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20" yWindow="-120" windowWidth="15600" windowHeight="11160"/>
  </bookViews>
  <sheets>
    <sheet name="Staff Detail" sheetId="63" r:id="rId1"/>
    <sheet name="Sheet3 (2)" sheetId="39" state="hidden" r:id="rId2"/>
  </sheets>
  <externalReferences>
    <externalReference r:id="rId3"/>
    <externalReference r:id="rId4"/>
  </externalReferences>
  <definedNames>
    <definedName name="_xlnm._FilterDatabase" localSheetId="1" hidden="1">'Sheet3 (2)'!$A$3:$P$2725</definedName>
    <definedName name="AdmissionStatus" localSheetId="1">#REF!</definedName>
    <definedName name="AdmissionStatus">#REF!</definedName>
    <definedName name="DegreeProgram" localSheetId="1">#REF!</definedName>
    <definedName name="DegreeProgram">#REF!</definedName>
    <definedName name="Designation" localSheetId="1">#REF!</definedName>
    <definedName name="Designation">#REF!</definedName>
    <definedName name="DvListSource1">[1]Sheet2!$D$1:$D$3</definedName>
    <definedName name="DvListSource2">[1]Sheet2!$G$1:$G$3</definedName>
    <definedName name="faculty_type" localSheetId="1">#REF!</definedName>
    <definedName name="faculty_type">#REF!</definedName>
    <definedName name="Gender" localSheetId="1">#REF!</definedName>
    <definedName name="Gender">#REF!</definedName>
    <definedName name="HEIs" localSheetId="1">#REF!</definedName>
    <definedName name="HEIs">#REF!</definedName>
    <definedName name="Highest_Degree" localSheetId="1">#REF!</definedName>
    <definedName name="Highest_Degree">#REF!</definedName>
    <definedName name="q_combine_enroll_2013_21" localSheetId="1">#REF!</definedName>
    <definedName name="q_combine_enroll_2013_21">#REF!</definedName>
    <definedName name="Qualification">'[2]list of Desig n Qualification'!$E$1:$E$5</definedName>
    <definedName name="RegistrationSession" localSheetId="1">#REF!</definedName>
    <definedName name="RegistrationSession">#REF!</definedName>
    <definedName name="Specialization" localSheetId="1">#REF!</definedName>
    <definedName name="Specialization">#REF!</definedName>
    <definedName name="Summary" localSheetId="1">#REF!</definedName>
    <definedName name="Summary">#REF!</definedName>
    <definedName name="SWATPrograms" localSheetId="1">#REF!</definedName>
    <definedName name="SWATPrograms">#REF!</definedName>
  </definedNames>
  <calcPr calcId="144525"/>
</workbook>
</file>

<file path=xl/calcChain.xml><?xml version="1.0" encoding="utf-8"?>
<calcChain xmlns="http://schemas.openxmlformats.org/spreadsheetml/2006/main">
  <c r="AU1989" i="63"/>
  <c r="AU1990"/>
  <c r="AU1991"/>
  <c r="AU1992"/>
  <c r="AU1993"/>
  <c r="AU1994"/>
  <c r="AU1995"/>
  <c r="AU1996"/>
  <c r="AU1997"/>
  <c r="AU1998"/>
  <c r="AU1999"/>
  <c r="AU2000"/>
  <c r="AU464"/>
  <c r="AU465"/>
  <c r="AU466"/>
  <c r="AU467"/>
  <c r="AU468"/>
  <c r="AU469"/>
  <c r="AU470"/>
  <c r="AU471"/>
  <c r="AU472"/>
  <c r="AU473"/>
  <c r="AU474"/>
  <c r="AU475"/>
  <c r="AU476"/>
  <c r="AU477"/>
  <c r="AU478"/>
  <c r="AU479"/>
  <c r="AU480"/>
  <c r="AU481"/>
  <c r="AU482"/>
  <c r="AU483"/>
  <c r="AU484"/>
  <c r="AU485"/>
  <c r="AU486"/>
  <c r="AU487"/>
  <c r="AU488"/>
  <c r="AU489"/>
  <c r="AU490"/>
  <c r="AU491"/>
  <c r="AU492"/>
  <c r="AU493"/>
  <c r="AU494"/>
  <c r="AU495"/>
  <c r="AU496"/>
  <c r="AU497"/>
  <c r="AU498"/>
  <c r="AU499"/>
  <c r="AU500"/>
  <c r="AU501"/>
  <c r="AU502"/>
  <c r="AU503"/>
  <c r="AU504"/>
  <c r="AU505"/>
  <c r="AU506"/>
  <c r="AU507"/>
  <c r="AU508"/>
  <c r="AU509"/>
  <c r="AU510"/>
  <c r="AU511"/>
  <c r="AU512"/>
  <c r="AU513"/>
  <c r="AU514"/>
  <c r="AU515"/>
  <c r="AU516"/>
  <c r="AU517"/>
  <c r="AU518"/>
  <c r="AU519"/>
  <c r="AU520"/>
  <c r="AU521"/>
  <c r="AU522"/>
  <c r="AU523"/>
  <c r="AU524"/>
  <c r="AU525"/>
  <c r="AU526"/>
  <c r="AU527"/>
  <c r="AU528"/>
  <c r="AU529"/>
  <c r="AU530"/>
  <c r="AU531"/>
  <c r="AU532"/>
  <c r="AU533"/>
  <c r="AU534"/>
  <c r="AU535"/>
  <c r="AU536"/>
  <c r="AU537"/>
  <c r="AU538"/>
  <c r="AU539"/>
  <c r="AU540"/>
  <c r="AU541"/>
  <c r="AU542"/>
  <c r="AU543"/>
  <c r="AU544"/>
  <c r="AU545"/>
  <c r="AU546"/>
  <c r="AU547"/>
  <c r="AU548"/>
  <c r="AU549"/>
  <c r="AU550"/>
  <c r="AU551"/>
  <c r="AU552"/>
  <c r="AU553"/>
  <c r="AU554"/>
  <c r="AU555"/>
  <c r="AU556"/>
  <c r="AU557"/>
  <c r="AU558"/>
  <c r="AU559"/>
  <c r="AU560"/>
  <c r="AU561"/>
  <c r="AU562"/>
  <c r="AU563"/>
  <c r="AU564"/>
  <c r="AU565"/>
  <c r="AU566"/>
  <c r="AU567"/>
  <c r="AU568"/>
  <c r="AU569"/>
  <c r="AU570"/>
  <c r="AU571"/>
  <c r="AU572"/>
  <c r="AU573"/>
  <c r="AU574"/>
  <c r="AU575"/>
  <c r="AU576"/>
  <c r="AU577"/>
  <c r="AU578"/>
  <c r="AU579"/>
  <c r="AU580"/>
  <c r="AU581"/>
  <c r="AU582"/>
  <c r="AU583"/>
  <c r="AU584"/>
  <c r="AU585"/>
  <c r="AU586"/>
  <c r="AU587"/>
  <c r="AU588"/>
  <c r="AU589"/>
  <c r="AU590"/>
  <c r="AU591"/>
  <c r="AU592"/>
  <c r="AU593"/>
  <c r="AU594"/>
  <c r="AU595"/>
  <c r="AU596"/>
  <c r="AU597"/>
  <c r="AU598"/>
  <c r="AU599"/>
  <c r="AU600"/>
  <c r="AU601"/>
  <c r="AU602"/>
  <c r="AU603"/>
  <c r="AU604"/>
  <c r="AU605"/>
  <c r="AU606"/>
  <c r="AU607"/>
  <c r="AU608"/>
  <c r="AU609"/>
  <c r="AU610"/>
  <c r="AU611"/>
  <c r="AU612"/>
  <c r="AU613"/>
  <c r="AU614"/>
  <c r="AU615"/>
  <c r="AU616"/>
  <c r="AU617"/>
  <c r="AU618"/>
  <c r="AU619"/>
  <c r="AU620"/>
  <c r="AU621"/>
  <c r="AU622"/>
  <c r="AU623"/>
  <c r="AU624"/>
  <c r="AU625"/>
  <c r="AU626"/>
  <c r="AU627"/>
  <c r="AU628"/>
  <c r="AU629"/>
  <c r="AU630"/>
  <c r="AU631"/>
  <c r="AU632"/>
  <c r="AU633"/>
  <c r="AU634"/>
  <c r="AU635"/>
  <c r="AU636"/>
  <c r="AU637"/>
  <c r="AU638"/>
  <c r="AU639"/>
  <c r="AU640"/>
  <c r="AU641"/>
  <c r="AU642"/>
  <c r="AU643"/>
  <c r="AU644"/>
  <c r="AU645"/>
  <c r="AU646"/>
  <c r="AU647"/>
  <c r="AU648"/>
  <c r="AU649"/>
  <c r="AU650"/>
  <c r="AU651"/>
  <c r="AU652"/>
  <c r="AU653"/>
  <c r="AU654"/>
  <c r="AU655"/>
  <c r="AU656"/>
  <c r="AU657"/>
  <c r="AU658"/>
  <c r="AU659"/>
  <c r="AU660"/>
  <c r="AU661"/>
  <c r="AU662"/>
  <c r="AU663"/>
  <c r="AU664"/>
  <c r="AU665"/>
  <c r="AU666"/>
  <c r="AU667"/>
  <c r="AU668"/>
  <c r="AU669"/>
  <c r="AU670"/>
  <c r="AU671"/>
  <c r="AU672"/>
  <c r="AU673"/>
  <c r="AU674"/>
  <c r="AU675"/>
  <c r="AU676"/>
  <c r="AU677"/>
  <c r="AU678"/>
  <c r="AU679"/>
  <c r="AU680"/>
  <c r="AU681"/>
  <c r="AU682"/>
  <c r="AU683"/>
  <c r="AU684"/>
  <c r="AU685"/>
  <c r="AU686"/>
  <c r="AU687"/>
  <c r="AU688"/>
  <c r="AU689"/>
  <c r="AU690"/>
  <c r="AU691"/>
  <c r="AU692"/>
  <c r="AU693"/>
  <c r="AU694"/>
  <c r="AU695"/>
  <c r="AU696"/>
  <c r="AU697"/>
  <c r="AU698"/>
  <c r="AU699"/>
  <c r="AU700"/>
  <c r="AU701"/>
  <c r="AU702"/>
  <c r="AU703"/>
  <c r="AU704"/>
  <c r="AU705"/>
  <c r="AU706"/>
  <c r="AU707"/>
  <c r="AU708"/>
  <c r="AU709"/>
  <c r="AU710"/>
  <c r="AU711"/>
  <c r="AU712"/>
  <c r="AU713"/>
  <c r="AU714"/>
  <c r="AU715"/>
  <c r="AU716"/>
  <c r="AU717"/>
  <c r="AU718"/>
  <c r="AU719"/>
  <c r="AU720"/>
  <c r="AU721"/>
  <c r="AU722"/>
  <c r="AU723"/>
  <c r="AU724"/>
  <c r="AU725"/>
  <c r="AU726"/>
  <c r="AU727"/>
  <c r="AU728"/>
  <c r="AU729"/>
  <c r="AU730"/>
  <c r="AU731"/>
  <c r="AU732"/>
  <c r="AU733"/>
  <c r="AU734"/>
  <c r="AU735"/>
  <c r="AU736"/>
  <c r="AU737"/>
  <c r="AU738"/>
  <c r="AU739"/>
  <c r="AU740"/>
  <c r="AU741"/>
  <c r="AU742"/>
  <c r="AU743"/>
  <c r="AU744"/>
  <c r="AU745"/>
  <c r="AU746"/>
  <c r="AU747"/>
  <c r="AU748"/>
  <c r="AU749"/>
  <c r="AU750"/>
  <c r="AU751"/>
  <c r="AU752"/>
  <c r="AU753"/>
  <c r="AU754"/>
  <c r="AU755"/>
  <c r="AU756"/>
  <c r="AU757"/>
  <c r="AU758"/>
  <c r="AU759"/>
  <c r="AU760"/>
  <c r="AU761"/>
  <c r="AU762"/>
  <c r="AU763"/>
  <c r="AU764"/>
  <c r="AU765"/>
  <c r="AU766"/>
  <c r="AU767"/>
  <c r="AU768"/>
  <c r="AU769"/>
  <c r="AU770"/>
  <c r="AU771"/>
  <c r="AU772"/>
  <c r="AU773"/>
  <c r="AU774"/>
  <c r="AU775"/>
  <c r="AU776"/>
  <c r="AU777"/>
  <c r="AU778"/>
  <c r="AU779"/>
  <c r="AU780"/>
  <c r="AU781"/>
  <c r="AU782"/>
  <c r="AU783"/>
  <c r="AU784"/>
  <c r="AU785"/>
  <c r="AU786"/>
  <c r="AU787"/>
  <c r="AU788"/>
  <c r="AU789"/>
  <c r="AU790"/>
  <c r="AU791"/>
  <c r="AU792"/>
  <c r="AU793"/>
  <c r="AU794"/>
  <c r="AU795"/>
  <c r="AU796"/>
  <c r="AU797"/>
  <c r="AU798"/>
  <c r="AU799"/>
  <c r="AU800"/>
  <c r="AU801"/>
  <c r="AU802"/>
  <c r="AU803"/>
  <c r="AU804"/>
  <c r="AU805"/>
  <c r="AU806"/>
  <c r="AU807"/>
  <c r="AU808"/>
  <c r="AU809"/>
  <c r="AU810"/>
  <c r="AU811"/>
  <c r="AU812"/>
  <c r="AU813"/>
  <c r="AU814"/>
  <c r="AU815"/>
  <c r="AU816"/>
  <c r="AU817"/>
  <c r="AU818"/>
  <c r="AU819"/>
  <c r="AU820"/>
  <c r="AU821"/>
  <c r="AU822"/>
  <c r="AU823"/>
  <c r="AU824"/>
  <c r="AU825"/>
  <c r="AU826"/>
  <c r="AU827"/>
  <c r="AU828"/>
  <c r="AU829"/>
  <c r="AU830"/>
  <c r="AU831"/>
  <c r="AU832"/>
  <c r="AU833"/>
  <c r="AU834"/>
  <c r="AU835"/>
  <c r="AU836"/>
  <c r="AU837"/>
  <c r="AU838"/>
  <c r="AU839"/>
  <c r="AU840"/>
  <c r="AU841"/>
  <c r="AU842"/>
  <c r="AU843"/>
  <c r="AU844"/>
  <c r="AU845"/>
  <c r="AU846"/>
  <c r="AU847"/>
  <c r="AU848"/>
  <c r="AU849"/>
  <c r="AU850"/>
  <c r="AU851"/>
  <c r="AU852"/>
  <c r="AU853"/>
  <c r="AU854"/>
  <c r="AU855"/>
  <c r="AU856"/>
  <c r="AU857"/>
  <c r="AU858"/>
  <c r="AU859"/>
  <c r="AU860"/>
  <c r="AU861"/>
  <c r="AU862"/>
  <c r="AU863"/>
  <c r="AU864"/>
  <c r="AU865"/>
  <c r="AU866"/>
  <c r="AU867"/>
  <c r="AU868"/>
  <c r="AU869"/>
  <c r="AU870"/>
  <c r="AU871"/>
  <c r="AU872"/>
  <c r="AU873"/>
  <c r="AU874"/>
  <c r="AU875"/>
  <c r="AU876"/>
  <c r="AU877"/>
  <c r="AU878"/>
  <c r="AU879"/>
  <c r="AU880"/>
  <c r="AU881"/>
  <c r="AU882"/>
  <c r="AU883"/>
  <c r="AU884"/>
  <c r="AU885"/>
  <c r="AU886"/>
  <c r="AU887"/>
  <c r="AU888"/>
  <c r="AU889"/>
  <c r="AU890"/>
  <c r="AU891"/>
  <c r="AU892"/>
  <c r="AU893"/>
  <c r="AU894"/>
  <c r="AU895"/>
  <c r="AU896"/>
  <c r="AU897"/>
  <c r="AU898"/>
  <c r="AU899"/>
  <c r="AU900"/>
  <c r="AU901"/>
  <c r="AU902"/>
  <c r="AU903"/>
  <c r="AU904"/>
  <c r="AU905"/>
  <c r="AU906"/>
  <c r="AU907"/>
  <c r="AU908"/>
  <c r="AU909"/>
  <c r="AU910"/>
  <c r="AU911"/>
  <c r="AU912"/>
  <c r="AU913"/>
  <c r="AU914"/>
  <c r="AU915"/>
  <c r="AU916"/>
  <c r="AU917"/>
  <c r="AU918"/>
  <c r="AU919"/>
  <c r="AU920"/>
  <c r="AU921"/>
  <c r="AU922"/>
  <c r="AU923"/>
  <c r="AU924"/>
  <c r="AU925"/>
  <c r="AU926"/>
  <c r="AU927"/>
  <c r="AU928"/>
  <c r="AU929"/>
  <c r="AU930"/>
  <c r="AU931"/>
  <c r="AU932"/>
  <c r="AU933"/>
  <c r="AU934"/>
  <c r="AU935"/>
  <c r="AU936"/>
  <c r="AU937"/>
  <c r="AU938"/>
  <c r="AU939"/>
  <c r="AU940"/>
  <c r="AU941"/>
  <c r="AU942"/>
  <c r="AU943"/>
  <c r="AU944"/>
  <c r="AU945"/>
  <c r="AU946"/>
  <c r="AU947"/>
  <c r="AU948"/>
  <c r="AU949"/>
  <c r="AU950"/>
  <c r="AU951"/>
  <c r="AU952"/>
  <c r="AU953"/>
  <c r="AU954"/>
  <c r="AU955"/>
  <c r="AU956"/>
  <c r="AU957"/>
  <c r="AU958"/>
  <c r="AU959"/>
  <c r="AU960"/>
  <c r="AU961"/>
  <c r="AU962"/>
  <c r="AU963"/>
  <c r="AU964"/>
  <c r="AU965"/>
  <c r="AU966"/>
  <c r="AU967"/>
  <c r="AU968"/>
  <c r="AU969"/>
  <c r="AU970"/>
  <c r="AU971"/>
  <c r="AU972"/>
  <c r="AU973"/>
  <c r="AU974"/>
  <c r="AU975"/>
  <c r="AU976"/>
  <c r="AU977"/>
  <c r="AU978"/>
  <c r="AU979"/>
  <c r="AU980"/>
  <c r="AU981"/>
  <c r="AU982"/>
  <c r="AU983"/>
  <c r="AU984"/>
  <c r="AU985"/>
  <c r="AU986"/>
  <c r="AU987"/>
  <c r="AU988"/>
  <c r="AU989"/>
  <c r="AU990"/>
  <c r="AU991"/>
  <c r="AU992"/>
  <c r="AU993"/>
  <c r="AU994"/>
  <c r="AU995"/>
  <c r="AU996"/>
  <c r="AU997"/>
  <c r="AU998"/>
  <c r="AU999"/>
  <c r="AU1000"/>
  <c r="AU1001"/>
  <c r="AU1002"/>
  <c r="AU1003"/>
  <c r="AU1004"/>
  <c r="AU1005"/>
  <c r="AU1006"/>
  <c r="AU1007"/>
  <c r="AU1008"/>
  <c r="AU1009"/>
  <c r="AU1010"/>
  <c r="AU1011"/>
  <c r="AU1012"/>
  <c r="AU1013"/>
  <c r="AU1014"/>
  <c r="AU1015"/>
  <c r="AU1016"/>
  <c r="AU1017"/>
  <c r="AU1018"/>
  <c r="AU1019"/>
  <c r="AU1020"/>
  <c r="AU1021"/>
  <c r="AU1022"/>
  <c r="AU1023"/>
  <c r="AU1024"/>
  <c r="AU1025"/>
  <c r="AU1026"/>
  <c r="AU1027"/>
  <c r="AU1028"/>
  <c r="AU1029"/>
  <c r="AU1030"/>
  <c r="AU1031"/>
  <c r="AU1032"/>
  <c r="AU1033"/>
  <c r="AU1034"/>
  <c r="AU1035"/>
  <c r="AU1036"/>
  <c r="AU1037"/>
  <c r="AU1038"/>
  <c r="AU1039"/>
  <c r="AU1040"/>
  <c r="AU1041"/>
  <c r="AU1042"/>
  <c r="AU1043"/>
  <c r="AU1044"/>
  <c r="AU1045"/>
  <c r="AU1046"/>
  <c r="AU1047"/>
  <c r="AU1048"/>
  <c r="AU1049"/>
  <c r="AU1050"/>
  <c r="AU1051"/>
  <c r="AU1052"/>
  <c r="AU1053"/>
  <c r="AU1054"/>
  <c r="AU1055"/>
  <c r="AU1056"/>
  <c r="AU1057"/>
  <c r="AU1058"/>
  <c r="AU1059"/>
  <c r="AU1060"/>
  <c r="AU1061"/>
  <c r="AU1062"/>
  <c r="AU1063"/>
  <c r="AU1064"/>
  <c r="AU1065"/>
  <c r="AU1066"/>
  <c r="AU1067"/>
  <c r="AU1068"/>
  <c r="AU1069"/>
  <c r="AU1070"/>
  <c r="AU1071"/>
  <c r="AU1072"/>
  <c r="AU1073"/>
  <c r="AU1074"/>
  <c r="AU1075"/>
  <c r="AU1076"/>
  <c r="AU1077"/>
  <c r="AU1078"/>
  <c r="AU1079"/>
  <c r="AU1080"/>
  <c r="AU1081"/>
  <c r="AU1082"/>
  <c r="AU1083"/>
  <c r="AU1084"/>
  <c r="AU1085"/>
  <c r="AU1086"/>
  <c r="AU1087"/>
  <c r="AU1088"/>
  <c r="AU1089"/>
  <c r="AU1090"/>
  <c r="AU1091"/>
  <c r="AU1092"/>
  <c r="AU1093"/>
  <c r="AU1094"/>
  <c r="AU1095"/>
  <c r="AU1096"/>
  <c r="AU1097"/>
  <c r="AU1098"/>
  <c r="AU1099"/>
  <c r="AU1100"/>
  <c r="AU1101"/>
  <c r="AU1102"/>
  <c r="AU1103"/>
  <c r="AU1104"/>
  <c r="AU1105"/>
  <c r="AU1106"/>
  <c r="AU1107"/>
  <c r="AU1108"/>
  <c r="AU1109"/>
  <c r="AU1110"/>
  <c r="AU1111"/>
  <c r="AU1112"/>
  <c r="AU1113"/>
  <c r="AU1114"/>
  <c r="AU1115"/>
  <c r="AU1116"/>
  <c r="AU1117"/>
  <c r="AU1118"/>
  <c r="AU1119"/>
  <c r="AU1120"/>
  <c r="AU1121"/>
  <c r="AU1122"/>
  <c r="AU1123"/>
  <c r="AU1124"/>
  <c r="AU1125"/>
  <c r="AU1126"/>
  <c r="AU1127"/>
  <c r="AU1128"/>
  <c r="AU1129"/>
  <c r="AU1130"/>
  <c r="AU1131"/>
  <c r="AU1132"/>
  <c r="AU1133"/>
  <c r="AU1134"/>
  <c r="AU1135"/>
  <c r="AU1136"/>
  <c r="AU1137"/>
  <c r="AU1138"/>
  <c r="AU1139"/>
  <c r="AU1140"/>
  <c r="AU1141"/>
  <c r="AU1142"/>
  <c r="AU1143"/>
  <c r="AU1144"/>
  <c r="AU1145"/>
  <c r="AU1146"/>
  <c r="AU1147"/>
  <c r="AU1148"/>
  <c r="AU1149"/>
  <c r="AU1150"/>
  <c r="AU1151"/>
  <c r="AU1152"/>
  <c r="AU1153"/>
  <c r="AU1154"/>
  <c r="AU1155"/>
  <c r="AU1156"/>
  <c r="AU1157"/>
  <c r="AU1158"/>
  <c r="AU1159"/>
  <c r="AU1160"/>
  <c r="AU1161"/>
  <c r="AU1162"/>
  <c r="AU1163"/>
  <c r="AU1164"/>
  <c r="AU1165"/>
  <c r="AU1166"/>
  <c r="AU1167"/>
  <c r="AU1168"/>
  <c r="AU1169"/>
  <c r="AU1170"/>
  <c r="AU1171"/>
  <c r="AU1172"/>
  <c r="AU1173"/>
  <c r="AU1174"/>
  <c r="AU1175"/>
  <c r="AU1176"/>
  <c r="AU1177"/>
  <c r="AU1178"/>
  <c r="AU1179"/>
  <c r="AU1180"/>
  <c r="AU1181"/>
  <c r="AU1182"/>
  <c r="AU1183"/>
  <c r="AU1184"/>
  <c r="AU1185"/>
  <c r="AU1186"/>
  <c r="AU1187"/>
  <c r="AU1188"/>
  <c r="AU1189"/>
  <c r="AU1190"/>
  <c r="AU1191"/>
  <c r="AU1192"/>
  <c r="AU1193"/>
  <c r="AU1194"/>
  <c r="AU1195"/>
  <c r="AU1196"/>
  <c r="AU1197"/>
  <c r="AU1198"/>
  <c r="AU1199"/>
  <c r="AU1200"/>
  <c r="AU1201"/>
  <c r="AU1202"/>
  <c r="AU1203"/>
  <c r="AU1204"/>
  <c r="AU1205"/>
  <c r="AU1206"/>
  <c r="AU1207"/>
  <c r="AU1208"/>
  <c r="AU1209"/>
  <c r="AU1210"/>
  <c r="AU1211"/>
  <c r="AU1212"/>
  <c r="AU1213"/>
  <c r="AU1214"/>
  <c r="AU1215"/>
  <c r="AU1216"/>
  <c r="AU1217"/>
  <c r="AU1218"/>
  <c r="AU1219"/>
  <c r="AU1220"/>
  <c r="AU1221"/>
  <c r="AU1222"/>
  <c r="AU1223"/>
  <c r="AU1224"/>
  <c r="AU1225"/>
  <c r="AU1226"/>
  <c r="AU1227"/>
  <c r="AU1228"/>
  <c r="AU1229"/>
  <c r="AU1230"/>
  <c r="AU1231"/>
  <c r="AU1232"/>
  <c r="AU1233"/>
  <c r="AU1234"/>
  <c r="AU1235"/>
  <c r="AU1236"/>
  <c r="AU1237"/>
  <c r="AU1238"/>
  <c r="AU1239"/>
  <c r="AU1240"/>
  <c r="AU1241"/>
  <c r="AU1242"/>
  <c r="AU1243"/>
  <c r="AU1244"/>
  <c r="AU1245"/>
  <c r="AU1246"/>
  <c r="AU1247"/>
  <c r="AU1248"/>
  <c r="AU1249"/>
  <c r="AU1250"/>
  <c r="AU1251"/>
  <c r="AU1252"/>
  <c r="AU1253"/>
  <c r="AU1254"/>
  <c r="AU1255"/>
  <c r="AU1256"/>
  <c r="AU1257"/>
  <c r="AU1258"/>
  <c r="AU1259"/>
  <c r="AU1260"/>
  <c r="AU1261"/>
  <c r="AU1262"/>
  <c r="AU1263"/>
  <c r="AU1264"/>
  <c r="AU1265"/>
  <c r="AU1266"/>
  <c r="AU1267"/>
  <c r="AU1268"/>
  <c r="AU1269"/>
  <c r="AU1270"/>
  <c r="AU1271"/>
  <c r="AU1272"/>
  <c r="AU1273"/>
  <c r="AU1274"/>
  <c r="AU1275"/>
  <c r="AU1276"/>
  <c r="AU1277"/>
  <c r="AU1278"/>
  <c r="AU1279"/>
  <c r="AU1280"/>
  <c r="AU1281"/>
  <c r="AU1282"/>
  <c r="AU1283"/>
  <c r="AU1284"/>
  <c r="AU1285"/>
  <c r="AU1286"/>
  <c r="AU1287"/>
  <c r="AU1288"/>
  <c r="AU1289"/>
  <c r="AU1290"/>
  <c r="AU1291"/>
  <c r="AU1292"/>
  <c r="AU1293"/>
  <c r="AU1294"/>
  <c r="AU1295"/>
  <c r="AU1296"/>
  <c r="AU1297"/>
  <c r="AU1298"/>
  <c r="AU1299"/>
  <c r="AU1300"/>
  <c r="AU1301"/>
  <c r="AU1302"/>
  <c r="AU1303"/>
  <c r="AU1304"/>
  <c r="AU1305"/>
  <c r="AU1306"/>
  <c r="AU1307"/>
  <c r="AU1308"/>
  <c r="AU1309"/>
  <c r="AU1310"/>
  <c r="AU1311"/>
  <c r="AU1312"/>
  <c r="AU1313"/>
  <c r="AU1314"/>
  <c r="AU1315"/>
  <c r="AU1316"/>
  <c r="AU1317"/>
  <c r="AU1318"/>
  <c r="AU1319"/>
  <c r="AU1320"/>
  <c r="AU1321"/>
  <c r="AU1322"/>
  <c r="AU1323"/>
  <c r="AU1324"/>
  <c r="AU1325"/>
  <c r="AU1326"/>
  <c r="AU1327"/>
  <c r="AU1328"/>
  <c r="AU1329"/>
  <c r="AU1330"/>
  <c r="AU1331"/>
  <c r="AU1332"/>
  <c r="AU1333"/>
  <c r="AU1334"/>
  <c r="AU1335"/>
  <c r="AU1336"/>
  <c r="AU1337"/>
  <c r="AU1338"/>
  <c r="AU1339"/>
  <c r="AU1340"/>
  <c r="AU1341"/>
  <c r="AU1342"/>
  <c r="AU1343"/>
  <c r="AU1344"/>
  <c r="AU1345"/>
  <c r="AU1346"/>
  <c r="AU1347"/>
  <c r="AU1348"/>
  <c r="AU1349"/>
  <c r="AU1350"/>
  <c r="AU1351"/>
  <c r="AU1352"/>
  <c r="AU1353"/>
  <c r="AU1354"/>
  <c r="AU1355"/>
  <c r="AU1356"/>
  <c r="AU1357"/>
  <c r="AU1358"/>
  <c r="AU1359"/>
  <c r="AU1360"/>
  <c r="AU1361"/>
  <c r="AU1362"/>
  <c r="AU1363"/>
  <c r="AU1364"/>
  <c r="AU1365"/>
  <c r="AU1366"/>
  <c r="AU1367"/>
  <c r="AU1368"/>
  <c r="AU1369"/>
  <c r="AU1370"/>
  <c r="AU1371"/>
  <c r="AU1372"/>
  <c r="AU1373"/>
  <c r="AU1374"/>
  <c r="AU1375"/>
  <c r="AU1376"/>
  <c r="AU1377"/>
  <c r="AU1378"/>
  <c r="AU1379"/>
  <c r="AU1380"/>
  <c r="AU1381"/>
  <c r="AU1382"/>
  <c r="AU1383"/>
  <c r="AU1384"/>
  <c r="AU1385"/>
  <c r="AU1386"/>
  <c r="AU1387"/>
  <c r="AU1388"/>
  <c r="AU1389"/>
  <c r="AU1390"/>
  <c r="AU1391"/>
  <c r="AU1392"/>
  <c r="AU1393"/>
  <c r="AU1394"/>
  <c r="AU1395"/>
  <c r="AU1396"/>
  <c r="AU1397"/>
  <c r="AU1398"/>
  <c r="AU1399"/>
  <c r="AU1400"/>
  <c r="AU1401"/>
  <c r="AU1402"/>
  <c r="AU1403"/>
  <c r="AU1404"/>
  <c r="AU1405"/>
  <c r="AU1406"/>
  <c r="AU1407"/>
  <c r="AU1408"/>
  <c r="AU1409"/>
  <c r="AU1410"/>
  <c r="AU1411"/>
  <c r="AU1412"/>
  <c r="AU1413"/>
  <c r="AU1414"/>
  <c r="AU1415"/>
  <c r="AU1416"/>
  <c r="AU1417"/>
  <c r="AU1418"/>
  <c r="AU1419"/>
  <c r="AU1420"/>
  <c r="AU1421"/>
  <c r="AU1422"/>
  <c r="AU1423"/>
  <c r="AU1424"/>
  <c r="AU1425"/>
  <c r="AU1426"/>
  <c r="AU1427"/>
  <c r="AU1428"/>
  <c r="AU1429"/>
  <c r="AU1430"/>
  <c r="AU1431"/>
  <c r="AU1432"/>
  <c r="AU1433"/>
  <c r="AU1434"/>
  <c r="AU1435"/>
  <c r="AU1436"/>
  <c r="AU1437"/>
  <c r="AU1438"/>
  <c r="AU1439"/>
  <c r="AU1440"/>
  <c r="AU1441"/>
  <c r="AU1442"/>
  <c r="AU1443"/>
  <c r="AU1444"/>
  <c r="AU1445"/>
  <c r="AU1446"/>
  <c r="AU1447"/>
  <c r="AU1448"/>
  <c r="AU1449"/>
  <c r="AU1450"/>
  <c r="AU1451"/>
  <c r="AU1452"/>
  <c r="AU1453"/>
  <c r="AU1454"/>
  <c r="AU1455"/>
  <c r="AU1456"/>
  <c r="AU1457"/>
  <c r="AU1458"/>
  <c r="AU1459"/>
  <c r="AU1460"/>
  <c r="AU1461"/>
  <c r="AU1462"/>
  <c r="AU1463"/>
  <c r="AU1464"/>
  <c r="AU1465"/>
  <c r="AU1466"/>
  <c r="AU1467"/>
  <c r="AU1468"/>
  <c r="AU1469"/>
  <c r="AU1470"/>
  <c r="AU1471"/>
  <c r="AU1472"/>
  <c r="AU1473"/>
  <c r="AU1474"/>
  <c r="AU1475"/>
  <c r="AU1476"/>
  <c r="AU1477"/>
  <c r="AU1478"/>
  <c r="AU1479"/>
  <c r="AU1480"/>
  <c r="AU1481"/>
  <c r="AU1482"/>
  <c r="AU1483"/>
  <c r="AU1484"/>
  <c r="AU1485"/>
  <c r="AU1486"/>
  <c r="AU1487"/>
  <c r="AU1488"/>
  <c r="AU1489"/>
  <c r="AU1490"/>
  <c r="AU1491"/>
  <c r="AU1492"/>
  <c r="AU1493"/>
  <c r="AU1494"/>
  <c r="AU1495"/>
  <c r="AU1496"/>
  <c r="AU1497"/>
  <c r="AU1498"/>
  <c r="AU1499"/>
  <c r="AU1500"/>
  <c r="AU1501"/>
  <c r="AU1502"/>
  <c r="AU1503"/>
  <c r="AU1504"/>
  <c r="AU1505"/>
  <c r="AU1506"/>
  <c r="AU1507"/>
  <c r="AU1508"/>
  <c r="AU1509"/>
  <c r="AU1510"/>
  <c r="AU1511"/>
  <c r="AU1512"/>
  <c r="AU1513"/>
  <c r="AU1514"/>
  <c r="AU1515"/>
  <c r="AU1516"/>
  <c r="AU1517"/>
  <c r="AU1518"/>
  <c r="AU1519"/>
  <c r="AU1520"/>
  <c r="AU1521"/>
  <c r="AU1522"/>
  <c r="AU1523"/>
  <c r="AU1524"/>
  <c r="AU1525"/>
  <c r="AU1526"/>
  <c r="AU1527"/>
  <c r="AU1528"/>
  <c r="AU1529"/>
  <c r="AU1530"/>
  <c r="AU1531"/>
  <c r="AU1532"/>
  <c r="AU1533"/>
  <c r="AU1534"/>
  <c r="AU1535"/>
  <c r="AU1536"/>
  <c r="AU1537"/>
  <c r="AU1538"/>
  <c r="AU1539"/>
  <c r="AU1540"/>
  <c r="AU1541"/>
  <c r="AU1542"/>
  <c r="AU1543"/>
  <c r="AU1544"/>
  <c r="AU1545"/>
  <c r="AU1546"/>
  <c r="AU1547"/>
  <c r="AU1548"/>
  <c r="AU1549"/>
  <c r="AU1550"/>
  <c r="AU1551"/>
  <c r="AU1552"/>
  <c r="AU1553"/>
  <c r="AU1554"/>
  <c r="AU1555"/>
  <c r="AU1556"/>
  <c r="AU1557"/>
  <c r="AU1558"/>
  <c r="AU1559"/>
  <c r="AU1560"/>
  <c r="AU1561"/>
  <c r="AU1562"/>
  <c r="AU1563"/>
  <c r="AU1564"/>
  <c r="AU1565"/>
  <c r="AU1566"/>
  <c r="AU1567"/>
  <c r="AU1568"/>
  <c r="AU1569"/>
  <c r="AU1570"/>
  <c r="AU1571"/>
  <c r="AU1572"/>
  <c r="AU1573"/>
  <c r="AU1574"/>
  <c r="AU1575"/>
  <c r="AU1576"/>
  <c r="AU1577"/>
  <c r="AU1578"/>
  <c r="AU1579"/>
  <c r="AU1580"/>
  <c r="AU1581"/>
  <c r="AU1582"/>
  <c r="AU1583"/>
  <c r="AU1584"/>
  <c r="AU1585"/>
  <c r="AU1586"/>
  <c r="AU1587"/>
  <c r="AU1588"/>
  <c r="AU1589"/>
  <c r="AU1590"/>
  <c r="AU1591"/>
  <c r="AU1592"/>
  <c r="AU1593"/>
  <c r="AU1594"/>
  <c r="AU1595"/>
  <c r="AU1596"/>
  <c r="AU1597"/>
  <c r="AU1598"/>
  <c r="AU1599"/>
  <c r="AU1600"/>
  <c r="AU1601"/>
  <c r="AU1602"/>
  <c r="AU1603"/>
  <c r="AU1604"/>
  <c r="AU1605"/>
  <c r="AU1606"/>
  <c r="AU1607"/>
  <c r="AU1608"/>
  <c r="AU1609"/>
  <c r="AU1610"/>
  <c r="AU1611"/>
  <c r="AU1612"/>
  <c r="AU1613"/>
  <c r="AU1614"/>
  <c r="AU1615"/>
  <c r="AU1616"/>
  <c r="AU1617"/>
  <c r="AU1618"/>
  <c r="AU1619"/>
  <c r="AU1620"/>
  <c r="AU1621"/>
  <c r="AU1622"/>
  <c r="AU1623"/>
  <c r="AU1624"/>
  <c r="AU1625"/>
  <c r="AU1626"/>
  <c r="AU1627"/>
  <c r="AU1628"/>
  <c r="AU1629"/>
  <c r="AU1630"/>
  <c r="AU1631"/>
  <c r="AU1632"/>
  <c r="AU1633"/>
  <c r="AU1634"/>
  <c r="AU1635"/>
  <c r="AU1636"/>
  <c r="AU1637"/>
  <c r="AU1638"/>
  <c r="AU1639"/>
  <c r="AU1640"/>
  <c r="AU1641"/>
  <c r="AU1642"/>
  <c r="AU1643"/>
  <c r="AU1644"/>
  <c r="AU1645"/>
  <c r="AU1646"/>
  <c r="AU1647"/>
  <c r="AU1648"/>
  <c r="AU1649"/>
  <c r="AU1650"/>
  <c r="AU1651"/>
  <c r="AU1652"/>
  <c r="AU1653"/>
  <c r="AU1654"/>
  <c r="AU1655"/>
  <c r="AU1656"/>
  <c r="AU1657"/>
  <c r="AU1658"/>
  <c r="AU1659"/>
  <c r="AU1660"/>
  <c r="AU1661"/>
  <c r="AU1662"/>
  <c r="AU1663"/>
  <c r="AU1664"/>
  <c r="AU1665"/>
  <c r="AU1666"/>
  <c r="AU1667"/>
  <c r="AU1668"/>
  <c r="AU1669"/>
  <c r="AU1670"/>
  <c r="AU1671"/>
  <c r="AU1672"/>
  <c r="AU1673"/>
  <c r="AU1674"/>
  <c r="AU1675"/>
  <c r="AU1676"/>
  <c r="AU1677"/>
  <c r="AU1678"/>
  <c r="AU1679"/>
  <c r="AU1680"/>
  <c r="AU1681"/>
  <c r="AU1682"/>
  <c r="AU1683"/>
  <c r="AU1684"/>
  <c r="AU1685"/>
  <c r="AU1686"/>
  <c r="AU1687"/>
  <c r="AU1688"/>
  <c r="AU1689"/>
  <c r="AU1690"/>
  <c r="AU1691"/>
  <c r="AU1692"/>
  <c r="AU1693"/>
  <c r="AU1694"/>
  <c r="AU1695"/>
  <c r="AU1696"/>
  <c r="AU1697"/>
  <c r="AU1698"/>
  <c r="AU1699"/>
  <c r="AU1700"/>
  <c r="AU1701"/>
  <c r="AU1702"/>
  <c r="AU1703"/>
  <c r="AU1704"/>
  <c r="AU1705"/>
  <c r="AU1706"/>
  <c r="AU1707"/>
  <c r="AU1708"/>
  <c r="AU1709"/>
  <c r="AU1710"/>
  <c r="AU1711"/>
  <c r="AU1712"/>
  <c r="AU1713"/>
  <c r="AU1714"/>
  <c r="AU1715"/>
  <c r="AU1716"/>
  <c r="AU1717"/>
  <c r="AU1718"/>
  <c r="AU1719"/>
  <c r="AU1720"/>
  <c r="AU1721"/>
  <c r="AU1722"/>
  <c r="AU1723"/>
  <c r="AU1724"/>
  <c r="AU1725"/>
  <c r="AU1726"/>
  <c r="AU1727"/>
  <c r="AU1728"/>
  <c r="AU1729"/>
  <c r="AU1730"/>
  <c r="AU1731"/>
  <c r="AU1732"/>
  <c r="AU1733"/>
  <c r="AU1734"/>
  <c r="AU1735"/>
  <c r="AU1736"/>
  <c r="AU1737"/>
  <c r="AU1738"/>
  <c r="AU1739"/>
  <c r="AU1740"/>
  <c r="AU1741"/>
  <c r="AU1742"/>
  <c r="AU1743"/>
  <c r="AU1744"/>
  <c r="AU1745"/>
  <c r="AU1746"/>
  <c r="AU1747"/>
  <c r="AU1748"/>
  <c r="AU1749"/>
  <c r="AU1750"/>
  <c r="AU1751"/>
  <c r="AU1752"/>
  <c r="AU1753"/>
  <c r="AU1754"/>
  <c r="AU1755"/>
  <c r="AU1756"/>
  <c r="AU1757"/>
  <c r="AU1758"/>
  <c r="AU1759"/>
  <c r="AU1760"/>
  <c r="AU1761"/>
  <c r="AU1762"/>
  <c r="AU1763"/>
  <c r="AU1764"/>
  <c r="AU1765"/>
  <c r="AU1766"/>
  <c r="AU1767"/>
  <c r="AU1768"/>
  <c r="AU1769"/>
  <c r="AU1770"/>
  <c r="AU1771"/>
  <c r="AU1772"/>
  <c r="AU1773"/>
  <c r="AU1774"/>
  <c r="AU1775"/>
  <c r="AU1776"/>
  <c r="AU1777"/>
  <c r="AU1778"/>
  <c r="AU1779"/>
  <c r="AU1780"/>
  <c r="AU1781"/>
  <c r="AU1782"/>
  <c r="AU1783"/>
  <c r="AU1784"/>
  <c r="AU1785"/>
  <c r="AU1786"/>
  <c r="AU1787"/>
  <c r="AU1788"/>
  <c r="AU1789"/>
  <c r="AU1790"/>
  <c r="AU1791"/>
  <c r="AU1792"/>
  <c r="AU1793"/>
  <c r="AU1794"/>
  <c r="AU1795"/>
  <c r="AU1796"/>
  <c r="AU1797"/>
  <c r="AU1798"/>
  <c r="AU1799"/>
  <c r="AU1800"/>
  <c r="AU1801"/>
  <c r="AU1802"/>
  <c r="AU1803"/>
  <c r="AU1804"/>
  <c r="AU1805"/>
  <c r="AU1806"/>
  <c r="AU1807"/>
  <c r="AU1808"/>
  <c r="AU1809"/>
  <c r="AU1810"/>
  <c r="AU1811"/>
  <c r="AU1812"/>
  <c r="AU1813"/>
  <c r="AU1814"/>
  <c r="AU1815"/>
  <c r="AU1816"/>
  <c r="AU1817"/>
  <c r="AU1818"/>
  <c r="AU1819"/>
  <c r="AU1820"/>
  <c r="AU1821"/>
  <c r="AU1822"/>
  <c r="AU1823"/>
  <c r="AU1824"/>
  <c r="AU1825"/>
  <c r="AU1826"/>
  <c r="AU1827"/>
  <c r="AU1828"/>
  <c r="AU1829"/>
  <c r="AU1830"/>
  <c r="AU1831"/>
  <c r="AU1832"/>
  <c r="AU1833"/>
  <c r="AU1834"/>
  <c r="AU1835"/>
  <c r="AU1836"/>
  <c r="AU1837"/>
  <c r="AU1838"/>
  <c r="AU1839"/>
  <c r="AU1840"/>
  <c r="AU1841"/>
  <c r="AU1842"/>
  <c r="AU1843"/>
  <c r="AU1844"/>
  <c r="AU1845"/>
  <c r="AU1846"/>
  <c r="AU1847"/>
  <c r="AU1848"/>
  <c r="AU1849"/>
  <c r="AU1850"/>
  <c r="AU1851"/>
  <c r="AU1852"/>
  <c r="AU1853"/>
  <c r="AU1854"/>
  <c r="AU1855"/>
  <c r="AU1856"/>
  <c r="AU1857"/>
  <c r="AU1858"/>
  <c r="AU1859"/>
  <c r="AU1860"/>
  <c r="AU1861"/>
  <c r="AU1862"/>
  <c r="AU1863"/>
  <c r="AU1864"/>
  <c r="AU1865"/>
  <c r="AU1866"/>
  <c r="AU1867"/>
  <c r="AU1868"/>
  <c r="AU1869"/>
  <c r="AU1870"/>
  <c r="AU1871"/>
  <c r="AU1872"/>
  <c r="AU1873"/>
  <c r="AU1874"/>
  <c r="AU1875"/>
  <c r="AU1876"/>
  <c r="AU1877"/>
  <c r="AU1878"/>
  <c r="AU1879"/>
  <c r="AU1880"/>
  <c r="AU1881"/>
  <c r="AU1882"/>
  <c r="AU1883"/>
  <c r="AU1884"/>
  <c r="AU1885"/>
  <c r="AU1886"/>
  <c r="AU1887"/>
  <c r="AU1888"/>
  <c r="AU1889"/>
  <c r="AU1890"/>
  <c r="AU1891"/>
  <c r="AU1892"/>
  <c r="AU1893"/>
  <c r="AU1894"/>
  <c r="AU1895"/>
  <c r="AU1896"/>
  <c r="AU1897"/>
  <c r="AU1898"/>
  <c r="AU1899"/>
  <c r="AU1900"/>
  <c r="AU1901"/>
  <c r="AU1902"/>
  <c r="AU1903"/>
  <c r="AU1904"/>
  <c r="AU1905"/>
  <c r="AU1906"/>
  <c r="AU1907"/>
  <c r="AU1908"/>
  <c r="AU1909"/>
  <c r="AU1910"/>
  <c r="AU1911"/>
  <c r="AU1912"/>
  <c r="AU1913"/>
  <c r="AU1914"/>
  <c r="AU1915"/>
  <c r="AU1916"/>
  <c r="AU1917"/>
  <c r="AU1918"/>
  <c r="AU1919"/>
  <c r="AU1920"/>
  <c r="AU1921"/>
  <c r="AU1922"/>
  <c r="AU1923"/>
  <c r="AU1924"/>
  <c r="AU1925"/>
  <c r="AU1926"/>
  <c r="AU1927"/>
  <c r="AU1928"/>
  <c r="AU1929"/>
  <c r="AU1930"/>
  <c r="AU1931"/>
  <c r="AU1932"/>
  <c r="AU1933"/>
  <c r="AU1934"/>
  <c r="AU1935"/>
  <c r="AU1936"/>
  <c r="AU1937"/>
  <c r="AU1938"/>
  <c r="AU1939"/>
  <c r="AU1940"/>
  <c r="AU1941"/>
  <c r="AU1942"/>
  <c r="AU1943"/>
  <c r="AU1944"/>
  <c r="AU1945"/>
  <c r="AU1946"/>
  <c r="AU1947"/>
  <c r="AU1948"/>
  <c r="AU1949"/>
  <c r="AU1950"/>
  <c r="AU1951"/>
  <c r="AU1952"/>
  <c r="AU1953"/>
  <c r="AU1954"/>
  <c r="AU1955"/>
  <c r="AU1956"/>
  <c r="AU1957"/>
  <c r="AU1958"/>
  <c r="AU1959"/>
  <c r="AU1960"/>
  <c r="AU1961"/>
  <c r="AU1962"/>
  <c r="AU1963"/>
  <c r="AU1964"/>
  <c r="AU1965"/>
  <c r="AU1966"/>
  <c r="AU1967"/>
  <c r="AU1968"/>
  <c r="AU1969"/>
  <c r="AU1970"/>
  <c r="AU1971"/>
  <c r="AU1972"/>
  <c r="AU1973"/>
  <c r="AU1974"/>
  <c r="AU1975"/>
  <c r="AU1976"/>
  <c r="AU1977"/>
  <c r="AU1978"/>
  <c r="AU1979"/>
  <c r="AU1980"/>
  <c r="AU1981"/>
  <c r="AU1982"/>
  <c r="AU1983"/>
  <c r="AU1984"/>
  <c r="AU1985"/>
  <c r="AU1986"/>
  <c r="AU1987"/>
  <c r="AU1988"/>
  <c r="BA464"/>
  <c r="BA465"/>
  <c r="BA466"/>
  <c r="BA467"/>
  <c r="BA468"/>
  <c r="BA469"/>
  <c r="BA470"/>
  <c r="BA471"/>
  <c r="BA472"/>
  <c r="BA473"/>
  <c r="BA474"/>
  <c r="BA475"/>
  <c r="BA476"/>
  <c r="BA477"/>
  <c r="BA478"/>
  <c r="BA479"/>
  <c r="BA480"/>
  <c r="BA481"/>
  <c r="BA482"/>
  <c r="BA483"/>
  <c r="BA484"/>
  <c r="BA485"/>
  <c r="BA486"/>
  <c r="BA487"/>
  <c r="BA488"/>
  <c r="BA489"/>
  <c r="BA490"/>
  <c r="BA491"/>
  <c r="BA492"/>
  <c r="BA493"/>
  <c r="BA494"/>
  <c r="BA495"/>
  <c r="BA496"/>
  <c r="BA497"/>
  <c r="BA498"/>
  <c r="BA499"/>
  <c r="BA500"/>
  <c r="BA501"/>
  <c r="BA502"/>
  <c r="BA503"/>
  <c r="BA504"/>
  <c r="BA505"/>
  <c r="BA506"/>
  <c r="BA507"/>
  <c r="BA508"/>
  <c r="BA509"/>
  <c r="BA510"/>
  <c r="BA511"/>
  <c r="BA512"/>
  <c r="BA513"/>
  <c r="BA514"/>
  <c r="BA515"/>
  <c r="BA516"/>
  <c r="BA517"/>
  <c r="BA518"/>
  <c r="BA519"/>
  <c r="BA520"/>
  <c r="BA521"/>
  <c r="BA522"/>
  <c r="BA523"/>
  <c r="BA524"/>
  <c r="BA525"/>
  <c r="BA526"/>
  <c r="BA527"/>
  <c r="BA528"/>
  <c r="BA529"/>
  <c r="BA530"/>
  <c r="BA531"/>
  <c r="BA532"/>
  <c r="BA533"/>
  <c r="BA534"/>
  <c r="BA535"/>
  <c r="BA536"/>
  <c r="BA537"/>
  <c r="BA538"/>
  <c r="BA539"/>
  <c r="BA540"/>
  <c r="BA541"/>
  <c r="BA542"/>
  <c r="BA543"/>
  <c r="BA544"/>
  <c r="BA545"/>
  <c r="BA546"/>
  <c r="BA547"/>
  <c r="BA548"/>
  <c r="BA549"/>
  <c r="BA550"/>
  <c r="BA551"/>
  <c r="BA552"/>
  <c r="BA553"/>
  <c r="BA554"/>
  <c r="BA555"/>
  <c r="BA556"/>
  <c r="BA557"/>
  <c r="BA558"/>
  <c r="BA559"/>
  <c r="BA560"/>
  <c r="BA561"/>
  <c r="BA562"/>
  <c r="BA563"/>
  <c r="BA564"/>
  <c r="BA565"/>
  <c r="BA566"/>
  <c r="BA567"/>
  <c r="BA568"/>
  <c r="BA569"/>
  <c r="BA570"/>
  <c r="BA571"/>
  <c r="BA572"/>
  <c r="BA573"/>
  <c r="BA574"/>
  <c r="BA575"/>
  <c r="BA576"/>
  <c r="BA577"/>
  <c r="BA578"/>
  <c r="BA579"/>
  <c r="BA580"/>
  <c r="BA581"/>
  <c r="BA582"/>
  <c r="BA583"/>
  <c r="BA584"/>
  <c r="BA585"/>
  <c r="BA586"/>
  <c r="BA587"/>
  <c r="BA588"/>
  <c r="BA589"/>
  <c r="BA590"/>
  <c r="BA591"/>
  <c r="BA592"/>
  <c r="BA593"/>
  <c r="BA594"/>
  <c r="BA595"/>
  <c r="BA596"/>
  <c r="BA597"/>
  <c r="BA598"/>
  <c r="BA599"/>
  <c r="BA600"/>
  <c r="BA601"/>
  <c r="BA602"/>
  <c r="BA603"/>
  <c r="BA604"/>
  <c r="BA605"/>
  <c r="BA606"/>
  <c r="BA607"/>
  <c r="BA608"/>
  <c r="BA609"/>
  <c r="BA610"/>
  <c r="BA611"/>
  <c r="BA612"/>
  <c r="BA613"/>
  <c r="BA614"/>
  <c r="BA615"/>
  <c r="BA616"/>
  <c r="BA617"/>
  <c r="BA618"/>
  <c r="BA619"/>
  <c r="BA620"/>
  <c r="BA621"/>
  <c r="BA622"/>
  <c r="BA623"/>
  <c r="BA624"/>
  <c r="BA625"/>
  <c r="BA626"/>
  <c r="BA627"/>
  <c r="BA628"/>
  <c r="BA629"/>
  <c r="BA630"/>
  <c r="BA631"/>
  <c r="BA632"/>
  <c r="BA633"/>
  <c r="BA634"/>
  <c r="BA635"/>
  <c r="BA636"/>
  <c r="BA637"/>
  <c r="BA638"/>
  <c r="BA639"/>
  <c r="BA640"/>
  <c r="BA641"/>
  <c r="BA642"/>
  <c r="BA643"/>
  <c r="BA644"/>
  <c r="BA645"/>
  <c r="BA646"/>
  <c r="BA647"/>
  <c r="BA648"/>
  <c r="BA649"/>
  <c r="BA650"/>
  <c r="BA651"/>
  <c r="BA652"/>
  <c r="BA653"/>
  <c r="BA654"/>
  <c r="BA655"/>
  <c r="BA656"/>
  <c r="BA657"/>
  <c r="BA658"/>
  <c r="BA659"/>
  <c r="BA660"/>
  <c r="BA661"/>
  <c r="BA662"/>
  <c r="BA663"/>
  <c r="BA664"/>
  <c r="BA665"/>
  <c r="BA666"/>
  <c r="BA667"/>
  <c r="BA668"/>
  <c r="BA669"/>
  <c r="BA670"/>
  <c r="BA671"/>
  <c r="BA672"/>
  <c r="BA673"/>
  <c r="BA674"/>
  <c r="BA675"/>
  <c r="BA676"/>
  <c r="BA677"/>
  <c r="BA678"/>
  <c r="BA679"/>
  <c r="BA680"/>
  <c r="BA681"/>
  <c r="BA682"/>
  <c r="BA683"/>
  <c r="BA684"/>
  <c r="BA685"/>
  <c r="BA686"/>
  <c r="BA687"/>
  <c r="BA688"/>
  <c r="BA689"/>
  <c r="BA690"/>
  <c r="BA691"/>
  <c r="BA692"/>
  <c r="BA693"/>
  <c r="BA694"/>
  <c r="BA695"/>
  <c r="BA696"/>
  <c r="BA697"/>
  <c r="BA698"/>
  <c r="BA699"/>
  <c r="BA700"/>
  <c r="BA701"/>
  <c r="BA702"/>
  <c r="BA703"/>
  <c r="BA704"/>
  <c r="BA705"/>
  <c r="BA706"/>
  <c r="BA707"/>
  <c r="BA708"/>
  <c r="BA709"/>
  <c r="BA710"/>
  <c r="BA711"/>
  <c r="BA712"/>
  <c r="BA713"/>
  <c r="BA714"/>
  <c r="BA715"/>
  <c r="BA716"/>
  <c r="BA717"/>
  <c r="BA718"/>
  <c r="BA719"/>
  <c r="BA720"/>
  <c r="BA721"/>
  <c r="BA722"/>
  <c r="BA723"/>
  <c r="BA724"/>
  <c r="BA725"/>
  <c r="BA726"/>
  <c r="BA727"/>
  <c r="BA728"/>
  <c r="BA729"/>
  <c r="BA730"/>
  <c r="BA731"/>
  <c r="BA732"/>
  <c r="BA733"/>
  <c r="BA734"/>
  <c r="BA735"/>
  <c r="BA736"/>
  <c r="BA737"/>
  <c r="BA738"/>
  <c r="BA739"/>
  <c r="BA740"/>
  <c r="BA741"/>
  <c r="BA742"/>
  <c r="BA743"/>
  <c r="BA744"/>
  <c r="BA745"/>
  <c r="BA746"/>
  <c r="BA747"/>
  <c r="BA748"/>
  <c r="BA749"/>
  <c r="BA750"/>
  <c r="BA751"/>
  <c r="BA752"/>
  <c r="BA753"/>
  <c r="BA754"/>
  <c r="BA755"/>
  <c r="BA756"/>
  <c r="BA757"/>
  <c r="BA758"/>
  <c r="BA759"/>
  <c r="BA760"/>
  <c r="BA761"/>
  <c r="BA762"/>
  <c r="BA763"/>
  <c r="BA764"/>
  <c r="BA765"/>
  <c r="BA766"/>
  <c r="BA767"/>
  <c r="BA768"/>
  <c r="BA769"/>
  <c r="BA770"/>
  <c r="BA771"/>
  <c r="BA772"/>
  <c r="BA773"/>
  <c r="BA774"/>
  <c r="BA775"/>
  <c r="BA776"/>
  <c r="BA777"/>
  <c r="BA778"/>
  <c r="BA779"/>
  <c r="BA780"/>
  <c r="BA781"/>
  <c r="BA782"/>
  <c r="BA783"/>
  <c r="BA784"/>
  <c r="BA785"/>
  <c r="BA786"/>
  <c r="BA787"/>
  <c r="BA788"/>
  <c r="BA789"/>
  <c r="BA790"/>
  <c r="BA791"/>
  <c r="BA792"/>
  <c r="BA793"/>
  <c r="BA794"/>
  <c r="BA795"/>
  <c r="BA796"/>
  <c r="BA797"/>
  <c r="BA798"/>
  <c r="BA799"/>
  <c r="BA800"/>
  <c r="BA801"/>
  <c r="BA802"/>
  <c r="BA803"/>
  <c r="BA804"/>
  <c r="BA805"/>
  <c r="BA806"/>
  <c r="BA807"/>
  <c r="BA808"/>
  <c r="BA809"/>
  <c r="BA810"/>
  <c r="BA811"/>
  <c r="BA812"/>
  <c r="BA813"/>
  <c r="BA814"/>
  <c r="BA815"/>
  <c r="BA816"/>
  <c r="BA817"/>
  <c r="BA818"/>
  <c r="BA819"/>
  <c r="BA820"/>
  <c r="BA821"/>
  <c r="BA822"/>
  <c r="BA823"/>
  <c r="BA824"/>
  <c r="BA825"/>
  <c r="BA826"/>
  <c r="BA827"/>
  <c r="BA828"/>
  <c r="BA829"/>
  <c r="BA830"/>
  <c r="BA831"/>
  <c r="BA832"/>
  <c r="BA833"/>
  <c r="BA834"/>
  <c r="BA835"/>
  <c r="BA836"/>
  <c r="BA837"/>
  <c r="BA838"/>
  <c r="BA839"/>
  <c r="BA840"/>
  <c r="BA841"/>
  <c r="BA842"/>
  <c r="BA843"/>
  <c r="BA844"/>
  <c r="BA845"/>
  <c r="BA846"/>
  <c r="BA847"/>
  <c r="BA848"/>
  <c r="BA849"/>
  <c r="BA850"/>
  <c r="BA851"/>
  <c r="BA852"/>
  <c r="BA853"/>
  <c r="BA854"/>
  <c r="BA855"/>
  <c r="BA856"/>
  <c r="BA857"/>
  <c r="BA858"/>
  <c r="BA859"/>
  <c r="BA860"/>
  <c r="BA861"/>
  <c r="BA862"/>
  <c r="BA863"/>
  <c r="BA864"/>
  <c r="BA865"/>
  <c r="BA866"/>
  <c r="BA867"/>
  <c r="BA868"/>
  <c r="BA869"/>
  <c r="BA870"/>
  <c r="BA871"/>
  <c r="BA872"/>
  <c r="BA873"/>
  <c r="BA874"/>
  <c r="BA875"/>
  <c r="BA876"/>
  <c r="BA877"/>
  <c r="BA878"/>
  <c r="BA879"/>
  <c r="BA880"/>
  <c r="BA881"/>
  <c r="BA882"/>
  <c r="BA883"/>
  <c r="BA884"/>
  <c r="BA885"/>
  <c r="BA886"/>
  <c r="BA887"/>
  <c r="BA888"/>
  <c r="BA889"/>
  <c r="BA890"/>
  <c r="BA891"/>
  <c r="BA892"/>
  <c r="BA893"/>
  <c r="BA894"/>
  <c r="BA895"/>
  <c r="BA896"/>
  <c r="BA897"/>
  <c r="BA898"/>
  <c r="BA899"/>
  <c r="BA900"/>
  <c r="BA901"/>
  <c r="BA902"/>
  <c r="BA903"/>
  <c r="BA904"/>
  <c r="BA905"/>
  <c r="BA906"/>
  <c r="BA907"/>
  <c r="BA908"/>
  <c r="BA909"/>
  <c r="BA910"/>
  <c r="BA911"/>
  <c r="BA912"/>
  <c r="BA913"/>
  <c r="BA914"/>
  <c r="BA915"/>
  <c r="BA916"/>
  <c r="BA917"/>
  <c r="BA918"/>
  <c r="BA919"/>
  <c r="BA920"/>
  <c r="BA921"/>
  <c r="BA922"/>
  <c r="BA923"/>
  <c r="BA924"/>
  <c r="BA925"/>
  <c r="BA926"/>
  <c r="BA927"/>
  <c r="BA928"/>
  <c r="BA929"/>
  <c r="BA930"/>
  <c r="BA931"/>
  <c r="BA932"/>
  <c r="BA933"/>
  <c r="BA934"/>
  <c r="BA935"/>
  <c r="BA936"/>
  <c r="BA937"/>
  <c r="BA938"/>
  <c r="BA939"/>
  <c r="BA940"/>
  <c r="BA941"/>
  <c r="BA942"/>
  <c r="BA943"/>
  <c r="BA944"/>
  <c r="BA945"/>
  <c r="BA946"/>
  <c r="BA947"/>
  <c r="BA948"/>
  <c r="BA949"/>
  <c r="BA950"/>
  <c r="BA951"/>
  <c r="BA952"/>
  <c r="BA953"/>
  <c r="BA954"/>
  <c r="BA955"/>
  <c r="BA956"/>
  <c r="BA957"/>
  <c r="BA958"/>
  <c r="BA959"/>
  <c r="BA960"/>
  <c r="BA961"/>
  <c r="BA962"/>
  <c r="BA963"/>
  <c r="BA964"/>
  <c r="BA965"/>
  <c r="BA966"/>
  <c r="BA967"/>
  <c r="BA968"/>
  <c r="BA969"/>
  <c r="BA970"/>
  <c r="BA971"/>
  <c r="BA972"/>
  <c r="BA973"/>
  <c r="BA974"/>
  <c r="BA975"/>
  <c r="BA976"/>
  <c r="BA977"/>
  <c r="BA978"/>
  <c r="BA979"/>
  <c r="BA980"/>
  <c r="BA981"/>
  <c r="BA982"/>
  <c r="BA983"/>
  <c r="BA984"/>
  <c r="BA985"/>
  <c r="BA986"/>
  <c r="BA987"/>
  <c r="BA988"/>
  <c r="BA989"/>
  <c r="BA990"/>
  <c r="BA991"/>
  <c r="BA992"/>
  <c r="BA993"/>
  <c r="BA994"/>
  <c r="BA995"/>
  <c r="BA996"/>
  <c r="BA997"/>
  <c r="BA998"/>
  <c r="BA999"/>
  <c r="BA1000"/>
  <c r="BA1001"/>
  <c r="BA1002"/>
  <c r="BA1003"/>
  <c r="BA1004"/>
  <c r="BA1005"/>
  <c r="BA1006"/>
  <c r="BA1007"/>
  <c r="BA1008"/>
  <c r="BA1009"/>
  <c r="BA1010"/>
  <c r="BA1011"/>
  <c r="BA1012"/>
  <c r="BA1013"/>
  <c r="BA1014"/>
  <c r="BA1015"/>
  <c r="BA1016"/>
  <c r="BA1017"/>
  <c r="BA1018"/>
  <c r="BA1019"/>
  <c r="BA1020"/>
  <c r="BA1021"/>
  <c r="BA1022"/>
  <c r="BA1023"/>
  <c r="BA1024"/>
  <c r="BA1025"/>
  <c r="BA1026"/>
  <c r="BA1027"/>
  <c r="BA1028"/>
  <c r="BA1029"/>
  <c r="BA1030"/>
  <c r="BA1031"/>
  <c r="BA1032"/>
  <c r="BA1033"/>
  <c r="BA1034"/>
  <c r="BA1035"/>
  <c r="BA1036"/>
  <c r="BA1037"/>
  <c r="BA1038"/>
  <c r="BA1039"/>
  <c r="BA1040"/>
  <c r="BA1041"/>
  <c r="BA1042"/>
  <c r="BA1043"/>
  <c r="BA1044"/>
  <c r="BA1045"/>
  <c r="BA1046"/>
  <c r="BA1047"/>
  <c r="BA1048"/>
  <c r="BA1049"/>
  <c r="BA1050"/>
  <c r="BA1051"/>
  <c r="BA1052"/>
  <c r="BA1053"/>
  <c r="BA1054"/>
  <c r="BA1055"/>
  <c r="BA1056"/>
  <c r="BA1057"/>
  <c r="BA1058"/>
  <c r="BA1059"/>
  <c r="BA1060"/>
  <c r="BA1061"/>
  <c r="BA1062"/>
  <c r="BA1063"/>
  <c r="BA1064"/>
  <c r="BA1065"/>
  <c r="BA1066"/>
  <c r="BA1067"/>
  <c r="BA1068"/>
  <c r="BA1069"/>
  <c r="BA1070"/>
  <c r="BA1071"/>
  <c r="BA1072"/>
  <c r="BA1073"/>
  <c r="BA1074"/>
  <c r="BA1075"/>
  <c r="BA1076"/>
  <c r="BA1077"/>
  <c r="BA1078"/>
  <c r="BA1079"/>
  <c r="BA1080"/>
  <c r="BA1081"/>
  <c r="BA1082"/>
  <c r="BA1083"/>
  <c r="BA1084"/>
  <c r="BA1085"/>
  <c r="BA1086"/>
  <c r="BA1087"/>
  <c r="BA1088"/>
  <c r="BA1089"/>
  <c r="BA1090"/>
  <c r="BA1091"/>
  <c r="BA1092"/>
  <c r="BA1093"/>
  <c r="BA1094"/>
  <c r="BA1095"/>
  <c r="BA1096"/>
  <c r="BA1097"/>
  <c r="BA1098"/>
  <c r="BA1099"/>
  <c r="BA1100"/>
  <c r="BA1101"/>
  <c r="BA1102"/>
  <c r="BA1103"/>
  <c r="BA1104"/>
  <c r="BA1105"/>
  <c r="BA1106"/>
  <c r="BA1107"/>
  <c r="BA1108"/>
  <c r="BA1109"/>
  <c r="BA1110"/>
  <c r="BA1111"/>
  <c r="BA1112"/>
  <c r="BA1113"/>
  <c r="BA1114"/>
  <c r="BA1115"/>
  <c r="BA1116"/>
  <c r="BA1117"/>
  <c r="BA1118"/>
  <c r="BA1119"/>
  <c r="BA1120"/>
  <c r="BA1121"/>
  <c r="BA1122"/>
  <c r="BA1123"/>
  <c r="BA1124"/>
  <c r="BA1125"/>
  <c r="BA1126"/>
  <c r="BA1127"/>
  <c r="BA1128"/>
  <c r="BA1129"/>
  <c r="BA1130"/>
  <c r="BA1131"/>
  <c r="BA1132"/>
  <c r="BA1133"/>
  <c r="BA1134"/>
  <c r="BA1135"/>
  <c r="BA1136"/>
  <c r="BA1137"/>
  <c r="BA1138"/>
  <c r="BA1139"/>
  <c r="BA1140"/>
  <c r="BA1141"/>
  <c r="BA1142"/>
  <c r="BA1143"/>
  <c r="BA1144"/>
  <c r="BA1145"/>
  <c r="BA1146"/>
  <c r="BA1147"/>
  <c r="BA1148"/>
  <c r="BA1149"/>
  <c r="BA1150"/>
  <c r="BA1151"/>
  <c r="BA1152"/>
  <c r="BA1153"/>
  <c r="BA1154"/>
  <c r="BA1155"/>
  <c r="BA1156"/>
  <c r="BA1157"/>
  <c r="BA1158"/>
  <c r="BA1159"/>
  <c r="BA1160"/>
  <c r="BA1161"/>
  <c r="BA1162"/>
  <c r="BA1163"/>
  <c r="BA1164"/>
  <c r="BA1165"/>
  <c r="BA1166"/>
  <c r="BA1167"/>
  <c r="BA1168"/>
  <c r="BA1169"/>
  <c r="BA1170"/>
  <c r="BA1171"/>
  <c r="BA1172"/>
  <c r="BA1173"/>
  <c r="BA1174"/>
  <c r="BA1175"/>
  <c r="BA1176"/>
  <c r="BA1177"/>
  <c r="BA1178"/>
  <c r="BA1179"/>
  <c r="BA1180"/>
  <c r="BA1181"/>
  <c r="BA1182"/>
  <c r="BA1183"/>
  <c r="BA1184"/>
  <c r="BA1185"/>
  <c r="BA1186"/>
  <c r="BA1187"/>
  <c r="BA1188"/>
  <c r="BA1189"/>
  <c r="BA1190"/>
  <c r="BA1191"/>
  <c r="BA1192"/>
  <c r="BA1193"/>
  <c r="BA1194"/>
  <c r="BA1195"/>
  <c r="BA1196"/>
  <c r="BA1197"/>
  <c r="BA1198"/>
  <c r="BA1199"/>
  <c r="BA1200"/>
  <c r="BA1201"/>
  <c r="BA1202"/>
  <c r="BA1203"/>
  <c r="BA1204"/>
  <c r="BA1205"/>
  <c r="BA1206"/>
  <c r="BA1207"/>
  <c r="BA1208"/>
  <c r="BA1209"/>
  <c r="BA1210"/>
  <c r="BA1211"/>
  <c r="BA1212"/>
  <c r="BA1213"/>
  <c r="BA1214"/>
  <c r="BA1215"/>
  <c r="BA1216"/>
  <c r="BA1217"/>
  <c r="BA1218"/>
  <c r="BA1219"/>
  <c r="BA1220"/>
  <c r="BA1221"/>
  <c r="BA1222"/>
  <c r="BA1223"/>
  <c r="BA1224"/>
  <c r="BA1225"/>
  <c r="BA1226"/>
  <c r="BA1227"/>
  <c r="BA1228"/>
  <c r="BA1229"/>
  <c r="BA1230"/>
  <c r="BA1231"/>
  <c r="BA1232"/>
  <c r="BA1233"/>
  <c r="BA1234"/>
  <c r="BA1235"/>
  <c r="BA1236"/>
  <c r="BA1237"/>
  <c r="BA1238"/>
  <c r="BA1239"/>
  <c r="BA1240"/>
  <c r="BA1241"/>
  <c r="BA1242"/>
  <c r="BA1243"/>
  <c r="BA1244"/>
  <c r="BA1245"/>
  <c r="BA1246"/>
  <c r="BA1247"/>
  <c r="BA1248"/>
  <c r="BA1249"/>
  <c r="BA1250"/>
  <c r="BA1251"/>
  <c r="BA1252"/>
  <c r="BA1253"/>
  <c r="BA1254"/>
  <c r="BA1255"/>
  <c r="BA1256"/>
  <c r="BA1257"/>
  <c r="BA1258"/>
  <c r="BA1259"/>
  <c r="BA1260"/>
  <c r="BA1261"/>
  <c r="BA1262"/>
  <c r="BA1263"/>
  <c r="BA1264"/>
  <c r="BA1265"/>
  <c r="BA1266"/>
  <c r="BA1267"/>
  <c r="BA1268"/>
  <c r="BA1269"/>
  <c r="BA1270"/>
  <c r="BA1271"/>
  <c r="BA1272"/>
  <c r="BA1273"/>
  <c r="BA1274"/>
  <c r="BA1275"/>
  <c r="BA1276"/>
  <c r="BA1277"/>
  <c r="BA1278"/>
  <c r="BA1279"/>
  <c r="BA1280"/>
  <c r="BA1281"/>
  <c r="BA1282"/>
  <c r="BA1283"/>
  <c r="BA1284"/>
  <c r="BA1285"/>
  <c r="BA1286"/>
  <c r="BA1287"/>
  <c r="BA1288"/>
  <c r="BA1289"/>
  <c r="BA1290"/>
  <c r="BA1291"/>
  <c r="BA1292"/>
  <c r="BA1293"/>
  <c r="BA1294"/>
  <c r="BA1295"/>
  <c r="BA1296"/>
  <c r="BA1297"/>
  <c r="BA1298"/>
  <c r="BA1299"/>
  <c r="BA1300"/>
  <c r="BA1301"/>
  <c r="BA1302"/>
  <c r="BA1303"/>
  <c r="BA1304"/>
  <c r="BA1305"/>
  <c r="BA1306"/>
  <c r="BA1307"/>
  <c r="BA1308"/>
  <c r="BA1309"/>
  <c r="BA1310"/>
  <c r="BA1311"/>
  <c r="BA1312"/>
  <c r="BA1313"/>
  <c r="BA1314"/>
  <c r="BA1315"/>
  <c r="BA1316"/>
  <c r="BA1317"/>
  <c r="BA1318"/>
  <c r="BA1319"/>
  <c r="BA1320"/>
  <c r="BA1321"/>
  <c r="BA1322"/>
  <c r="BA1323"/>
  <c r="BA1324"/>
  <c r="BA1325"/>
  <c r="BA1326"/>
  <c r="BA1327"/>
  <c r="BA1328"/>
  <c r="BA1329"/>
  <c r="BA1330"/>
  <c r="BA1331"/>
  <c r="BA1332"/>
  <c r="BA1333"/>
  <c r="BA1334"/>
  <c r="BA1335"/>
  <c r="BA1336"/>
  <c r="BA1337"/>
  <c r="BA1338"/>
  <c r="BA1339"/>
  <c r="BA1340"/>
  <c r="BA1341"/>
  <c r="BA1342"/>
  <c r="BA1343"/>
  <c r="BA1344"/>
  <c r="BA1345"/>
  <c r="BA1346"/>
  <c r="BA1347"/>
  <c r="BA1348"/>
  <c r="BA1349"/>
  <c r="BA1350"/>
  <c r="BA1351"/>
  <c r="BA1352"/>
  <c r="BA1353"/>
  <c r="BA1354"/>
  <c r="BA1355"/>
  <c r="BA1356"/>
  <c r="BA1357"/>
  <c r="BA1358"/>
  <c r="BA1359"/>
  <c r="BA1360"/>
  <c r="BA1361"/>
  <c r="BA1362"/>
  <c r="BA1363"/>
  <c r="BA1364"/>
  <c r="BA1365"/>
  <c r="BA1366"/>
  <c r="BA1367"/>
  <c r="BA1368"/>
  <c r="BA1369"/>
  <c r="BA1370"/>
  <c r="BA1371"/>
  <c r="BA1372"/>
  <c r="BA1373"/>
  <c r="BA1374"/>
  <c r="BA1375"/>
  <c r="BA1376"/>
  <c r="BA1377"/>
  <c r="BA1378"/>
  <c r="BA1379"/>
  <c r="BA1380"/>
  <c r="BA1381"/>
  <c r="BA1382"/>
  <c r="BA1383"/>
  <c r="BA1384"/>
  <c r="BA1385"/>
  <c r="BA1386"/>
  <c r="BA1387"/>
  <c r="BA1388"/>
  <c r="BA1389"/>
  <c r="BA1390"/>
  <c r="BA1391"/>
  <c r="BA1392"/>
  <c r="BA1393"/>
  <c r="BA1394"/>
  <c r="BA1395"/>
  <c r="BA1396"/>
  <c r="BA1397"/>
  <c r="BA1398"/>
  <c r="BA1399"/>
  <c r="BA1400"/>
  <c r="BA1401"/>
  <c r="BA1402"/>
  <c r="BA1403"/>
  <c r="BA1404"/>
  <c r="BA1405"/>
  <c r="BA1406"/>
  <c r="BA1407"/>
  <c r="BA1408"/>
  <c r="BA1409"/>
  <c r="BA1410"/>
  <c r="BA1411"/>
  <c r="BA1412"/>
  <c r="BA1413"/>
  <c r="BA1414"/>
  <c r="BA1415"/>
  <c r="BA1416"/>
  <c r="BA1417"/>
  <c r="BA1418"/>
  <c r="BA1419"/>
  <c r="BA1420"/>
  <c r="BA1421"/>
  <c r="BA1422"/>
  <c r="BA1423"/>
  <c r="BA1424"/>
  <c r="BA1425"/>
  <c r="BA1426"/>
  <c r="BA1427"/>
  <c r="BA1428"/>
  <c r="BA1429"/>
  <c r="BA1430"/>
  <c r="BA1431"/>
  <c r="BA1432"/>
  <c r="BA1433"/>
  <c r="BA1434"/>
  <c r="BA1435"/>
  <c r="BA1436"/>
  <c r="BA1437"/>
  <c r="BA1438"/>
  <c r="BA1439"/>
  <c r="BA1440"/>
  <c r="BA1441"/>
  <c r="BA1442"/>
  <c r="BA1443"/>
  <c r="BA1444"/>
  <c r="BA1445"/>
  <c r="BA1446"/>
  <c r="BA1447"/>
  <c r="BA1448"/>
  <c r="BA1449"/>
  <c r="BA1450"/>
  <c r="BA1451"/>
  <c r="BA1452"/>
  <c r="BA1453"/>
  <c r="BA1454"/>
  <c r="BA1455"/>
  <c r="BA1456"/>
  <c r="BA1457"/>
  <c r="BA1458"/>
  <c r="BA1459"/>
  <c r="BA1460"/>
  <c r="BA1461"/>
  <c r="BA1462"/>
  <c r="BA1463"/>
  <c r="BA1464"/>
  <c r="BA1465"/>
  <c r="BA1466"/>
  <c r="BA1467"/>
  <c r="BA1468"/>
  <c r="BA1469"/>
  <c r="BA1470"/>
  <c r="BA1471"/>
  <c r="BA1472"/>
  <c r="BA1473"/>
  <c r="BA1474"/>
  <c r="BA1475"/>
  <c r="BA1476"/>
  <c r="BA1477"/>
  <c r="BA1478"/>
  <c r="BA1479"/>
  <c r="BA1480"/>
  <c r="BA1481"/>
  <c r="BA1482"/>
  <c r="BA1483"/>
  <c r="BA1484"/>
  <c r="BA1485"/>
  <c r="BA1486"/>
  <c r="BA1487"/>
  <c r="BA1488"/>
  <c r="BA1489"/>
  <c r="BA1490"/>
  <c r="BA1491"/>
  <c r="BA1492"/>
  <c r="BA1493"/>
  <c r="BA1494"/>
  <c r="BA1495"/>
  <c r="BA1496"/>
  <c r="BA1497"/>
  <c r="BA1498"/>
  <c r="BA1499"/>
  <c r="BA1500"/>
  <c r="BA1501"/>
  <c r="BA1502"/>
  <c r="BA1503"/>
  <c r="BA1504"/>
  <c r="BA1505"/>
  <c r="BA1506"/>
  <c r="BA1507"/>
  <c r="BA1508"/>
  <c r="BA1509"/>
  <c r="BA1510"/>
  <c r="BA1511"/>
  <c r="BA1512"/>
  <c r="BA1513"/>
  <c r="BA1514"/>
  <c r="BA1515"/>
  <c r="BA1516"/>
  <c r="BA1517"/>
  <c r="BA1518"/>
  <c r="BA1519"/>
  <c r="BA1520"/>
  <c r="BA1521"/>
  <c r="BA1522"/>
  <c r="BA1523"/>
  <c r="BA1524"/>
  <c r="BA1525"/>
  <c r="BA1526"/>
  <c r="BA1527"/>
  <c r="BA1528"/>
  <c r="BA1529"/>
  <c r="BA1530"/>
  <c r="BA1531"/>
  <c r="BA1532"/>
  <c r="BA1533"/>
  <c r="BA1534"/>
  <c r="BA1535"/>
  <c r="BA1536"/>
  <c r="BA1537"/>
  <c r="BA1538"/>
  <c r="BA1539"/>
  <c r="BA1540"/>
  <c r="BA1541"/>
  <c r="BA1542"/>
  <c r="BA1543"/>
  <c r="BA1544"/>
  <c r="BA1545"/>
  <c r="BA1546"/>
  <c r="BA1547"/>
  <c r="BA1548"/>
  <c r="BA1549"/>
  <c r="BA1550"/>
  <c r="BA1551"/>
  <c r="BA1552"/>
  <c r="BA1553"/>
  <c r="BA1554"/>
  <c r="BA1555"/>
  <c r="BA1556"/>
  <c r="BA1557"/>
  <c r="BA1558"/>
  <c r="BA1559"/>
  <c r="BA1560"/>
  <c r="BA1561"/>
  <c r="BA1562"/>
  <c r="BA1563"/>
  <c r="BA1564"/>
  <c r="BA1565"/>
  <c r="BA1566"/>
  <c r="BA1567"/>
  <c r="BA1568"/>
  <c r="BA1569"/>
  <c r="BA1570"/>
  <c r="BA1571"/>
  <c r="BA1572"/>
  <c r="BA1573"/>
  <c r="BA1574"/>
  <c r="BA1575"/>
  <c r="BA1576"/>
  <c r="BA1577"/>
  <c r="BA1578"/>
  <c r="BA1579"/>
  <c r="BA1580"/>
  <c r="BA1581"/>
  <c r="BA1582"/>
  <c r="BA1583"/>
  <c r="BA1584"/>
  <c r="BA1585"/>
  <c r="BA1586"/>
  <c r="BA1587"/>
  <c r="BA1588"/>
  <c r="BA1589"/>
  <c r="BA1590"/>
  <c r="BA1591"/>
  <c r="BA1592"/>
  <c r="BA1593"/>
  <c r="BA1594"/>
  <c r="BA1595"/>
  <c r="BA1596"/>
  <c r="BA1597"/>
  <c r="BA1598"/>
  <c r="BA1599"/>
  <c r="BA1600"/>
  <c r="BA1601"/>
  <c r="BA1602"/>
  <c r="BA1603"/>
  <c r="BA1604"/>
  <c r="BA1605"/>
  <c r="BA1606"/>
  <c r="BA1607"/>
  <c r="BA1608"/>
  <c r="BA1609"/>
  <c r="BA1610"/>
  <c r="BA1611"/>
  <c r="BA1612"/>
  <c r="BA1613"/>
  <c r="BA1614"/>
  <c r="BA1615"/>
  <c r="BA1616"/>
  <c r="BA1617"/>
  <c r="BA1618"/>
  <c r="BA1619"/>
  <c r="BA1620"/>
  <c r="BA1621"/>
  <c r="BA1622"/>
  <c r="BA1623"/>
  <c r="BA1624"/>
  <c r="BA1625"/>
  <c r="BA1626"/>
  <c r="BA1627"/>
  <c r="BA1628"/>
  <c r="BA1629"/>
  <c r="BA1630"/>
  <c r="BA1631"/>
  <c r="BA1632"/>
  <c r="BA1633"/>
  <c r="BA1634"/>
  <c r="BA1635"/>
  <c r="BA1636"/>
  <c r="BA1637"/>
  <c r="BA1638"/>
  <c r="BA1639"/>
  <c r="BA1640"/>
  <c r="BA1641"/>
  <c r="BA1642"/>
  <c r="BA1643"/>
  <c r="BA1644"/>
  <c r="BA1645"/>
  <c r="BA1646"/>
  <c r="BA1647"/>
  <c r="BA1648"/>
  <c r="BA1649"/>
  <c r="BA1650"/>
  <c r="BA1651"/>
  <c r="BA1652"/>
  <c r="BA1653"/>
  <c r="BA1654"/>
  <c r="BA1655"/>
  <c r="BA1656"/>
  <c r="BA1657"/>
  <c r="BA1658"/>
  <c r="BA1659"/>
  <c r="BA1660"/>
  <c r="BA1661"/>
  <c r="BA1662"/>
  <c r="BA1663"/>
  <c r="BA1664"/>
  <c r="BA1665"/>
  <c r="BA1666"/>
  <c r="BA1667"/>
  <c r="BA1668"/>
  <c r="BA1669"/>
  <c r="BA1670"/>
  <c r="BA1671"/>
  <c r="BA1672"/>
  <c r="BA1673"/>
  <c r="BA1674"/>
  <c r="BA1675"/>
  <c r="BA1676"/>
  <c r="BA1677"/>
  <c r="BA1678"/>
  <c r="BA1679"/>
  <c r="BA1680"/>
  <c r="BA1681"/>
  <c r="BA1682"/>
  <c r="BA1683"/>
  <c r="BA1684"/>
  <c r="BA1685"/>
  <c r="BA1686"/>
  <c r="BA1687"/>
  <c r="BA1688"/>
  <c r="BA1689"/>
  <c r="BA1690"/>
  <c r="BA1691"/>
  <c r="BA1692"/>
  <c r="BA1693"/>
  <c r="BA1694"/>
  <c r="BA1695"/>
  <c r="BA1696"/>
  <c r="BA1697"/>
  <c r="BA1698"/>
  <c r="BA1699"/>
  <c r="BA1700"/>
  <c r="BA1701"/>
  <c r="BA1702"/>
  <c r="BA1703"/>
  <c r="BA1704"/>
  <c r="BA1705"/>
  <c r="BA1706"/>
  <c r="BA1707"/>
  <c r="BA1708"/>
  <c r="BA1709"/>
  <c r="BA1710"/>
  <c r="BA1711"/>
  <c r="BA1712"/>
  <c r="BA1713"/>
  <c r="BA1714"/>
  <c r="BA1715"/>
  <c r="BA1716"/>
  <c r="BA1717"/>
  <c r="BA1718"/>
  <c r="BA1719"/>
  <c r="BA1720"/>
  <c r="BA1721"/>
  <c r="BA1722"/>
  <c r="BA1723"/>
  <c r="BA1724"/>
  <c r="BA1725"/>
  <c r="BA1726"/>
  <c r="BA1727"/>
  <c r="BA1728"/>
  <c r="BA1729"/>
  <c r="BA1730"/>
  <c r="BA1731"/>
  <c r="BA1732"/>
  <c r="BA1733"/>
  <c r="BA1734"/>
  <c r="BA1735"/>
  <c r="BA1736"/>
  <c r="BA1737"/>
  <c r="BA1738"/>
  <c r="BA1739"/>
  <c r="BA1740"/>
  <c r="BA1741"/>
  <c r="BA1742"/>
  <c r="BA1743"/>
  <c r="BA1744"/>
  <c r="BA1745"/>
  <c r="BA1746"/>
  <c r="BA1747"/>
  <c r="BA1748"/>
  <c r="BA1749"/>
  <c r="BA1750"/>
  <c r="BA1751"/>
  <c r="BA1752"/>
  <c r="BA1753"/>
  <c r="BA1754"/>
  <c r="BA1755"/>
  <c r="BA1756"/>
  <c r="BA1757"/>
  <c r="BA1758"/>
  <c r="BA1759"/>
  <c r="BA1760"/>
  <c r="BA1761"/>
  <c r="BA1762"/>
  <c r="BA1763"/>
  <c r="BA1764"/>
  <c r="BA1765"/>
  <c r="BA1766"/>
  <c r="BA1767"/>
  <c r="BA1768"/>
  <c r="BA1769"/>
  <c r="BA1770"/>
  <c r="BA1771"/>
  <c r="BA1772"/>
  <c r="BA1773"/>
  <c r="BA1774"/>
  <c r="BA1775"/>
  <c r="BA1776"/>
  <c r="BA1777"/>
  <c r="BA1778"/>
  <c r="BA1779"/>
  <c r="BA1780"/>
  <c r="BA1781"/>
  <c r="BA1782"/>
  <c r="BA1783"/>
  <c r="BA1784"/>
  <c r="BA1785"/>
  <c r="BA1786"/>
  <c r="BA1787"/>
  <c r="BA1788"/>
  <c r="BA1789"/>
  <c r="BA1790"/>
  <c r="BA1791"/>
  <c r="BA1792"/>
  <c r="BA1793"/>
  <c r="BA1794"/>
  <c r="BA1795"/>
  <c r="BA1796"/>
  <c r="BA1797"/>
  <c r="BA1798"/>
  <c r="BA1799"/>
  <c r="BA1800"/>
  <c r="BA1801"/>
  <c r="BA1802"/>
  <c r="BA1803"/>
  <c r="BA1804"/>
  <c r="BA1805"/>
  <c r="BA1806"/>
  <c r="BA1807"/>
  <c r="BA1808"/>
  <c r="BA1809"/>
  <c r="BA1810"/>
  <c r="BA1811"/>
  <c r="BA1812"/>
  <c r="BA1813"/>
  <c r="BA1814"/>
  <c r="BA1815"/>
  <c r="BA1816"/>
  <c r="BA1817"/>
  <c r="BA1818"/>
  <c r="BA1819"/>
  <c r="BA1820"/>
  <c r="BA1821"/>
  <c r="BA1822"/>
  <c r="BA1823"/>
  <c r="BA1824"/>
  <c r="BA1825"/>
  <c r="BA1826"/>
  <c r="BA1827"/>
  <c r="BA1828"/>
  <c r="BA1829"/>
  <c r="BA1830"/>
  <c r="BA1831"/>
  <c r="BA1832"/>
  <c r="BA1833"/>
  <c r="BA1834"/>
  <c r="BA1835"/>
  <c r="BA1836"/>
  <c r="BA1837"/>
  <c r="BA1838"/>
  <c r="BA1839"/>
  <c r="BA1840"/>
  <c r="BA1841"/>
  <c r="BA1842"/>
  <c r="BA1843"/>
  <c r="BA1844"/>
  <c r="BA1845"/>
  <c r="BA1846"/>
  <c r="BA1847"/>
  <c r="BA1848"/>
  <c r="BA1849"/>
  <c r="BA1850"/>
  <c r="BA1851"/>
  <c r="BA1852"/>
  <c r="BA1853"/>
  <c r="BA1854"/>
  <c r="BA1855"/>
  <c r="BA1856"/>
  <c r="BA1857"/>
  <c r="BA1858"/>
  <c r="BA1859"/>
  <c r="BA1860"/>
  <c r="BA1861"/>
  <c r="BA1862"/>
  <c r="BA1863"/>
  <c r="BA1864"/>
  <c r="BA1865"/>
  <c r="BA1866"/>
  <c r="BA1867"/>
  <c r="BA1868"/>
  <c r="BA1869"/>
  <c r="BA1870"/>
  <c r="BA1871"/>
  <c r="BA1872"/>
  <c r="BA1873"/>
  <c r="BA1874"/>
  <c r="BA1875"/>
  <c r="BA1876"/>
  <c r="BA1877"/>
  <c r="BA1878"/>
  <c r="BA1879"/>
  <c r="BA1880"/>
  <c r="BA1881"/>
  <c r="BA1882"/>
  <c r="BA1883"/>
  <c r="BA1884"/>
  <c r="BA1885"/>
  <c r="BA1886"/>
  <c r="BA1887"/>
  <c r="BA1888"/>
  <c r="BA1889"/>
  <c r="BA1890"/>
  <c r="BA1891"/>
  <c r="BA1892"/>
  <c r="BA1893"/>
  <c r="BA1894"/>
  <c r="BA1895"/>
  <c r="BA1896"/>
  <c r="BA1897"/>
  <c r="BA1898"/>
  <c r="BA1899"/>
  <c r="BA1900"/>
  <c r="BA1901"/>
  <c r="BA1902"/>
  <c r="BA1903"/>
  <c r="BA1904"/>
  <c r="BA1905"/>
  <c r="BA1906"/>
  <c r="BA1907"/>
  <c r="BA1908"/>
  <c r="BA1909"/>
  <c r="BA1910"/>
  <c r="BA1911"/>
  <c r="BA1912"/>
  <c r="BA1913"/>
  <c r="BA1914"/>
  <c r="BA1915"/>
  <c r="BA1916"/>
  <c r="BA1917"/>
  <c r="BA1918"/>
  <c r="BA1919"/>
  <c r="BA1920"/>
  <c r="BA1921"/>
  <c r="BA1922"/>
  <c r="BA1923"/>
  <c r="BA1924"/>
  <c r="BA1925"/>
  <c r="BA1926"/>
  <c r="BA1927"/>
  <c r="BA1928"/>
  <c r="BA1929"/>
  <c r="BA1930"/>
  <c r="BA1931"/>
  <c r="BA1932"/>
  <c r="BA1933"/>
  <c r="BA1934"/>
  <c r="BA1935"/>
  <c r="BA1936"/>
  <c r="BA1937"/>
  <c r="BA1938"/>
  <c r="BA1939"/>
  <c r="BA1940"/>
  <c r="BA1941"/>
  <c r="BA1942"/>
  <c r="BA1943"/>
  <c r="BA1944"/>
  <c r="BA1945"/>
  <c r="BA1946"/>
  <c r="BA1947"/>
  <c r="BA1948"/>
  <c r="BA1949"/>
  <c r="BA1950"/>
  <c r="BA1951"/>
  <c r="BA1952"/>
  <c r="BA1953"/>
  <c r="BA1954"/>
  <c r="BA1955"/>
  <c r="BA1956"/>
  <c r="BA1957"/>
  <c r="BA1958"/>
  <c r="BA1959"/>
  <c r="BA1960"/>
  <c r="BA1961"/>
  <c r="BA1962"/>
  <c r="BA1963"/>
  <c r="BA1964"/>
  <c r="BA1965"/>
  <c r="BA1966"/>
  <c r="BA1967"/>
  <c r="BA1968"/>
  <c r="BA1969"/>
  <c r="BA1970"/>
  <c r="BA1971"/>
  <c r="BA1972"/>
  <c r="BA1973"/>
  <c r="BA1974"/>
  <c r="BA1975"/>
  <c r="BA1976"/>
  <c r="BA1977"/>
  <c r="BA1978"/>
  <c r="BA1979"/>
  <c r="BA1980"/>
  <c r="BA1981"/>
  <c r="BA1982"/>
  <c r="BA1983"/>
  <c r="BA1984"/>
  <c r="BA1985"/>
  <c r="BA1986"/>
  <c r="BA1987"/>
  <c r="BA1988"/>
  <c r="BA1989"/>
  <c r="BA1990"/>
  <c r="BA1991"/>
  <c r="BA1992"/>
  <c r="BA1993"/>
  <c r="BA1994"/>
  <c r="BA1995"/>
  <c r="BA1996"/>
  <c r="BA1997"/>
  <c r="BA1998"/>
  <c r="BA1999"/>
  <c r="BA2000"/>
  <c r="AZ464"/>
  <c r="AZ465"/>
  <c r="AZ466"/>
  <c r="AZ467"/>
  <c r="AZ468"/>
  <c r="AZ469"/>
  <c r="AZ470"/>
  <c r="AZ471"/>
  <c r="AZ472"/>
  <c r="AZ473"/>
  <c r="AZ474"/>
  <c r="AZ475"/>
  <c r="AZ476"/>
  <c r="AZ477"/>
  <c r="AZ478"/>
  <c r="AZ479"/>
  <c r="AZ480"/>
  <c r="AZ481"/>
  <c r="AZ482"/>
  <c r="AZ483"/>
  <c r="AZ484"/>
  <c r="AZ485"/>
  <c r="AZ486"/>
  <c r="AZ487"/>
  <c r="AZ488"/>
  <c r="AZ489"/>
  <c r="AZ490"/>
  <c r="AZ491"/>
  <c r="AZ492"/>
  <c r="AZ493"/>
  <c r="AZ494"/>
  <c r="AZ495"/>
  <c r="AZ496"/>
  <c r="AZ497"/>
  <c r="AZ498"/>
  <c r="AZ499"/>
  <c r="AZ500"/>
  <c r="AZ501"/>
  <c r="AZ502"/>
  <c r="AZ503"/>
  <c r="AZ504"/>
  <c r="AZ505"/>
  <c r="AZ506"/>
  <c r="AZ507"/>
  <c r="AZ508"/>
  <c r="AZ509"/>
  <c r="AZ510"/>
  <c r="AZ511"/>
  <c r="AZ512"/>
  <c r="AZ513"/>
  <c r="AZ514"/>
  <c r="AZ515"/>
  <c r="AZ516"/>
  <c r="AZ517"/>
  <c r="AZ518"/>
  <c r="AZ519"/>
  <c r="AZ520"/>
  <c r="AZ521"/>
  <c r="AZ522"/>
  <c r="AZ523"/>
  <c r="AZ524"/>
  <c r="AZ525"/>
  <c r="AZ526"/>
  <c r="AZ527"/>
  <c r="AZ528"/>
  <c r="AZ529"/>
  <c r="AZ530"/>
  <c r="AZ531"/>
  <c r="AZ532"/>
  <c r="AZ533"/>
  <c r="AZ534"/>
  <c r="AZ535"/>
  <c r="AZ536"/>
  <c r="AZ537"/>
  <c r="AZ538"/>
  <c r="AZ539"/>
  <c r="AZ540"/>
  <c r="AZ541"/>
  <c r="AZ542"/>
  <c r="AZ543"/>
  <c r="AZ544"/>
  <c r="AZ545"/>
  <c r="AZ546"/>
  <c r="AZ547"/>
  <c r="AZ548"/>
  <c r="AZ549"/>
  <c r="AZ550"/>
  <c r="AZ551"/>
  <c r="AZ552"/>
  <c r="AZ553"/>
  <c r="AZ554"/>
  <c r="AZ555"/>
  <c r="AZ556"/>
  <c r="AZ557"/>
  <c r="AZ558"/>
  <c r="AZ559"/>
  <c r="AZ560"/>
  <c r="AZ561"/>
  <c r="AZ562"/>
  <c r="AZ563"/>
  <c r="AZ564"/>
  <c r="AZ565"/>
  <c r="AZ566"/>
  <c r="AZ567"/>
  <c r="AZ568"/>
  <c r="AZ569"/>
  <c r="AZ570"/>
  <c r="AZ571"/>
  <c r="AZ572"/>
  <c r="AZ573"/>
  <c r="AZ574"/>
  <c r="AZ575"/>
  <c r="AZ576"/>
  <c r="AZ577"/>
  <c r="AZ578"/>
  <c r="AZ579"/>
  <c r="AZ580"/>
  <c r="AZ581"/>
  <c r="AZ582"/>
  <c r="AZ583"/>
  <c r="AZ584"/>
  <c r="AZ585"/>
  <c r="AZ586"/>
  <c r="AZ587"/>
  <c r="AZ588"/>
  <c r="AZ589"/>
  <c r="AZ590"/>
  <c r="AZ591"/>
  <c r="AZ592"/>
  <c r="AZ593"/>
  <c r="AZ594"/>
  <c r="AZ595"/>
  <c r="AZ596"/>
  <c r="AZ597"/>
  <c r="AZ598"/>
  <c r="AZ599"/>
  <c r="AZ600"/>
  <c r="AZ601"/>
  <c r="AZ602"/>
  <c r="AZ603"/>
  <c r="AZ604"/>
  <c r="AZ605"/>
  <c r="AZ606"/>
  <c r="AZ607"/>
  <c r="AZ608"/>
  <c r="AZ609"/>
  <c r="AZ610"/>
  <c r="AZ611"/>
  <c r="AZ612"/>
  <c r="AZ613"/>
  <c r="AZ614"/>
  <c r="AZ615"/>
  <c r="AZ616"/>
  <c r="AZ617"/>
  <c r="AZ618"/>
  <c r="AZ619"/>
  <c r="AZ620"/>
  <c r="AZ621"/>
  <c r="AZ622"/>
  <c r="AZ623"/>
  <c r="AZ624"/>
  <c r="AZ625"/>
  <c r="AZ626"/>
  <c r="AZ627"/>
  <c r="AZ628"/>
  <c r="AZ629"/>
  <c r="AZ630"/>
  <c r="AZ631"/>
  <c r="AZ632"/>
  <c r="AZ633"/>
  <c r="AZ634"/>
  <c r="AZ635"/>
  <c r="AZ636"/>
  <c r="AZ637"/>
  <c r="AZ638"/>
  <c r="AZ639"/>
  <c r="AZ640"/>
  <c r="AZ641"/>
  <c r="AZ642"/>
  <c r="AZ643"/>
  <c r="AZ644"/>
  <c r="AZ645"/>
  <c r="AZ646"/>
  <c r="AZ647"/>
  <c r="AZ648"/>
  <c r="AZ649"/>
  <c r="AZ650"/>
  <c r="AZ651"/>
  <c r="AZ652"/>
  <c r="AZ653"/>
  <c r="AZ654"/>
  <c r="AZ655"/>
  <c r="AZ656"/>
  <c r="AZ657"/>
  <c r="AZ658"/>
  <c r="AZ659"/>
  <c r="AZ660"/>
  <c r="AZ661"/>
  <c r="AZ662"/>
  <c r="AZ663"/>
  <c r="AZ664"/>
  <c r="AZ665"/>
  <c r="AZ666"/>
  <c r="AZ667"/>
  <c r="AZ668"/>
  <c r="AZ669"/>
  <c r="AZ670"/>
  <c r="AZ671"/>
  <c r="AZ672"/>
  <c r="AZ673"/>
  <c r="AZ674"/>
  <c r="AZ675"/>
  <c r="AZ676"/>
  <c r="AZ677"/>
  <c r="AZ678"/>
  <c r="AZ679"/>
  <c r="AZ680"/>
  <c r="AZ681"/>
  <c r="AZ682"/>
  <c r="AZ683"/>
  <c r="AZ684"/>
  <c r="AZ685"/>
  <c r="AZ686"/>
  <c r="AZ687"/>
  <c r="AZ688"/>
  <c r="AZ689"/>
  <c r="AZ690"/>
  <c r="AZ691"/>
  <c r="AZ692"/>
  <c r="AZ693"/>
  <c r="AZ694"/>
  <c r="AZ695"/>
  <c r="AZ696"/>
  <c r="AZ697"/>
  <c r="AZ698"/>
  <c r="AZ699"/>
  <c r="AZ700"/>
  <c r="AZ701"/>
  <c r="AZ702"/>
  <c r="AZ703"/>
  <c r="AZ704"/>
  <c r="AZ705"/>
  <c r="AZ706"/>
  <c r="AZ707"/>
  <c r="AZ708"/>
  <c r="AZ709"/>
  <c r="AZ710"/>
  <c r="AZ711"/>
  <c r="AZ712"/>
  <c r="AZ713"/>
  <c r="AZ714"/>
  <c r="AZ715"/>
  <c r="AZ716"/>
  <c r="AZ717"/>
  <c r="AZ718"/>
  <c r="AZ719"/>
  <c r="AZ720"/>
  <c r="AZ721"/>
  <c r="AZ722"/>
  <c r="AZ723"/>
  <c r="AZ724"/>
  <c r="AZ725"/>
  <c r="AZ726"/>
  <c r="AZ727"/>
  <c r="AZ728"/>
  <c r="AZ729"/>
  <c r="AZ730"/>
  <c r="AZ731"/>
  <c r="AZ732"/>
  <c r="AZ733"/>
  <c r="AZ734"/>
  <c r="AZ735"/>
  <c r="AZ736"/>
  <c r="AZ737"/>
  <c r="AZ738"/>
  <c r="AZ739"/>
  <c r="AZ740"/>
  <c r="AZ741"/>
  <c r="AZ742"/>
  <c r="AZ743"/>
  <c r="AZ744"/>
  <c r="AZ745"/>
  <c r="AZ746"/>
  <c r="AZ747"/>
  <c r="AZ748"/>
  <c r="AZ749"/>
  <c r="AZ750"/>
  <c r="AZ751"/>
  <c r="AZ752"/>
  <c r="AZ753"/>
  <c r="AZ754"/>
  <c r="AZ755"/>
  <c r="AZ756"/>
  <c r="AZ757"/>
  <c r="AZ758"/>
  <c r="AZ759"/>
  <c r="AZ760"/>
  <c r="AZ761"/>
  <c r="AZ762"/>
  <c r="AZ763"/>
  <c r="AZ764"/>
  <c r="AZ765"/>
  <c r="AZ766"/>
  <c r="AZ767"/>
  <c r="AZ768"/>
  <c r="AZ769"/>
  <c r="AZ770"/>
  <c r="AZ771"/>
  <c r="AZ772"/>
  <c r="AZ773"/>
  <c r="AZ774"/>
  <c r="AZ775"/>
  <c r="AZ776"/>
  <c r="AZ777"/>
  <c r="AZ778"/>
  <c r="AZ779"/>
  <c r="AZ780"/>
  <c r="AZ781"/>
  <c r="AZ782"/>
  <c r="AZ783"/>
  <c r="AZ784"/>
  <c r="AZ785"/>
  <c r="AZ786"/>
  <c r="AZ787"/>
  <c r="AZ788"/>
  <c r="AZ789"/>
  <c r="AZ790"/>
  <c r="AZ791"/>
  <c r="AZ792"/>
  <c r="AZ793"/>
  <c r="AZ794"/>
  <c r="AZ795"/>
  <c r="AZ796"/>
  <c r="AZ797"/>
  <c r="AZ798"/>
  <c r="AZ799"/>
  <c r="AZ800"/>
  <c r="AZ801"/>
  <c r="AZ802"/>
  <c r="AZ803"/>
  <c r="AZ804"/>
  <c r="AZ805"/>
  <c r="AZ806"/>
  <c r="AZ807"/>
  <c r="AZ808"/>
  <c r="AZ809"/>
  <c r="AZ810"/>
  <c r="AZ811"/>
  <c r="AZ812"/>
  <c r="AZ813"/>
  <c r="AZ814"/>
  <c r="AZ815"/>
  <c r="AZ816"/>
  <c r="AZ817"/>
  <c r="AZ818"/>
  <c r="AZ819"/>
  <c r="AZ820"/>
  <c r="AZ821"/>
  <c r="AZ822"/>
  <c r="AZ823"/>
  <c r="AZ824"/>
  <c r="AZ825"/>
  <c r="AZ826"/>
  <c r="AZ827"/>
  <c r="AZ828"/>
  <c r="AZ829"/>
  <c r="AZ830"/>
  <c r="AZ831"/>
  <c r="AZ832"/>
  <c r="AZ833"/>
  <c r="AZ834"/>
  <c r="AZ835"/>
  <c r="AZ836"/>
  <c r="AZ837"/>
  <c r="AZ838"/>
  <c r="AZ839"/>
  <c r="AZ840"/>
  <c r="AZ841"/>
  <c r="AZ842"/>
  <c r="AZ843"/>
  <c r="AZ844"/>
  <c r="AZ845"/>
  <c r="AZ846"/>
  <c r="AZ847"/>
  <c r="AZ848"/>
  <c r="AZ849"/>
  <c r="AZ850"/>
  <c r="AZ851"/>
  <c r="AZ852"/>
  <c r="AZ853"/>
  <c r="AZ854"/>
  <c r="AZ855"/>
  <c r="AZ856"/>
  <c r="AZ857"/>
  <c r="AZ858"/>
  <c r="AZ859"/>
  <c r="AZ860"/>
  <c r="AZ861"/>
  <c r="AZ862"/>
  <c r="AZ863"/>
  <c r="AZ864"/>
  <c r="AZ865"/>
  <c r="AZ866"/>
  <c r="AZ867"/>
  <c r="AZ868"/>
  <c r="AZ869"/>
  <c r="AZ870"/>
  <c r="AZ871"/>
  <c r="AZ872"/>
  <c r="AZ873"/>
  <c r="AZ874"/>
  <c r="AZ875"/>
  <c r="AZ876"/>
  <c r="AZ877"/>
  <c r="AZ878"/>
  <c r="AZ879"/>
  <c r="AZ880"/>
  <c r="AZ881"/>
  <c r="AZ882"/>
  <c r="AZ883"/>
  <c r="AZ884"/>
  <c r="AZ885"/>
  <c r="AZ886"/>
  <c r="AZ887"/>
  <c r="AZ888"/>
  <c r="AZ889"/>
  <c r="AZ890"/>
  <c r="AZ891"/>
  <c r="AZ892"/>
  <c r="AZ893"/>
  <c r="AZ894"/>
  <c r="AZ895"/>
  <c r="AZ896"/>
  <c r="AZ897"/>
  <c r="AZ898"/>
  <c r="AZ899"/>
  <c r="AZ900"/>
  <c r="AZ901"/>
  <c r="AZ902"/>
  <c r="AZ903"/>
  <c r="AZ904"/>
  <c r="AZ905"/>
  <c r="AZ906"/>
  <c r="AZ907"/>
  <c r="AZ908"/>
  <c r="AZ909"/>
  <c r="AZ910"/>
  <c r="AZ911"/>
  <c r="AZ912"/>
  <c r="AZ913"/>
  <c r="AZ914"/>
  <c r="AZ915"/>
  <c r="AZ916"/>
  <c r="AZ917"/>
  <c r="AZ918"/>
  <c r="AZ919"/>
  <c r="AZ920"/>
  <c r="AZ921"/>
  <c r="AZ922"/>
  <c r="AZ923"/>
  <c r="AZ924"/>
  <c r="AZ925"/>
  <c r="AZ926"/>
  <c r="AZ927"/>
  <c r="AZ928"/>
  <c r="AZ929"/>
  <c r="AZ930"/>
  <c r="AZ931"/>
  <c r="AZ932"/>
  <c r="AZ933"/>
  <c r="AZ934"/>
  <c r="AZ935"/>
  <c r="AZ936"/>
  <c r="AZ937"/>
  <c r="AZ938"/>
  <c r="AZ939"/>
  <c r="AZ940"/>
  <c r="AZ941"/>
  <c r="AZ942"/>
  <c r="AZ943"/>
  <c r="AZ944"/>
  <c r="AZ945"/>
  <c r="AZ946"/>
  <c r="AZ947"/>
  <c r="AZ948"/>
  <c r="AZ949"/>
  <c r="AZ950"/>
  <c r="AZ951"/>
  <c r="AZ952"/>
  <c r="AZ953"/>
  <c r="AZ954"/>
  <c r="AZ955"/>
  <c r="AZ956"/>
  <c r="AZ957"/>
  <c r="AZ958"/>
  <c r="AZ959"/>
  <c r="AZ960"/>
  <c r="AZ961"/>
  <c r="AZ962"/>
  <c r="AZ963"/>
  <c r="AZ964"/>
  <c r="AZ965"/>
  <c r="AZ966"/>
  <c r="AZ967"/>
  <c r="AZ968"/>
  <c r="AZ969"/>
  <c r="AZ970"/>
  <c r="AZ971"/>
  <c r="AZ972"/>
  <c r="AZ973"/>
  <c r="AZ974"/>
  <c r="AZ975"/>
  <c r="AZ976"/>
  <c r="AZ977"/>
  <c r="AZ978"/>
  <c r="AZ979"/>
  <c r="AZ980"/>
  <c r="AZ981"/>
  <c r="AZ982"/>
  <c r="AZ983"/>
  <c r="AZ984"/>
  <c r="AZ985"/>
  <c r="AZ986"/>
  <c r="AZ987"/>
  <c r="AZ988"/>
  <c r="AZ989"/>
  <c r="AZ990"/>
  <c r="AZ991"/>
  <c r="AZ992"/>
  <c r="AZ993"/>
  <c r="AZ994"/>
  <c r="AZ995"/>
  <c r="AZ996"/>
  <c r="AZ997"/>
  <c r="AZ998"/>
  <c r="AZ999"/>
  <c r="AZ1000"/>
  <c r="AZ1001"/>
  <c r="AZ1002"/>
  <c r="AZ1003"/>
  <c r="AZ1004"/>
  <c r="AZ1005"/>
  <c r="AZ1006"/>
  <c r="AZ1007"/>
  <c r="AZ1008"/>
  <c r="AZ1009"/>
  <c r="AZ1010"/>
  <c r="AZ1011"/>
  <c r="AZ1012"/>
  <c r="AZ1013"/>
  <c r="AZ1014"/>
  <c r="AZ1015"/>
  <c r="AZ1016"/>
  <c r="AZ1017"/>
  <c r="AZ1018"/>
  <c r="AZ1019"/>
  <c r="AZ1020"/>
  <c r="AZ1021"/>
  <c r="AZ1022"/>
  <c r="AZ1023"/>
  <c r="AZ1024"/>
  <c r="AZ1025"/>
  <c r="AZ1026"/>
  <c r="AZ1027"/>
  <c r="AZ1028"/>
  <c r="AZ1029"/>
  <c r="AZ1030"/>
  <c r="AZ1031"/>
  <c r="AZ1032"/>
  <c r="AZ1033"/>
  <c r="AZ1034"/>
  <c r="AZ1035"/>
  <c r="AZ1036"/>
  <c r="AZ1037"/>
  <c r="AZ1038"/>
  <c r="AZ1039"/>
  <c r="AZ1040"/>
  <c r="AZ1041"/>
  <c r="AZ1042"/>
  <c r="AZ1043"/>
  <c r="AZ1044"/>
  <c r="AZ1045"/>
  <c r="AZ1046"/>
  <c r="AZ1047"/>
  <c r="AZ1048"/>
  <c r="AZ1049"/>
  <c r="AZ1050"/>
  <c r="AZ1051"/>
  <c r="AZ1052"/>
  <c r="AZ1053"/>
  <c r="AZ1054"/>
  <c r="AZ1055"/>
  <c r="AZ1056"/>
  <c r="AZ1057"/>
  <c r="AZ1058"/>
  <c r="AZ1059"/>
  <c r="AZ1060"/>
  <c r="AZ1061"/>
  <c r="AZ1062"/>
  <c r="AZ1063"/>
  <c r="AZ1064"/>
  <c r="AZ1065"/>
  <c r="AZ1066"/>
  <c r="AZ1067"/>
  <c r="AZ1068"/>
  <c r="AZ1069"/>
  <c r="AZ1070"/>
  <c r="AZ1071"/>
  <c r="AZ1072"/>
  <c r="AZ1073"/>
  <c r="AZ1074"/>
  <c r="AZ1075"/>
  <c r="AZ1076"/>
  <c r="AZ1077"/>
  <c r="AZ1078"/>
  <c r="AZ1079"/>
  <c r="AZ1080"/>
  <c r="AZ1081"/>
  <c r="AZ1082"/>
  <c r="AZ1083"/>
  <c r="AZ1084"/>
  <c r="AZ1085"/>
  <c r="AZ1086"/>
  <c r="AZ1087"/>
  <c r="AZ1088"/>
  <c r="AZ1089"/>
  <c r="AZ1090"/>
  <c r="AZ1091"/>
  <c r="AZ1092"/>
  <c r="AZ1093"/>
  <c r="AZ1094"/>
  <c r="AZ1095"/>
  <c r="AZ1096"/>
  <c r="AZ1097"/>
  <c r="AZ1098"/>
  <c r="AZ1099"/>
  <c r="AZ1100"/>
  <c r="AZ1101"/>
  <c r="AZ1102"/>
  <c r="AZ1103"/>
  <c r="AZ1104"/>
  <c r="AZ1105"/>
  <c r="AZ1106"/>
  <c r="AZ1107"/>
  <c r="AZ1108"/>
  <c r="AZ1109"/>
  <c r="AZ1110"/>
  <c r="AZ1111"/>
  <c r="AZ1112"/>
  <c r="AZ1113"/>
  <c r="AZ1114"/>
  <c r="AZ1115"/>
  <c r="AZ1116"/>
  <c r="AZ1117"/>
  <c r="AZ1118"/>
  <c r="AZ1119"/>
  <c r="AZ1120"/>
  <c r="AZ1121"/>
  <c r="AZ1122"/>
  <c r="AZ1123"/>
  <c r="AZ1124"/>
  <c r="AZ1125"/>
  <c r="AZ1126"/>
  <c r="AZ1127"/>
  <c r="AZ1128"/>
  <c r="AZ1129"/>
  <c r="AZ1130"/>
  <c r="AZ1131"/>
  <c r="AZ1132"/>
  <c r="AZ1133"/>
  <c r="AZ1134"/>
  <c r="AZ1135"/>
  <c r="AZ1136"/>
  <c r="AZ1137"/>
  <c r="AZ1138"/>
  <c r="AZ1139"/>
  <c r="AZ1140"/>
  <c r="AZ1141"/>
  <c r="AZ1142"/>
  <c r="AZ1143"/>
  <c r="AZ1144"/>
  <c r="AZ1145"/>
  <c r="AZ1146"/>
  <c r="AZ1147"/>
  <c r="AZ1148"/>
  <c r="AZ1149"/>
  <c r="AZ1150"/>
  <c r="AZ1151"/>
  <c r="AZ1152"/>
  <c r="AZ1153"/>
  <c r="AZ1154"/>
  <c r="AZ1155"/>
  <c r="AZ1156"/>
  <c r="AZ1157"/>
  <c r="AZ1158"/>
  <c r="AZ1159"/>
  <c r="AZ1160"/>
  <c r="AZ1161"/>
  <c r="AZ1162"/>
  <c r="AZ1163"/>
  <c r="AZ1164"/>
  <c r="AZ1165"/>
  <c r="AZ1166"/>
  <c r="AZ1167"/>
  <c r="AZ1168"/>
  <c r="AZ1169"/>
  <c r="AZ1170"/>
  <c r="AZ1171"/>
  <c r="AZ1172"/>
  <c r="AZ1173"/>
  <c r="AZ1174"/>
  <c r="AZ1175"/>
  <c r="AZ1176"/>
  <c r="AZ1177"/>
  <c r="AZ1178"/>
  <c r="AZ1179"/>
  <c r="AZ1180"/>
  <c r="AZ1181"/>
  <c r="AZ1182"/>
  <c r="AZ1183"/>
  <c r="AZ1184"/>
  <c r="AZ1185"/>
  <c r="AZ1186"/>
  <c r="AZ1187"/>
  <c r="AZ1188"/>
  <c r="AZ1189"/>
  <c r="AZ1190"/>
  <c r="AZ1191"/>
  <c r="AZ1192"/>
  <c r="AZ1193"/>
  <c r="AZ1194"/>
  <c r="AZ1195"/>
  <c r="AZ1196"/>
  <c r="AZ1197"/>
  <c r="AZ1198"/>
  <c r="AZ1199"/>
  <c r="AZ1200"/>
  <c r="AZ1201"/>
  <c r="AZ1202"/>
  <c r="AZ1203"/>
  <c r="AZ1204"/>
  <c r="AZ1205"/>
  <c r="AZ1206"/>
  <c r="AZ1207"/>
  <c r="AZ1208"/>
  <c r="AZ1209"/>
  <c r="AZ1210"/>
  <c r="AZ1211"/>
  <c r="AZ1212"/>
  <c r="AZ1213"/>
  <c r="AZ1214"/>
  <c r="AZ1215"/>
  <c r="AZ1216"/>
  <c r="AZ1217"/>
  <c r="AZ1218"/>
  <c r="AZ1219"/>
  <c r="AZ1220"/>
  <c r="AZ1221"/>
  <c r="AZ1222"/>
  <c r="AZ1223"/>
  <c r="AZ1224"/>
  <c r="AZ1225"/>
  <c r="AZ1226"/>
  <c r="AZ1227"/>
  <c r="AZ1228"/>
  <c r="AZ1229"/>
  <c r="AZ1230"/>
  <c r="AZ1231"/>
  <c r="AZ1232"/>
  <c r="AZ1233"/>
  <c r="AZ1234"/>
  <c r="AZ1235"/>
  <c r="AZ1236"/>
  <c r="AZ1237"/>
  <c r="AZ1238"/>
  <c r="AZ1239"/>
  <c r="AZ1240"/>
  <c r="AZ1241"/>
  <c r="AZ1242"/>
  <c r="AZ1243"/>
  <c r="AZ1244"/>
  <c r="AZ1245"/>
  <c r="AZ1246"/>
  <c r="AZ1247"/>
  <c r="AZ1248"/>
  <c r="AZ1249"/>
  <c r="AZ1250"/>
  <c r="AZ1251"/>
  <c r="AZ1252"/>
  <c r="AZ1253"/>
  <c r="AZ1254"/>
  <c r="AZ1255"/>
  <c r="AZ1256"/>
  <c r="AZ1257"/>
  <c r="AZ1258"/>
  <c r="AZ1259"/>
  <c r="AZ1260"/>
  <c r="AZ1261"/>
  <c r="AZ1262"/>
  <c r="AZ1263"/>
  <c r="AZ1264"/>
  <c r="AZ1265"/>
  <c r="AZ1266"/>
  <c r="AZ1267"/>
  <c r="AZ1268"/>
  <c r="AZ1269"/>
  <c r="AZ1270"/>
  <c r="AZ1271"/>
  <c r="AZ1272"/>
  <c r="AZ1273"/>
  <c r="AZ1274"/>
  <c r="AZ1275"/>
  <c r="AZ1276"/>
  <c r="AZ1277"/>
  <c r="AZ1278"/>
  <c r="AZ1279"/>
  <c r="AZ1280"/>
  <c r="AZ1281"/>
  <c r="AZ1282"/>
  <c r="AZ1283"/>
  <c r="AZ1284"/>
  <c r="AZ1285"/>
  <c r="AZ1286"/>
  <c r="AZ1287"/>
  <c r="AZ1288"/>
  <c r="AZ1289"/>
  <c r="AZ1290"/>
  <c r="AZ1291"/>
  <c r="AZ1292"/>
  <c r="AZ1293"/>
  <c r="AZ1294"/>
  <c r="AZ1295"/>
  <c r="AZ1296"/>
  <c r="AZ1297"/>
  <c r="AZ1298"/>
  <c r="AZ1299"/>
  <c r="AZ1300"/>
  <c r="AZ1301"/>
  <c r="AZ1302"/>
  <c r="AZ1303"/>
  <c r="AZ1304"/>
  <c r="AZ1305"/>
  <c r="AZ1306"/>
  <c r="AZ1307"/>
  <c r="AZ1308"/>
  <c r="AZ1309"/>
  <c r="AZ1310"/>
  <c r="AZ1311"/>
  <c r="AZ1312"/>
  <c r="AZ1313"/>
  <c r="AZ1314"/>
  <c r="AZ1315"/>
  <c r="AZ1316"/>
  <c r="AZ1317"/>
  <c r="AZ1318"/>
  <c r="AZ1319"/>
  <c r="AZ1320"/>
  <c r="AZ1321"/>
  <c r="AZ1322"/>
  <c r="AZ1323"/>
  <c r="AZ1324"/>
  <c r="AZ1325"/>
  <c r="AZ1326"/>
  <c r="AZ1327"/>
  <c r="AZ1328"/>
  <c r="AZ1329"/>
  <c r="AZ1330"/>
  <c r="AZ1331"/>
  <c r="AZ1332"/>
  <c r="AZ1333"/>
  <c r="AZ1334"/>
  <c r="AZ1335"/>
  <c r="AZ1336"/>
  <c r="AZ1337"/>
  <c r="AZ1338"/>
  <c r="AZ1339"/>
  <c r="AZ1340"/>
  <c r="AZ1341"/>
  <c r="AZ1342"/>
  <c r="AZ1343"/>
  <c r="AZ1344"/>
  <c r="AZ1345"/>
  <c r="AZ1346"/>
  <c r="AZ1347"/>
  <c r="AZ1348"/>
  <c r="AZ1349"/>
  <c r="AZ1350"/>
  <c r="AZ1351"/>
  <c r="AZ1352"/>
  <c r="AZ1353"/>
  <c r="AZ1354"/>
  <c r="AZ1355"/>
  <c r="AZ1356"/>
  <c r="AZ1357"/>
  <c r="AZ1358"/>
  <c r="AZ1359"/>
  <c r="AZ1360"/>
  <c r="AZ1361"/>
  <c r="AZ1362"/>
  <c r="AZ1363"/>
  <c r="AZ1364"/>
  <c r="AZ1365"/>
  <c r="AZ1366"/>
  <c r="AZ1367"/>
  <c r="AZ1368"/>
  <c r="AZ1369"/>
  <c r="AZ1370"/>
  <c r="AZ1371"/>
  <c r="AZ1372"/>
  <c r="AZ1373"/>
  <c r="AZ1374"/>
  <c r="AZ1375"/>
  <c r="AZ1376"/>
  <c r="AZ1377"/>
  <c r="AZ1378"/>
  <c r="AZ1379"/>
  <c r="AZ1380"/>
  <c r="AZ1381"/>
  <c r="AZ1382"/>
  <c r="AZ1383"/>
  <c r="AZ1384"/>
  <c r="AZ1385"/>
  <c r="AZ1386"/>
  <c r="AZ1387"/>
  <c r="AZ1388"/>
  <c r="AZ1389"/>
  <c r="AZ1390"/>
  <c r="AZ1391"/>
  <c r="AZ1392"/>
  <c r="AZ1393"/>
  <c r="AZ1394"/>
  <c r="AZ1395"/>
  <c r="AZ1396"/>
  <c r="AZ1397"/>
  <c r="AZ1398"/>
  <c r="AZ1399"/>
  <c r="AZ1400"/>
  <c r="AZ1401"/>
  <c r="AZ1402"/>
  <c r="AZ1403"/>
  <c r="AZ1404"/>
  <c r="AZ1405"/>
  <c r="AZ1406"/>
  <c r="AZ1407"/>
  <c r="AZ1408"/>
  <c r="AZ1409"/>
  <c r="AZ1410"/>
  <c r="AZ1411"/>
  <c r="AZ1412"/>
  <c r="AZ1413"/>
  <c r="AZ1414"/>
  <c r="AZ1415"/>
  <c r="AZ1416"/>
  <c r="AZ1417"/>
  <c r="AZ1418"/>
  <c r="AZ1419"/>
  <c r="AZ1420"/>
  <c r="AZ1421"/>
  <c r="AZ1422"/>
  <c r="AZ1423"/>
  <c r="AZ1424"/>
  <c r="AZ1425"/>
  <c r="AZ1426"/>
  <c r="AZ1427"/>
  <c r="AZ1428"/>
  <c r="AZ1429"/>
  <c r="AZ1430"/>
  <c r="AZ1431"/>
  <c r="AZ1432"/>
  <c r="AZ1433"/>
  <c r="AZ1434"/>
  <c r="AZ1435"/>
  <c r="AZ1436"/>
  <c r="AZ1437"/>
  <c r="AZ1438"/>
  <c r="AZ1439"/>
  <c r="AZ1440"/>
  <c r="AZ1441"/>
  <c r="AZ1442"/>
  <c r="AZ1443"/>
  <c r="AZ1444"/>
  <c r="AZ1445"/>
  <c r="AZ1446"/>
  <c r="AZ1447"/>
  <c r="AZ1448"/>
  <c r="AZ1449"/>
  <c r="AZ1450"/>
  <c r="AZ1451"/>
  <c r="AZ1452"/>
  <c r="AZ1453"/>
  <c r="AZ1454"/>
  <c r="AZ1455"/>
  <c r="AZ1456"/>
  <c r="AZ1457"/>
  <c r="AZ1458"/>
  <c r="AZ1459"/>
  <c r="AZ1460"/>
  <c r="AZ1461"/>
  <c r="AZ1462"/>
  <c r="AZ1463"/>
  <c r="AZ1464"/>
  <c r="AZ1465"/>
  <c r="AZ1466"/>
  <c r="AZ1467"/>
  <c r="AZ1468"/>
  <c r="AZ1469"/>
  <c r="AZ1470"/>
  <c r="AZ1471"/>
  <c r="AZ1472"/>
  <c r="AZ1473"/>
  <c r="AZ1474"/>
  <c r="AZ1475"/>
  <c r="AZ1476"/>
  <c r="AZ1477"/>
  <c r="AZ1478"/>
  <c r="AZ1479"/>
  <c r="AZ1480"/>
  <c r="AZ1481"/>
  <c r="AZ1482"/>
  <c r="AZ1483"/>
  <c r="AZ1484"/>
  <c r="AZ1485"/>
  <c r="AZ1486"/>
  <c r="AZ1487"/>
  <c r="AZ1488"/>
  <c r="AZ1489"/>
  <c r="AZ1490"/>
  <c r="AZ1491"/>
  <c r="AZ1492"/>
  <c r="AZ1493"/>
  <c r="AZ1494"/>
  <c r="AZ1495"/>
  <c r="AZ1496"/>
  <c r="AZ1497"/>
  <c r="AZ1498"/>
  <c r="AZ1499"/>
  <c r="AZ1500"/>
  <c r="AZ1501"/>
  <c r="AZ1502"/>
  <c r="AZ1503"/>
  <c r="AZ1504"/>
  <c r="AZ1505"/>
  <c r="AZ1506"/>
  <c r="AZ1507"/>
  <c r="AZ1508"/>
  <c r="AZ1509"/>
  <c r="AZ1510"/>
  <c r="AZ1511"/>
  <c r="AZ1512"/>
  <c r="AZ1513"/>
  <c r="AZ1514"/>
  <c r="AZ1515"/>
  <c r="AZ1516"/>
  <c r="AZ1517"/>
  <c r="AZ1518"/>
  <c r="AZ1519"/>
  <c r="AZ1520"/>
  <c r="AZ1521"/>
  <c r="AZ1522"/>
  <c r="AZ1523"/>
  <c r="AZ1524"/>
  <c r="AZ1525"/>
  <c r="AZ1526"/>
  <c r="AZ1527"/>
  <c r="AZ1528"/>
  <c r="AZ1529"/>
  <c r="AZ1530"/>
  <c r="AZ1531"/>
  <c r="AZ1532"/>
  <c r="AZ1533"/>
  <c r="AZ1534"/>
  <c r="AZ1535"/>
  <c r="AZ1536"/>
  <c r="AZ1537"/>
  <c r="AZ1538"/>
  <c r="AZ1539"/>
  <c r="AZ1540"/>
  <c r="AZ1541"/>
  <c r="AZ1542"/>
  <c r="AZ1543"/>
  <c r="AZ1544"/>
  <c r="AZ1545"/>
  <c r="AZ1546"/>
  <c r="AZ1547"/>
  <c r="AZ1548"/>
  <c r="AZ1549"/>
  <c r="AZ1550"/>
  <c r="AZ1551"/>
  <c r="AZ1552"/>
  <c r="AZ1553"/>
  <c r="AZ1554"/>
  <c r="AZ1555"/>
  <c r="AZ1556"/>
  <c r="AZ1557"/>
  <c r="AZ1558"/>
  <c r="AZ1559"/>
  <c r="AZ1560"/>
  <c r="AZ1561"/>
  <c r="AZ1562"/>
  <c r="AZ1563"/>
  <c r="AZ1564"/>
  <c r="AZ1565"/>
  <c r="AZ1566"/>
  <c r="AZ1567"/>
  <c r="AZ1568"/>
  <c r="AZ1569"/>
  <c r="AZ1570"/>
  <c r="AZ1571"/>
  <c r="AZ1572"/>
  <c r="AZ1573"/>
  <c r="AZ1574"/>
  <c r="AZ1575"/>
  <c r="AZ1576"/>
  <c r="AZ1577"/>
  <c r="AZ1578"/>
  <c r="AZ1579"/>
  <c r="AZ1580"/>
  <c r="AZ1581"/>
  <c r="AZ1582"/>
  <c r="AZ1583"/>
  <c r="AZ1584"/>
  <c r="AZ1585"/>
  <c r="AZ1586"/>
  <c r="AZ1587"/>
  <c r="AZ1588"/>
  <c r="AZ1589"/>
  <c r="AZ1590"/>
  <c r="AZ1591"/>
  <c r="AZ1592"/>
  <c r="AZ1593"/>
  <c r="AZ1594"/>
  <c r="AZ1595"/>
  <c r="AZ1596"/>
  <c r="AZ1597"/>
  <c r="AZ1598"/>
  <c r="AZ1599"/>
  <c r="AZ1600"/>
  <c r="AZ1601"/>
  <c r="AZ1602"/>
  <c r="AZ1603"/>
  <c r="AZ1604"/>
  <c r="AZ1605"/>
  <c r="AZ1606"/>
  <c r="AZ1607"/>
  <c r="AZ1608"/>
  <c r="AZ1609"/>
  <c r="AZ1610"/>
  <c r="AZ1611"/>
  <c r="AZ1612"/>
  <c r="AZ1613"/>
  <c r="AZ1614"/>
  <c r="AZ1615"/>
  <c r="AZ1616"/>
  <c r="AZ1617"/>
  <c r="AZ1618"/>
  <c r="AZ1619"/>
  <c r="AZ1620"/>
  <c r="AZ1621"/>
  <c r="AZ1622"/>
  <c r="AZ1623"/>
  <c r="AZ1624"/>
  <c r="AZ1625"/>
  <c r="AZ1626"/>
  <c r="AZ1627"/>
  <c r="AZ1628"/>
  <c r="AZ1629"/>
  <c r="AZ1630"/>
  <c r="AZ1631"/>
  <c r="AZ1632"/>
  <c r="AZ1633"/>
  <c r="AZ1634"/>
  <c r="AZ1635"/>
  <c r="AZ1636"/>
  <c r="AZ1637"/>
  <c r="AZ1638"/>
  <c r="AZ1639"/>
  <c r="AZ1640"/>
  <c r="AZ1641"/>
  <c r="AZ1642"/>
  <c r="AZ1643"/>
  <c r="AZ1644"/>
  <c r="AZ1645"/>
  <c r="AZ1646"/>
  <c r="AZ1647"/>
  <c r="AZ1648"/>
  <c r="AZ1649"/>
  <c r="AZ1650"/>
  <c r="AZ1651"/>
  <c r="AZ1652"/>
  <c r="AZ1653"/>
  <c r="AZ1654"/>
  <c r="AZ1655"/>
  <c r="AZ1656"/>
  <c r="AZ1657"/>
  <c r="AZ1658"/>
  <c r="AZ1659"/>
  <c r="AZ1660"/>
  <c r="AZ1661"/>
  <c r="AZ1662"/>
  <c r="AZ1663"/>
  <c r="AZ1664"/>
  <c r="AZ1665"/>
  <c r="AZ1666"/>
  <c r="AZ1667"/>
  <c r="AZ1668"/>
  <c r="AZ1669"/>
  <c r="AZ1670"/>
  <c r="AZ1671"/>
  <c r="AZ1672"/>
  <c r="AZ1673"/>
  <c r="AZ1674"/>
  <c r="AZ1675"/>
  <c r="AZ1676"/>
  <c r="AZ1677"/>
  <c r="AZ1678"/>
  <c r="AZ1679"/>
  <c r="AZ1680"/>
  <c r="AZ1681"/>
  <c r="AZ1682"/>
  <c r="AZ1683"/>
  <c r="AZ1684"/>
  <c r="AZ1685"/>
  <c r="AZ1686"/>
  <c r="AZ1687"/>
  <c r="AZ1688"/>
  <c r="AZ1689"/>
  <c r="AZ1690"/>
  <c r="AZ1691"/>
  <c r="AZ1692"/>
  <c r="AZ1693"/>
  <c r="AZ1694"/>
  <c r="AZ1695"/>
  <c r="AZ1696"/>
  <c r="AZ1697"/>
  <c r="AZ1698"/>
  <c r="AZ1699"/>
  <c r="AZ1700"/>
  <c r="AZ1701"/>
  <c r="AZ1702"/>
  <c r="AZ1703"/>
  <c r="AZ1704"/>
  <c r="AZ1705"/>
  <c r="AZ1706"/>
  <c r="AZ1707"/>
  <c r="AZ1708"/>
  <c r="AZ1709"/>
  <c r="AZ1710"/>
  <c r="AZ1711"/>
  <c r="AZ1712"/>
  <c r="AZ1713"/>
  <c r="AZ1714"/>
  <c r="AZ1715"/>
  <c r="AZ1716"/>
  <c r="AZ1717"/>
  <c r="AZ1718"/>
  <c r="AZ1719"/>
  <c r="AZ1720"/>
  <c r="AZ1721"/>
  <c r="AZ1722"/>
  <c r="AZ1723"/>
  <c r="AZ1724"/>
  <c r="AZ1725"/>
  <c r="AZ1726"/>
  <c r="AZ1727"/>
  <c r="AZ1728"/>
  <c r="AZ1729"/>
  <c r="AZ1730"/>
  <c r="AZ1731"/>
  <c r="AZ1732"/>
  <c r="AZ1733"/>
  <c r="AZ1734"/>
  <c r="AZ1735"/>
  <c r="AZ1736"/>
  <c r="AZ1737"/>
  <c r="AZ1738"/>
  <c r="AZ1739"/>
  <c r="AZ1740"/>
  <c r="AZ1741"/>
  <c r="AZ1742"/>
  <c r="AZ1743"/>
  <c r="AZ1744"/>
  <c r="AZ1745"/>
  <c r="AZ1746"/>
  <c r="AZ1747"/>
  <c r="AZ1748"/>
  <c r="AZ1749"/>
  <c r="AZ1750"/>
  <c r="AZ1751"/>
  <c r="AZ1752"/>
  <c r="AZ1753"/>
  <c r="AZ1754"/>
  <c r="AZ1755"/>
  <c r="AZ1756"/>
  <c r="AZ1757"/>
  <c r="AZ1758"/>
  <c r="AZ1759"/>
  <c r="AZ1760"/>
  <c r="AZ1761"/>
  <c r="AZ1762"/>
  <c r="AZ1763"/>
  <c r="AZ1764"/>
  <c r="AZ1765"/>
  <c r="AZ1766"/>
  <c r="AZ1767"/>
  <c r="AZ1768"/>
  <c r="AZ1769"/>
  <c r="AZ1770"/>
  <c r="AZ1771"/>
  <c r="AZ1772"/>
  <c r="AZ1773"/>
  <c r="AZ1774"/>
  <c r="AZ1775"/>
  <c r="AZ1776"/>
  <c r="AZ1777"/>
  <c r="AZ1778"/>
  <c r="AZ1779"/>
  <c r="AZ1780"/>
  <c r="AZ1781"/>
  <c r="AZ1782"/>
  <c r="AZ1783"/>
  <c r="AZ1784"/>
  <c r="AZ1785"/>
  <c r="AZ1786"/>
  <c r="AZ1787"/>
  <c r="AZ1788"/>
  <c r="AZ1789"/>
  <c r="AZ1790"/>
  <c r="AZ1791"/>
  <c r="AZ1792"/>
  <c r="AZ1793"/>
  <c r="AZ1794"/>
  <c r="AZ1795"/>
  <c r="AZ1796"/>
  <c r="AZ1797"/>
  <c r="AZ1798"/>
  <c r="AZ1799"/>
  <c r="AZ1800"/>
  <c r="AZ1801"/>
  <c r="AZ1802"/>
  <c r="AZ1803"/>
  <c r="AZ1804"/>
  <c r="AZ1805"/>
  <c r="AZ1806"/>
  <c r="AZ1807"/>
  <c r="AZ1808"/>
  <c r="AZ1809"/>
  <c r="AZ1810"/>
  <c r="AZ1811"/>
  <c r="AZ1812"/>
  <c r="AZ1813"/>
  <c r="AZ1814"/>
  <c r="AZ1815"/>
  <c r="AZ1816"/>
  <c r="AZ1817"/>
  <c r="AZ1818"/>
  <c r="AZ1819"/>
  <c r="AZ1820"/>
  <c r="AZ1821"/>
  <c r="AZ1822"/>
  <c r="AZ1823"/>
  <c r="AZ1824"/>
  <c r="AZ1825"/>
  <c r="AZ1826"/>
  <c r="AZ1827"/>
  <c r="AZ1828"/>
  <c r="AZ1829"/>
  <c r="AZ1830"/>
  <c r="AZ1831"/>
  <c r="AZ1832"/>
  <c r="AZ1833"/>
  <c r="AZ1834"/>
  <c r="AZ1835"/>
  <c r="AZ1836"/>
  <c r="AZ1837"/>
  <c r="AZ1838"/>
  <c r="AZ1839"/>
  <c r="AZ1840"/>
  <c r="AZ1841"/>
  <c r="AZ1842"/>
  <c r="AZ1843"/>
  <c r="AZ1844"/>
  <c r="AZ1845"/>
  <c r="AZ1846"/>
  <c r="AZ1847"/>
  <c r="AZ1848"/>
  <c r="AZ1849"/>
  <c r="AZ1850"/>
  <c r="AZ1851"/>
  <c r="AZ1852"/>
  <c r="AZ1853"/>
  <c r="AZ1854"/>
  <c r="AZ1855"/>
  <c r="AZ1856"/>
  <c r="AZ1857"/>
  <c r="AZ1858"/>
  <c r="AZ1859"/>
  <c r="AZ1860"/>
  <c r="AZ1861"/>
  <c r="AZ1862"/>
  <c r="AZ1863"/>
  <c r="AZ1864"/>
  <c r="AZ1865"/>
  <c r="AZ1866"/>
  <c r="AZ1867"/>
  <c r="AZ1868"/>
  <c r="AZ1869"/>
  <c r="AZ1870"/>
  <c r="AZ1871"/>
  <c r="AZ1872"/>
  <c r="AZ1873"/>
  <c r="AZ1874"/>
  <c r="AZ1875"/>
  <c r="AZ1876"/>
  <c r="AZ1877"/>
  <c r="AZ1878"/>
  <c r="AZ1879"/>
  <c r="AZ1880"/>
  <c r="AZ1881"/>
  <c r="AZ1882"/>
  <c r="AZ1883"/>
  <c r="AZ1884"/>
  <c r="AZ1885"/>
  <c r="AZ1886"/>
  <c r="AZ1887"/>
  <c r="AZ1888"/>
  <c r="AZ1889"/>
  <c r="AZ1890"/>
  <c r="AZ1891"/>
  <c r="AZ1892"/>
  <c r="AZ1893"/>
  <c r="AZ1894"/>
  <c r="AZ1895"/>
  <c r="AZ1896"/>
  <c r="AZ1897"/>
  <c r="AZ1898"/>
  <c r="AZ1899"/>
  <c r="AZ1900"/>
  <c r="AZ1901"/>
  <c r="AZ1902"/>
  <c r="AZ1903"/>
  <c r="AZ1904"/>
  <c r="AZ1905"/>
  <c r="AZ1906"/>
  <c r="AZ1907"/>
  <c r="AZ1908"/>
  <c r="AZ1909"/>
  <c r="AZ1910"/>
  <c r="AZ1911"/>
  <c r="AZ1912"/>
  <c r="AZ1913"/>
  <c r="AZ1914"/>
  <c r="AZ1915"/>
  <c r="AZ1916"/>
  <c r="AZ1917"/>
  <c r="AZ1918"/>
  <c r="AZ1919"/>
  <c r="AZ1920"/>
  <c r="AZ1921"/>
  <c r="AZ1922"/>
  <c r="AZ1923"/>
  <c r="AZ1924"/>
  <c r="AZ1925"/>
  <c r="AZ1926"/>
  <c r="AZ1927"/>
  <c r="AZ1928"/>
  <c r="AZ1929"/>
  <c r="AZ1930"/>
  <c r="AZ1931"/>
  <c r="AZ1932"/>
  <c r="AZ1933"/>
  <c r="AZ1934"/>
  <c r="AZ1935"/>
  <c r="AZ1936"/>
  <c r="AZ1937"/>
  <c r="AZ1938"/>
  <c r="AZ1939"/>
  <c r="AZ1940"/>
  <c r="AZ1941"/>
  <c r="AZ1942"/>
  <c r="AZ1943"/>
  <c r="AZ1944"/>
  <c r="AZ1945"/>
  <c r="AZ1946"/>
  <c r="AZ1947"/>
  <c r="AZ1948"/>
  <c r="AZ1949"/>
  <c r="AZ1950"/>
  <c r="AZ1951"/>
  <c r="AZ1952"/>
  <c r="AZ1953"/>
  <c r="AZ1954"/>
  <c r="AZ1955"/>
  <c r="AZ1956"/>
  <c r="AZ1957"/>
  <c r="AZ1958"/>
  <c r="AZ1959"/>
  <c r="AZ1960"/>
  <c r="AZ1961"/>
  <c r="AZ1962"/>
  <c r="AZ1963"/>
  <c r="AZ1964"/>
  <c r="AZ1965"/>
  <c r="AZ1966"/>
  <c r="AZ1967"/>
  <c r="AZ1968"/>
  <c r="AZ1969"/>
  <c r="AZ1970"/>
  <c r="AZ1971"/>
  <c r="AZ1972"/>
  <c r="AZ1973"/>
  <c r="AZ1974"/>
  <c r="AZ1975"/>
  <c r="AZ1976"/>
  <c r="AZ1977"/>
  <c r="AZ1978"/>
  <c r="AZ1979"/>
  <c r="AZ1980"/>
  <c r="AZ1981"/>
  <c r="AZ1982"/>
  <c r="AZ1983"/>
  <c r="AZ1984"/>
  <c r="AZ1985"/>
  <c r="AZ1986"/>
  <c r="AZ1987"/>
  <c r="AZ1988"/>
  <c r="AZ1989"/>
  <c r="AZ1990"/>
  <c r="AZ1991"/>
  <c r="AZ1992"/>
  <c r="AZ1993"/>
  <c r="AZ1994"/>
  <c r="AZ1995"/>
  <c r="AZ1996"/>
  <c r="AZ1997"/>
  <c r="AZ1998"/>
  <c r="AZ1999"/>
  <c r="AZ2000"/>
  <c r="AY464"/>
  <c r="AY465"/>
  <c r="AY466"/>
  <c r="AY467"/>
  <c r="AY468"/>
  <c r="AY469"/>
  <c r="AY470"/>
  <c r="AY471"/>
  <c r="AY472"/>
  <c r="AY473"/>
  <c r="AY474"/>
  <c r="AY475"/>
  <c r="AY476"/>
  <c r="AY477"/>
  <c r="AY478"/>
  <c r="AY479"/>
  <c r="AY480"/>
  <c r="AY481"/>
  <c r="AY482"/>
  <c r="AY483"/>
  <c r="AY484"/>
  <c r="AY485"/>
  <c r="AY486"/>
  <c r="AY487"/>
  <c r="AY488"/>
  <c r="AY489"/>
  <c r="AY490"/>
  <c r="AY491"/>
  <c r="AY492"/>
  <c r="AY493"/>
  <c r="AY494"/>
  <c r="AY495"/>
  <c r="AY496"/>
  <c r="AY497"/>
  <c r="AY498"/>
  <c r="AY499"/>
  <c r="AY500"/>
  <c r="AY501"/>
  <c r="AY502"/>
  <c r="AY503"/>
  <c r="AY504"/>
  <c r="AY505"/>
  <c r="AY506"/>
  <c r="AY507"/>
  <c r="AY508"/>
  <c r="AY509"/>
  <c r="AY510"/>
  <c r="AY511"/>
  <c r="AY512"/>
  <c r="AY513"/>
  <c r="AY514"/>
  <c r="AY515"/>
  <c r="AY516"/>
  <c r="AY517"/>
  <c r="AY518"/>
  <c r="AY519"/>
  <c r="AY520"/>
  <c r="AY521"/>
  <c r="AY522"/>
  <c r="AY523"/>
  <c r="AY524"/>
  <c r="AY525"/>
  <c r="AY526"/>
  <c r="AY527"/>
  <c r="AY528"/>
  <c r="AY529"/>
  <c r="AY530"/>
  <c r="AY531"/>
  <c r="AY532"/>
  <c r="AY533"/>
  <c r="AY534"/>
  <c r="AY535"/>
  <c r="AY536"/>
  <c r="AY537"/>
  <c r="AY538"/>
  <c r="AY539"/>
  <c r="AY540"/>
  <c r="AY541"/>
  <c r="AY542"/>
  <c r="AY543"/>
  <c r="AY544"/>
  <c r="AY545"/>
  <c r="AY546"/>
  <c r="AY547"/>
  <c r="AY548"/>
  <c r="AY549"/>
  <c r="AY550"/>
  <c r="AY551"/>
  <c r="AY552"/>
  <c r="AY553"/>
  <c r="AY554"/>
  <c r="AY555"/>
  <c r="AY556"/>
  <c r="AY557"/>
  <c r="AY558"/>
  <c r="AY559"/>
  <c r="AY560"/>
  <c r="AY561"/>
  <c r="AY562"/>
  <c r="AY563"/>
  <c r="AY564"/>
  <c r="AY565"/>
  <c r="AY566"/>
  <c r="AY567"/>
  <c r="AY568"/>
  <c r="AY569"/>
  <c r="AY570"/>
  <c r="AY571"/>
  <c r="AY572"/>
  <c r="AY573"/>
  <c r="AY574"/>
  <c r="AY575"/>
  <c r="AY576"/>
  <c r="AY577"/>
  <c r="AY578"/>
  <c r="AY579"/>
  <c r="AY580"/>
  <c r="AY581"/>
  <c r="AY582"/>
  <c r="AY583"/>
  <c r="AY584"/>
  <c r="AY585"/>
  <c r="AY586"/>
  <c r="AY587"/>
  <c r="AY588"/>
  <c r="AY589"/>
  <c r="AY590"/>
  <c r="AY591"/>
  <c r="AY592"/>
  <c r="AY593"/>
  <c r="AY594"/>
  <c r="AY595"/>
  <c r="AY596"/>
  <c r="AY597"/>
  <c r="AY598"/>
  <c r="AY599"/>
  <c r="AY600"/>
  <c r="AY601"/>
  <c r="AY602"/>
  <c r="AY603"/>
  <c r="AY604"/>
  <c r="AY605"/>
  <c r="AY606"/>
  <c r="AY607"/>
  <c r="AY608"/>
  <c r="AY609"/>
  <c r="AY610"/>
  <c r="AY611"/>
  <c r="AY612"/>
  <c r="AY613"/>
  <c r="AY614"/>
  <c r="AY615"/>
  <c r="AY616"/>
  <c r="AY617"/>
  <c r="AY618"/>
  <c r="AY619"/>
  <c r="AY620"/>
  <c r="AY621"/>
  <c r="AY622"/>
  <c r="AY623"/>
  <c r="AY624"/>
  <c r="AY625"/>
  <c r="AY626"/>
  <c r="AY627"/>
  <c r="AY628"/>
  <c r="AY629"/>
  <c r="AY630"/>
  <c r="AY631"/>
  <c r="AY632"/>
  <c r="AY633"/>
  <c r="AY634"/>
  <c r="AY635"/>
  <c r="AY636"/>
  <c r="AY637"/>
  <c r="AY638"/>
  <c r="AY639"/>
  <c r="AY640"/>
  <c r="AY641"/>
  <c r="AY642"/>
  <c r="AY643"/>
  <c r="AY644"/>
  <c r="AY645"/>
  <c r="AY646"/>
  <c r="AY647"/>
  <c r="AY648"/>
  <c r="AY649"/>
  <c r="AY650"/>
  <c r="AY651"/>
  <c r="AY652"/>
  <c r="AY653"/>
  <c r="AY654"/>
  <c r="AY655"/>
  <c r="AY656"/>
  <c r="AY657"/>
  <c r="AY658"/>
  <c r="AY659"/>
  <c r="AY660"/>
  <c r="AY661"/>
  <c r="AY662"/>
  <c r="AY663"/>
  <c r="AY664"/>
  <c r="AY665"/>
  <c r="AY666"/>
  <c r="AY667"/>
  <c r="AY668"/>
  <c r="AY669"/>
  <c r="AY670"/>
  <c r="AY671"/>
  <c r="AY672"/>
  <c r="AY673"/>
  <c r="AY674"/>
  <c r="AY675"/>
  <c r="AY676"/>
  <c r="AY677"/>
  <c r="AY678"/>
  <c r="AY679"/>
  <c r="AY680"/>
  <c r="AY681"/>
  <c r="AY682"/>
  <c r="AY683"/>
  <c r="AY684"/>
  <c r="AY685"/>
  <c r="AY686"/>
  <c r="AY687"/>
  <c r="AY688"/>
  <c r="AY689"/>
  <c r="AY690"/>
  <c r="AY691"/>
  <c r="AY692"/>
  <c r="AY693"/>
  <c r="AY694"/>
  <c r="AY695"/>
  <c r="AY696"/>
  <c r="AY697"/>
  <c r="AY698"/>
  <c r="AY699"/>
  <c r="AY700"/>
  <c r="AY701"/>
  <c r="AY702"/>
  <c r="AY703"/>
  <c r="AY704"/>
  <c r="AY705"/>
  <c r="AY706"/>
  <c r="AY707"/>
  <c r="AY708"/>
  <c r="AY709"/>
  <c r="AY710"/>
  <c r="AY711"/>
  <c r="AY712"/>
  <c r="AY713"/>
  <c r="AY714"/>
  <c r="AY715"/>
  <c r="AY716"/>
  <c r="AY717"/>
  <c r="AY718"/>
  <c r="AY719"/>
  <c r="AY720"/>
  <c r="AY721"/>
  <c r="AY722"/>
  <c r="AY723"/>
  <c r="AY724"/>
  <c r="AY725"/>
  <c r="AY726"/>
  <c r="AY727"/>
  <c r="AY728"/>
  <c r="AY729"/>
  <c r="AY730"/>
  <c r="AY731"/>
  <c r="AY732"/>
  <c r="AY733"/>
  <c r="AY734"/>
  <c r="AY735"/>
  <c r="AY736"/>
  <c r="AY737"/>
  <c r="AY738"/>
  <c r="AY739"/>
  <c r="AY740"/>
  <c r="AY741"/>
  <c r="AY742"/>
  <c r="AY743"/>
  <c r="AY744"/>
  <c r="AY745"/>
  <c r="AY746"/>
  <c r="AY747"/>
  <c r="AY748"/>
  <c r="AY749"/>
  <c r="AY750"/>
  <c r="AY751"/>
  <c r="AY752"/>
  <c r="AY753"/>
  <c r="AY754"/>
  <c r="AY755"/>
  <c r="AY756"/>
  <c r="AY757"/>
  <c r="AY758"/>
  <c r="AY759"/>
  <c r="AY760"/>
  <c r="AY761"/>
  <c r="AY762"/>
  <c r="AY763"/>
  <c r="AY764"/>
  <c r="AY765"/>
  <c r="AY766"/>
  <c r="AY767"/>
  <c r="AY768"/>
  <c r="AY769"/>
  <c r="AY770"/>
  <c r="AY771"/>
  <c r="AY772"/>
  <c r="AY773"/>
  <c r="AY774"/>
  <c r="AY775"/>
  <c r="AY776"/>
  <c r="AY777"/>
  <c r="AY778"/>
  <c r="AY779"/>
  <c r="AY780"/>
  <c r="AY781"/>
  <c r="AY782"/>
  <c r="AY783"/>
  <c r="AY784"/>
  <c r="AY785"/>
  <c r="AY786"/>
  <c r="AY787"/>
  <c r="AY788"/>
  <c r="AY789"/>
  <c r="AY790"/>
  <c r="AY791"/>
  <c r="AY792"/>
  <c r="AY793"/>
  <c r="AY794"/>
  <c r="AY795"/>
  <c r="AY796"/>
  <c r="AY797"/>
  <c r="AY798"/>
  <c r="AY799"/>
  <c r="AY800"/>
  <c r="AY801"/>
  <c r="AY802"/>
  <c r="AY803"/>
  <c r="AY804"/>
  <c r="AY805"/>
  <c r="AY806"/>
  <c r="AY807"/>
  <c r="AY808"/>
  <c r="AY809"/>
  <c r="AY810"/>
  <c r="AY811"/>
  <c r="AY812"/>
  <c r="AY813"/>
  <c r="AY814"/>
  <c r="AY815"/>
  <c r="AY816"/>
  <c r="AY817"/>
  <c r="AY818"/>
  <c r="AY819"/>
  <c r="AY820"/>
  <c r="AY821"/>
  <c r="AY822"/>
  <c r="AY823"/>
  <c r="AY824"/>
  <c r="AY825"/>
  <c r="AY826"/>
  <c r="AY827"/>
  <c r="AY828"/>
  <c r="AY829"/>
  <c r="AY830"/>
  <c r="AY831"/>
  <c r="AY832"/>
  <c r="AY833"/>
  <c r="AY834"/>
  <c r="AY835"/>
  <c r="AY836"/>
  <c r="AY837"/>
  <c r="AY838"/>
  <c r="AY839"/>
  <c r="AY840"/>
  <c r="AY841"/>
  <c r="AY842"/>
  <c r="AY843"/>
  <c r="AY844"/>
  <c r="AY845"/>
  <c r="AY846"/>
  <c r="AY847"/>
  <c r="AY848"/>
  <c r="AY849"/>
  <c r="AY850"/>
  <c r="AY851"/>
  <c r="AY852"/>
  <c r="AY853"/>
  <c r="AY854"/>
  <c r="AY855"/>
  <c r="AY856"/>
  <c r="AY857"/>
  <c r="AY858"/>
  <c r="AY859"/>
  <c r="AY860"/>
  <c r="AY861"/>
  <c r="AY862"/>
  <c r="AY863"/>
  <c r="AY864"/>
  <c r="AY865"/>
  <c r="AY866"/>
  <c r="AY867"/>
  <c r="AY868"/>
  <c r="AY869"/>
  <c r="AY870"/>
  <c r="AY871"/>
  <c r="AY872"/>
  <c r="AY873"/>
  <c r="AY874"/>
  <c r="AY875"/>
  <c r="AY876"/>
  <c r="AY877"/>
  <c r="AY878"/>
  <c r="AY879"/>
  <c r="AY880"/>
  <c r="AY881"/>
  <c r="AY882"/>
  <c r="AY883"/>
  <c r="AY884"/>
  <c r="AY885"/>
  <c r="AY886"/>
  <c r="AY887"/>
  <c r="AY888"/>
  <c r="AY889"/>
  <c r="AY890"/>
  <c r="AY891"/>
  <c r="AY892"/>
  <c r="AY893"/>
  <c r="AY894"/>
  <c r="AY895"/>
  <c r="AY896"/>
  <c r="AY897"/>
  <c r="AY898"/>
  <c r="AY899"/>
  <c r="AY900"/>
  <c r="AY901"/>
  <c r="AY902"/>
  <c r="AY903"/>
  <c r="AY904"/>
  <c r="AY905"/>
  <c r="AY906"/>
  <c r="AY907"/>
  <c r="AY908"/>
  <c r="AY909"/>
  <c r="AY910"/>
  <c r="AY911"/>
  <c r="AY912"/>
  <c r="AY913"/>
  <c r="AY914"/>
  <c r="AY915"/>
  <c r="AY916"/>
  <c r="AY917"/>
  <c r="AY918"/>
  <c r="AY919"/>
  <c r="AY920"/>
  <c r="AY921"/>
  <c r="AY922"/>
  <c r="AY923"/>
  <c r="AY924"/>
  <c r="AY925"/>
  <c r="AY926"/>
  <c r="AY927"/>
  <c r="AY928"/>
  <c r="AY929"/>
  <c r="AY930"/>
  <c r="AY931"/>
  <c r="AY932"/>
  <c r="AY933"/>
  <c r="AY934"/>
  <c r="AY935"/>
  <c r="AY936"/>
  <c r="AY937"/>
  <c r="AY938"/>
  <c r="AY939"/>
  <c r="AY940"/>
  <c r="AY941"/>
  <c r="AY942"/>
  <c r="AY943"/>
  <c r="AY944"/>
  <c r="AY945"/>
  <c r="AY946"/>
  <c r="AY947"/>
  <c r="AY948"/>
  <c r="AY949"/>
  <c r="AY950"/>
  <c r="AY951"/>
  <c r="AY952"/>
  <c r="AY953"/>
  <c r="AY954"/>
  <c r="AY955"/>
  <c r="AY956"/>
  <c r="AY957"/>
  <c r="AY958"/>
  <c r="AY959"/>
  <c r="AY960"/>
  <c r="AY961"/>
  <c r="AY962"/>
  <c r="AY963"/>
  <c r="AY964"/>
  <c r="AY965"/>
  <c r="AY966"/>
  <c r="AY967"/>
  <c r="AY968"/>
  <c r="AY969"/>
  <c r="AY970"/>
  <c r="AY971"/>
  <c r="AY972"/>
  <c r="AY973"/>
  <c r="AY974"/>
  <c r="AY975"/>
  <c r="AY976"/>
  <c r="AY977"/>
  <c r="AY978"/>
  <c r="AY979"/>
  <c r="AY980"/>
  <c r="AY981"/>
  <c r="AY982"/>
  <c r="AY983"/>
  <c r="AY984"/>
  <c r="AY985"/>
  <c r="AY986"/>
  <c r="AY987"/>
  <c r="AY988"/>
  <c r="AY989"/>
  <c r="AY990"/>
  <c r="AY991"/>
  <c r="AY992"/>
  <c r="AY993"/>
  <c r="AY994"/>
  <c r="AY995"/>
  <c r="AY996"/>
  <c r="AY997"/>
  <c r="AY998"/>
  <c r="AY999"/>
  <c r="AY1000"/>
  <c r="AY1001"/>
  <c r="AY1002"/>
  <c r="AY1003"/>
  <c r="AY1004"/>
  <c r="AY1005"/>
  <c r="AY1006"/>
  <c r="AY1007"/>
  <c r="AY1008"/>
  <c r="AY1009"/>
  <c r="AY1010"/>
  <c r="AY1011"/>
  <c r="AY1012"/>
  <c r="AY1013"/>
  <c r="AY1014"/>
  <c r="AY1015"/>
  <c r="AY1016"/>
  <c r="AY1017"/>
  <c r="AY1018"/>
  <c r="AY1019"/>
  <c r="AY1020"/>
  <c r="AY1021"/>
  <c r="AY1022"/>
  <c r="AY1023"/>
  <c r="AY1024"/>
  <c r="AY1025"/>
  <c r="AY1026"/>
  <c r="AY1027"/>
  <c r="AY1028"/>
  <c r="AY1029"/>
  <c r="AY1030"/>
  <c r="AY1031"/>
  <c r="AY1032"/>
  <c r="AY1033"/>
  <c r="AY1034"/>
  <c r="AY1035"/>
  <c r="AY1036"/>
  <c r="AY1037"/>
  <c r="AY1038"/>
  <c r="AY1039"/>
  <c r="AY1040"/>
  <c r="AY1041"/>
  <c r="AY1042"/>
  <c r="AY1043"/>
  <c r="AY1044"/>
  <c r="AY1045"/>
  <c r="AY1046"/>
  <c r="AY1047"/>
  <c r="AY1048"/>
  <c r="AY1049"/>
  <c r="AY1050"/>
  <c r="AY1051"/>
  <c r="AY1052"/>
  <c r="AY1053"/>
  <c r="AY1054"/>
  <c r="AY1055"/>
  <c r="AY1056"/>
  <c r="AY1057"/>
  <c r="AY1058"/>
  <c r="AY1059"/>
  <c r="AY1060"/>
  <c r="AY1061"/>
  <c r="AY1062"/>
  <c r="AY1063"/>
  <c r="AY1064"/>
  <c r="AY1065"/>
  <c r="AY1066"/>
  <c r="AY1067"/>
  <c r="AY1068"/>
  <c r="AY1069"/>
  <c r="AY1070"/>
  <c r="AY1071"/>
  <c r="AY1072"/>
  <c r="AY1073"/>
  <c r="AY1074"/>
  <c r="AY1075"/>
  <c r="AY1076"/>
  <c r="AY1077"/>
  <c r="AY1078"/>
  <c r="AY1079"/>
  <c r="AY1080"/>
  <c r="AY1081"/>
  <c r="AY1082"/>
  <c r="AY1083"/>
  <c r="AY1084"/>
  <c r="AY1085"/>
  <c r="AY1086"/>
  <c r="AY1087"/>
  <c r="AY1088"/>
  <c r="AY1089"/>
  <c r="AY1090"/>
  <c r="AY1091"/>
  <c r="AY1092"/>
  <c r="AY1093"/>
  <c r="AY1094"/>
  <c r="AY1095"/>
  <c r="AY1096"/>
  <c r="AY1097"/>
  <c r="AY1098"/>
  <c r="AY1099"/>
  <c r="AY1100"/>
  <c r="AY1101"/>
  <c r="AY1102"/>
  <c r="AY1103"/>
  <c r="AY1104"/>
  <c r="AY1105"/>
  <c r="AY1106"/>
  <c r="AY1107"/>
  <c r="AY1108"/>
  <c r="AY1109"/>
  <c r="AY1110"/>
  <c r="AY1111"/>
  <c r="AY1112"/>
  <c r="AY1113"/>
  <c r="AY1114"/>
  <c r="AY1115"/>
  <c r="AY1116"/>
  <c r="AY1117"/>
  <c r="AY1118"/>
  <c r="AY1119"/>
  <c r="AY1120"/>
  <c r="AY1121"/>
  <c r="AY1122"/>
  <c r="AY1123"/>
  <c r="AY1124"/>
  <c r="AY1125"/>
  <c r="AY1126"/>
  <c r="AY1127"/>
  <c r="AY1128"/>
  <c r="AY1129"/>
  <c r="AY1130"/>
  <c r="AY1131"/>
  <c r="AY1132"/>
  <c r="AY1133"/>
  <c r="AY1134"/>
  <c r="AY1135"/>
  <c r="AY1136"/>
  <c r="AY1137"/>
  <c r="AY1138"/>
  <c r="AY1139"/>
  <c r="AY1140"/>
  <c r="AY1141"/>
  <c r="AY1142"/>
  <c r="AY1143"/>
  <c r="AY1144"/>
  <c r="AY1145"/>
  <c r="AY1146"/>
  <c r="AY1147"/>
  <c r="AY1148"/>
  <c r="AY1149"/>
  <c r="AY1150"/>
  <c r="AY1151"/>
  <c r="AY1152"/>
  <c r="AY1153"/>
  <c r="AY1154"/>
  <c r="AY1155"/>
  <c r="AY1156"/>
  <c r="AY1157"/>
  <c r="AY1158"/>
  <c r="AY1159"/>
  <c r="AY1160"/>
  <c r="AY1161"/>
  <c r="AY1162"/>
  <c r="AY1163"/>
  <c r="AY1164"/>
  <c r="AY1165"/>
  <c r="AY1166"/>
  <c r="AY1167"/>
  <c r="AY1168"/>
  <c r="AY1169"/>
  <c r="AY1170"/>
  <c r="AY1171"/>
  <c r="AY1172"/>
  <c r="AY1173"/>
  <c r="AY1174"/>
  <c r="AY1175"/>
  <c r="AY1176"/>
  <c r="AY1177"/>
  <c r="AY1178"/>
  <c r="AY1179"/>
  <c r="AY1180"/>
  <c r="AY1181"/>
  <c r="AY1182"/>
  <c r="AY1183"/>
  <c r="AY1184"/>
  <c r="AY1185"/>
  <c r="AY1186"/>
  <c r="AY1187"/>
  <c r="AY1188"/>
  <c r="AY1189"/>
  <c r="AY1190"/>
  <c r="AY1191"/>
  <c r="AY1192"/>
  <c r="AY1193"/>
  <c r="AY1194"/>
  <c r="AY1195"/>
  <c r="AY1196"/>
  <c r="AY1197"/>
  <c r="AY1198"/>
  <c r="AY1199"/>
  <c r="AY1200"/>
  <c r="AY1201"/>
  <c r="AY1202"/>
  <c r="AY1203"/>
  <c r="AY1204"/>
  <c r="AY1205"/>
  <c r="AY1206"/>
  <c r="AY1207"/>
  <c r="AY1208"/>
  <c r="AY1209"/>
  <c r="AY1210"/>
  <c r="AY1211"/>
  <c r="AY1212"/>
  <c r="AY1213"/>
  <c r="AY1214"/>
  <c r="AY1215"/>
  <c r="AY1216"/>
  <c r="AY1217"/>
  <c r="AY1218"/>
  <c r="AY1219"/>
  <c r="AY1220"/>
  <c r="AY1221"/>
  <c r="AY1222"/>
  <c r="AY1223"/>
  <c r="AY1224"/>
  <c r="AY1225"/>
  <c r="AY1226"/>
  <c r="AY1227"/>
  <c r="AY1228"/>
  <c r="AY1229"/>
  <c r="AY1230"/>
  <c r="AY1231"/>
  <c r="AY1232"/>
  <c r="AY1233"/>
  <c r="AY1234"/>
  <c r="AY1235"/>
  <c r="AY1236"/>
  <c r="AY1237"/>
  <c r="AY1238"/>
  <c r="AY1239"/>
  <c r="AY1240"/>
  <c r="AY1241"/>
  <c r="AY1242"/>
  <c r="AY1243"/>
  <c r="AY1244"/>
  <c r="AY1245"/>
  <c r="AY1246"/>
  <c r="AY1247"/>
  <c r="AY1248"/>
  <c r="AY1249"/>
  <c r="AY1250"/>
  <c r="AY1251"/>
  <c r="AY1252"/>
  <c r="AY1253"/>
  <c r="AY1254"/>
  <c r="AY1255"/>
  <c r="AY1256"/>
  <c r="AY1257"/>
  <c r="AY1258"/>
  <c r="AY1259"/>
  <c r="AY1260"/>
  <c r="AY1261"/>
  <c r="AY1262"/>
  <c r="AY1263"/>
  <c r="AY1264"/>
  <c r="AY1265"/>
  <c r="AY1266"/>
  <c r="AY1267"/>
  <c r="AY1268"/>
  <c r="AY1269"/>
  <c r="AY1270"/>
  <c r="AY1271"/>
  <c r="AY1272"/>
  <c r="AY1273"/>
  <c r="AY1274"/>
  <c r="AY1275"/>
  <c r="AY1276"/>
  <c r="AY1277"/>
  <c r="AY1278"/>
  <c r="AY1279"/>
  <c r="AY1280"/>
  <c r="AY1281"/>
  <c r="AY1282"/>
  <c r="AY1283"/>
  <c r="AY1284"/>
  <c r="AY1285"/>
  <c r="AY1286"/>
  <c r="AY1287"/>
  <c r="AY1288"/>
  <c r="AY1289"/>
  <c r="AY1290"/>
  <c r="AY1291"/>
  <c r="AY1292"/>
  <c r="AY1293"/>
  <c r="AY1294"/>
  <c r="AY1295"/>
  <c r="AY1296"/>
  <c r="AY1297"/>
  <c r="AY1298"/>
  <c r="AY1299"/>
  <c r="AY1300"/>
  <c r="AY1301"/>
  <c r="AY1302"/>
  <c r="AY1303"/>
  <c r="AY1304"/>
  <c r="AY1305"/>
  <c r="AY1306"/>
  <c r="AY1307"/>
  <c r="AY1308"/>
  <c r="AY1309"/>
  <c r="AY1310"/>
  <c r="AY1311"/>
  <c r="AY1312"/>
  <c r="AY1313"/>
  <c r="AY1314"/>
  <c r="AY1315"/>
  <c r="AY1316"/>
  <c r="AY1317"/>
  <c r="AY1318"/>
  <c r="AY1319"/>
  <c r="AY1320"/>
  <c r="AY1321"/>
  <c r="AY1322"/>
  <c r="AY1323"/>
  <c r="AY1324"/>
  <c r="AY1325"/>
  <c r="AY1326"/>
  <c r="AY1327"/>
  <c r="AY1328"/>
  <c r="AY1329"/>
  <c r="AY1330"/>
  <c r="AY1331"/>
  <c r="AY1332"/>
  <c r="AY1333"/>
  <c r="AY1334"/>
  <c r="AY1335"/>
  <c r="AY1336"/>
  <c r="AY1337"/>
  <c r="AY1338"/>
  <c r="AY1339"/>
  <c r="AY1340"/>
  <c r="AY1341"/>
  <c r="AY1342"/>
  <c r="AY1343"/>
  <c r="AY1344"/>
  <c r="AY1345"/>
  <c r="AY1346"/>
  <c r="AY1347"/>
  <c r="AY1348"/>
  <c r="AY1349"/>
  <c r="AY1350"/>
  <c r="AY1351"/>
  <c r="AY1352"/>
  <c r="AY1353"/>
  <c r="AY1354"/>
  <c r="AY1355"/>
  <c r="AY1356"/>
  <c r="AY1357"/>
  <c r="AY1358"/>
  <c r="AY1359"/>
  <c r="AY1360"/>
  <c r="AY1361"/>
  <c r="AY1362"/>
  <c r="AY1363"/>
  <c r="AY1364"/>
  <c r="AY1365"/>
  <c r="AY1366"/>
  <c r="AY1367"/>
  <c r="AY1368"/>
  <c r="AY1369"/>
  <c r="AY1370"/>
  <c r="AY1371"/>
  <c r="AY1372"/>
  <c r="AY1373"/>
  <c r="AY1374"/>
  <c r="AY1375"/>
  <c r="AY1376"/>
  <c r="AY1377"/>
  <c r="AY1378"/>
  <c r="AY1379"/>
  <c r="AY1380"/>
  <c r="AY1381"/>
  <c r="AY1382"/>
  <c r="AY1383"/>
  <c r="AY1384"/>
  <c r="AY1385"/>
  <c r="AY1386"/>
  <c r="AY1387"/>
  <c r="AY1388"/>
  <c r="AY1389"/>
  <c r="AY1390"/>
  <c r="AY1391"/>
  <c r="AY1392"/>
  <c r="AY1393"/>
  <c r="AY1394"/>
  <c r="AY1395"/>
  <c r="AY1396"/>
  <c r="AY1397"/>
  <c r="AY1398"/>
  <c r="AY1399"/>
  <c r="AY1400"/>
  <c r="AY1401"/>
  <c r="AY1402"/>
  <c r="AY1403"/>
  <c r="AY1404"/>
  <c r="AY1405"/>
  <c r="AY1406"/>
  <c r="AY1407"/>
  <c r="AY1408"/>
  <c r="AY1409"/>
  <c r="AY1410"/>
  <c r="AY1411"/>
  <c r="AY1412"/>
  <c r="AY1413"/>
  <c r="AY1414"/>
  <c r="AY1415"/>
  <c r="AY1416"/>
  <c r="AY1417"/>
  <c r="AY1418"/>
  <c r="AY1419"/>
  <c r="AY1420"/>
  <c r="AY1421"/>
  <c r="AY1422"/>
  <c r="AY1423"/>
  <c r="AY1424"/>
  <c r="AY1425"/>
  <c r="AY1426"/>
  <c r="AY1427"/>
  <c r="AY1428"/>
  <c r="AY1429"/>
  <c r="AY1430"/>
  <c r="AY1431"/>
  <c r="AY1432"/>
  <c r="AY1433"/>
  <c r="AY1434"/>
  <c r="AY1435"/>
  <c r="AY1436"/>
  <c r="AY1437"/>
  <c r="AY1438"/>
  <c r="AY1439"/>
  <c r="AY1440"/>
  <c r="AY1441"/>
  <c r="AY1442"/>
  <c r="AY1443"/>
  <c r="AY1444"/>
  <c r="AY1445"/>
  <c r="AY1446"/>
  <c r="AY1447"/>
  <c r="AY1448"/>
  <c r="AY1449"/>
  <c r="AY1450"/>
  <c r="AY1451"/>
  <c r="AY1452"/>
  <c r="AY1453"/>
  <c r="AY1454"/>
  <c r="AY1455"/>
  <c r="AY1456"/>
  <c r="AY1457"/>
  <c r="AY1458"/>
  <c r="AY1459"/>
  <c r="AY1460"/>
  <c r="AY1461"/>
  <c r="AY1462"/>
  <c r="AY1463"/>
  <c r="AY1464"/>
  <c r="AY1465"/>
  <c r="AY1466"/>
  <c r="AY1467"/>
  <c r="AY1468"/>
  <c r="AY1469"/>
  <c r="AY1470"/>
  <c r="AY1471"/>
  <c r="AY1472"/>
  <c r="AY1473"/>
  <c r="AY1474"/>
  <c r="AY1475"/>
  <c r="AY1476"/>
  <c r="AY1477"/>
  <c r="AY1478"/>
  <c r="AY1479"/>
  <c r="AY1480"/>
  <c r="AY1481"/>
  <c r="AY1482"/>
  <c r="AY1483"/>
  <c r="AY1484"/>
  <c r="AY1485"/>
  <c r="AY1486"/>
  <c r="AY1487"/>
  <c r="AY1488"/>
  <c r="AY1489"/>
  <c r="AY1490"/>
  <c r="AY1491"/>
  <c r="AY1492"/>
  <c r="AY1493"/>
  <c r="AY1494"/>
  <c r="AY1495"/>
  <c r="AY1496"/>
  <c r="AY1497"/>
  <c r="AY1498"/>
  <c r="AY1499"/>
  <c r="AY1500"/>
  <c r="AY1501"/>
  <c r="AY1502"/>
  <c r="AY1503"/>
  <c r="AY1504"/>
  <c r="AY1505"/>
  <c r="AY1506"/>
  <c r="AY1507"/>
  <c r="AY1508"/>
  <c r="AY1509"/>
  <c r="AY1510"/>
  <c r="AY1511"/>
  <c r="AY1512"/>
  <c r="AY1513"/>
  <c r="AY1514"/>
  <c r="AY1515"/>
  <c r="AY1516"/>
  <c r="AY1517"/>
  <c r="AY1518"/>
  <c r="AY1519"/>
  <c r="AY1520"/>
  <c r="AY1521"/>
  <c r="AY1522"/>
  <c r="AY1523"/>
  <c r="AY1524"/>
  <c r="AY1525"/>
  <c r="AY1526"/>
  <c r="AY1527"/>
  <c r="AY1528"/>
  <c r="AY1529"/>
  <c r="AY1530"/>
  <c r="AY1531"/>
  <c r="AY1532"/>
  <c r="AY1533"/>
  <c r="AY1534"/>
  <c r="AY1535"/>
  <c r="AY1536"/>
  <c r="AY1537"/>
  <c r="AY1538"/>
  <c r="AY1539"/>
  <c r="AY1540"/>
  <c r="AY1541"/>
  <c r="AY1542"/>
  <c r="AY1543"/>
  <c r="AY1544"/>
  <c r="AY1545"/>
  <c r="AY1546"/>
  <c r="AY1547"/>
  <c r="AY1548"/>
  <c r="AY1549"/>
  <c r="AY1550"/>
  <c r="AY1551"/>
  <c r="AY1552"/>
  <c r="AY1553"/>
  <c r="AY1554"/>
  <c r="AY1555"/>
  <c r="AY1556"/>
  <c r="AY1557"/>
  <c r="AY1558"/>
  <c r="AY1559"/>
  <c r="AY1560"/>
  <c r="AY1561"/>
  <c r="AY1562"/>
  <c r="AY1563"/>
  <c r="AY1564"/>
  <c r="AY1565"/>
  <c r="AY1566"/>
  <c r="AY1567"/>
  <c r="AY1568"/>
  <c r="AY1569"/>
  <c r="AY1570"/>
  <c r="AY1571"/>
  <c r="AY1572"/>
  <c r="AY1573"/>
  <c r="AY1574"/>
  <c r="AY1575"/>
  <c r="AY1576"/>
  <c r="AY1577"/>
  <c r="AY1578"/>
  <c r="AY1579"/>
  <c r="AY1580"/>
  <c r="AY1581"/>
  <c r="AY1582"/>
  <c r="AY1583"/>
  <c r="AY1584"/>
  <c r="AY1585"/>
  <c r="AY1586"/>
  <c r="AY1587"/>
  <c r="AY1588"/>
  <c r="AY1589"/>
  <c r="AY1590"/>
  <c r="AY1591"/>
  <c r="AY1592"/>
  <c r="AY1593"/>
  <c r="AY1594"/>
  <c r="AY1595"/>
  <c r="AY1596"/>
  <c r="AY1597"/>
  <c r="AY1598"/>
  <c r="AY1599"/>
  <c r="AY1600"/>
  <c r="AY1601"/>
  <c r="AY1602"/>
  <c r="AY1603"/>
  <c r="AY1604"/>
  <c r="AY1605"/>
  <c r="AY1606"/>
  <c r="AY1607"/>
  <c r="AY1608"/>
  <c r="AY1609"/>
  <c r="AY1610"/>
  <c r="AY1611"/>
  <c r="AY1612"/>
  <c r="AY1613"/>
  <c r="AY1614"/>
  <c r="AY1615"/>
  <c r="AY1616"/>
  <c r="AY1617"/>
  <c r="AY1618"/>
  <c r="AY1619"/>
  <c r="AY1620"/>
  <c r="AY1621"/>
  <c r="AY1622"/>
  <c r="AY1623"/>
  <c r="AY1624"/>
  <c r="AY1625"/>
  <c r="AY1626"/>
  <c r="AY1627"/>
  <c r="AY1628"/>
  <c r="AY1629"/>
  <c r="AY1630"/>
  <c r="AY1631"/>
  <c r="AY1632"/>
  <c r="AY1633"/>
  <c r="AY1634"/>
  <c r="AY1635"/>
  <c r="AY1636"/>
  <c r="AY1637"/>
  <c r="AY1638"/>
  <c r="AY1639"/>
  <c r="AY1640"/>
  <c r="AY1641"/>
  <c r="AY1642"/>
  <c r="AY1643"/>
  <c r="AY1644"/>
  <c r="AY1645"/>
  <c r="AY1646"/>
  <c r="AY1647"/>
  <c r="AY1648"/>
  <c r="AY1649"/>
  <c r="AY1650"/>
  <c r="AY1651"/>
  <c r="AY1652"/>
  <c r="AY1653"/>
  <c r="AY1654"/>
  <c r="AY1655"/>
  <c r="AY1656"/>
  <c r="AY1657"/>
  <c r="AY1658"/>
  <c r="AY1659"/>
  <c r="AY1660"/>
  <c r="AY1661"/>
  <c r="AY1662"/>
  <c r="AY1663"/>
  <c r="AY1664"/>
  <c r="AY1665"/>
  <c r="AY1666"/>
  <c r="AY1667"/>
  <c r="AY1668"/>
  <c r="AY1669"/>
  <c r="AY1670"/>
  <c r="AY1671"/>
  <c r="AY1672"/>
  <c r="AY1673"/>
  <c r="AY1674"/>
  <c r="AY1675"/>
  <c r="AY1676"/>
  <c r="AY1677"/>
  <c r="AY1678"/>
  <c r="AY1679"/>
  <c r="AY1680"/>
  <c r="AY1681"/>
  <c r="AY1682"/>
  <c r="AY1683"/>
  <c r="AY1684"/>
  <c r="AY1685"/>
  <c r="AY1686"/>
  <c r="AY1687"/>
  <c r="AY1688"/>
  <c r="AY1689"/>
  <c r="AY1690"/>
  <c r="AY1691"/>
  <c r="AY1692"/>
  <c r="AY1693"/>
  <c r="AY1694"/>
  <c r="AY1695"/>
  <c r="AY1696"/>
  <c r="AY1697"/>
  <c r="AY1698"/>
  <c r="AY1699"/>
  <c r="AY1700"/>
  <c r="AY1701"/>
  <c r="AY1702"/>
  <c r="AY1703"/>
  <c r="AY1704"/>
  <c r="AY1705"/>
  <c r="AY1706"/>
  <c r="AY1707"/>
  <c r="AY1708"/>
  <c r="AY1709"/>
  <c r="AY1710"/>
  <c r="AY1711"/>
  <c r="AY1712"/>
  <c r="AY1713"/>
  <c r="AY1714"/>
  <c r="AY1715"/>
  <c r="AY1716"/>
  <c r="AY1717"/>
  <c r="AY1718"/>
  <c r="AY1719"/>
  <c r="AY1720"/>
  <c r="AY1721"/>
  <c r="AY1722"/>
  <c r="AY1723"/>
  <c r="AY1724"/>
  <c r="AY1725"/>
  <c r="AY1726"/>
  <c r="AY1727"/>
  <c r="AY1728"/>
  <c r="AY1729"/>
  <c r="AY1730"/>
  <c r="AY1731"/>
  <c r="AY1732"/>
  <c r="AY1733"/>
  <c r="AY1734"/>
  <c r="AY1735"/>
  <c r="AY1736"/>
  <c r="AY1737"/>
  <c r="AY1738"/>
  <c r="AY1739"/>
  <c r="AY1740"/>
  <c r="AY1741"/>
  <c r="AY1742"/>
  <c r="AY1743"/>
  <c r="AY1744"/>
  <c r="AY1745"/>
  <c r="AY1746"/>
  <c r="AY1747"/>
  <c r="AY1748"/>
  <c r="AY1749"/>
  <c r="AY1750"/>
  <c r="AY1751"/>
  <c r="AY1752"/>
  <c r="AY1753"/>
  <c r="AY1754"/>
  <c r="AY1755"/>
  <c r="AY1756"/>
  <c r="AY1757"/>
  <c r="AY1758"/>
  <c r="AY1759"/>
  <c r="AY1760"/>
  <c r="AY1761"/>
  <c r="AY1762"/>
  <c r="AY1763"/>
  <c r="AY1764"/>
  <c r="AY1765"/>
  <c r="AY1766"/>
  <c r="AY1767"/>
  <c r="AY1768"/>
  <c r="AY1769"/>
  <c r="AY1770"/>
  <c r="AY1771"/>
  <c r="AY1772"/>
  <c r="AY1773"/>
  <c r="AY1774"/>
  <c r="AY1775"/>
  <c r="AY1776"/>
  <c r="AY1777"/>
  <c r="AY1778"/>
  <c r="AY1779"/>
  <c r="AY1780"/>
  <c r="AY1781"/>
  <c r="AY1782"/>
  <c r="AY1783"/>
  <c r="AY1784"/>
  <c r="AY1785"/>
  <c r="AY1786"/>
  <c r="AY1787"/>
  <c r="AY1788"/>
  <c r="AY1789"/>
  <c r="AY1790"/>
  <c r="AY1791"/>
  <c r="AY1792"/>
  <c r="AY1793"/>
  <c r="AY1794"/>
  <c r="AY1795"/>
  <c r="AY1796"/>
  <c r="AY1797"/>
  <c r="AY1798"/>
  <c r="AY1799"/>
  <c r="AY1800"/>
  <c r="AY1801"/>
  <c r="AY1802"/>
  <c r="AY1803"/>
  <c r="AY1804"/>
  <c r="AY1805"/>
  <c r="AY1806"/>
  <c r="AY1807"/>
  <c r="AY1808"/>
  <c r="AY1809"/>
  <c r="AY1810"/>
  <c r="AY1811"/>
  <c r="AY1812"/>
  <c r="AY1813"/>
  <c r="AY1814"/>
  <c r="AY1815"/>
  <c r="AY1816"/>
  <c r="AY1817"/>
  <c r="AY1818"/>
  <c r="AY1819"/>
  <c r="AY1820"/>
  <c r="AY1821"/>
  <c r="AY1822"/>
  <c r="AY1823"/>
  <c r="AY1824"/>
  <c r="AY1825"/>
  <c r="AY1826"/>
  <c r="AY1827"/>
  <c r="AY1828"/>
  <c r="AY1829"/>
  <c r="AY1830"/>
  <c r="AY1831"/>
  <c r="AY1832"/>
  <c r="AY1833"/>
  <c r="AY1834"/>
  <c r="AY1835"/>
  <c r="AY1836"/>
  <c r="AY1837"/>
  <c r="AY1838"/>
  <c r="AY1839"/>
  <c r="AY1840"/>
  <c r="AY1841"/>
  <c r="AY1842"/>
  <c r="AY1843"/>
  <c r="AY1844"/>
  <c r="AY1845"/>
  <c r="AY1846"/>
  <c r="AY1847"/>
  <c r="AY1848"/>
  <c r="AY1849"/>
  <c r="AY1850"/>
  <c r="AY1851"/>
  <c r="AY1852"/>
  <c r="AY1853"/>
  <c r="AY1854"/>
  <c r="AY1855"/>
  <c r="AY1856"/>
  <c r="AY1857"/>
  <c r="AY1858"/>
  <c r="AY1859"/>
  <c r="AY1860"/>
  <c r="AY1861"/>
  <c r="AY1862"/>
  <c r="AY1863"/>
  <c r="AY1864"/>
  <c r="AY1865"/>
  <c r="AY1866"/>
  <c r="AY1867"/>
  <c r="AY1868"/>
  <c r="AY1869"/>
  <c r="AY1870"/>
  <c r="AY1871"/>
  <c r="AY1872"/>
  <c r="AY1873"/>
  <c r="AY1874"/>
  <c r="AY1875"/>
  <c r="AY1876"/>
  <c r="AY1877"/>
  <c r="AY1878"/>
  <c r="AY1879"/>
  <c r="AY1880"/>
  <c r="AY1881"/>
  <c r="AY1882"/>
  <c r="AY1883"/>
  <c r="AY1884"/>
  <c r="AY1885"/>
  <c r="AY1886"/>
  <c r="AY1887"/>
  <c r="AY1888"/>
  <c r="AY1889"/>
  <c r="AY1890"/>
  <c r="AY1891"/>
  <c r="AY1892"/>
  <c r="AY1893"/>
  <c r="AY1894"/>
  <c r="AY1895"/>
  <c r="AY1896"/>
  <c r="AY1897"/>
  <c r="AY1898"/>
  <c r="AY1899"/>
  <c r="AY1900"/>
  <c r="AY1901"/>
  <c r="AY1902"/>
  <c r="AY1903"/>
  <c r="AY1904"/>
  <c r="AY1905"/>
  <c r="AY1906"/>
  <c r="AY1907"/>
  <c r="AY1908"/>
  <c r="AY1909"/>
  <c r="AY1910"/>
  <c r="AY1911"/>
  <c r="AY1912"/>
  <c r="AY1913"/>
  <c r="AY1914"/>
  <c r="AY1915"/>
  <c r="AY1916"/>
  <c r="AY1917"/>
  <c r="AY1918"/>
  <c r="AY1919"/>
  <c r="AY1920"/>
  <c r="AY1921"/>
  <c r="AY1922"/>
  <c r="AY1923"/>
  <c r="AY1924"/>
  <c r="AY1925"/>
  <c r="AY1926"/>
  <c r="AY1927"/>
  <c r="AY1928"/>
  <c r="AY1929"/>
  <c r="AY1930"/>
  <c r="AY1931"/>
  <c r="AY1932"/>
  <c r="AY1933"/>
  <c r="AY1934"/>
  <c r="AY1935"/>
  <c r="AY1936"/>
  <c r="AY1937"/>
  <c r="AY1938"/>
  <c r="AY1939"/>
  <c r="AY1940"/>
  <c r="AY1941"/>
  <c r="AY1942"/>
  <c r="AY1943"/>
  <c r="AY1944"/>
  <c r="AY1945"/>
  <c r="AY1946"/>
  <c r="AY1947"/>
  <c r="AY1948"/>
  <c r="AY1949"/>
  <c r="AY1950"/>
  <c r="AY1951"/>
  <c r="AY1952"/>
  <c r="AY1953"/>
  <c r="AY1954"/>
  <c r="AY1955"/>
  <c r="AY1956"/>
  <c r="AY1957"/>
  <c r="AY1958"/>
  <c r="AY1959"/>
  <c r="AY1960"/>
  <c r="AY1961"/>
  <c r="AY1962"/>
  <c r="AY1963"/>
  <c r="AY1964"/>
  <c r="AY1965"/>
  <c r="AY1966"/>
  <c r="AY1967"/>
  <c r="AY1968"/>
  <c r="AY1969"/>
  <c r="AY1970"/>
  <c r="AY1971"/>
  <c r="AY1972"/>
  <c r="AY1973"/>
  <c r="AY1974"/>
  <c r="AY1975"/>
  <c r="AY1976"/>
  <c r="AY1977"/>
  <c r="AY1978"/>
  <c r="AY1979"/>
  <c r="AY1980"/>
  <c r="AY1981"/>
  <c r="AY1982"/>
  <c r="AY1983"/>
  <c r="AY1984"/>
  <c r="AY1985"/>
  <c r="AY1986"/>
  <c r="AY1987"/>
  <c r="AY1988"/>
  <c r="AY1989"/>
  <c r="AY1990"/>
  <c r="AY1991"/>
  <c r="AY1992"/>
  <c r="AY1993"/>
  <c r="AY1994"/>
  <c r="AY1995"/>
  <c r="AY1996"/>
  <c r="AY1997"/>
  <c r="AY1998"/>
  <c r="AY1999"/>
  <c r="AY2000"/>
  <c r="AX464"/>
  <c r="AX465"/>
  <c r="AX466"/>
  <c r="AX467"/>
  <c r="AX468"/>
  <c r="AX469"/>
  <c r="AX470"/>
  <c r="AX471"/>
  <c r="AX472"/>
  <c r="AX473"/>
  <c r="AX474"/>
  <c r="AX475"/>
  <c r="AX476"/>
  <c r="AX477"/>
  <c r="AX478"/>
  <c r="AX479"/>
  <c r="AX480"/>
  <c r="AX481"/>
  <c r="AX482"/>
  <c r="AX483"/>
  <c r="AX484"/>
  <c r="AX485"/>
  <c r="AX486"/>
  <c r="AX487"/>
  <c r="AX488"/>
  <c r="AX489"/>
  <c r="AX490"/>
  <c r="AX491"/>
  <c r="AX492"/>
  <c r="AX493"/>
  <c r="AX494"/>
  <c r="AX495"/>
  <c r="AX496"/>
  <c r="AX497"/>
  <c r="AX498"/>
  <c r="AX499"/>
  <c r="AX500"/>
  <c r="AX501"/>
  <c r="AX502"/>
  <c r="AX503"/>
  <c r="AX504"/>
  <c r="AX505"/>
  <c r="AX506"/>
  <c r="AX507"/>
  <c r="AX508"/>
  <c r="AX509"/>
  <c r="AX510"/>
  <c r="AX511"/>
  <c r="AX512"/>
  <c r="AX513"/>
  <c r="AX514"/>
  <c r="AX515"/>
  <c r="AX516"/>
  <c r="AX517"/>
  <c r="AX518"/>
  <c r="AX519"/>
  <c r="AX520"/>
  <c r="AX521"/>
  <c r="AX522"/>
  <c r="AX523"/>
  <c r="AX524"/>
  <c r="AX525"/>
  <c r="AX526"/>
  <c r="AX527"/>
  <c r="AX528"/>
  <c r="AX529"/>
  <c r="AX530"/>
  <c r="AX531"/>
  <c r="AX532"/>
  <c r="AX533"/>
  <c r="AX534"/>
  <c r="AX535"/>
  <c r="AX536"/>
  <c r="AX537"/>
  <c r="AX538"/>
  <c r="AX539"/>
  <c r="AX540"/>
  <c r="AX541"/>
  <c r="AX542"/>
  <c r="AX543"/>
  <c r="AX544"/>
  <c r="AX545"/>
  <c r="AX546"/>
  <c r="AX547"/>
  <c r="AX548"/>
  <c r="AX549"/>
  <c r="AX550"/>
  <c r="AX551"/>
  <c r="AX552"/>
  <c r="AX553"/>
  <c r="AX554"/>
  <c r="AX555"/>
  <c r="AX556"/>
  <c r="AX557"/>
  <c r="AX558"/>
  <c r="AX559"/>
  <c r="AX560"/>
  <c r="AX561"/>
  <c r="AX562"/>
  <c r="AX563"/>
  <c r="AX564"/>
  <c r="AX565"/>
  <c r="AX566"/>
  <c r="AX567"/>
  <c r="AX568"/>
  <c r="AX569"/>
  <c r="AX570"/>
  <c r="AX571"/>
  <c r="AX572"/>
  <c r="AX573"/>
  <c r="AX574"/>
  <c r="AX575"/>
  <c r="AX576"/>
  <c r="AX577"/>
  <c r="AX578"/>
  <c r="AX579"/>
  <c r="AX580"/>
  <c r="AX581"/>
  <c r="AX582"/>
  <c r="AX583"/>
  <c r="AX584"/>
  <c r="AX585"/>
  <c r="AX586"/>
  <c r="AX587"/>
  <c r="AX588"/>
  <c r="AX589"/>
  <c r="AX590"/>
  <c r="AX591"/>
  <c r="AX592"/>
  <c r="AX593"/>
  <c r="AX594"/>
  <c r="AX595"/>
  <c r="AX596"/>
  <c r="AX597"/>
  <c r="AX598"/>
  <c r="AX599"/>
  <c r="AX600"/>
  <c r="AX601"/>
  <c r="AX602"/>
  <c r="AX603"/>
  <c r="AX604"/>
  <c r="AX605"/>
  <c r="AX606"/>
  <c r="AX607"/>
  <c r="AX608"/>
  <c r="AX609"/>
  <c r="AX610"/>
  <c r="AX611"/>
  <c r="AX612"/>
  <c r="AX613"/>
  <c r="AX614"/>
  <c r="AX615"/>
  <c r="AX616"/>
  <c r="AX617"/>
  <c r="AX618"/>
  <c r="AX619"/>
  <c r="AX620"/>
  <c r="AX621"/>
  <c r="AX622"/>
  <c r="AX623"/>
  <c r="AX624"/>
  <c r="AX625"/>
  <c r="AX626"/>
  <c r="AX627"/>
  <c r="AX628"/>
  <c r="AX629"/>
  <c r="AX630"/>
  <c r="AX631"/>
  <c r="AX632"/>
  <c r="AX633"/>
  <c r="AX634"/>
  <c r="AX635"/>
  <c r="AX636"/>
  <c r="AX637"/>
  <c r="AX638"/>
  <c r="AX639"/>
  <c r="AX640"/>
  <c r="AX641"/>
  <c r="AX642"/>
  <c r="AX643"/>
  <c r="AX644"/>
  <c r="AX645"/>
  <c r="AX646"/>
  <c r="AX647"/>
  <c r="AX648"/>
  <c r="AX649"/>
  <c r="AX650"/>
  <c r="AX651"/>
  <c r="AX652"/>
  <c r="AX653"/>
  <c r="AX654"/>
  <c r="AX655"/>
  <c r="AX656"/>
  <c r="AX657"/>
  <c r="AX658"/>
  <c r="AX659"/>
  <c r="AX660"/>
  <c r="AX661"/>
  <c r="AX662"/>
  <c r="AX663"/>
  <c r="AX664"/>
  <c r="AX665"/>
  <c r="AX666"/>
  <c r="AX667"/>
  <c r="AX668"/>
  <c r="AX669"/>
  <c r="AX670"/>
  <c r="AX671"/>
  <c r="AX672"/>
  <c r="AX673"/>
  <c r="AX674"/>
  <c r="AX675"/>
  <c r="AX676"/>
  <c r="AX677"/>
  <c r="AX678"/>
  <c r="AX679"/>
  <c r="AX680"/>
  <c r="AX681"/>
  <c r="AX682"/>
  <c r="AX683"/>
  <c r="AX684"/>
  <c r="AX685"/>
  <c r="AX686"/>
  <c r="AX687"/>
  <c r="AX688"/>
  <c r="AX689"/>
  <c r="AX690"/>
  <c r="AX691"/>
  <c r="AX692"/>
  <c r="AX693"/>
  <c r="AX694"/>
  <c r="AX695"/>
  <c r="AX696"/>
  <c r="AX697"/>
  <c r="AX698"/>
  <c r="AX699"/>
  <c r="AX700"/>
  <c r="AX701"/>
  <c r="AX702"/>
  <c r="AX703"/>
  <c r="AX704"/>
  <c r="AX705"/>
  <c r="AX706"/>
  <c r="AX707"/>
  <c r="AX708"/>
  <c r="AX709"/>
  <c r="AX710"/>
  <c r="AX711"/>
  <c r="AX712"/>
  <c r="AX713"/>
  <c r="AX714"/>
  <c r="AX715"/>
  <c r="AX716"/>
  <c r="AX717"/>
  <c r="AX718"/>
  <c r="AX719"/>
  <c r="AX720"/>
  <c r="AX721"/>
  <c r="AX722"/>
  <c r="AX723"/>
  <c r="AX724"/>
  <c r="AX725"/>
  <c r="AX726"/>
  <c r="AX727"/>
  <c r="AX728"/>
  <c r="AX729"/>
  <c r="AX730"/>
  <c r="AX731"/>
  <c r="AX732"/>
  <c r="AX733"/>
  <c r="AX734"/>
  <c r="AX735"/>
  <c r="AX736"/>
  <c r="AX737"/>
  <c r="AX738"/>
  <c r="AX739"/>
  <c r="AX740"/>
  <c r="AX741"/>
  <c r="AX742"/>
  <c r="AX743"/>
  <c r="AX744"/>
  <c r="AX745"/>
  <c r="AX746"/>
  <c r="AX747"/>
  <c r="AX748"/>
  <c r="AX749"/>
  <c r="AX750"/>
  <c r="AX751"/>
  <c r="AX752"/>
  <c r="AX753"/>
  <c r="AX754"/>
  <c r="AX755"/>
  <c r="AX756"/>
  <c r="AX757"/>
  <c r="AX758"/>
  <c r="AX759"/>
  <c r="AX760"/>
  <c r="AX761"/>
  <c r="AX762"/>
  <c r="AX763"/>
  <c r="AX764"/>
  <c r="AX765"/>
  <c r="AX766"/>
  <c r="AX767"/>
  <c r="AX768"/>
  <c r="AX769"/>
  <c r="AX770"/>
  <c r="AX771"/>
  <c r="AX772"/>
  <c r="AX773"/>
  <c r="AX774"/>
  <c r="AX775"/>
  <c r="AX776"/>
  <c r="AX777"/>
  <c r="AX778"/>
  <c r="AX779"/>
  <c r="AX780"/>
  <c r="AX781"/>
  <c r="AX782"/>
  <c r="AX783"/>
  <c r="AX784"/>
  <c r="AX785"/>
  <c r="AX786"/>
  <c r="AX787"/>
  <c r="AX788"/>
  <c r="AX789"/>
  <c r="AX790"/>
  <c r="AX791"/>
  <c r="AX792"/>
  <c r="AX793"/>
  <c r="AX794"/>
  <c r="AX795"/>
  <c r="AX796"/>
  <c r="AX797"/>
  <c r="AX798"/>
  <c r="AX799"/>
  <c r="AX800"/>
  <c r="AX801"/>
  <c r="AX802"/>
  <c r="AX803"/>
  <c r="AX804"/>
  <c r="AX805"/>
  <c r="AX806"/>
  <c r="AX807"/>
  <c r="AX808"/>
  <c r="AX809"/>
  <c r="AX810"/>
  <c r="AX811"/>
  <c r="AX812"/>
  <c r="AX813"/>
  <c r="AX814"/>
  <c r="AX815"/>
  <c r="AX816"/>
  <c r="AX817"/>
  <c r="AX818"/>
  <c r="AX819"/>
  <c r="AX820"/>
  <c r="AX821"/>
  <c r="AX822"/>
  <c r="AX823"/>
  <c r="AX824"/>
  <c r="AX825"/>
  <c r="AX826"/>
  <c r="AX827"/>
  <c r="AX828"/>
  <c r="AX829"/>
  <c r="AX830"/>
  <c r="AX831"/>
  <c r="AX832"/>
  <c r="AX833"/>
  <c r="AX834"/>
  <c r="AX835"/>
  <c r="AX836"/>
  <c r="AX837"/>
  <c r="AX838"/>
  <c r="AX839"/>
  <c r="AX840"/>
  <c r="AX841"/>
  <c r="AX842"/>
  <c r="AX843"/>
  <c r="AX844"/>
  <c r="AX845"/>
  <c r="AX846"/>
  <c r="AX847"/>
  <c r="AX848"/>
  <c r="AX849"/>
  <c r="AX850"/>
  <c r="AX851"/>
  <c r="AX852"/>
  <c r="AX853"/>
  <c r="AX854"/>
  <c r="AX855"/>
  <c r="AX856"/>
  <c r="AX857"/>
  <c r="AX858"/>
  <c r="AX859"/>
  <c r="AX860"/>
  <c r="AX861"/>
  <c r="AX862"/>
  <c r="AX863"/>
  <c r="AX864"/>
  <c r="AX865"/>
  <c r="AX866"/>
  <c r="AX867"/>
  <c r="AX868"/>
  <c r="AX869"/>
  <c r="AX870"/>
  <c r="AX871"/>
  <c r="AX872"/>
  <c r="AX873"/>
  <c r="AX874"/>
  <c r="AX875"/>
  <c r="AX876"/>
  <c r="AX877"/>
  <c r="AX878"/>
  <c r="AX879"/>
  <c r="AX880"/>
  <c r="AX881"/>
  <c r="AX882"/>
  <c r="AX883"/>
  <c r="AX884"/>
  <c r="AX885"/>
  <c r="AX886"/>
  <c r="AX887"/>
  <c r="AX888"/>
  <c r="AX889"/>
  <c r="AX890"/>
  <c r="AX891"/>
  <c r="AX892"/>
  <c r="AX893"/>
  <c r="AX894"/>
  <c r="AX895"/>
  <c r="AX896"/>
  <c r="AX897"/>
  <c r="AX898"/>
  <c r="AX899"/>
  <c r="AX900"/>
  <c r="AX901"/>
  <c r="AX902"/>
  <c r="AX903"/>
  <c r="AX904"/>
  <c r="AX905"/>
  <c r="AX906"/>
  <c r="AX907"/>
  <c r="AX908"/>
  <c r="AX909"/>
  <c r="AX910"/>
  <c r="AX911"/>
  <c r="AX912"/>
  <c r="AX913"/>
  <c r="AX914"/>
  <c r="AX915"/>
  <c r="AX916"/>
  <c r="AX917"/>
  <c r="AX918"/>
  <c r="AX919"/>
  <c r="AX920"/>
  <c r="AX921"/>
  <c r="AX922"/>
  <c r="AX923"/>
  <c r="AX924"/>
  <c r="AX925"/>
  <c r="AX926"/>
  <c r="AX927"/>
  <c r="AX928"/>
  <c r="AX929"/>
  <c r="AX930"/>
  <c r="AX931"/>
  <c r="AX932"/>
  <c r="AX933"/>
  <c r="AX934"/>
  <c r="AX935"/>
  <c r="AX936"/>
  <c r="AX937"/>
  <c r="AX938"/>
  <c r="AX939"/>
  <c r="AX940"/>
  <c r="AX941"/>
  <c r="AX942"/>
  <c r="AX943"/>
  <c r="AX944"/>
  <c r="AX945"/>
  <c r="AX946"/>
  <c r="AX947"/>
  <c r="AX948"/>
  <c r="AX949"/>
  <c r="AX950"/>
  <c r="AX951"/>
  <c r="AX952"/>
  <c r="AX953"/>
  <c r="AX954"/>
  <c r="AX955"/>
  <c r="AX956"/>
  <c r="AX957"/>
  <c r="AX958"/>
  <c r="AX959"/>
  <c r="AX960"/>
  <c r="AX961"/>
  <c r="AX962"/>
  <c r="AX963"/>
  <c r="AX964"/>
  <c r="AX965"/>
  <c r="AX966"/>
  <c r="AX967"/>
  <c r="AX968"/>
  <c r="AX969"/>
  <c r="AX970"/>
  <c r="AX971"/>
  <c r="AX972"/>
  <c r="AX973"/>
  <c r="AX974"/>
  <c r="AX975"/>
  <c r="AX976"/>
  <c r="AX977"/>
  <c r="AX978"/>
  <c r="AX979"/>
  <c r="AX980"/>
  <c r="AX981"/>
  <c r="AX982"/>
  <c r="AX983"/>
  <c r="AX984"/>
  <c r="AX985"/>
  <c r="AX986"/>
  <c r="AX987"/>
  <c r="AX988"/>
  <c r="AX989"/>
  <c r="AX990"/>
  <c r="AX991"/>
  <c r="AX992"/>
  <c r="AX993"/>
  <c r="AX994"/>
  <c r="AX995"/>
  <c r="AX996"/>
  <c r="AX997"/>
  <c r="AX998"/>
  <c r="AX999"/>
  <c r="AX1000"/>
  <c r="AX1001"/>
  <c r="AX1002"/>
  <c r="AX1003"/>
  <c r="AX1004"/>
  <c r="AX1005"/>
  <c r="AX1006"/>
  <c r="AX1007"/>
  <c r="AX1008"/>
  <c r="AX1009"/>
  <c r="AX1010"/>
  <c r="AX1011"/>
  <c r="AX1012"/>
  <c r="AX1013"/>
  <c r="AX1014"/>
  <c r="AX1015"/>
  <c r="AX1016"/>
  <c r="AX1017"/>
  <c r="AX1018"/>
  <c r="AX1019"/>
  <c r="AX1020"/>
  <c r="AX1021"/>
  <c r="AX1022"/>
  <c r="AX1023"/>
  <c r="AX1024"/>
  <c r="AX1025"/>
  <c r="AX1026"/>
  <c r="AX1027"/>
  <c r="AX1028"/>
  <c r="AX1029"/>
  <c r="AX1030"/>
  <c r="AX1031"/>
  <c r="AX1032"/>
  <c r="AX1033"/>
  <c r="AX1034"/>
  <c r="AX1035"/>
  <c r="AX1036"/>
  <c r="AX1037"/>
  <c r="AX1038"/>
  <c r="AX1039"/>
  <c r="AX1040"/>
  <c r="AX1041"/>
  <c r="AX1042"/>
  <c r="AX1043"/>
  <c r="AX1044"/>
  <c r="AX1045"/>
  <c r="AX1046"/>
  <c r="AX1047"/>
  <c r="AX1048"/>
  <c r="AX1049"/>
  <c r="AX1050"/>
  <c r="AX1051"/>
  <c r="AX1052"/>
  <c r="AX1053"/>
  <c r="AX1054"/>
  <c r="AX1055"/>
  <c r="AX1056"/>
  <c r="AX1057"/>
  <c r="AX1058"/>
  <c r="AX1059"/>
  <c r="AX1060"/>
  <c r="AX1061"/>
  <c r="AX1062"/>
  <c r="AX1063"/>
  <c r="AX1064"/>
  <c r="AX1065"/>
  <c r="AX1066"/>
  <c r="AX1067"/>
  <c r="AX1068"/>
  <c r="AX1069"/>
  <c r="AX1070"/>
  <c r="AX1071"/>
  <c r="AX1072"/>
  <c r="AX1073"/>
  <c r="AX1074"/>
  <c r="AX1075"/>
  <c r="AX1076"/>
  <c r="AX1077"/>
  <c r="AX1078"/>
  <c r="AX1079"/>
  <c r="AX1080"/>
  <c r="AX1081"/>
  <c r="AX1082"/>
  <c r="AX1083"/>
  <c r="AX1084"/>
  <c r="AX1085"/>
  <c r="AX1086"/>
  <c r="AX1087"/>
  <c r="AX1088"/>
  <c r="AX1089"/>
  <c r="AX1090"/>
  <c r="AX1091"/>
  <c r="AX1092"/>
  <c r="AX1093"/>
  <c r="AX1094"/>
  <c r="AX1095"/>
  <c r="AX1096"/>
  <c r="AX1097"/>
  <c r="AX1098"/>
  <c r="AX1099"/>
  <c r="AX1100"/>
  <c r="AX1101"/>
  <c r="AX1102"/>
  <c r="AX1103"/>
  <c r="AX1104"/>
  <c r="AX1105"/>
  <c r="AX1106"/>
  <c r="AX1107"/>
  <c r="AX1108"/>
  <c r="AX1109"/>
  <c r="AX1110"/>
  <c r="AX1111"/>
  <c r="AX1112"/>
  <c r="AX1113"/>
  <c r="AX1114"/>
  <c r="AX1115"/>
  <c r="AX1116"/>
  <c r="AX1117"/>
  <c r="AX1118"/>
  <c r="AX1119"/>
  <c r="AX1120"/>
  <c r="AX1121"/>
  <c r="AX1122"/>
  <c r="AX1123"/>
  <c r="AX1124"/>
  <c r="AX1125"/>
  <c r="AX1126"/>
  <c r="AX1127"/>
  <c r="AX1128"/>
  <c r="AX1129"/>
  <c r="AX1130"/>
  <c r="AX1131"/>
  <c r="AX1132"/>
  <c r="AX1133"/>
  <c r="AX1134"/>
  <c r="AX1135"/>
  <c r="AX1136"/>
  <c r="AX1137"/>
  <c r="AX1138"/>
  <c r="AX1139"/>
  <c r="AX1140"/>
  <c r="AX1141"/>
  <c r="AX1142"/>
  <c r="AX1143"/>
  <c r="AX1144"/>
  <c r="AX1145"/>
  <c r="AX1146"/>
  <c r="AX1147"/>
  <c r="AX1148"/>
  <c r="AX1149"/>
  <c r="AX1150"/>
  <c r="AX1151"/>
  <c r="AX1152"/>
  <c r="AX1153"/>
  <c r="AX1154"/>
  <c r="AX1155"/>
  <c r="AX1156"/>
  <c r="AX1157"/>
  <c r="AX1158"/>
  <c r="AX1159"/>
  <c r="AX1160"/>
  <c r="AX1161"/>
  <c r="AX1162"/>
  <c r="AX1163"/>
  <c r="AX1164"/>
  <c r="AX1165"/>
  <c r="AX1166"/>
  <c r="AX1167"/>
  <c r="AX1168"/>
  <c r="AX1169"/>
  <c r="AX1170"/>
  <c r="AX1171"/>
  <c r="AX1172"/>
  <c r="AX1173"/>
  <c r="AX1174"/>
  <c r="AX1175"/>
  <c r="AX1176"/>
  <c r="AX1177"/>
  <c r="AX1178"/>
  <c r="AX1179"/>
  <c r="AX1180"/>
  <c r="AX1181"/>
  <c r="AX1182"/>
  <c r="AX1183"/>
  <c r="AX1184"/>
  <c r="AX1185"/>
  <c r="AX1186"/>
  <c r="AX1187"/>
  <c r="AX1188"/>
  <c r="AX1189"/>
  <c r="AX1190"/>
  <c r="AX1191"/>
  <c r="AX1192"/>
  <c r="AX1193"/>
  <c r="AX1194"/>
  <c r="AX1195"/>
  <c r="AX1196"/>
  <c r="AX1197"/>
  <c r="AX1198"/>
  <c r="AX1199"/>
  <c r="AX1200"/>
  <c r="AX1201"/>
  <c r="AX1202"/>
  <c r="AX1203"/>
  <c r="AX1204"/>
  <c r="AX1205"/>
  <c r="AX1206"/>
  <c r="AX1207"/>
  <c r="AX1208"/>
  <c r="AX1209"/>
  <c r="AX1210"/>
  <c r="AX1211"/>
  <c r="AX1212"/>
  <c r="AX1213"/>
  <c r="AX1214"/>
  <c r="AX1215"/>
  <c r="AX1216"/>
  <c r="AX1217"/>
  <c r="AX1218"/>
  <c r="AX1219"/>
  <c r="AX1220"/>
  <c r="AX1221"/>
  <c r="AX1222"/>
  <c r="AX1223"/>
  <c r="AX1224"/>
  <c r="AX1225"/>
  <c r="AX1226"/>
  <c r="AX1227"/>
  <c r="AX1228"/>
  <c r="AX1229"/>
  <c r="AX1230"/>
  <c r="AX1231"/>
  <c r="AX1232"/>
  <c r="AX1233"/>
  <c r="AX1234"/>
  <c r="AX1235"/>
  <c r="AX1236"/>
  <c r="AX1237"/>
  <c r="AX1238"/>
  <c r="AX1239"/>
  <c r="AX1240"/>
  <c r="AX1241"/>
  <c r="AX1242"/>
  <c r="AX1243"/>
  <c r="AX1244"/>
  <c r="AX1245"/>
  <c r="AX1246"/>
  <c r="AX1247"/>
  <c r="AX1248"/>
  <c r="AX1249"/>
  <c r="AX1250"/>
  <c r="AX1251"/>
  <c r="AX1252"/>
  <c r="AX1253"/>
  <c r="AX1254"/>
  <c r="AX1255"/>
  <c r="AX1256"/>
  <c r="AX1257"/>
  <c r="AX1258"/>
  <c r="AX1259"/>
  <c r="AX1260"/>
  <c r="AX1261"/>
  <c r="AX1262"/>
  <c r="AX1263"/>
  <c r="AX1264"/>
  <c r="AX1265"/>
  <c r="AX1266"/>
  <c r="AX1267"/>
  <c r="AX1268"/>
  <c r="AX1269"/>
  <c r="AX1270"/>
  <c r="AX1271"/>
  <c r="AX1272"/>
  <c r="AX1273"/>
  <c r="AX1274"/>
  <c r="AX1275"/>
  <c r="AX1276"/>
  <c r="AX1277"/>
  <c r="AX1278"/>
  <c r="AX1279"/>
  <c r="AX1280"/>
  <c r="AX1281"/>
  <c r="AX1282"/>
  <c r="AX1283"/>
  <c r="AX1284"/>
  <c r="AX1285"/>
  <c r="AX1286"/>
  <c r="AX1287"/>
  <c r="AX1288"/>
  <c r="AX1289"/>
  <c r="AX1290"/>
  <c r="AX1291"/>
  <c r="AX1292"/>
  <c r="AX1293"/>
  <c r="AX1294"/>
  <c r="AX1295"/>
  <c r="AX1296"/>
  <c r="AX1297"/>
  <c r="AX1298"/>
  <c r="AX1299"/>
  <c r="AX1300"/>
  <c r="AX1301"/>
  <c r="AX1302"/>
  <c r="AX1303"/>
  <c r="AX1304"/>
  <c r="AX1305"/>
  <c r="AX1306"/>
  <c r="AX1307"/>
  <c r="AX1308"/>
  <c r="AX1309"/>
  <c r="AX1310"/>
  <c r="AX1311"/>
  <c r="AX1312"/>
  <c r="AX1313"/>
  <c r="AX1314"/>
  <c r="AX1315"/>
  <c r="AX1316"/>
  <c r="AX1317"/>
  <c r="AX1318"/>
  <c r="AX1319"/>
  <c r="AX1320"/>
  <c r="AX1321"/>
  <c r="AX1322"/>
  <c r="AX1323"/>
  <c r="AX1324"/>
  <c r="AX1325"/>
  <c r="AX1326"/>
  <c r="AX1327"/>
  <c r="AX1328"/>
  <c r="AX1329"/>
  <c r="AX1330"/>
  <c r="AX1331"/>
  <c r="AX1332"/>
  <c r="AX1333"/>
  <c r="AX1334"/>
  <c r="AX1335"/>
  <c r="AX1336"/>
  <c r="AX1337"/>
  <c r="AX1338"/>
  <c r="AX1339"/>
  <c r="AX1340"/>
  <c r="AX1341"/>
  <c r="AX1342"/>
  <c r="AX1343"/>
  <c r="AX1344"/>
  <c r="AX1345"/>
  <c r="AX1346"/>
  <c r="AX1347"/>
  <c r="AX1348"/>
  <c r="AX1349"/>
  <c r="AX1350"/>
  <c r="AX1351"/>
  <c r="AX1352"/>
  <c r="AX1353"/>
  <c r="AX1354"/>
  <c r="AX1355"/>
  <c r="AX1356"/>
  <c r="AX1357"/>
  <c r="AX1358"/>
  <c r="AX1359"/>
  <c r="AX1360"/>
  <c r="AX1361"/>
  <c r="AX1362"/>
  <c r="AX1363"/>
  <c r="AX1364"/>
  <c r="AX1365"/>
  <c r="AX1366"/>
  <c r="AX1367"/>
  <c r="AX1368"/>
  <c r="AX1369"/>
  <c r="AX1370"/>
  <c r="AX1371"/>
  <c r="AX1372"/>
  <c r="AX1373"/>
  <c r="AX1374"/>
  <c r="AX1375"/>
  <c r="AX1376"/>
  <c r="AX1377"/>
  <c r="AX1378"/>
  <c r="AX1379"/>
  <c r="AX1380"/>
  <c r="AX1381"/>
  <c r="AX1382"/>
  <c r="AX1383"/>
  <c r="AX1384"/>
  <c r="AX1385"/>
  <c r="AX1386"/>
  <c r="AX1387"/>
  <c r="AX1388"/>
  <c r="AX1389"/>
  <c r="AX1390"/>
  <c r="AX1391"/>
  <c r="AX1392"/>
  <c r="AX1393"/>
  <c r="AX1394"/>
  <c r="AX1395"/>
  <c r="AX1396"/>
  <c r="AX1397"/>
  <c r="AX1398"/>
  <c r="AX1399"/>
  <c r="AX1400"/>
  <c r="AX1401"/>
  <c r="AX1402"/>
  <c r="AX1403"/>
  <c r="AX1404"/>
  <c r="AX1405"/>
  <c r="AX1406"/>
  <c r="AX1407"/>
  <c r="AX1408"/>
  <c r="AX1409"/>
  <c r="AX1410"/>
  <c r="AX1411"/>
  <c r="AX1412"/>
  <c r="AX1413"/>
  <c r="AX1414"/>
  <c r="AX1415"/>
  <c r="AX1416"/>
  <c r="AX1417"/>
  <c r="AX1418"/>
  <c r="AX1419"/>
  <c r="AX1420"/>
  <c r="AX1421"/>
  <c r="AX1422"/>
  <c r="AX1423"/>
  <c r="AX1424"/>
  <c r="AX1425"/>
  <c r="AX1426"/>
  <c r="AX1427"/>
  <c r="AX1428"/>
  <c r="AX1429"/>
  <c r="AX1430"/>
  <c r="AX1431"/>
  <c r="AX1432"/>
  <c r="AX1433"/>
  <c r="AX1434"/>
  <c r="AX1435"/>
  <c r="AX1436"/>
  <c r="AX1437"/>
  <c r="AX1438"/>
  <c r="AX1439"/>
  <c r="AX1440"/>
  <c r="AX1441"/>
  <c r="AX1442"/>
  <c r="AX1443"/>
  <c r="AX1444"/>
  <c r="AX1445"/>
  <c r="AX1446"/>
  <c r="AX1447"/>
  <c r="AX1448"/>
  <c r="AX1449"/>
  <c r="AX1450"/>
  <c r="AX1451"/>
  <c r="AX1452"/>
  <c r="AX1453"/>
  <c r="AX1454"/>
  <c r="AX1455"/>
  <c r="AX1456"/>
  <c r="AX1457"/>
  <c r="AX1458"/>
  <c r="AX1459"/>
  <c r="AX1460"/>
  <c r="AX1461"/>
  <c r="AX1462"/>
  <c r="AX1463"/>
  <c r="AX1464"/>
  <c r="AX1465"/>
  <c r="AX1466"/>
  <c r="AX1467"/>
  <c r="AX1468"/>
  <c r="AX1469"/>
  <c r="AX1470"/>
  <c r="AX1471"/>
  <c r="AX1472"/>
  <c r="AX1473"/>
  <c r="AX1474"/>
  <c r="AX1475"/>
  <c r="AX1476"/>
  <c r="AX1477"/>
  <c r="AX1478"/>
  <c r="AX1479"/>
  <c r="AX1480"/>
  <c r="AX1481"/>
  <c r="AX1482"/>
  <c r="AX1483"/>
  <c r="AX1484"/>
  <c r="AX1485"/>
  <c r="AX1486"/>
  <c r="AX1487"/>
  <c r="AX1488"/>
  <c r="AX1489"/>
  <c r="AX1490"/>
  <c r="AX1491"/>
  <c r="AX1492"/>
  <c r="AX1493"/>
  <c r="AX1494"/>
  <c r="AX1495"/>
  <c r="AX1496"/>
  <c r="AX1497"/>
  <c r="AX1498"/>
  <c r="AX1499"/>
  <c r="AX1500"/>
  <c r="AX1501"/>
  <c r="AX1502"/>
  <c r="AX1503"/>
  <c r="AX1504"/>
  <c r="AX1505"/>
  <c r="AX1506"/>
  <c r="AX1507"/>
  <c r="AX1508"/>
  <c r="AX1509"/>
  <c r="AX1510"/>
  <c r="AX1511"/>
  <c r="AX1512"/>
  <c r="AX1513"/>
  <c r="AX1514"/>
  <c r="AX1515"/>
  <c r="AX1516"/>
  <c r="AX1517"/>
  <c r="AX1518"/>
  <c r="AX1519"/>
  <c r="AX1520"/>
  <c r="AX1521"/>
  <c r="AX1522"/>
  <c r="AX1523"/>
  <c r="AX1524"/>
  <c r="AX1525"/>
  <c r="AX1526"/>
  <c r="AX1527"/>
  <c r="AX1528"/>
  <c r="AX1529"/>
  <c r="AX1530"/>
  <c r="AX1531"/>
  <c r="AX1532"/>
  <c r="AX1533"/>
  <c r="AX1534"/>
  <c r="AX1535"/>
  <c r="AX1536"/>
  <c r="AX1537"/>
  <c r="AX1538"/>
  <c r="AX1539"/>
  <c r="AX1540"/>
  <c r="AX1541"/>
  <c r="AX1542"/>
  <c r="AX1543"/>
  <c r="AX1544"/>
  <c r="AX1545"/>
  <c r="AX1546"/>
  <c r="AX1547"/>
  <c r="AX1548"/>
  <c r="AX1549"/>
  <c r="AX1550"/>
  <c r="AX1551"/>
  <c r="AX1552"/>
  <c r="AX1553"/>
  <c r="AX1554"/>
  <c r="AX1555"/>
  <c r="AX1556"/>
  <c r="AX1557"/>
  <c r="AX1558"/>
  <c r="AX1559"/>
  <c r="AX1560"/>
  <c r="AX1561"/>
  <c r="AX1562"/>
  <c r="AX1563"/>
  <c r="AX1564"/>
  <c r="AX1565"/>
  <c r="AX1566"/>
  <c r="AX1567"/>
  <c r="AX1568"/>
  <c r="AX1569"/>
  <c r="AX1570"/>
  <c r="AX1571"/>
  <c r="AX1572"/>
  <c r="AX1573"/>
  <c r="AX1574"/>
  <c r="AX1575"/>
  <c r="AX1576"/>
  <c r="AX1577"/>
  <c r="AX1578"/>
  <c r="AX1579"/>
  <c r="AX1580"/>
  <c r="AX1581"/>
  <c r="AX1582"/>
  <c r="AX1583"/>
  <c r="AX1584"/>
  <c r="AX1585"/>
  <c r="AX1586"/>
  <c r="AX1587"/>
  <c r="AX1588"/>
  <c r="AX1589"/>
  <c r="AX1590"/>
  <c r="AX1591"/>
  <c r="AX1592"/>
  <c r="AX1593"/>
  <c r="AX1594"/>
  <c r="AX1595"/>
  <c r="AX1596"/>
  <c r="AX1597"/>
  <c r="AX1598"/>
  <c r="AX1599"/>
  <c r="AX1600"/>
  <c r="AX1601"/>
  <c r="AX1602"/>
  <c r="AX1603"/>
  <c r="AX1604"/>
  <c r="AX1605"/>
  <c r="AX1606"/>
  <c r="AX1607"/>
  <c r="AX1608"/>
  <c r="AX1609"/>
  <c r="AX1610"/>
  <c r="AX1611"/>
  <c r="AX1612"/>
  <c r="AX1613"/>
  <c r="AX1614"/>
  <c r="AX1615"/>
  <c r="AX1616"/>
  <c r="AX1617"/>
  <c r="AX1618"/>
  <c r="AX1619"/>
  <c r="AX1620"/>
  <c r="AX1621"/>
  <c r="AX1622"/>
  <c r="AX1623"/>
  <c r="AX1624"/>
  <c r="AX1625"/>
  <c r="AX1626"/>
  <c r="AX1627"/>
  <c r="AX1628"/>
  <c r="AX1629"/>
  <c r="AX1630"/>
  <c r="AX1631"/>
  <c r="AX1632"/>
  <c r="AX1633"/>
  <c r="AX1634"/>
  <c r="AX1635"/>
  <c r="AX1636"/>
  <c r="AX1637"/>
  <c r="AX1638"/>
  <c r="AX1639"/>
  <c r="AX1640"/>
  <c r="AX1641"/>
  <c r="AX1642"/>
  <c r="AX1643"/>
  <c r="AX1644"/>
  <c r="AX1645"/>
  <c r="AX1646"/>
  <c r="AX1647"/>
  <c r="AX1648"/>
  <c r="AX1649"/>
  <c r="AX1650"/>
  <c r="AX1651"/>
  <c r="AX1652"/>
  <c r="AX1653"/>
  <c r="AX1654"/>
  <c r="AX1655"/>
  <c r="AX1656"/>
  <c r="AX1657"/>
  <c r="AX1658"/>
  <c r="AX1659"/>
  <c r="AX1660"/>
  <c r="AX1661"/>
  <c r="AX1662"/>
  <c r="AX1663"/>
  <c r="AX1664"/>
  <c r="AX1665"/>
  <c r="AX1666"/>
  <c r="AX1667"/>
  <c r="AX1668"/>
  <c r="AX1669"/>
  <c r="AX1670"/>
  <c r="AX1671"/>
  <c r="AX1672"/>
  <c r="AX1673"/>
  <c r="AX1674"/>
  <c r="AX1675"/>
  <c r="AX1676"/>
  <c r="AX1677"/>
  <c r="AX1678"/>
  <c r="AX1679"/>
  <c r="AX1680"/>
  <c r="AX1681"/>
  <c r="AX1682"/>
  <c r="AX1683"/>
  <c r="AX1684"/>
  <c r="AX1685"/>
  <c r="AX1686"/>
  <c r="AX1687"/>
  <c r="AX1688"/>
  <c r="AX1689"/>
  <c r="AX1690"/>
  <c r="AX1691"/>
  <c r="AX1692"/>
  <c r="AX1693"/>
  <c r="AX1694"/>
  <c r="AX1695"/>
  <c r="AX1696"/>
  <c r="AX1697"/>
  <c r="AX1698"/>
  <c r="AX1699"/>
  <c r="AX1700"/>
  <c r="AX1701"/>
  <c r="AX1702"/>
  <c r="AX1703"/>
  <c r="AX1704"/>
  <c r="AX1705"/>
  <c r="AX1706"/>
  <c r="AX1707"/>
  <c r="AX1708"/>
  <c r="AX1709"/>
  <c r="AX1710"/>
  <c r="AX1711"/>
  <c r="AX1712"/>
  <c r="AX1713"/>
  <c r="AX1714"/>
  <c r="AX1715"/>
  <c r="AX1716"/>
  <c r="AX1717"/>
  <c r="AX1718"/>
  <c r="AX1719"/>
  <c r="AX1720"/>
  <c r="AX1721"/>
  <c r="AX1722"/>
  <c r="AX1723"/>
  <c r="AX1724"/>
  <c r="AX1725"/>
  <c r="AX1726"/>
  <c r="AX1727"/>
  <c r="AX1728"/>
  <c r="AX1729"/>
  <c r="AX1730"/>
  <c r="AX1731"/>
  <c r="AX1732"/>
  <c r="AX1733"/>
  <c r="AX1734"/>
  <c r="AX1735"/>
  <c r="AX1736"/>
  <c r="AX1737"/>
  <c r="AX1738"/>
  <c r="AX1739"/>
  <c r="AX1740"/>
  <c r="AX1741"/>
  <c r="AX1742"/>
  <c r="AX1743"/>
  <c r="AX1744"/>
  <c r="AX1745"/>
  <c r="AX1746"/>
  <c r="AX1747"/>
  <c r="AX1748"/>
  <c r="AX1749"/>
  <c r="AX1750"/>
  <c r="AX1751"/>
  <c r="AX1752"/>
  <c r="AX1753"/>
  <c r="AX1754"/>
  <c r="AX1755"/>
  <c r="AX1756"/>
  <c r="AX1757"/>
  <c r="AX1758"/>
  <c r="AX1759"/>
  <c r="AX1760"/>
  <c r="AX1761"/>
  <c r="AX1762"/>
  <c r="AX1763"/>
  <c r="AX1764"/>
  <c r="AX1765"/>
  <c r="AX1766"/>
  <c r="AX1767"/>
  <c r="AX1768"/>
  <c r="AX1769"/>
  <c r="AX1770"/>
  <c r="AX1771"/>
  <c r="AX1772"/>
  <c r="AX1773"/>
  <c r="AX1774"/>
  <c r="AX1775"/>
  <c r="AX1776"/>
  <c r="AX1777"/>
  <c r="AX1778"/>
  <c r="AX1779"/>
  <c r="AX1780"/>
  <c r="AX1781"/>
  <c r="AX1782"/>
  <c r="AX1783"/>
  <c r="AX1784"/>
  <c r="AX1785"/>
  <c r="AX1786"/>
  <c r="AX1787"/>
  <c r="AX1788"/>
  <c r="AX1789"/>
  <c r="AX1790"/>
  <c r="AX1791"/>
  <c r="AX1792"/>
  <c r="AX1793"/>
  <c r="AX1794"/>
  <c r="AX1795"/>
  <c r="AX1796"/>
  <c r="AX1797"/>
  <c r="AX1798"/>
  <c r="AX1799"/>
  <c r="AX1800"/>
  <c r="AX1801"/>
  <c r="AX1802"/>
  <c r="AX1803"/>
  <c r="AX1804"/>
  <c r="AX1805"/>
  <c r="AX1806"/>
  <c r="AX1807"/>
  <c r="AX1808"/>
  <c r="AX1809"/>
  <c r="AX1810"/>
  <c r="AX1811"/>
  <c r="AX1812"/>
  <c r="AX1813"/>
  <c r="AX1814"/>
  <c r="AX1815"/>
  <c r="AX1816"/>
  <c r="AX1817"/>
  <c r="AX1818"/>
  <c r="AX1819"/>
  <c r="AX1820"/>
  <c r="AX1821"/>
  <c r="AX1822"/>
  <c r="AX1823"/>
  <c r="AX1824"/>
  <c r="AX1825"/>
  <c r="AX1826"/>
  <c r="AX1827"/>
  <c r="AX1828"/>
  <c r="AX1829"/>
  <c r="AX1830"/>
  <c r="AX1831"/>
  <c r="AX1832"/>
  <c r="AX1833"/>
  <c r="AX1834"/>
  <c r="AX1835"/>
  <c r="AX1836"/>
  <c r="AX1837"/>
  <c r="AX1838"/>
  <c r="AX1839"/>
  <c r="AX1840"/>
  <c r="AX1841"/>
  <c r="AX1842"/>
  <c r="AX1843"/>
  <c r="AX1844"/>
  <c r="AX1845"/>
  <c r="AX1846"/>
  <c r="AX1847"/>
  <c r="AX1848"/>
  <c r="AX1849"/>
  <c r="AX1850"/>
  <c r="AX1851"/>
  <c r="AX1852"/>
  <c r="AX1853"/>
  <c r="AX1854"/>
  <c r="AX1855"/>
  <c r="AX1856"/>
  <c r="AX1857"/>
  <c r="AX1858"/>
  <c r="AX1859"/>
  <c r="AX1860"/>
  <c r="AX1861"/>
  <c r="AX1862"/>
  <c r="AX1863"/>
  <c r="AX1864"/>
  <c r="AX1865"/>
  <c r="AX1866"/>
  <c r="AX1867"/>
  <c r="AX1868"/>
  <c r="AX1869"/>
  <c r="AX1870"/>
  <c r="AX1871"/>
  <c r="AX1872"/>
  <c r="AX1873"/>
  <c r="AX1874"/>
  <c r="AX1875"/>
  <c r="AX1876"/>
  <c r="AX1877"/>
  <c r="AX1878"/>
  <c r="AX1879"/>
  <c r="AX1880"/>
  <c r="AX1881"/>
  <c r="AX1882"/>
  <c r="AX1883"/>
  <c r="AX1884"/>
  <c r="AX1885"/>
  <c r="AX1886"/>
  <c r="AX1887"/>
  <c r="AX1888"/>
  <c r="AX1889"/>
  <c r="AX1890"/>
  <c r="AX1891"/>
  <c r="AX1892"/>
  <c r="AX1893"/>
  <c r="AX1894"/>
  <c r="AX1895"/>
  <c r="AX1896"/>
  <c r="AX1897"/>
  <c r="AX1898"/>
  <c r="AX1899"/>
  <c r="AX1900"/>
  <c r="AX1901"/>
  <c r="AX1902"/>
  <c r="AX1903"/>
  <c r="AX1904"/>
  <c r="AX1905"/>
  <c r="AX1906"/>
  <c r="AX1907"/>
  <c r="AX1908"/>
  <c r="AX1909"/>
  <c r="AX1910"/>
  <c r="AX1911"/>
  <c r="AX1912"/>
  <c r="AX1913"/>
  <c r="AX1914"/>
  <c r="AX1915"/>
  <c r="AX1916"/>
  <c r="AX1917"/>
  <c r="AX1918"/>
  <c r="AX1919"/>
  <c r="AX1920"/>
  <c r="AX1921"/>
  <c r="AX1922"/>
  <c r="AX1923"/>
  <c r="AX1924"/>
  <c r="AX1925"/>
  <c r="AX1926"/>
  <c r="AX1927"/>
  <c r="AX1928"/>
  <c r="AX1929"/>
  <c r="AX1930"/>
  <c r="AX1931"/>
  <c r="AX1932"/>
  <c r="AX1933"/>
  <c r="AX1934"/>
  <c r="AX1935"/>
  <c r="AX1936"/>
  <c r="AX1937"/>
  <c r="AX1938"/>
  <c r="AX1939"/>
  <c r="AX1940"/>
  <c r="AX1941"/>
  <c r="AX1942"/>
  <c r="AX1943"/>
  <c r="AX1944"/>
  <c r="AX1945"/>
  <c r="AX1946"/>
  <c r="AX1947"/>
  <c r="AX1948"/>
  <c r="AX1949"/>
  <c r="AX1950"/>
  <c r="AX1951"/>
  <c r="AX1952"/>
  <c r="AX1953"/>
  <c r="AX1954"/>
  <c r="AX1955"/>
  <c r="AX1956"/>
  <c r="AX1957"/>
  <c r="AX1958"/>
  <c r="AX1959"/>
  <c r="AX1960"/>
  <c r="AX1961"/>
  <c r="AX1962"/>
  <c r="AX1963"/>
  <c r="AX1964"/>
  <c r="AX1965"/>
  <c r="AX1966"/>
  <c r="AX1967"/>
  <c r="AX1968"/>
  <c r="AX1969"/>
  <c r="AX1970"/>
  <c r="AX1971"/>
  <c r="AX1972"/>
  <c r="AX1973"/>
  <c r="AX1974"/>
  <c r="AX1975"/>
  <c r="AX1976"/>
  <c r="AX1977"/>
  <c r="AX1978"/>
  <c r="AX1979"/>
  <c r="AX1980"/>
  <c r="AX1981"/>
  <c r="AX1982"/>
  <c r="AX1983"/>
  <c r="AX1984"/>
  <c r="AX1985"/>
  <c r="AX1986"/>
  <c r="AX1987"/>
  <c r="AX1988"/>
  <c r="AX1989"/>
  <c r="AX1990"/>
  <c r="AX1991"/>
  <c r="AX1992"/>
  <c r="AX1993"/>
  <c r="AX1994"/>
  <c r="AX1995"/>
  <c r="AX1996"/>
  <c r="AX1997"/>
  <c r="AX1998"/>
  <c r="AX1999"/>
  <c r="AX2000"/>
  <c r="AW464"/>
  <c r="AW465"/>
  <c r="AW466"/>
  <c r="AW467"/>
  <c r="AW468"/>
  <c r="AW469"/>
  <c r="AW470"/>
  <c r="AW471"/>
  <c r="AW472"/>
  <c r="AW473"/>
  <c r="AW474"/>
  <c r="AW475"/>
  <c r="AW476"/>
  <c r="AW477"/>
  <c r="AW478"/>
  <c r="AW479"/>
  <c r="AW480"/>
  <c r="AW481"/>
  <c r="AW482"/>
  <c r="AW483"/>
  <c r="AW484"/>
  <c r="AW485"/>
  <c r="AW486"/>
  <c r="AW487"/>
  <c r="AW488"/>
  <c r="AW489"/>
  <c r="AW490"/>
  <c r="AW491"/>
  <c r="AW492"/>
  <c r="AW493"/>
  <c r="AW494"/>
  <c r="AW495"/>
  <c r="AW496"/>
  <c r="AW497"/>
  <c r="AW498"/>
  <c r="AW499"/>
  <c r="AW500"/>
  <c r="AW501"/>
  <c r="AW502"/>
  <c r="AW503"/>
  <c r="AW504"/>
  <c r="AW505"/>
  <c r="AW506"/>
  <c r="AW507"/>
  <c r="AW508"/>
  <c r="AW509"/>
  <c r="AW510"/>
  <c r="AW511"/>
  <c r="AW512"/>
  <c r="AW513"/>
  <c r="AW514"/>
  <c r="AW515"/>
  <c r="AW516"/>
  <c r="AW517"/>
  <c r="AW518"/>
  <c r="AW519"/>
  <c r="AW520"/>
  <c r="AW521"/>
  <c r="AW522"/>
  <c r="AW523"/>
  <c r="AW524"/>
  <c r="AW525"/>
  <c r="AW526"/>
  <c r="AW527"/>
  <c r="AW528"/>
  <c r="AW529"/>
  <c r="AW530"/>
  <c r="AW531"/>
  <c r="AW532"/>
  <c r="AW533"/>
  <c r="AW534"/>
  <c r="AW535"/>
  <c r="AW536"/>
  <c r="AW537"/>
  <c r="AW538"/>
  <c r="AW539"/>
  <c r="AW540"/>
  <c r="AW541"/>
  <c r="AW542"/>
  <c r="AW543"/>
  <c r="AW544"/>
  <c r="AW545"/>
  <c r="AW546"/>
  <c r="AW547"/>
  <c r="AW548"/>
  <c r="AW549"/>
  <c r="AW550"/>
  <c r="AW551"/>
  <c r="AW552"/>
  <c r="AW553"/>
  <c r="AW554"/>
  <c r="AW555"/>
  <c r="AW556"/>
  <c r="AW557"/>
  <c r="AW558"/>
  <c r="AW559"/>
  <c r="AW560"/>
  <c r="AW561"/>
  <c r="AW562"/>
  <c r="AW563"/>
  <c r="AW564"/>
  <c r="AW565"/>
  <c r="AW566"/>
  <c r="AW567"/>
  <c r="AW568"/>
  <c r="AW569"/>
  <c r="AW570"/>
  <c r="AW571"/>
  <c r="AW572"/>
  <c r="AW573"/>
  <c r="AW574"/>
  <c r="AW575"/>
  <c r="AW576"/>
  <c r="AW577"/>
  <c r="AW578"/>
  <c r="AW579"/>
  <c r="AW580"/>
  <c r="AW581"/>
  <c r="AW582"/>
  <c r="AW583"/>
  <c r="AW584"/>
  <c r="AW585"/>
  <c r="AW586"/>
  <c r="AW587"/>
  <c r="AW588"/>
  <c r="AW589"/>
  <c r="AW590"/>
  <c r="AW591"/>
  <c r="AW592"/>
  <c r="AW593"/>
  <c r="AW594"/>
  <c r="AW595"/>
  <c r="AW596"/>
  <c r="AW597"/>
  <c r="AW598"/>
  <c r="AW599"/>
  <c r="AW600"/>
  <c r="AW601"/>
  <c r="AW602"/>
  <c r="AW603"/>
  <c r="AW604"/>
  <c r="AW605"/>
  <c r="AW606"/>
  <c r="AW607"/>
  <c r="AW608"/>
  <c r="AW609"/>
  <c r="AW610"/>
  <c r="AW611"/>
  <c r="AW612"/>
  <c r="AW613"/>
  <c r="AW614"/>
  <c r="AW615"/>
  <c r="AW616"/>
  <c r="AW617"/>
  <c r="AW618"/>
  <c r="AW619"/>
  <c r="AW620"/>
  <c r="AW621"/>
  <c r="AW622"/>
  <c r="AW623"/>
  <c r="AW624"/>
  <c r="AW625"/>
  <c r="AW626"/>
  <c r="AW627"/>
  <c r="AW628"/>
  <c r="AW629"/>
  <c r="AW630"/>
  <c r="AW631"/>
  <c r="AW632"/>
  <c r="AW633"/>
  <c r="AW634"/>
  <c r="AW635"/>
  <c r="AW636"/>
  <c r="AW637"/>
  <c r="AW638"/>
  <c r="AW639"/>
  <c r="AW640"/>
  <c r="AW641"/>
  <c r="AW642"/>
  <c r="AW643"/>
  <c r="AW644"/>
  <c r="AW645"/>
  <c r="AW646"/>
  <c r="AW647"/>
  <c r="AW648"/>
  <c r="AW649"/>
  <c r="AW650"/>
  <c r="AW651"/>
  <c r="AW652"/>
  <c r="AW653"/>
  <c r="AW654"/>
  <c r="AW655"/>
  <c r="AW656"/>
  <c r="AW657"/>
  <c r="AW658"/>
  <c r="AW659"/>
  <c r="AW660"/>
  <c r="AW661"/>
  <c r="AW662"/>
  <c r="AW663"/>
  <c r="AW664"/>
  <c r="AW665"/>
  <c r="AW666"/>
  <c r="AW667"/>
  <c r="AW668"/>
  <c r="AW669"/>
  <c r="AW670"/>
  <c r="AW671"/>
  <c r="AW672"/>
  <c r="AW673"/>
  <c r="AW674"/>
  <c r="AW675"/>
  <c r="AW676"/>
  <c r="AW677"/>
  <c r="AW678"/>
  <c r="AW679"/>
  <c r="AW680"/>
  <c r="AW681"/>
  <c r="AW682"/>
  <c r="AW683"/>
  <c r="AW684"/>
  <c r="AW685"/>
  <c r="AW686"/>
  <c r="AW687"/>
  <c r="AW688"/>
  <c r="AW689"/>
  <c r="AW690"/>
  <c r="AW691"/>
  <c r="AW692"/>
  <c r="AW693"/>
  <c r="AW694"/>
  <c r="AW695"/>
  <c r="AW696"/>
  <c r="AW697"/>
  <c r="AW698"/>
  <c r="AW699"/>
  <c r="AW700"/>
  <c r="AW701"/>
  <c r="AW702"/>
  <c r="AW703"/>
  <c r="AW704"/>
  <c r="AW705"/>
  <c r="AW706"/>
  <c r="AW707"/>
  <c r="AW708"/>
  <c r="AW709"/>
  <c r="AW710"/>
  <c r="AW711"/>
  <c r="AW712"/>
  <c r="AW713"/>
  <c r="AW714"/>
  <c r="AW715"/>
  <c r="AW716"/>
  <c r="AW717"/>
  <c r="AW718"/>
  <c r="AW719"/>
  <c r="AW720"/>
  <c r="AW721"/>
  <c r="AW722"/>
  <c r="AW723"/>
  <c r="AW724"/>
  <c r="AW725"/>
  <c r="AW726"/>
  <c r="AW727"/>
  <c r="AW728"/>
  <c r="AW729"/>
  <c r="AW730"/>
  <c r="AW731"/>
  <c r="AW732"/>
  <c r="AW733"/>
  <c r="AW734"/>
  <c r="AW735"/>
  <c r="AW736"/>
  <c r="AW737"/>
  <c r="AW738"/>
  <c r="AW739"/>
  <c r="AW740"/>
  <c r="AW741"/>
  <c r="AW742"/>
  <c r="AW743"/>
  <c r="AW744"/>
  <c r="AW745"/>
  <c r="AW746"/>
  <c r="AW747"/>
  <c r="AW748"/>
  <c r="AW749"/>
  <c r="AW750"/>
  <c r="AW751"/>
  <c r="AW752"/>
  <c r="AW753"/>
  <c r="AW754"/>
  <c r="AW755"/>
  <c r="AW756"/>
  <c r="AW757"/>
  <c r="AW758"/>
  <c r="AW759"/>
  <c r="AW760"/>
  <c r="AW761"/>
  <c r="AW762"/>
  <c r="AW763"/>
  <c r="AW764"/>
  <c r="AW765"/>
  <c r="AW766"/>
  <c r="AW767"/>
  <c r="AW768"/>
  <c r="AW769"/>
  <c r="AW770"/>
  <c r="AW771"/>
  <c r="AW772"/>
  <c r="AW773"/>
  <c r="AW774"/>
  <c r="AW775"/>
  <c r="AW776"/>
  <c r="AW777"/>
  <c r="AW778"/>
  <c r="AW779"/>
  <c r="AW780"/>
  <c r="AW781"/>
  <c r="AW782"/>
  <c r="AW783"/>
  <c r="AW784"/>
  <c r="AW785"/>
  <c r="AW786"/>
  <c r="AW787"/>
  <c r="AW788"/>
  <c r="AW789"/>
  <c r="AW790"/>
  <c r="AW791"/>
  <c r="AW792"/>
  <c r="AW793"/>
  <c r="AW794"/>
  <c r="AW795"/>
  <c r="AW796"/>
  <c r="AW797"/>
  <c r="AW798"/>
  <c r="AW799"/>
  <c r="AW800"/>
  <c r="AW801"/>
  <c r="AW802"/>
  <c r="AW803"/>
  <c r="AW804"/>
  <c r="AW805"/>
  <c r="AW806"/>
  <c r="AW807"/>
  <c r="AW808"/>
  <c r="AW809"/>
  <c r="AW810"/>
  <c r="AW811"/>
  <c r="AW812"/>
  <c r="AW813"/>
  <c r="AW814"/>
  <c r="AW815"/>
  <c r="AW816"/>
  <c r="AW817"/>
  <c r="AW818"/>
  <c r="AW819"/>
  <c r="AW820"/>
  <c r="AW821"/>
  <c r="AW822"/>
  <c r="AW823"/>
  <c r="AW824"/>
  <c r="AW825"/>
  <c r="AW826"/>
  <c r="AW827"/>
  <c r="AW828"/>
  <c r="AW829"/>
  <c r="AW830"/>
  <c r="AW831"/>
  <c r="AW832"/>
  <c r="AW833"/>
  <c r="AW834"/>
  <c r="AW835"/>
  <c r="AW836"/>
  <c r="AW837"/>
  <c r="AW838"/>
  <c r="AW839"/>
  <c r="AW840"/>
  <c r="AW841"/>
  <c r="AW842"/>
  <c r="AW843"/>
  <c r="AW844"/>
  <c r="AW845"/>
  <c r="AW846"/>
  <c r="AW847"/>
  <c r="AW848"/>
  <c r="AW849"/>
  <c r="AW850"/>
  <c r="AW851"/>
  <c r="AW852"/>
  <c r="AW853"/>
  <c r="AW854"/>
  <c r="AW855"/>
  <c r="AW856"/>
  <c r="AW857"/>
  <c r="AW858"/>
  <c r="AW859"/>
  <c r="AW860"/>
  <c r="AW861"/>
  <c r="AW862"/>
  <c r="AW863"/>
  <c r="AW864"/>
  <c r="AW865"/>
  <c r="AW866"/>
  <c r="AW867"/>
  <c r="AW868"/>
  <c r="AW869"/>
  <c r="AW870"/>
  <c r="AW871"/>
  <c r="AW872"/>
  <c r="AW873"/>
  <c r="AW874"/>
  <c r="AW875"/>
  <c r="AW876"/>
  <c r="AW877"/>
  <c r="AW878"/>
  <c r="AW879"/>
  <c r="AW880"/>
  <c r="AW881"/>
  <c r="AW882"/>
  <c r="AW883"/>
  <c r="AW884"/>
  <c r="AW885"/>
  <c r="AW886"/>
  <c r="AW887"/>
  <c r="AW888"/>
  <c r="AW889"/>
  <c r="AW890"/>
  <c r="AW891"/>
  <c r="AW892"/>
  <c r="AW893"/>
  <c r="AW894"/>
  <c r="AW895"/>
  <c r="AW896"/>
  <c r="AW897"/>
  <c r="AW898"/>
  <c r="AW899"/>
  <c r="AW900"/>
  <c r="AW901"/>
  <c r="AW902"/>
  <c r="AW903"/>
  <c r="AW904"/>
  <c r="AW905"/>
  <c r="AW906"/>
  <c r="AW907"/>
  <c r="AW908"/>
  <c r="AW909"/>
  <c r="AW910"/>
  <c r="AW911"/>
  <c r="AW912"/>
  <c r="AW913"/>
  <c r="AW914"/>
  <c r="AW915"/>
  <c r="AW916"/>
  <c r="AW917"/>
  <c r="AW918"/>
  <c r="AW919"/>
  <c r="AW920"/>
  <c r="AW921"/>
  <c r="AW922"/>
  <c r="AW923"/>
  <c r="AW924"/>
  <c r="AW925"/>
  <c r="AW926"/>
  <c r="AW927"/>
  <c r="AW928"/>
  <c r="AW929"/>
  <c r="AW930"/>
  <c r="AW931"/>
  <c r="AW932"/>
  <c r="AW933"/>
  <c r="AW934"/>
  <c r="AW935"/>
  <c r="AW936"/>
  <c r="AW937"/>
  <c r="AW938"/>
  <c r="AW939"/>
  <c r="AW940"/>
  <c r="AW941"/>
  <c r="AW942"/>
  <c r="AW943"/>
  <c r="AW944"/>
  <c r="AW945"/>
  <c r="AW946"/>
  <c r="AW947"/>
  <c r="AW948"/>
  <c r="AW949"/>
  <c r="AW950"/>
  <c r="AW951"/>
  <c r="AW952"/>
  <c r="AW953"/>
  <c r="AW954"/>
  <c r="AW955"/>
  <c r="AW956"/>
  <c r="AW957"/>
  <c r="AW958"/>
  <c r="AW959"/>
  <c r="AW960"/>
  <c r="AW961"/>
  <c r="AW962"/>
  <c r="AW963"/>
  <c r="AW964"/>
  <c r="AW965"/>
  <c r="AW966"/>
  <c r="AW967"/>
  <c r="AW968"/>
  <c r="AW969"/>
  <c r="AW970"/>
  <c r="AW971"/>
  <c r="AW972"/>
  <c r="AW973"/>
  <c r="AW974"/>
  <c r="AW975"/>
  <c r="AW976"/>
  <c r="AW977"/>
  <c r="AW978"/>
  <c r="AW979"/>
  <c r="AW980"/>
  <c r="AW981"/>
  <c r="AW982"/>
  <c r="AW983"/>
  <c r="AW984"/>
  <c r="AW985"/>
  <c r="AW986"/>
  <c r="AW987"/>
  <c r="AW988"/>
  <c r="AW989"/>
  <c r="AW990"/>
  <c r="AW991"/>
  <c r="AW992"/>
  <c r="AW993"/>
  <c r="AW994"/>
  <c r="AW995"/>
  <c r="AW996"/>
  <c r="AW997"/>
  <c r="AW998"/>
  <c r="AW999"/>
  <c r="AW1000"/>
  <c r="AW1001"/>
  <c r="AW1002"/>
  <c r="AW1003"/>
  <c r="AW1004"/>
  <c r="AW1005"/>
  <c r="AW1006"/>
  <c r="AW1007"/>
  <c r="AW1008"/>
  <c r="AW1009"/>
  <c r="AW1010"/>
  <c r="AW1011"/>
  <c r="AW1012"/>
  <c r="AW1013"/>
  <c r="AW1014"/>
  <c r="AW1015"/>
  <c r="AW1016"/>
  <c r="AW1017"/>
  <c r="AW1018"/>
  <c r="AW1019"/>
  <c r="AW1020"/>
  <c r="AW1021"/>
  <c r="AW1022"/>
  <c r="AW1023"/>
  <c r="AW1024"/>
  <c r="AW1025"/>
  <c r="AW1026"/>
  <c r="AW1027"/>
  <c r="AW1028"/>
  <c r="AW1029"/>
  <c r="AW1030"/>
  <c r="AW1031"/>
  <c r="AW1032"/>
  <c r="AW1033"/>
  <c r="AW1034"/>
  <c r="AW1035"/>
  <c r="AW1036"/>
  <c r="AW1037"/>
  <c r="AW1038"/>
  <c r="AW1039"/>
  <c r="AW1040"/>
  <c r="AW1041"/>
  <c r="AW1042"/>
  <c r="AW1043"/>
  <c r="AW1044"/>
  <c r="AW1045"/>
  <c r="AW1046"/>
  <c r="AW1047"/>
  <c r="AW1048"/>
  <c r="AW1049"/>
  <c r="AW1050"/>
  <c r="AW1051"/>
  <c r="AW1052"/>
  <c r="AW1053"/>
  <c r="AW1054"/>
  <c r="AW1055"/>
  <c r="AW1056"/>
  <c r="AW1057"/>
  <c r="AW1058"/>
  <c r="AW1059"/>
  <c r="AW1060"/>
  <c r="AW1061"/>
  <c r="AW1062"/>
  <c r="AW1063"/>
  <c r="AW1064"/>
  <c r="AW1065"/>
  <c r="AW1066"/>
  <c r="AW1067"/>
  <c r="AW1068"/>
  <c r="AW1069"/>
  <c r="AW1070"/>
  <c r="AW1071"/>
  <c r="AW1072"/>
  <c r="AW1073"/>
  <c r="AW1074"/>
  <c r="AW1075"/>
  <c r="AW1076"/>
  <c r="AW1077"/>
  <c r="AW1078"/>
  <c r="AW1079"/>
  <c r="AW1080"/>
  <c r="AW1081"/>
  <c r="AW1082"/>
  <c r="AW1083"/>
  <c r="AW1084"/>
  <c r="AW1085"/>
  <c r="AW1086"/>
  <c r="AW1087"/>
  <c r="AW1088"/>
  <c r="AW1089"/>
  <c r="AW1090"/>
  <c r="AW1091"/>
  <c r="AW1092"/>
  <c r="AW1093"/>
  <c r="AW1094"/>
  <c r="AW1095"/>
  <c r="AW1096"/>
  <c r="AW1097"/>
  <c r="AW1098"/>
  <c r="AW1099"/>
  <c r="AW1100"/>
  <c r="AW1101"/>
  <c r="AW1102"/>
  <c r="AW1103"/>
  <c r="AW1104"/>
  <c r="AW1105"/>
  <c r="AW1106"/>
  <c r="AW1107"/>
  <c r="AW1108"/>
  <c r="AW1109"/>
  <c r="AW1110"/>
  <c r="AW1111"/>
  <c r="AW1112"/>
  <c r="AW1113"/>
  <c r="AW1114"/>
  <c r="AW1115"/>
  <c r="AW1116"/>
  <c r="AW1117"/>
  <c r="AW1118"/>
  <c r="AW1119"/>
  <c r="AW1120"/>
  <c r="AW1121"/>
  <c r="AW1122"/>
  <c r="AW1123"/>
  <c r="AW1124"/>
  <c r="AW1125"/>
  <c r="AW1126"/>
  <c r="AW1127"/>
  <c r="AW1128"/>
  <c r="AW1129"/>
  <c r="AW1130"/>
  <c r="AW1131"/>
  <c r="AW1132"/>
  <c r="AW1133"/>
  <c r="AW1134"/>
  <c r="AW1135"/>
  <c r="AW1136"/>
  <c r="AW1137"/>
  <c r="AW1138"/>
  <c r="AW1139"/>
  <c r="AW1140"/>
  <c r="AW1141"/>
  <c r="AW1142"/>
  <c r="AW1143"/>
  <c r="AW1144"/>
  <c r="AW1145"/>
  <c r="AW1146"/>
  <c r="AW1147"/>
  <c r="AW1148"/>
  <c r="AW1149"/>
  <c r="AW1150"/>
  <c r="AW1151"/>
  <c r="AW1152"/>
  <c r="AW1153"/>
  <c r="AW1154"/>
  <c r="AW1155"/>
  <c r="AW1156"/>
  <c r="AW1157"/>
  <c r="AW1158"/>
  <c r="AW1159"/>
  <c r="AW1160"/>
  <c r="AW1161"/>
  <c r="AW1162"/>
  <c r="AW1163"/>
  <c r="AW1164"/>
  <c r="AW1165"/>
  <c r="AW1166"/>
  <c r="AW1167"/>
  <c r="AW1168"/>
  <c r="AW1169"/>
  <c r="AW1170"/>
  <c r="AW1171"/>
  <c r="AW1172"/>
  <c r="AW1173"/>
  <c r="AW1174"/>
  <c r="AW1175"/>
  <c r="AW1176"/>
  <c r="AW1177"/>
  <c r="AW1178"/>
  <c r="AW1179"/>
  <c r="AW1180"/>
  <c r="AW1181"/>
  <c r="AW1182"/>
  <c r="AW1183"/>
  <c r="AW1184"/>
  <c r="AW1185"/>
  <c r="AW1186"/>
  <c r="AW1187"/>
  <c r="AW1188"/>
  <c r="AW1189"/>
  <c r="AW1190"/>
  <c r="AW1191"/>
  <c r="AW1192"/>
  <c r="AW1193"/>
  <c r="AW1194"/>
  <c r="AW1195"/>
  <c r="AW1196"/>
  <c r="AW1197"/>
  <c r="AW1198"/>
  <c r="AW1199"/>
  <c r="AW1200"/>
  <c r="AW1201"/>
  <c r="AW1202"/>
  <c r="AW1203"/>
  <c r="AW1204"/>
  <c r="AW1205"/>
  <c r="AW1206"/>
  <c r="AW1207"/>
  <c r="AW1208"/>
  <c r="AW1209"/>
  <c r="AW1210"/>
  <c r="AW1211"/>
  <c r="AW1212"/>
  <c r="AW1213"/>
  <c r="AW1214"/>
  <c r="AW1215"/>
  <c r="AW1216"/>
  <c r="AW1217"/>
  <c r="AW1218"/>
  <c r="AW1219"/>
  <c r="AW1220"/>
  <c r="AW1221"/>
  <c r="AW1222"/>
  <c r="AW1223"/>
  <c r="AW1224"/>
  <c r="AW1225"/>
  <c r="AW1226"/>
  <c r="AW1227"/>
  <c r="AW1228"/>
  <c r="AW1229"/>
  <c r="AW1230"/>
  <c r="AW1231"/>
  <c r="AW1232"/>
  <c r="AW1233"/>
  <c r="AW1234"/>
  <c r="AW1235"/>
  <c r="AW1236"/>
  <c r="AW1237"/>
  <c r="AW1238"/>
  <c r="AW1239"/>
  <c r="AW1240"/>
  <c r="AW1241"/>
  <c r="AW1242"/>
  <c r="AW1243"/>
  <c r="AW1244"/>
  <c r="AW1245"/>
  <c r="AW1246"/>
  <c r="AW1247"/>
  <c r="AW1248"/>
  <c r="AW1249"/>
  <c r="AW1250"/>
  <c r="AW1251"/>
  <c r="AW1252"/>
  <c r="AW1253"/>
  <c r="AW1254"/>
  <c r="AW1255"/>
  <c r="AW1256"/>
  <c r="AW1257"/>
  <c r="AW1258"/>
  <c r="AW1259"/>
  <c r="AW1260"/>
  <c r="AW1261"/>
  <c r="AW1262"/>
  <c r="AW1263"/>
  <c r="AW1264"/>
  <c r="AW1265"/>
  <c r="AW1266"/>
  <c r="AW1267"/>
  <c r="AW1268"/>
  <c r="AW1269"/>
  <c r="AW1270"/>
  <c r="AW1271"/>
  <c r="AW1272"/>
  <c r="AW1273"/>
  <c r="AW1274"/>
  <c r="AW1275"/>
  <c r="AW1276"/>
  <c r="AW1277"/>
  <c r="AW1278"/>
  <c r="AW1279"/>
  <c r="AW1280"/>
  <c r="AW1281"/>
  <c r="AW1282"/>
  <c r="AW1283"/>
  <c r="AW1284"/>
  <c r="AW1285"/>
  <c r="AW1286"/>
  <c r="AW1287"/>
  <c r="AW1288"/>
  <c r="AW1289"/>
  <c r="AW1290"/>
  <c r="AW1291"/>
  <c r="AW1292"/>
  <c r="AW1293"/>
  <c r="AW1294"/>
  <c r="AW1295"/>
  <c r="AW1296"/>
  <c r="AW1297"/>
  <c r="AW1298"/>
  <c r="AW1299"/>
  <c r="AW1300"/>
  <c r="AW1301"/>
  <c r="AW1302"/>
  <c r="AW1303"/>
  <c r="AW1304"/>
  <c r="AW1305"/>
  <c r="AW1306"/>
  <c r="AW1307"/>
  <c r="AW1308"/>
  <c r="AW1309"/>
  <c r="AW1310"/>
  <c r="AW1311"/>
  <c r="AW1312"/>
  <c r="AW1313"/>
  <c r="AW1314"/>
  <c r="AW1315"/>
  <c r="AW1316"/>
  <c r="AW1317"/>
  <c r="AW1318"/>
  <c r="AW1319"/>
  <c r="AW1320"/>
  <c r="AW1321"/>
  <c r="AW1322"/>
  <c r="AW1323"/>
  <c r="AW1324"/>
  <c r="AW1325"/>
  <c r="AW1326"/>
  <c r="AW1327"/>
  <c r="AW1328"/>
  <c r="AW1329"/>
  <c r="AW1330"/>
  <c r="AW1331"/>
  <c r="AW1332"/>
  <c r="AW1333"/>
  <c r="AW1334"/>
  <c r="AW1335"/>
  <c r="AW1336"/>
  <c r="AW1337"/>
  <c r="AW1338"/>
  <c r="AW1339"/>
  <c r="AW1340"/>
  <c r="AW1341"/>
  <c r="AW1342"/>
  <c r="AW1343"/>
  <c r="AW1344"/>
  <c r="AW1345"/>
  <c r="AW1346"/>
  <c r="AW1347"/>
  <c r="AW1348"/>
  <c r="AW1349"/>
  <c r="AW1350"/>
  <c r="AW1351"/>
  <c r="AW1352"/>
  <c r="AW1353"/>
  <c r="AW1354"/>
  <c r="AW1355"/>
  <c r="AW1356"/>
  <c r="AW1357"/>
  <c r="AW1358"/>
  <c r="AW1359"/>
  <c r="AW1360"/>
  <c r="AW1361"/>
  <c r="AW1362"/>
  <c r="AW1363"/>
  <c r="AW1364"/>
  <c r="AW1365"/>
  <c r="AW1366"/>
  <c r="AW1367"/>
  <c r="AW1368"/>
  <c r="AW1369"/>
  <c r="AW1370"/>
  <c r="AW1371"/>
  <c r="AW1372"/>
  <c r="AW1373"/>
  <c r="AW1374"/>
  <c r="AW1375"/>
  <c r="AW1376"/>
  <c r="AW1377"/>
  <c r="AW1378"/>
  <c r="AW1379"/>
  <c r="AW1380"/>
  <c r="AW1381"/>
  <c r="AW1382"/>
  <c r="AW1383"/>
  <c r="AW1384"/>
  <c r="AW1385"/>
  <c r="AW1386"/>
  <c r="AW1387"/>
  <c r="AW1388"/>
  <c r="AW1389"/>
  <c r="AW1390"/>
  <c r="AW1391"/>
  <c r="AW1392"/>
  <c r="AW1393"/>
  <c r="AW1394"/>
  <c r="AW1395"/>
  <c r="AW1396"/>
  <c r="AW1397"/>
  <c r="AW1398"/>
  <c r="AW1399"/>
  <c r="AW1400"/>
  <c r="AW1401"/>
  <c r="AW1402"/>
  <c r="AW1403"/>
  <c r="AW1404"/>
  <c r="AW1405"/>
  <c r="AW1406"/>
  <c r="AW1407"/>
  <c r="AW1408"/>
  <c r="AW1409"/>
  <c r="AW1410"/>
  <c r="AW1411"/>
  <c r="AW1412"/>
  <c r="AW1413"/>
  <c r="AW1414"/>
  <c r="AW1415"/>
  <c r="AW1416"/>
  <c r="AW1417"/>
  <c r="AW1418"/>
  <c r="AW1419"/>
  <c r="AW1420"/>
  <c r="AW1421"/>
  <c r="AW1422"/>
  <c r="AW1423"/>
  <c r="AW1424"/>
  <c r="AW1425"/>
  <c r="AW1426"/>
  <c r="AW1427"/>
  <c r="AW1428"/>
  <c r="AW1429"/>
  <c r="AW1430"/>
  <c r="AW1431"/>
  <c r="AW1432"/>
  <c r="AW1433"/>
  <c r="AW1434"/>
  <c r="AW1435"/>
  <c r="AW1436"/>
  <c r="AW1437"/>
  <c r="AW1438"/>
  <c r="AW1439"/>
  <c r="AW1440"/>
  <c r="AW1441"/>
  <c r="AW1442"/>
  <c r="AW1443"/>
  <c r="AW1444"/>
  <c r="AW1445"/>
  <c r="AW1446"/>
  <c r="AW1447"/>
  <c r="AW1448"/>
  <c r="AW1449"/>
  <c r="AW1450"/>
  <c r="AW1451"/>
  <c r="AW1452"/>
  <c r="AW1453"/>
  <c r="AW1454"/>
  <c r="AW1455"/>
  <c r="AW1456"/>
  <c r="AW1457"/>
  <c r="AW1458"/>
  <c r="AW1459"/>
  <c r="AW1460"/>
  <c r="AW1461"/>
  <c r="AW1462"/>
  <c r="AW1463"/>
  <c r="AW1464"/>
  <c r="AW1465"/>
  <c r="AW1466"/>
  <c r="AW1467"/>
  <c r="AW1468"/>
  <c r="AW1469"/>
  <c r="AW1470"/>
  <c r="AW1471"/>
  <c r="AW1472"/>
  <c r="AW1473"/>
  <c r="AW1474"/>
  <c r="AW1475"/>
  <c r="AW1476"/>
  <c r="AW1477"/>
  <c r="AW1478"/>
  <c r="AW1479"/>
  <c r="AW1480"/>
  <c r="AW1481"/>
  <c r="AW1482"/>
  <c r="AW1483"/>
  <c r="AW1484"/>
  <c r="AW1485"/>
  <c r="AW1486"/>
  <c r="AW1487"/>
  <c r="AW1488"/>
  <c r="AW1489"/>
  <c r="AW1490"/>
  <c r="AW1491"/>
  <c r="AW1492"/>
  <c r="AW1493"/>
  <c r="AW1494"/>
  <c r="AW1495"/>
  <c r="AW1496"/>
  <c r="AW1497"/>
  <c r="AW1498"/>
  <c r="AW1499"/>
  <c r="AW1500"/>
  <c r="AW1501"/>
  <c r="AW1502"/>
  <c r="AW1503"/>
  <c r="AW1504"/>
  <c r="AW1505"/>
  <c r="AW1506"/>
  <c r="AW1507"/>
  <c r="AW1508"/>
  <c r="AW1509"/>
  <c r="AW1510"/>
  <c r="AW1511"/>
  <c r="AW1512"/>
  <c r="AW1513"/>
  <c r="AW1514"/>
  <c r="AW1515"/>
  <c r="AW1516"/>
  <c r="AW1517"/>
  <c r="AW1518"/>
  <c r="AW1519"/>
  <c r="AW1520"/>
  <c r="AW1521"/>
  <c r="AW1522"/>
  <c r="AW1523"/>
  <c r="AW1524"/>
  <c r="AW1525"/>
  <c r="AW1526"/>
  <c r="AW1527"/>
  <c r="AW1528"/>
  <c r="AW1529"/>
  <c r="AW1530"/>
  <c r="AW1531"/>
  <c r="AW1532"/>
  <c r="AW1533"/>
  <c r="AW1534"/>
  <c r="AW1535"/>
  <c r="AW1536"/>
  <c r="AW1537"/>
  <c r="AW1538"/>
  <c r="AW1539"/>
  <c r="AW1540"/>
  <c r="AW1541"/>
  <c r="AW1542"/>
  <c r="AW1543"/>
  <c r="AW1544"/>
  <c r="AW1545"/>
  <c r="AW1546"/>
  <c r="AW1547"/>
  <c r="AW1548"/>
  <c r="AW1549"/>
  <c r="AW1550"/>
  <c r="AW1551"/>
  <c r="AW1552"/>
  <c r="AW1553"/>
  <c r="AW1554"/>
  <c r="AW1555"/>
  <c r="AW1556"/>
  <c r="AW1557"/>
  <c r="AW1558"/>
  <c r="AW1559"/>
  <c r="AW1560"/>
  <c r="AW1561"/>
  <c r="AW1562"/>
  <c r="AW1563"/>
  <c r="AW1564"/>
  <c r="AW1565"/>
  <c r="AW1566"/>
  <c r="AW1567"/>
  <c r="AW1568"/>
  <c r="AW1569"/>
  <c r="AW1570"/>
  <c r="AW1571"/>
  <c r="AW1572"/>
  <c r="AW1573"/>
  <c r="AW1574"/>
  <c r="AW1575"/>
  <c r="AW1576"/>
  <c r="AW1577"/>
  <c r="AW1578"/>
  <c r="AW1579"/>
  <c r="AW1580"/>
  <c r="AW1581"/>
  <c r="AW1582"/>
  <c r="AW1583"/>
  <c r="AW1584"/>
  <c r="AW1585"/>
  <c r="AW1586"/>
  <c r="AW1587"/>
  <c r="AW1588"/>
  <c r="AW1589"/>
  <c r="AW1590"/>
  <c r="AW1591"/>
  <c r="AW1592"/>
  <c r="AW1593"/>
  <c r="AW1594"/>
  <c r="AW1595"/>
  <c r="AW1596"/>
  <c r="AW1597"/>
  <c r="AW1598"/>
  <c r="AW1599"/>
  <c r="AW1600"/>
  <c r="AW1601"/>
  <c r="AW1602"/>
  <c r="AW1603"/>
  <c r="AW1604"/>
  <c r="AW1605"/>
  <c r="AW1606"/>
  <c r="AW1607"/>
  <c r="AW1608"/>
  <c r="AW1609"/>
  <c r="AW1610"/>
  <c r="AW1611"/>
  <c r="AW1612"/>
  <c r="AW1613"/>
  <c r="AW1614"/>
  <c r="AW1615"/>
  <c r="AW1616"/>
  <c r="AW1617"/>
  <c r="AW1618"/>
  <c r="AW1619"/>
  <c r="AW1620"/>
  <c r="AW1621"/>
  <c r="AW1622"/>
  <c r="AW1623"/>
  <c r="AW1624"/>
  <c r="AW1625"/>
  <c r="AW1626"/>
  <c r="AW1627"/>
  <c r="AW1628"/>
  <c r="AW1629"/>
  <c r="AW1630"/>
  <c r="AW1631"/>
  <c r="AW1632"/>
  <c r="AW1633"/>
  <c r="AW1634"/>
  <c r="AW1635"/>
  <c r="AW1636"/>
  <c r="AW1637"/>
  <c r="AW1638"/>
  <c r="AW1639"/>
  <c r="AW1640"/>
  <c r="AW1641"/>
  <c r="AW1642"/>
  <c r="AW1643"/>
  <c r="AW1644"/>
  <c r="AW1645"/>
  <c r="AW1646"/>
  <c r="AW1647"/>
  <c r="AW1648"/>
  <c r="AW1649"/>
  <c r="AW1650"/>
  <c r="AW1651"/>
  <c r="AW1652"/>
  <c r="AW1653"/>
  <c r="AW1654"/>
  <c r="AW1655"/>
  <c r="AW1656"/>
  <c r="AW1657"/>
  <c r="AW1658"/>
  <c r="AW1659"/>
  <c r="AW1660"/>
  <c r="AW1661"/>
  <c r="AW1662"/>
  <c r="AW1663"/>
  <c r="AW1664"/>
  <c r="AW1665"/>
  <c r="AW1666"/>
  <c r="AW1667"/>
  <c r="AW1668"/>
  <c r="AW1669"/>
  <c r="AW1670"/>
  <c r="AW1671"/>
  <c r="AW1672"/>
  <c r="AW1673"/>
  <c r="AW1674"/>
  <c r="AW1675"/>
  <c r="AW1676"/>
  <c r="AW1677"/>
  <c r="AW1678"/>
  <c r="AW1679"/>
  <c r="AW1680"/>
  <c r="AW1681"/>
  <c r="AW1682"/>
  <c r="AW1683"/>
  <c r="AW1684"/>
  <c r="AW1685"/>
  <c r="AW1686"/>
  <c r="AW1687"/>
  <c r="AW1688"/>
  <c r="AW1689"/>
  <c r="AW1690"/>
  <c r="AW1691"/>
  <c r="AW1692"/>
  <c r="AW1693"/>
  <c r="AW1694"/>
  <c r="AW1695"/>
  <c r="AW1696"/>
  <c r="AW1697"/>
  <c r="AW1698"/>
  <c r="AW1699"/>
  <c r="AW1700"/>
  <c r="AW1701"/>
  <c r="AW1702"/>
  <c r="AW1703"/>
  <c r="AW1704"/>
  <c r="AW1705"/>
  <c r="AW1706"/>
  <c r="AW1707"/>
  <c r="AW1708"/>
  <c r="AW1709"/>
  <c r="AW1710"/>
  <c r="AW1711"/>
  <c r="AW1712"/>
  <c r="AW1713"/>
  <c r="AW1714"/>
  <c r="AW1715"/>
  <c r="AW1716"/>
  <c r="AW1717"/>
  <c r="AW1718"/>
  <c r="AW1719"/>
  <c r="AW1720"/>
  <c r="AW1721"/>
  <c r="AW1722"/>
  <c r="AW1723"/>
  <c r="AW1724"/>
  <c r="AW1725"/>
  <c r="AW1726"/>
  <c r="AW1727"/>
  <c r="AW1728"/>
  <c r="AW1729"/>
  <c r="AW1730"/>
  <c r="AW1731"/>
  <c r="AW1732"/>
  <c r="AW1733"/>
  <c r="AW1734"/>
  <c r="AW1735"/>
  <c r="AW1736"/>
  <c r="AW1737"/>
  <c r="AW1738"/>
  <c r="AW1739"/>
  <c r="AW1740"/>
  <c r="AW1741"/>
  <c r="AW1742"/>
  <c r="AW1743"/>
  <c r="AW1744"/>
  <c r="AW1745"/>
  <c r="AW1746"/>
  <c r="AW1747"/>
  <c r="AW1748"/>
  <c r="AW1749"/>
  <c r="AW1750"/>
  <c r="AW1751"/>
  <c r="AW1752"/>
  <c r="AW1753"/>
  <c r="AW1754"/>
  <c r="AW1755"/>
  <c r="AW1756"/>
  <c r="AW1757"/>
  <c r="AW1758"/>
  <c r="AW1759"/>
  <c r="AW1760"/>
  <c r="AW1761"/>
  <c r="AW1762"/>
  <c r="AW1763"/>
  <c r="AW1764"/>
  <c r="AW1765"/>
  <c r="AW1766"/>
  <c r="AW1767"/>
  <c r="AW1768"/>
  <c r="AW1769"/>
  <c r="AW1770"/>
  <c r="AW1771"/>
  <c r="AW1772"/>
  <c r="AW1773"/>
  <c r="AW1774"/>
  <c r="AW1775"/>
  <c r="AW1776"/>
  <c r="AW1777"/>
  <c r="AW1778"/>
  <c r="AW1779"/>
  <c r="AW1780"/>
  <c r="AW1781"/>
  <c r="AW1782"/>
  <c r="AW1783"/>
  <c r="AW1784"/>
  <c r="AW1785"/>
  <c r="AW1786"/>
  <c r="AW1787"/>
  <c r="AW1788"/>
  <c r="AW1789"/>
  <c r="AW1790"/>
  <c r="AW1791"/>
  <c r="AW1792"/>
  <c r="AW1793"/>
  <c r="AW1794"/>
  <c r="AW1795"/>
  <c r="AW1796"/>
  <c r="AW1797"/>
  <c r="AW1798"/>
  <c r="AW1799"/>
  <c r="AW1800"/>
  <c r="AW1801"/>
  <c r="AW1802"/>
  <c r="AW1803"/>
  <c r="AW1804"/>
  <c r="AW1805"/>
  <c r="AW1806"/>
  <c r="AW1807"/>
  <c r="AW1808"/>
  <c r="AW1809"/>
  <c r="AW1810"/>
  <c r="AW1811"/>
  <c r="AW1812"/>
  <c r="AW1813"/>
  <c r="AW1814"/>
  <c r="AW1815"/>
  <c r="AW1816"/>
  <c r="AW1817"/>
  <c r="AW1818"/>
  <c r="AW1819"/>
  <c r="AW1820"/>
  <c r="AW1821"/>
  <c r="AW1822"/>
  <c r="AW1823"/>
  <c r="AW1824"/>
  <c r="AW1825"/>
  <c r="AW1826"/>
  <c r="AW1827"/>
  <c r="AW1828"/>
  <c r="AW1829"/>
  <c r="AW1830"/>
  <c r="AW1831"/>
  <c r="AW1832"/>
  <c r="AW1833"/>
  <c r="AW1834"/>
  <c r="AW1835"/>
  <c r="AW1836"/>
  <c r="AW1837"/>
  <c r="AW1838"/>
  <c r="AW1839"/>
  <c r="AW1840"/>
  <c r="AW1841"/>
  <c r="AW1842"/>
  <c r="AW1843"/>
  <c r="AW1844"/>
  <c r="AW1845"/>
  <c r="AW1846"/>
  <c r="AW1847"/>
  <c r="AW1848"/>
  <c r="AW1849"/>
  <c r="AW1850"/>
  <c r="AW1851"/>
  <c r="AW1852"/>
  <c r="AW1853"/>
  <c r="AW1854"/>
  <c r="AW1855"/>
  <c r="AW1856"/>
  <c r="AW1857"/>
  <c r="AW1858"/>
  <c r="AW1859"/>
  <c r="AW1860"/>
  <c r="AW1861"/>
  <c r="AW1862"/>
  <c r="AW1863"/>
  <c r="AW1864"/>
  <c r="AW1865"/>
  <c r="AW1866"/>
  <c r="AW1867"/>
  <c r="AW1868"/>
  <c r="AW1869"/>
  <c r="AW1870"/>
  <c r="AW1871"/>
  <c r="AW1872"/>
  <c r="AW1873"/>
  <c r="AW1874"/>
  <c r="AW1875"/>
  <c r="AW1876"/>
  <c r="AW1877"/>
  <c r="AW1878"/>
  <c r="AW1879"/>
  <c r="AW1880"/>
  <c r="AW1881"/>
  <c r="AW1882"/>
  <c r="AW1883"/>
  <c r="AW1884"/>
  <c r="AW1885"/>
  <c r="AW1886"/>
  <c r="AW1887"/>
  <c r="AW1888"/>
  <c r="AW1889"/>
  <c r="AW1890"/>
  <c r="AW1891"/>
  <c r="AW1892"/>
  <c r="AW1893"/>
  <c r="AW1894"/>
  <c r="AW1895"/>
  <c r="AW1896"/>
  <c r="AW1897"/>
  <c r="AW1898"/>
  <c r="AW1899"/>
  <c r="AW1900"/>
  <c r="AW1901"/>
  <c r="AW1902"/>
  <c r="AW1903"/>
  <c r="AW1904"/>
  <c r="AW1905"/>
  <c r="AW1906"/>
  <c r="AW1907"/>
  <c r="AW1908"/>
  <c r="AW1909"/>
  <c r="AW1910"/>
  <c r="AW1911"/>
  <c r="AW1912"/>
  <c r="AW1913"/>
  <c r="AW1914"/>
  <c r="AW1915"/>
  <c r="AW1916"/>
  <c r="AW1917"/>
  <c r="AW1918"/>
  <c r="AW1919"/>
  <c r="AW1920"/>
  <c r="AW1921"/>
  <c r="AW1922"/>
  <c r="AW1923"/>
  <c r="AW1924"/>
  <c r="AW1925"/>
  <c r="AW1926"/>
  <c r="AW1927"/>
  <c r="AW1928"/>
  <c r="AW1929"/>
  <c r="AW1930"/>
  <c r="AW1931"/>
  <c r="AW1932"/>
  <c r="AW1933"/>
  <c r="AW1934"/>
  <c r="AW1935"/>
  <c r="AW1936"/>
  <c r="AW1937"/>
  <c r="AW1938"/>
  <c r="AW1939"/>
  <c r="AW1940"/>
  <c r="AW1941"/>
  <c r="AW1942"/>
  <c r="AW1943"/>
  <c r="AW1944"/>
  <c r="AW1945"/>
  <c r="AW1946"/>
  <c r="AW1947"/>
  <c r="AW1948"/>
  <c r="AW1949"/>
  <c r="AW1950"/>
  <c r="AW1951"/>
  <c r="AW1952"/>
  <c r="AW1953"/>
  <c r="AW1954"/>
  <c r="AW1955"/>
  <c r="AW1956"/>
  <c r="AW1957"/>
  <c r="AW1958"/>
  <c r="AW1959"/>
  <c r="AW1960"/>
  <c r="AW1961"/>
  <c r="AW1962"/>
  <c r="AW1963"/>
  <c r="AW1964"/>
  <c r="AW1965"/>
  <c r="AW1966"/>
  <c r="AW1967"/>
  <c r="AW1968"/>
  <c r="AW1969"/>
  <c r="AW1970"/>
  <c r="AW1971"/>
  <c r="AW1972"/>
  <c r="AW1973"/>
  <c r="AW1974"/>
  <c r="AW1975"/>
  <c r="AW1976"/>
  <c r="AW1977"/>
  <c r="AW1978"/>
  <c r="AW1979"/>
  <c r="AW1980"/>
  <c r="AW1981"/>
  <c r="AW1982"/>
  <c r="AW1983"/>
  <c r="AW1984"/>
  <c r="AW1985"/>
  <c r="AW1986"/>
  <c r="AW1987"/>
  <c r="AW1988"/>
  <c r="AW1989"/>
  <c r="AW1990"/>
  <c r="AW1991"/>
  <c r="AW1992"/>
  <c r="AW1993"/>
  <c r="AW1994"/>
  <c r="AW1995"/>
  <c r="AW1996"/>
  <c r="AW1997"/>
  <c r="AW1998"/>
  <c r="AW1999"/>
  <c r="AW2000"/>
  <c r="AV464"/>
  <c r="AV465"/>
  <c r="AV466"/>
  <c r="AV467"/>
  <c r="AV468"/>
  <c r="AV469"/>
  <c r="AV470"/>
  <c r="AV471"/>
  <c r="AV472"/>
  <c r="AV473"/>
  <c r="AV474"/>
  <c r="AV475"/>
  <c r="AV476"/>
  <c r="AV477"/>
  <c r="AV478"/>
  <c r="AV479"/>
  <c r="AV480"/>
  <c r="AV481"/>
  <c r="AV482"/>
  <c r="AV483"/>
  <c r="AV484"/>
  <c r="AV485"/>
  <c r="AV486"/>
  <c r="AV487"/>
  <c r="AV488"/>
  <c r="AV489"/>
  <c r="AV490"/>
  <c r="AV491"/>
  <c r="AV492"/>
  <c r="AV493"/>
  <c r="AV494"/>
  <c r="AV495"/>
  <c r="AV496"/>
  <c r="AV497"/>
  <c r="AV498"/>
  <c r="AV499"/>
  <c r="AV500"/>
  <c r="AV501"/>
  <c r="AV502"/>
  <c r="AV503"/>
  <c r="AV504"/>
  <c r="AV505"/>
  <c r="AV506"/>
  <c r="AV507"/>
  <c r="AV508"/>
  <c r="AV509"/>
  <c r="AV510"/>
  <c r="AV511"/>
  <c r="AV512"/>
  <c r="AV513"/>
  <c r="AV514"/>
  <c r="AV515"/>
  <c r="AV516"/>
  <c r="AV517"/>
  <c r="AV518"/>
  <c r="AV519"/>
  <c r="AV520"/>
  <c r="AV521"/>
  <c r="AV522"/>
  <c r="AV523"/>
  <c r="AV524"/>
  <c r="AV525"/>
  <c r="AV526"/>
  <c r="AV527"/>
  <c r="AV528"/>
  <c r="AV529"/>
  <c r="AV530"/>
  <c r="AV531"/>
  <c r="AV532"/>
  <c r="AV533"/>
  <c r="AV534"/>
  <c r="AV535"/>
  <c r="AV536"/>
  <c r="AV537"/>
  <c r="AV538"/>
  <c r="AV539"/>
  <c r="AV540"/>
  <c r="AV541"/>
  <c r="AV542"/>
  <c r="AV543"/>
  <c r="AV544"/>
  <c r="AV545"/>
  <c r="AV546"/>
  <c r="AV547"/>
  <c r="AV548"/>
  <c r="AV549"/>
  <c r="AV550"/>
  <c r="AV551"/>
  <c r="AV552"/>
  <c r="AV553"/>
  <c r="AV554"/>
  <c r="AV555"/>
  <c r="AV556"/>
  <c r="AV557"/>
  <c r="AV558"/>
  <c r="AV559"/>
  <c r="AV560"/>
  <c r="AV561"/>
  <c r="AV562"/>
  <c r="AV563"/>
  <c r="AV564"/>
  <c r="AV565"/>
  <c r="AV566"/>
  <c r="AV567"/>
  <c r="AV568"/>
  <c r="AV569"/>
  <c r="AV570"/>
  <c r="AV571"/>
  <c r="AV572"/>
  <c r="AV573"/>
  <c r="AV574"/>
  <c r="AV575"/>
  <c r="AV576"/>
  <c r="AV577"/>
  <c r="AV578"/>
  <c r="AV579"/>
  <c r="AV580"/>
  <c r="AV581"/>
  <c r="AV582"/>
  <c r="AV583"/>
  <c r="AV584"/>
  <c r="AV585"/>
  <c r="AV586"/>
  <c r="AV587"/>
  <c r="AV588"/>
  <c r="AV589"/>
  <c r="AV590"/>
  <c r="AV591"/>
  <c r="AV592"/>
  <c r="AV593"/>
  <c r="AV594"/>
  <c r="AV595"/>
  <c r="AV596"/>
  <c r="AV597"/>
  <c r="AV598"/>
  <c r="AV599"/>
  <c r="AV600"/>
  <c r="AV601"/>
  <c r="AV602"/>
  <c r="AV603"/>
  <c r="AV604"/>
  <c r="AV605"/>
  <c r="AV606"/>
  <c r="AV607"/>
  <c r="AV608"/>
  <c r="AV609"/>
  <c r="AV610"/>
  <c r="AV611"/>
  <c r="AV612"/>
  <c r="AV613"/>
  <c r="AV614"/>
  <c r="AV615"/>
  <c r="AV616"/>
  <c r="AV617"/>
  <c r="AV618"/>
  <c r="AV619"/>
  <c r="AV620"/>
  <c r="AV621"/>
  <c r="AV622"/>
  <c r="AV623"/>
  <c r="AV624"/>
  <c r="AV625"/>
  <c r="AV626"/>
  <c r="AV627"/>
  <c r="AV628"/>
  <c r="AV629"/>
  <c r="AV630"/>
  <c r="AV631"/>
  <c r="AV632"/>
  <c r="AV633"/>
  <c r="AV634"/>
  <c r="AV635"/>
  <c r="AV636"/>
  <c r="AV637"/>
  <c r="AV638"/>
  <c r="AV639"/>
  <c r="AV640"/>
  <c r="AV641"/>
  <c r="AV642"/>
  <c r="AV643"/>
  <c r="AV644"/>
  <c r="AV645"/>
  <c r="AV646"/>
  <c r="AV647"/>
  <c r="AV648"/>
  <c r="AV649"/>
  <c r="AV650"/>
  <c r="AV651"/>
  <c r="AV652"/>
  <c r="AV653"/>
  <c r="AV654"/>
  <c r="AV655"/>
  <c r="AV656"/>
  <c r="AV657"/>
  <c r="AV658"/>
  <c r="AV659"/>
  <c r="AV660"/>
  <c r="AV661"/>
  <c r="AV662"/>
  <c r="AV663"/>
  <c r="AV664"/>
  <c r="AV665"/>
  <c r="AV666"/>
  <c r="AV667"/>
  <c r="AV668"/>
  <c r="AV669"/>
  <c r="AV670"/>
  <c r="AV671"/>
  <c r="AV672"/>
  <c r="AV673"/>
  <c r="AV674"/>
  <c r="AV675"/>
  <c r="AV676"/>
  <c r="AV677"/>
  <c r="AV678"/>
  <c r="AV679"/>
  <c r="AV680"/>
  <c r="AV681"/>
  <c r="AV682"/>
  <c r="AV683"/>
  <c r="AV684"/>
  <c r="AV685"/>
  <c r="AV686"/>
  <c r="AV687"/>
  <c r="AV688"/>
  <c r="AV689"/>
  <c r="AV690"/>
  <c r="AV691"/>
  <c r="AV692"/>
  <c r="AV693"/>
  <c r="AV694"/>
  <c r="AV695"/>
  <c r="AV696"/>
  <c r="AV697"/>
  <c r="AV698"/>
  <c r="AV699"/>
  <c r="AV700"/>
  <c r="AV701"/>
  <c r="AV702"/>
  <c r="AV703"/>
  <c r="AV704"/>
  <c r="AV705"/>
  <c r="AV706"/>
  <c r="AV707"/>
  <c r="AV708"/>
  <c r="AV709"/>
  <c r="AV710"/>
  <c r="AV711"/>
  <c r="AV712"/>
  <c r="AV713"/>
  <c r="AV714"/>
  <c r="AV715"/>
  <c r="AV716"/>
  <c r="AV717"/>
  <c r="AV718"/>
  <c r="AV719"/>
  <c r="AV720"/>
  <c r="AV721"/>
  <c r="AV722"/>
  <c r="AV723"/>
  <c r="AV724"/>
  <c r="AV725"/>
  <c r="AV726"/>
  <c r="AV727"/>
  <c r="AV728"/>
  <c r="AV729"/>
  <c r="AV730"/>
  <c r="AV731"/>
  <c r="AV732"/>
  <c r="AV733"/>
  <c r="AV734"/>
  <c r="AV735"/>
  <c r="AV736"/>
  <c r="AV737"/>
  <c r="AV738"/>
  <c r="AV739"/>
  <c r="AV740"/>
  <c r="AV741"/>
  <c r="AV742"/>
  <c r="AV743"/>
  <c r="AV744"/>
  <c r="AV745"/>
  <c r="AV746"/>
  <c r="AV747"/>
  <c r="AV748"/>
  <c r="AV749"/>
  <c r="AV750"/>
  <c r="AV751"/>
  <c r="AV752"/>
  <c r="AV753"/>
  <c r="AV754"/>
  <c r="AV755"/>
  <c r="AV756"/>
  <c r="AV757"/>
  <c r="AV758"/>
  <c r="AV759"/>
  <c r="AV760"/>
  <c r="AV761"/>
  <c r="AV762"/>
  <c r="AV763"/>
  <c r="AV764"/>
  <c r="AV765"/>
  <c r="AV766"/>
  <c r="AV767"/>
  <c r="AV768"/>
  <c r="AV769"/>
  <c r="AV770"/>
  <c r="AV771"/>
  <c r="AV772"/>
  <c r="AV773"/>
  <c r="AV774"/>
  <c r="AV775"/>
  <c r="AV776"/>
  <c r="AV777"/>
  <c r="AV778"/>
  <c r="AV779"/>
  <c r="AV780"/>
  <c r="AV781"/>
  <c r="AV782"/>
  <c r="AV783"/>
  <c r="AV784"/>
  <c r="AV785"/>
  <c r="AV786"/>
  <c r="AV787"/>
  <c r="AV788"/>
  <c r="AV789"/>
  <c r="AV790"/>
  <c r="AV791"/>
  <c r="AV792"/>
  <c r="AV793"/>
  <c r="AV794"/>
  <c r="AV795"/>
  <c r="AV796"/>
  <c r="AV797"/>
  <c r="AV798"/>
  <c r="AV799"/>
  <c r="AV800"/>
  <c r="AV801"/>
  <c r="AV802"/>
  <c r="AV803"/>
  <c r="AV804"/>
  <c r="AV805"/>
  <c r="AV806"/>
  <c r="AV807"/>
  <c r="AV808"/>
  <c r="AV809"/>
  <c r="AV810"/>
  <c r="AV811"/>
  <c r="AV812"/>
  <c r="AV813"/>
  <c r="AV814"/>
  <c r="AV815"/>
  <c r="AV816"/>
  <c r="AV817"/>
  <c r="AV818"/>
  <c r="AV819"/>
  <c r="AV820"/>
  <c r="AV821"/>
  <c r="AV822"/>
  <c r="AV823"/>
  <c r="AV824"/>
  <c r="AV825"/>
  <c r="AV826"/>
  <c r="AV827"/>
  <c r="AV828"/>
  <c r="AV829"/>
  <c r="AV830"/>
  <c r="AV831"/>
  <c r="AV832"/>
  <c r="AV833"/>
  <c r="AV834"/>
  <c r="AV835"/>
  <c r="AV836"/>
  <c r="AV837"/>
  <c r="AV838"/>
  <c r="AV839"/>
  <c r="AV840"/>
  <c r="AV841"/>
  <c r="AV842"/>
  <c r="AV843"/>
  <c r="AV844"/>
  <c r="AV845"/>
  <c r="AV846"/>
  <c r="AV847"/>
  <c r="AV848"/>
  <c r="AV849"/>
  <c r="AV850"/>
  <c r="AV851"/>
  <c r="AV852"/>
  <c r="AV853"/>
  <c r="AV854"/>
  <c r="AV855"/>
  <c r="AV856"/>
  <c r="AV857"/>
  <c r="AV858"/>
  <c r="AV859"/>
  <c r="AV860"/>
  <c r="AV861"/>
  <c r="AV862"/>
  <c r="AV863"/>
  <c r="AV864"/>
  <c r="AV865"/>
  <c r="AV866"/>
  <c r="AV867"/>
  <c r="AV868"/>
  <c r="AV869"/>
  <c r="AV870"/>
  <c r="AV871"/>
  <c r="AV872"/>
  <c r="AV873"/>
  <c r="AV874"/>
  <c r="AV875"/>
  <c r="AV876"/>
  <c r="AV877"/>
  <c r="AV878"/>
  <c r="AV879"/>
  <c r="AV880"/>
  <c r="AV881"/>
  <c r="AV882"/>
  <c r="AV883"/>
  <c r="AV884"/>
  <c r="AV885"/>
  <c r="AV886"/>
  <c r="AV887"/>
  <c r="AV888"/>
  <c r="AV889"/>
  <c r="AV890"/>
  <c r="AV891"/>
  <c r="AV892"/>
  <c r="AV893"/>
  <c r="AV894"/>
  <c r="AV895"/>
  <c r="AV896"/>
  <c r="AV897"/>
  <c r="AV898"/>
  <c r="AV899"/>
  <c r="AV900"/>
  <c r="AV901"/>
  <c r="AV902"/>
  <c r="AV903"/>
  <c r="AV904"/>
  <c r="AV905"/>
  <c r="AV906"/>
  <c r="AV907"/>
  <c r="AV908"/>
  <c r="AV909"/>
  <c r="AV910"/>
  <c r="AV911"/>
  <c r="AV912"/>
  <c r="AV913"/>
  <c r="AV914"/>
  <c r="AV915"/>
  <c r="AV916"/>
  <c r="AV917"/>
  <c r="AV918"/>
  <c r="AV919"/>
  <c r="AV920"/>
  <c r="AV921"/>
  <c r="AV922"/>
  <c r="AV923"/>
  <c r="AV924"/>
  <c r="AV925"/>
  <c r="AV926"/>
  <c r="AV927"/>
  <c r="AV928"/>
  <c r="AV929"/>
  <c r="AV930"/>
  <c r="AV931"/>
  <c r="AV932"/>
  <c r="AV933"/>
  <c r="AV934"/>
  <c r="AV935"/>
  <c r="AV936"/>
  <c r="AV937"/>
  <c r="AV938"/>
  <c r="AV939"/>
  <c r="AV940"/>
  <c r="AV941"/>
  <c r="AV942"/>
  <c r="AV943"/>
  <c r="AV944"/>
  <c r="AV945"/>
  <c r="AV946"/>
  <c r="AV947"/>
  <c r="AV948"/>
  <c r="AV949"/>
  <c r="AV950"/>
  <c r="AV951"/>
  <c r="AV952"/>
  <c r="AV953"/>
  <c r="AV954"/>
  <c r="AV955"/>
  <c r="AV956"/>
  <c r="AV957"/>
  <c r="AV958"/>
  <c r="AV959"/>
  <c r="AV960"/>
  <c r="AV961"/>
  <c r="AV962"/>
  <c r="AV963"/>
  <c r="AV964"/>
  <c r="AV965"/>
  <c r="AV966"/>
  <c r="AV967"/>
  <c r="AV968"/>
  <c r="AV969"/>
  <c r="AV970"/>
  <c r="AV971"/>
  <c r="AV972"/>
  <c r="AV973"/>
  <c r="AV974"/>
  <c r="AV975"/>
  <c r="AV976"/>
  <c r="AV977"/>
  <c r="AV978"/>
  <c r="AV979"/>
  <c r="AV980"/>
  <c r="AV981"/>
  <c r="AV982"/>
  <c r="AV983"/>
  <c r="AV984"/>
  <c r="AV985"/>
  <c r="AV986"/>
  <c r="AV987"/>
  <c r="AV988"/>
  <c r="AV989"/>
  <c r="AV990"/>
  <c r="AV991"/>
  <c r="AV992"/>
  <c r="AV993"/>
  <c r="AV994"/>
  <c r="AV995"/>
  <c r="AV996"/>
  <c r="AV997"/>
  <c r="AV998"/>
  <c r="AV999"/>
  <c r="AV1000"/>
  <c r="AV1001"/>
  <c r="AV1002"/>
  <c r="AV1003"/>
  <c r="AV1004"/>
  <c r="AV1005"/>
  <c r="AV1006"/>
  <c r="AV1007"/>
  <c r="AV1008"/>
  <c r="AV1009"/>
  <c r="AV1010"/>
  <c r="AV1011"/>
  <c r="AV1012"/>
  <c r="AV1013"/>
  <c r="AV1014"/>
  <c r="AV1015"/>
  <c r="AV1016"/>
  <c r="AV1017"/>
  <c r="AV1018"/>
  <c r="AV1019"/>
  <c r="AV1020"/>
  <c r="AV1021"/>
  <c r="AV1022"/>
  <c r="AV1023"/>
  <c r="AV1024"/>
  <c r="AV1025"/>
  <c r="AV1026"/>
  <c r="AV1027"/>
  <c r="AV1028"/>
  <c r="AV1029"/>
  <c r="AV1030"/>
  <c r="AV1031"/>
  <c r="AV1032"/>
  <c r="AV1033"/>
  <c r="AV1034"/>
  <c r="AV1035"/>
  <c r="AV1036"/>
  <c r="AV1037"/>
  <c r="AV1038"/>
  <c r="AV1039"/>
  <c r="AV1040"/>
  <c r="AV1041"/>
  <c r="AV1042"/>
  <c r="AV1043"/>
  <c r="AV1044"/>
  <c r="AV1045"/>
  <c r="AV1046"/>
  <c r="AV1047"/>
  <c r="AV1048"/>
  <c r="AV1049"/>
  <c r="AV1050"/>
  <c r="AV1051"/>
  <c r="AV1052"/>
  <c r="AV1053"/>
  <c r="AV1054"/>
  <c r="AV1055"/>
  <c r="AV1056"/>
  <c r="AV1057"/>
  <c r="AV1058"/>
  <c r="AV1059"/>
  <c r="AV1060"/>
  <c r="AV1061"/>
  <c r="AV1062"/>
  <c r="AV1063"/>
  <c r="AV1064"/>
  <c r="AV1065"/>
  <c r="AV1066"/>
  <c r="AV1067"/>
  <c r="AV1068"/>
  <c r="AV1069"/>
  <c r="AV1070"/>
  <c r="AV1071"/>
  <c r="AV1072"/>
  <c r="AV1073"/>
  <c r="AV1074"/>
  <c r="AV1075"/>
  <c r="AV1076"/>
  <c r="AV1077"/>
  <c r="AV1078"/>
  <c r="AV1079"/>
  <c r="AV1080"/>
  <c r="AV1081"/>
  <c r="AV1082"/>
  <c r="AV1083"/>
  <c r="AV1084"/>
  <c r="AV1085"/>
  <c r="AV1086"/>
  <c r="AV1087"/>
  <c r="AV1088"/>
  <c r="AV1089"/>
  <c r="AV1090"/>
  <c r="AV1091"/>
  <c r="AV1092"/>
  <c r="AV1093"/>
  <c r="AV1094"/>
  <c r="AV1095"/>
  <c r="AV1096"/>
  <c r="AV1097"/>
  <c r="AV1098"/>
  <c r="AV1099"/>
  <c r="AV1100"/>
  <c r="AV1101"/>
  <c r="AV1102"/>
  <c r="AV1103"/>
  <c r="AV1104"/>
  <c r="AV1105"/>
  <c r="AV1106"/>
  <c r="AV1107"/>
  <c r="AV1108"/>
  <c r="AV1109"/>
  <c r="AV1110"/>
  <c r="AV1111"/>
  <c r="AV1112"/>
  <c r="AV1113"/>
  <c r="AV1114"/>
  <c r="AV1115"/>
  <c r="AV1116"/>
  <c r="AV1117"/>
  <c r="AV1118"/>
  <c r="AV1119"/>
  <c r="AV1120"/>
  <c r="AV1121"/>
  <c r="AV1122"/>
  <c r="AV1123"/>
  <c r="AV1124"/>
  <c r="AV1125"/>
  <c r="AV1126"/>
  <c r="AV1127"/>
  <c r="AV1128"/>
  <c r="AV1129"/>
  <c r="AV1130"/>
  <c r="AV1131"/>
  <c r="AV1132"/>
  <c r="AV1133"/>
  <c r="AV1134"/>
  <c r="AV1135"/>
  <c r="AV1136"/>
  <c r="AV1137"/>
  <c r="AV1138"/>
  <c r="AV1139"/>
  <c r="AV1140"/>
  <c r="AV1141"/>
  <c r="AV1142"/>
  <c r="AV1143"/>
  <c r="AV1144"/>
  <c r="AV1145"/>
  <c r="AV1146"/>
  <c r="AV1147"/>
  <c r="AV1148"/>
  <c r="AV1149"/>
  <c r="AV1150"/>
  <c r="AV1151"/>
  <c r="AV1152"/>
  <c r="AV1153"/>
  <c r="AV1154"/>
  <c r="AV1155"/>
  <c r="AV1156"/>
  <c r="AV1157"/>
  <c r="AV1158"/>
  <c r="AV1159"/>
  <c r="AV1160"/>
  <c r="AV1161"/>
  <c r="AV1162"/>
  <c r="AV1163"/>
  <c r="AV1164"/>
  <c r="AV1165"/>
  <c r="AV1166"/>
  <c r="AV1167"/>
  <c r="AV1168"/>
  <c r="AV1169"/>
  <c r="AV1170"/>
  <c r="AV1171"/>
  <c r="AV1172"/>
  <c r="AV1173"/>
  <c r="AV1174"/>
  <c r="AV1175"/>
  <c r="AV1176"/>
  <c r="AV1177"/>
  <c r="AV1178"/>
  <c r="AV1179"/>
  <c r="AV1180"/>
  <c r="AV1181"/>
  <c r="AV1182"/>
  <c r="AV1183"/>
  <c r="AV1184"/>
  <c r="AV1185"/>
  <c r="AV1186"/>
  <c r="AV1187"/>
  <c r="AV1188"/>
  <c r="AV1189"/>
  <c r="AV1190"/>
  <c r="AV1191"/>
  <c r="AV1192"/>
  <c r="AV1193"/>
  <c r="AV1194"/>
  <c r="AV1195"/>
  <c r="AV1196"/>
  <c r="AV1197"/>
  <c r="AV1198"/>
  <c r="AV1199"/>
  <c r="AV1200"/>
  <c r="AV1201"/>
  <c r="AV1202"/>
  <c r="AV1203"/>
  <c r="AV1204"/>
  <c r="AV1205"/>
  <c r="AV1206"/>
  <c r="AV1207"/>
  <c r="AV1208"/>
  <c r="AV1209"/>
  <c r="AV1210"/>
  <c r="AV1211"/>
  <c r="AV1212"/>
  <c r="AV1213"/>
  <c r="AV1214"/>
  <c r="AV1215"/>
  <c r="AV1216"/>
  <c r="AV1217"/>
  <c r="AV1218"/>
  <c r="AV1219"/>
  <c r="AV1220"/>
  <c r="AV1221"/>
  <c r="AV1222"/>
  <c r="AV1223"/>
  <c r="AV1224"/>
  <c r="AV1225"/>
  <c r="AV1226"/>
  <c r="AV1227"/>
  <c r="AV1228"/>
  <c r="AV1229"/>
  <c r="AV1230"/>
  <c r="AV1231"/>
  <c r="AV1232"/>
  <c r="AV1233"/>
  <c r="AV1234"/>
  <c r="AV1235"/>
  <c r="AV1236"/>
  <c r="AV1237"/>
  <c r="AV1238"/>
  <c r="AV1239"/>
  <c r="AV1240"/>
  <c r="AV1241"/>
  <c r="AV1242"/>
  <c r="AV1243"/>
  <c r="AV1244"/>
  <c r="AV1245"/>
  <c r="AV1246"/>
  <c r="AV1247"/>
  <c r="AV1248"/>
  <c r="AV1249"/>
  <c r="AV1250"/>
  <c r="AV1251"/>
  <c r="AV1252"/>
  <c r="AV1253"/>
  <c r="AV1254"/>
  <c r="AV1255"/>
  <c r="AV1256"/>
  <c r="AV1257"/>
  <c r="AV1258"/>
  <c r="AV1259"/>
  <c r="AV1260"/>
  <c r="AV1261"/>
  <c r="AV1262"/>
  <c r="AV1263"/>
  <c r="AV1264"/>
  <c r="AV1265"/>
  <c r="AV1266"/>
  <c r="AV1267"/>
  <c r="AV1268"/>
  <c r="AV1269"/>
  <c r="AV1270"/>
  <c r="AV1271"/>
  <c r="AV1272"/>
  <c r="AV1273"/>
  <c r="AV1274"/>
  <c r="AV1275"/>
  <c r="AV1276"/>
  <c r="AV1277"/>
  <c r="AV1278"/>
  <c r="AV1279"/>
  <c r="AV1280"/>
  <c r="AV1281"/>
  <c r="AV1282"/>
  <c r="AV1283"/>
  <c r="AV1284"/>
  <c r="AV1285"/>
  <c r="AV1286"/>
  <c r="AV1287"/>
  <c r="AV1288"/>
  <c r="AV1289"/>
  <c r="AV1290"/>
  <c r="AV1291"/>
  <c r="AV1292"/>
  <c r="AV1293"/>
  <c r="AV1294"/>
  <c r="AV1295"/>
  <c r="AV1296"/>
  <c r="AV1297"/>
  <c r="AV1298"/>
  <c r="AV1299"/>
  <c r="AV1300"/>
  <c r="AV1301"/>
  <c r="AV1302"/>
  <c r="AV1303"/>
  <c r="AV1304"/>
  <c r="AV1305"/>
  <c r="AV1306"/>
  <c r="AV1307"/>
  <c r="AV1308"/>
  <c r="AV1309"/>
  <c r="AV1310"/>
  <c r="AV1311"/>
  <c r="AV1312"/>
  <c r="AV1313"/>
  <c r="AV1314"/>
  <c r="AV1315"/>
  <c r="AV1316"/>
  <c r="AV1317"/>
  <c r="AV1318"/>
  <c r="AV1319"/>
  <c r="AV1320"/>
  <c r="AV1321"/>
  <c r="AV1322"/>
  <c r="AV1323"/>
  <c r="AV1324"/>
  <c r="AV1325"/>
  <c r="AV1326"/>
  <c r="AV1327"/>
  <c r="AV1328"/>
  <c r="AV1329"/>
  <c r="AV1330"/>
  <c r="AV1331"/>
  <c r="AV1332"/>
  <c r="AV1333"/>
  <c r="AV1334"/>
  <c r="AV1335"/>
  <c r="AV1336"/>
  <c r="AV1337"/>
  <c r="AV1338"/>
  <c r="AV1339"/>
  <c r="AV1340"/>
  <c r="AV1341"/>
  <c r="AV1342"/>
  <c r="AV1343"/>
  <c r="AV1344"/>
  <c r="AV1345"/>
  <c r="AV1346"/>
  <c r="AV1347"/>
  <c r="AV1348"/>
  <c r="AV1349"/>
  <c r="AV1350"/>
  <c r="AV1351"/>
  <c r="AV1352"/>
  <c r="AV1353"/>
  <c r="AV1354"/>
  <c r="AV1355"/>
  <c r="AV1356"/>
  <c r="AV1357"/>
  <c r="AV1358"/>
  <c r="AV1359"/>
  <c r="AV1360"/>
  <c r="AV1361"/>
  <c r="AV1362"/>
  <c r="AV1363"/>
  <c r="AV1364"/>
  <c r="AV1365"/>
  <c r="AV1366"/>
  <c r="AV1367"/>
  <c r="AV1368"/>
  <c r="AV1369"/>
  <c r="AV1370"/>
  <c r="AV1371"/>
  <c r="AV1372"/>
  <c r="AV1373"/>
  <c r="AV1374"/>
  <c r="AV1375"/>
  <c r="AV1376"/>
  <c r="AV1377"/>
  <c r="AV1378"/>
  <c r="AV1379"/>
  <c r="AV1380"/>
  <c r="AV1381"/>
  <c r="AV1382"/>
  <c r="AV1383"/>
  <c r="AV1384"/>
  <c r="AV1385"/>
  <c r="AV1386"/>
  <c r="AV1387"/>
  <c r="AV1388"/>
  <c r="AV1389"/>
  <c r="AV1390"/>
  <c r="AV1391"/>
  <c r="AV1392"/>
  <c r="AV1393"/>
  <c r="AV1394"/>
  <c r="AV1395"/>
  <c r="AV1396"/>
  <c r="AV1397"/>
  <c r="AV1398"/>
  <c r="AV1399"/>
  <c r="AV1400"/>
  <c r="AV1401"/>
  <c r="AV1402"/>
  <c r="AV1403"/>
  <c r="AV1404"/>
  <c r="AV1405"/>
  <c r="AV1406"/>
  <c r="AV1407"/>
  <c r="AV1408"/>
  <c r="AV1409"/>
  <c r="AV1410"/>
  <c r="AV1411"/>
  <c r="AV1412"/>
  <c r="AV1413"/>
  <c r="AV1414"/>
  <c r="AV1415"/>
  <c r="AV1416"/>
  <c r="AV1417"/>
  <c r="AV1418"/>
  <c r="AV1419"/>
  <c r="AV1420"/>
  <c r="AV1421"/>
  <c r="AV1422"/>
  <c r="AV1423"/>
  <c r="AV1424"/>
  <c r="AV1425"/>
  <c r="AV1426"/>
  <c r="AV1427"/>
  <c r="AV1428"/>
  <c r="AV1429"/>
  <c r="AV1430"/>
  <c r="AV1431"/>
  <c r="AV1432"/>
  <c r="AV1433"/>
  <c r="AV1434"/>
  <c r="AV1435"/>
  <c r="AV1436"/>
  <c r="AV1437"/>
  <c r="AV1438"/>
  <c r="AV1439"/>
  <c r="AV1440"/>
  <c r="AV1441"/>
  <c r="AV1442"/>
  <c r="AV1443"/>
  <c r="AV1444"/>
  <c r="AV1445"/>
  <c r="AV1446"/>
  <c r="AV1447"/>
  <c r="AV1448"/>
  <c r="AV1449"/>
  <c r="AV1450"/>
  <c r="AV1451"/>
  <c r="AV1452"/>
  <c r="AV1453"/>
  <c r="AV1454"/>
  <c r="AV1455"/>
  <c r="AV1456"/>
  <c r="AV1457"/>
  <c r="AV1458"/>
  <c r="AV1459"/>
  <c r="AV1460"/>
  <c r="AV1461"/>
  <c r="AV1462"/>
  <c r="AV1463"/>
  <c r="AV1464"/>
  <c r="AV1465"/>
  <c r="AV1466"/>
  <c r="AV1467"/>
  <c r="AV1468"/>
  <c r="AV1469"/>
  <c r="AV1470"/>
  <c r="AV1471"/>
  <c r="AV1472"/>
  <c r="AV1473"/>
  <c r="AV1474"/>
  <c r="AV1475"/>
  <c r="AV1476"/>
  <c r="AV1477"/>
  <c r="AV1478"/>
  <c r="AV1479"/>
  <c r="AV1480"/>
  <c r="AV1481"/>
  <c r="AV1482"/>
  <c r="AV1483"/>
  <c r="AV1484"/>
  <c r="AV1485"/>
  <c r="AV1486"/>
  <c r="AV1487"/>
  <c r="AV1488"/>
  <c r="AV1489"/>
  <c r="AV1490"/>
  <c r="AV1491"/>
  <c r="AV1492"/>
  <c r="AV1493"/>
  <c r="AV1494"/>
  <c r="AV1495"/>
  <c r="AV1496"/>
  <c r="AV1497"/>
  <c r="AV1498"/>
  <c r="AV1499"/>
  <c r="AV1500"/>
  <c r="AV1501"/>
  <c r="AV1502"/>
  <c r="AV1503"/>
  <c r="AV1504"/>
  <c r="AV1505"/>
  <c r="AV1506"/>
  <c r="AV1507"/>
  <c r="AV1508"/>
  <c r="AV1509"/>
  <c r="AV1510"/>
  <c r="AV1511"/>
  <c r="AV1512"/>
  <c r="AV1513"/>
  <c r="AV1514"/>
  <c r="AV1515"/>
  <c r="AV1516"/>
  <c r="AV1517"/>
  <c r="AV1518"/>
  <c r="AV1519"/>
  <c r="AV1520"/>
  <c r="AV1521"/>
  <c r="AV1522"/>
  <c r="AV1523"/>
  <c r="AV1524"/>
  <c r="AV1525"/>
  <c r="AV1526"/>
  <c r="AV1527"/>
  <c r="AV1528"/>
  <c r="AV1529"/>
  <c r="AV1530"/>
  <c r="AV1531"/>
  <c r="AV1532"/>
  <c r="AV1533"/>
  <c r="AV1534"/>
  <c r="AV1535"/>
  <c r="AV1536"/>
  <c r="AV1537"/>
  <c r="AV1538"/>
  <c r="AV1539"/>
  <c r="AV1540"/>
  <c r="AV1541"/>
  <c r="AV1542"/>
  <c r="AV1543"/>
  <c r="AV1544"/>
  <c r="AV1545"/>
  <c r="AV1546"/>
  <c r="AV1547"/>
  <c r="AV1548"/>
  <c r="AV1549"/>
  <c r="AV1550"/>
  <c r="AV1551"/>
  <c r="AV1552"/>
  <c r="AV1553"/>
  <c r="AV1554"/>
  <c r="AV1555"/>
  <c r="AV1556"/>
  <c r="AV1557"/>
  <c r="AV1558"/>
  <c r="AV1559"/>
  <c r="AV1560"/>
  <c r="AV1561"/>
  <c r="AV1562"/>
  <c r="AV1563"/>
  <c r="AV1564"/>
  <c r="AV1565"/>
  <c r="AV1566"/>
  <c r="AV1567"/>
  <c r="AV1568"/>
  <c r="AV1569"/>
  <c r="AV1570"/>
  <c r="AV1571"/>
  <c r="AV1572"/>
  <c r="AV1573"/>
  <c r="AV1574"/>
  <c r="AV1575"/>
  <c r="AV1576"/>
  <c r="AV1577"/>
  <c r="AV1578"/>
  <c r="AV1579"/>
  <c r="AV1580"/>
  <c r="AV1581"/>
  <c r="AV1582"/>
  <c r="AV1583"/>
  <c r="AV1584"/>
  <c r="AV1585"/>
  <c r="AV1586"/>
  <c r="AV1587"/>
  <c r="AV1588"/>
  <c r="AV1589"/>
  <c r="AV1590"/>
  <c r="AV1591"/>
  <c r="AV1592"/>
  <c r="AV1593"/>
  <c r="AV1594"/>
  <c r="AV1595"/>
  <c r="AV1596"/>
  <c r="AV1597"/>
  <c r="AV1598"/>
  <c r="AV1599"/>
  <c r="AV1600"/>
  <c r="AV1601"/>
  <c r="AV1602"/>
  <c r="AV1603"/>
  <c r="AV1604"/>
  <c r="AV1605"/>
  <c r="AV1606"/>
  <c r="AV1607"/>
  <c r="AV1608"/>
  <c r="AV1609"/>
  <c r="AV1610"/>
  <c r="AV1611"/>
  <c r="AV1612"/>
  <c r="AV1613"/>
  <c r="AV1614"/>
  <c r="AV1615"/>
  <c r="AV1616"/>
  <c r="AV1617"/>
  <c r="AV1618"/>
  <c r="AV1619"/>
  <c r="AV1620"/>
  <c r="AV1621"/>
  <c r="AV1622"/>
  <c r="AV1623"/>
  <c r="AV1624"/>
  <c r="AV1625"/>
  <c r="AV1626"/>
  <c r="AV1627"/>
  <c r="AV1628"/>
  <c r="AV1629"/>
  <c r="AV1630"/>
  <c r="AV1631"/>
  <c r="AV1632"/>
  <c r="AV1633"/>
  <c r="AV1634"/>
  <c r="AV1635"/>
  <c r="AV1636"/>
  <c r="AV1637"/>
  <c r="AV1638"/>
  <c r="AV1639"/>
  <c r="AV1640"/>
  <c r="AV1641"/>
  <c r="AV1642"/>
  <c r="AV1643"/>
  <c r="AV1644"/>
  <c r="AV1645"/>
  <c r="AV1646"/>
  <c r="AV1647"/>
  <c r="AV1648"/>
  <c r="AV1649"/>
  <c r="AV1650"/>
  <c r="AV1651"/>
  <c r="AV1652"/>
  <c r="AV1653"/>
  <c r="AV1654"/>
  <c r="AV1655"/>
  <c r="AV1656"/>
  <c r="AV1657"/>
  <c r="AV1658"/>
  <c r="AV1659"/>
  <c r="AV1660"/>
  <c r="AV1661"/>
  <c r="AV1662"/>
  <c r="AV1663"/>
  <c r="AV1664"/>
  <c r="AV1665"/>
  <c r="AV1666"/>
  <c r="AV1667"/>
  <c r="AV1668"/>
  <c r="AV1669"/>
  <c r="AV1670"/>
  <c r="AV1671"/>
  <c r="AV1672"/>
  <c r="AV1673"/>
  <c r="AV1674"/>
  <c r="AV1675"/>
  <c r="AV1676"/>
  <c r="AV1677"/>
  <c r="AV1678"/>
  <c r="AV1679"/>
  <c r="AV1680"/>
  <c r="AV1681"/>
  <c r="AV1682"/>
  <c r="AV1683"/>
  <c r="AV1684"/>
  <c r="AV1685"/>
  <c r="AV1686"/>
  <c r="AV1687"/>
  <c r="AV1688"/>
  <c r="AV1689"/>
  <c r="AV1690"/>
  <c r="AV1691"/>
  <c r="AV1692"/>
  <c r="AV1693"/>
  <c r="AV1694"/>
  <c r="AV1695"/>
  <c r="AV1696"/>
  <c r="AV1697"/>
  <c r="AV1698"/>
  <c r="AV1699"/>
  <c r="AV1700"/>
  <c r="AV1701"/>
  <c r="AV1702"/>
  <c r="AV1703"/>
  <c r="AV1704"/>
  <c r="AV1705"/>
  <c r="AV1706"/>
  <c r="AV1707"/>
  <c r="AV1708"/>
  <c r="AV1709"/>
  <c r="AV1710"/>
  <c r="AV1711"/>
  <c r="AV1712"/>
  <c r="AV1713"/>
  <c r="AV1714"/>
  <c r="AV1715"/>
  <c r="AV1716"/>
  <c r="AV1717"/>
  <c r="AV1718"/>
  <c r="AV1719"/>
  <c r="AV1720"/>
  <c r="AV1721"/>
  <c r="AV1722"/>
  <c r="AV1723"/>
  <c r="AV1724"/>
  <c r="AV1725"/>
  <c r="AV1726"/>
  <c r="AV1727"/>
  <c r="AV1728"/>
  <c r="AV1729"/>
  <c r="AV1730"/>
  <c r="AV1731"/>
  <c r="AV1732"/>
  <c r="AV1733"/>
  <c r="AV1734"/>
  <c r="AV1735"/>
  <c r="AV1736"/>
  <c r="AV1737"/>
  <c r="AV1738"/>
  <c r="AV1739"/>
  <c r="AV1740"/>
  <c r="AV1741"/>
  <c r="AV1742"/>
  <c r="AV1743"/>
  <c r="AV1744"/>
  <c r="AV1745"/>
  <c r="AV1746"/>
  <c r="AV1747"/>
  <c r="AV1748"/>
  <c r="AV1749"/>
  <c r="AV1750"/>
  <c r="AV1751"/>
  <c r="AV1752"/>
  <c r="AV1753"/>
  <c r="AV1754"/>
  <c r="AV1755"/>
  <c r="AV1756"/>
  <c r="AV1757"/>
  <c r="AV1758"/>
  <c r="AV1759"/>
  <c r="AV1760"/>
  <c r="AV1761"/>
  <c r="AV1762"/>
  <c r="AV1763"/>
  <c r="AV1764"/>
  <c r="AV1765"/>
  <c r="AV1766"/>
  <c r="AV1767"/>
  <c r="AV1768"/>
  <c r="AV1769"/>
  <c r="AV1770"/>
  <c r="AV1771"/>
  <c r="AV1772"/>
  <c r="AV1773"/>
  <c r="AV1774"/>
  <c r="AV1775"/>
  <c r="AV1776"/>
  <c r="AV1777"/>
  <c r="AV1778"/>
  <c r="AV1779"/>
  <c r="AV1780"/>
  <c r="AV1781"/>
  <c r="AV1782"/>
  <c r="AV1783"/>
  <c r="AV1784"/>
  <c r="AV1785"/>
  <c r="AV1786"/>
  <c r="AV1787"/>
  <c r="AV1788"/>
  <c r="AV1789"/>
  <c r="AV1790"/>
  <c r="AV1791"/>
  <c r="AV1792"/>
  <c r="AV1793"/>
  <c r="AV1794"/>
  <c r="AV1795"/>
  <c r="AV1796"/>
  <c r="AV1797"/>
  <c r="AV1798"/>
  <c r="AV1799"/>
  <c r="AV1800"/>
  <c r="AV1801"/>
  <c r="AV1802"/>
  <c r="AV1803"/>
  <c r="AV1804"/>
  <c r="AV1805"/>
  <c r="AV1806"/>
  <c r="AV1807"/>
  <c r="AV1808"/>
  <c r="AV1809"/>
  <c r="AV1810"/>
  <c r="AV1811"/>
  <c r="AV1812"/>
  <c r="AV1813"/>
  <c r="AV1814"/>
  <c r="AV1815"/>
  <c r="AV1816"/>
  <c r="AV1817"/>
  <c r="AV1818"/>
  <c r="AV1819"/>
  <c r="AV1820"/>
  <c r="AV1821"/>
  <c r="AV1822"/>
  <c r="AV1823"/>
  <c r="AV1824"/>
  <c r="AV1825"/>
  <c r="AV1826"/>
  <c r="AV1827"/>
  <c r="AV1828"/>
  <c r="AV1829"/>
  <c r="AV1830"/>
  <c r="AV1831"/>
  <c r="AV1832"/>
  <c r="AV1833"/>
  <c r="AV1834"/>
  <c r="AV1835"/>
  <c r="AV1836"/>
  <c r="AV1837"/>
  <c r="AV1838"/>
  <c r="AV1839"/>
  <c r="AV1840"/>
  <c r="AV1841"/>
  <c r="AV1842"/>
  <c r="AV1843"/>
  <c r="AV1844"/>
  <c r="AV1845"/>
  <c r="AV1846"/>
  <c r="AV1847"/>
  <c r="AV1848"/>
  <c r="AV1849"/>
  <c r="AV1850"/>
  <c r="AV1851"/>
  <c r="AV1852"/>
  <c r="AV1853"/>
  <c r="AV1854"/>
  <c r="AV1855"/>
  <c r="AV1856"/>
  <c r="AV1857"/>
  <c r="AV1858"/>
  <c r="AV1859"/>
  <c r="AV1860"/>
  <c r="AV1861"/>
  <c r="AV1862"/>
  <c r="AV1863"/>
  <c r="AV1864"/>
  <c r="AV1865"/>
  <c r="AV1866"/>
  <c r="AV1867"/>
  <c r="AV1868"/>
  <c r="AV1869"/>
  <c r="AV1870"/>
  <c r="AV1871"/>
  <c r="AV1872"/>
  <c r="AV1873"/>
  <c r="AV1874"/>
  <c r="AV1875"/>
  <c r="AV1876"/>
  <c r="AV1877"/>
  <c r="AV1878"/>
  <c r="AV1879"/>
  <c r="AV1880"/>
  <c r="AV1881"/>
  <c r="AV1882"/>
  <c r="AV1883"/>
  <c r="AV1884"/>
  <c r="AV1885"/>
  <c r="AV1886"/>
  <c r="AV1887"/>
  <c r="AV1888"/>
  <c r="AV1889"/>
  <c r="AV1890"/>
  <c r="AV1891"/>
  <c r="AV1892"/>
  <c r="AV1893"/>
  <c r="AV1894"/>
  <c r="AV1895"/>
  <c r="AV1896"/>
  <c r="AV1897"/>
  <c r="AV1898"/>
  <c r="AV1899"/>
  <c r="AV1900"/>
  <c r="AV1901"/>
  <c r="AV1902"/>
  <c r="AV1903"/>
  <c r="AV1904"/>
  <c r="AV1905"/>
  <c r="AV1906"/>
  <c r="AV1907"/>
  <c r="AV1908"/>
  <c r="AV1909"/>
  <c r="AV1910"/>
  <c r="AV1911"/>
  <c r="AV1912"/>
  <c r="AV1913"/>
  <c r="AV1914"/>
  <c r="AV1915"/>
  <c r="AV1916"/>
  <c r="AV1917"/>
  <c r="AV1918"/>
  <c r="AV1919"/>
  <c r="AV1920"/>
  <c r="AV1921"/>
  <c r="AV1922"/>
  <c r="AV1923"/>
  <c r="AV1924"/>
  <c r="AV1925"/>
  <c r="AV1926"/>
  <c r="AV1927"/>
  <c r="AV1928"/>
  <c r="AV1929"/>
  <c r="AV1930"/>
  <c r="AV1931"/>
  <c r="AV1932"/>
  <c r="AV1933"/>
  <c r="AV1934"/>
  <c r="AV1935"/>
  <c r="AV1936"/>
  <c r="AV1937"/>
  <c r="AV1938"/>
  <c r="AV1939"/>
  <c r="AV1940"/>
  <c r="AV1941"/>
  <c r="AV1942"/>
  <c r="AV1943"/>
  <c r="AV1944"/>
  <c r="AV1945"/>
  <c r="AV1946"/>
  <c r="AV1947"/>
  <c r="AV1948"/>
  <c r="AV1949"/>
  <c r="AV1950"/>
  <c r="AV1951"/>
  <c r="AV1952"/>
  <c r="AV1953"/>
  <c r="AV1954"/>
  <c r="AV1955"/>
  <c r="AV1956"/>
  <c r="AV1957"/>
  <c r="AV1958"/>
  <c r="AV1959"/>
  <c r="AV1960"/>
  <c r="AV1961"/>
  <c r="AV1962"/>
  <c r="AV1963"/>
  <c r="AV1964"/>
  <c r="AV1965"/>
  <c r="AV1966"/>
  <c r="AV1967"/>
  <c r="AV1968"/>
  <c r="AV1969"/>
  <c r="AV1970"/>
  <c r="AV1971"/>
  <c r="AV1972"/>
  <c r="AV1973"/>
  <c r="AV1974"/>
  <c r="AV1975"/>
  <c r="AV1976"/>
  <c r="AV1977"/>
  <c r="AV1978"/>
  <c r="AV1979"/>
  <c r="AV1980"/>
  <c r="AV1981"/>
  <c r="AV1982"/>
  <c r="AV1983"/>
  <c r="AV1984"/>
  <c r="AV1985"/>
  <c r="AV1986"/>
  <c r="AV1987"/>
  <c r="AV1988"/>
  <c r="AV1989"/>
  <c r="AV1990"/>
  <c r="AV1991"/>
  <c r="AV1992"/>
  <c r="AV1993"/>
  <c r="AV1994"/>
  <c r="AV1995"/>
  <c r="AV1996"/>
  <c r="AV1997"/>
  <c r="AV1998"/>
  <c r="AV1999"/>
  <c r="AV2000"/>
  <c r="AT464"/>
  <c r="AT465"/>
  <c r="AT466"/>
  <c r="AT467"/>
  <c r="AT468"/>
  <c r="AT469"/>
  <c r="AT470"/>
  <c r="AT471"/>
  <c r="AT472"/>
  <c r="AT473"/>
  <c r="AT474"/>
  <c r="AT475"/>
  <c r="AT476"/>
  <c r="AT477"/>
  <c r="AT478"/>
  <c r="AT479"/>
  <c r="AT480"/>
  <c r="AT481"/>
  <c r="AT482"/>
  <c r="AT483"/>
  <c r="AT484"/>
  <c r="AT485"/>
  <c r="AT486"/>
  <c r="AT487"/>
  <c r="AT488"/>
  <c r="AT489"/>
  <c r="AT490"/>
  <c r="AT491"/>
  <c r="AT492"/>
  <c r="AT493"/>
  <c r="AT494"/>
  <c r="AT495"/>
  <c r="AT496"/>
  <c r="AT497"/>
  <c r="AT498"/>
  <c r="AT499"/>
  <c r="AT500"/>
  <c r="AT501"/>
  <c r="AT502"/>
  <c r="AT503"/>
  <c r="AT504"/>
  <c r="AT505"/>
  <c r="AT506"/>
  <c r="AT507"/>
  <c r="AT508"/>
  <c r="AT509"/>
  <c r="AT510"/>
  <c r="AT511"/>
  <c r="AT512"/>
  <c r="AT513"/>
  <c r="AT514"/>
  <c r="AT515"/>
  <c r="AT516"/>
  <c r="AT517"/>
  <c r="AT518"/>
  <c r="AT519"/>
  <c r="AT520"/>
  <c r="AT521"/>
  <c r="AT522"/>
  <c r="AT523"/>
  <c r="AT524"/>
  <c r="AT525"/>
  <c r="AT526"/>
  <c r="AT527"/>
  <c r="AT528"/>
  <c r="AT529"/>
  <c r="AT530"/>
  <c r="AT531"/>
  <c r="AT532"/>
  <c r="AT533"/>
  <c r="AT534"/>
  <c r="AT535"/>
  <c r="AT536"/>
  <c r="AT537"/>
  <c r="AT538"/>
  <c r="AT539"/>
  <c r="AT540"/>
  <c r="AT541"/>
  <c r="AT542"/>
  <c r="AT543"/>
  <c r="AT544"/>
  <c r="AT545"/>
  <c r="AT546"/>
  <c r="AT547"/>
  <c r="AT548"/>
  <c r="AT549"/>
  <c r="AT550"/>
  <c r="AT551"/>
  <c r="AT552"/>
  <c r="AT553"/>
  <c r="AT554"/>
  <c r="AT555"/>
  <c r="AT556"/>
  <c r="AT557"/>
  <c r="AT558"/>
  <c r="AT559"/>
  <c r="AT560"/>
  <c r="AT561"/>
  <c r="AT562"/>
  <c r="AT563"/>
  <c r="AT564"/>
  <c r="AT565"/>
  <c r="AT566"/>
  <c r="AT567"/>
  <c r="AT568"/>
  <c r="AT569"/>
  <c r="AT570"/>
  <c r="AT571"/>
  <c r="AT572"/>
  <c r="AT573"/>
  <c r="AT574"/>
  <c r="AT575"/>
  <c r="AT576"/>
  <c r="AT577"/>
  <c r="AT578"/>
  <c r="AT579"/>
  <c r="AT580"/>
  <c r="AT581"/>
  <c r="AT582"/>
  <c r="AT583"/>
  <c r="AT584"/>
  <c r="AT585"/>
  <c r="AT586"/>
  <c r="AT587"/>
  <c r="AT588"/>
  <c r="AT589"/>
  <c r="AT590"/>
  <c r="AT591"/>
  <c r="AT592"/>
  <c r="AT593"/>
  <c r="AT594"/>
  <c r="AT595"/>
  <c r="AT596"/>
  <c r="AT597"/>
  <c r="AT598"/>
  <c r="AT599"/>
  <c r="AT600"/>
  <c r="AT601"/>
  <c r="AT602"/>
  <c r="AT603"/>
  <c r="AT604"/>
  <c r="AT605"/>
  <c r="AT606"/>
  <c r="AT607"/>
  <c r="AT608"/>
  <c r="AT609"/>
  <c r="AT610"/>
  <c r="AT611"/>
  <c r="AT612"/>
  <c r="AT613"/>
  <c r="AT614"/>
  <c r="AT615"/>
  <c r="AT616"/>
  <c r="AT617"/>
  <c r="AT618"/>
  <c r="AT619"/>
  <c r="AT620"/>
  <c r="AT621"/>
  <c r="AT622"/>
  <c r="AT623"/>
  <c r="AT624"/>
  <c r="AT625"/>
  <c r="AT626"/>
  <c r="AT627"/>
  <c r="AT628"/>
  <c r="AT629"/>
  <c r="AT630"/>
  <c r="AT631"/>
  <c r="AT632"/>
  <c r="AT633"/>
  <c r="AT634"/>
  <c r="AT635"/>
  <c r="AT636"/>
  <c r="AT637"/>
  <c r="AT638"/>
  <c r="AT639"/>
  <c r="AT640"/>
  <c r="AT641"/>
  <c r="AT642"/>
  <c r="AT643"/>
  <c r="AT644"/>
  <c r="AT645"/>
  <c r="AT646"/>
  <c r="AT647"/>
  <c r="AT648"/>
  <c r="AT649"/>
  <c r="AT650"/>
  <c r="AT651"/>
  <c r="AT652"/>
  <c r="AT653"/>
  <c r="AT654"/>
  <c r="AT655"/>
  <c r="AT656"/>
  <c r="AT657"/>
  <c r="AT658"/>
  <c r="AT659"/>
  <c r="AT660"/>
  <c r="AT661"/>
  <c r="AT662"/>
  <c r="AT663"/>
  <c r="AT664"/>
  <c r="AT665"/>
  <c r="AT666"/>
  <c r="AT667"/>
  <c r="AT668"/>
  <c r="AT669"/>
  <c r="AT670"/>
  <c r="AT671"/>
  <c r="AT672"/>
  <c r="AT673"/>
  <c r="AT674"/>
  <c r="AT675"/>
  <c r="AT676"/>
  <c r="AT677"/>
  <c r="AT678"/>
  <c r="AT679"/>
  <c r="AT680"/>
  <c r="AT681"/>
  <c r="AT682"/>
  <c r="AT683"/>
  <c r="AT684"/>
  <c r="AT685"/>
  <c r="AT686"/>
  <c r="AT687"/>
  <c r="AT688"/>
  <c r="AT689"/>
  <c r="AT690"/>
  <c r="AT691"/>
  <c r="AT692"/>
  <c r="AT693"/>
  <c r="AT694"/>
  <c r="AT695"/>
  <c r="AT696"/>
  <c r="AT697"/>
  <c r="AT698"/>
  <c r="AT699"/>
  <c r="AT700"/>
  <c r="AT701"/>
  <c r="AT702"/>
  <c r="AT703"/>
  <c r="AT704"/>
  <c r="AT705"/>
  <c r="AT706"/>
  <c r="AT707"/>
  <c r="AT708"/>
  <c r="AT709"/>
  <c r="AT710"/>
  <c r="AT711"/>
  <c r="AT712"/>
  <c r="AT713"/>
  <c r="AT714"/>
  <c r="AT715"/>
  <c r="AT716"/>
  <c r="AT717"/>
  <c r="AT718"/>
  <c r="AT719"/>
  <c r="AT720"/>
  <c r="AT721"/>
  <c r="AT722"/>
  <c r="AT723"/>
  <c r="AT724"/>
  <c r="AT725"/>
  <c r="AT726"/>
  <c r="AT727"/>
  <c r="AT728"/>
  <c r="AT729"/>
  <c r="AT730"/>
  <c r="AT731"/>
  <c r="AT732"/>
  <c r="AT733"/>
  <c r="AT734"/>
  <c r="AT735"/>
  <c r="AT736"/>
  <c r="AT737"/>
  <c r="AT738"/>
  <c r="AT739"/>
  <c r="AT740"/>
  <c r="AT741"/>
  <c r="AT742"/>
  <c r="AT743"/>
  <c r="AT744"/>
  <c r="AT745"/>
  <c r="AT746"/>
  <c r="AT747"/>
  <c r="AT748"/>
  <c r="AT749"/>
  <c r="AT750"/>
  <c r="AT751"/>
  <c r="AT752"/>
  <c r="AT753"/>
  <c r="AT754"/>
  <c r="AT755"/>
  <c r="AT756"/>
  <c r="AT757"/>
  <c r="AT758"/>
  <c r="AT759"/>
  <c r="AT760"/>
  <c r="AT761"/>
  <c r="AT762"/>
  <c r="AT763"/>
  <c r="AT764"/>
  <c r="AT765"/>
  <c r="AT766"/>
  <c r="AT767"/>
  <c r="AT768"/>
  <c r="AT769"/>
  <c r="AT770"/>
  <c r="AT771"/>
  <c r="AT772"/>
  <c r="AT773"/>
  <c r="AT774"/>
  <c r="AT775"/>
  <c r="AT776"/>
  <c r="AT777"/>
  <c r="AT778"/>
  <c r="AT779"/>
  <c r="AT780"/>
  <c r="AT781"/>
  <c r="AT782"/>
  <c r="AT783"/>
  <c r="AT784"/>
  <c r="AT785"/>
  <c r="AT786"/>
  <c r="AT787"/>
  <c r="AT788"/>
  <c r="AT789"/>
  <c r="AT790"/>
  <c r="AT791"/>
  <c r="AT792"/>
  <c r="AT793"/>
  <c r="AT794"/>
  <c r="AT795"/>
  <c r="AT796"/>
  <c r="AT797"/>
  <c r="AT798"/>
  <c r="AT799"/>
  <c r="AT800"/>
  <c r="AT801"/>
  <c r="AT802"/>
  <c r="AT803"/>
  <c r="AT804"/>
  <c r="AT805"/>
  <c r="AT806"/>
  <c r="AT807"/>
  <c r="AT808"/>
  <c r="AT809"/>
  <c r="AT810"/>
  <c r="AT811"/>
  <c r="AT812"/>
  <c r="AT813"/>
  <c r="AT814"/>
  <c r="AT815"/>
  <c r="AT816"/>
  <c r="AT817"/>
  <c r="AT818"/>
  <c r="AT819"/>
  <c r="AT820"/>
  <c r="AT821"/>
  <c r="AT822"/>
  <c r="AT823"/>
  <c r="AT824"/>
  <c r="AT825"/>
  <c r="AT826"/>
  <c r="AT827"/>
  <c r="AT828"/>
  <c r="AT829"/>
  <c r="AT830"/>
  <c r="AT831"/>
  <c r="AT832"/>
  <c r="AT833"/>
  <c r="AT834"/>
  <c r="AT835"/>
  <c r="AT836"/>
  <c r="AT837"/>
  <c r="AT838"/>
  <c r="AT839"/>
  <c r="AT840"/>
  <c r="AT841"/>
  <c r="AT842"/>
  <c r="AT843"/>
  <c r="AT844"/>
  <c r="AT845"/>
  <c r="AT846"/>
  <c r="AT847"/>
  <c r="AT848"/>
  <c r="AT849"/>
  <c r="AT850"/>
  <c r="AT851"/>
  <c r="AT852"/>
  <c r="AT853"/>
  <c r="AT854"/>
  <c r="AT855"/>
  <c r="AT856"/>
  <c r="AT857"/>
  <c r="AT858"/>
  <c r="AT859"/>
  <c r="AT860"/>
  <c r="AT861"/>
  <c r="AT862"/>
  <c r="AT863"/>
  <c r="AT864"/>
  <c r="AT865"/>
  <c r="AT866"/>
  <c r="AT867"/>
  <c r="AT868"/>
  <c r="AT869"/>
  <c r="AT870"/>
  <c r="AT871"/>
  <c r="AT872"/>
  <c r="AT873"/>
  <c r="AT874"/>
  <c r="AT875"/>
  <c r="AT876"/>
  <c r="AT877"/>
  <c r="AT878"/>
  <c r="AT879"/>
  <c r="AT880"/>
  <c r="AT881"/>
  <c r="AT882"/>
  <c r="AT883"/>
  <c r="AT884"/>
  <c r="AT885"/>
  <c r="AT886"/>
  <c r="AT887"/>
  <c r="AT888"/>
  <c r="AT889"/>
  <c r="AT890"/>
  <c r="AT891"/>
  <c r="AT892"/>
  <c r="AT893"/>
  <c r="AT894"/>
  <c r="AT895"/>
  <c r="AT896"/>
  <c r="AT897"/>
  <c r="AT898"/>
  <c r="AT899"/>
  <c r="AT900"/>
  <c r="AT901"/>
  <c r="AT902"/>
  <c r="AT903"/>
  <c r="AT904"/>
  <c r="AT905"/>
  <c r="AT906"/>
  <c r="AT907"/>
  <c r="AT908"/>
  <c r="AT909"/>
  <c r="AT910"/>
  <c r="AT911"/>
  <c r="AT912"/>
  <c r="AT913"/>
  <c r="AT914"/>
  <c r="AT915"/>
  <c r="AT916"/>
  <c r="AT917"/>
  <c r="AT918"/>
  <c r="AT919"/>
  <c r="AT920"/>
  <c r="AT921"/>
  <c r="AT922"/>
  <c r="AT923"/>
  <c r="AT924"/>
  <c r="AT925"/>
  <c r="AT926"/>
  <c r="AT927"/>
  <c r="AT928"/>
  <c r="AT929"/>
  <c r="AT930"/>
  <c r="AT931"/>
  <c r="AT932"/>
  <c r="AT933"/>
  <c r="AT934"/>
  <c r="AT935"/>
  <c r="AT936"/>
  <c r="AT937"/>
  <c r="AT938"/>
  <c r="AT939"/>
  <c r="AT940"/>
  <c r="AT941"/>
  <c r="AT942"/>
  <c r="AT943"/>
  <c r="AT944"/>
  <c r="AT945"/>
  <c r="AT946"/>
  <c r="AT947"/>
  <c r="AT948"/>
  <c r="AT949"/>
  <c r="AT950"/>
  <c r="AT951"/>
  <c r="AT952"/>
  <c r="AT953"/>
  <c r="AT954"/>
  <c r="AT955"/>
  <c r="AT956"/>
  <c r="AT957"/>
  <c r="AT958"/>
  <c r="AT959"/>
  <c r="AT960"/>
  <c r="AT961"/>
  <c r="AT962"/>
  <c r="AT963"/>
  <c r="AT964"/>
  <c r="AT965"/>
  <c r="AT966"/>
  <c r="AT967"/>
  <c r="AT968"/>
  <c r="AT969"/>
  <c r="AT970"/>
  <c r="AT971"/>
  <c r="AT972"/>
  <c r="AT973"/>
  <c r="AT974"/>
  <c r="AT975"/>
  <c r="AT976"/>
  <c r="AT977"/>
  <c r="AT978"/>
  <c r="AT979"/>
  <c r="AT980"/>
  <c r="AT981"/>
  <c r="AT982"/>
  <c r="AT983"/>
  <c r="AT984"/>
  <c r="AT985"/>
  <c r="AT986"/>
  <c r="AT987"/>
  <c r="AT988"/>
  <c r="AT989"/>
  <c r="AT990"/>
  <c r="AT991"/>
  <c r="AT992"/>
  <c r="AT993"/>
  <c r="AT994"/>
  <c r="AT995"/>
  <c r="AT996"/>
  <c r="AT997"/>
  <c r="AT998"/>
  <c r="AT999"/>
  <c r="AT1000"/>
  <c r="AT1001"/>
  <c r="AT1002"/>
  <c r="AT1003"/>
  <c r="AT1004"/>
  <c r="AT1005"/>
  <c r="AT1006"/>
  <c r="AT1007"/>
  <c r="AT1008"/>
  <c r="AT1009"/>
  <c r="AT1010"/>
  <c r="AT1011"/>
  <c r="AT1012"/>
  <c r="AT1013"/>
  <c r="AT1014"/>
  <c r="AT1015"/>
  <c r="AT1016"/>
  <c r="AT1017"/>
  <c r="AT1018"/>
  <c r="AT1019"/>
  <c r="AT1020"/>
  <c r="AT1021"/>
  <c r="AT1022"/>
  <c r="AT1023"/>
  <c r="AT1024"/>
  <c r="AT1025"/>
  <c r="AT1026"/>
  <c r="AT1027"/>
  <c r="AT1028"/>
  <c r="AT1029"/>
  <c r="AT1030"/>
  <c r="AT1031"/>
  <c r="AT1032"/>
  <c r="AT1033"/>
  <c r="AT1034"/>
  <c r="AT1035"/>
  <c r="AT1036"/>
  <c r="AT1037"/>
  <c r="AT1038"/>
  <c r="AT1039"/>
  <c r="AT1040"/>
  <c r="AT1041"/>
  <c r="AT1042"/>
  <c r="AT1043"/>
  <c r="AT1044"/>
  <c r="AT1045"/>
  <c r="AT1046"/>
  <c r="AT1047"/>
  <c r="AT1048"/>
  <c r="AT1049"/>
  <c r="AT1050"/>
  <c r="AT1051"/>
  <c r="AT1052"/>
  <c r="AT1053"/>
  <c r="AT1054"/>
  <c r="AT1055"/>
  <c r="AT1056"/>
  <c r="AT1057"/>
  <c r="AT1058"/>
  <c r="AT1059"/>
  <c r="AT1060"/>
  <c r="AT1061"/>
  <c r="AT1062"/>
  <c r="AT1063"/>
  <c r="AT1064"/>
  <c r="AT1065"/>
  <c r="AT1066"/>
  <c r="AT1067"/>
  <c r="AT1068"/>
  <c r="AT1069"/>
  <c r="AT1070"/>
  <c r="AT1071"/>
  <c r="AT1072"/>
  <c r="AT1073"/>
  <c r="AT1074"/>
  <c r="AT1075"/>
  <c r="AT1076"/>
  <c r="AT1077"/>
  <c r="AT1078"/>
  <c r="AT1079"/>
  <c r="AT1080"/>
  <c r="AT1081"/>
  <c r="AT1082"/>
  <c r="AT1083"/>
  <c r="AT1084"/>
  <c r="AT1085"/>
  <c r="AT1086"/>
  <c r="AT1087"/>
  <c r="AT1088"/>
  <c r="AT1089"/>
  <c r="AT1090"/>
  <c r="AT1091"/>
  <c r="AT1092"/>
  <c r="AT1093"/>
  <c r="AT1094"/>
  <c r="AT1095"/>
  <c r="AT1096"/>
  <c r="AT1097"/>
  <c r="AT1098"/>
  <c r="AT1099"/>
  <c r="AT1100"/>
  <c r="AT1101"/>
  <c r="AT1102"/>
  <c r="AT1103"/>
  <c r="AT1104"/>
  <c r="AT1105"/>
  <c r="AT1106"/>
  <c r="AT1107"/>
  <c r="AT1108"/>
  <c r="AT1109"/>
  <c r="AT1110"/>
  <c r="AT1111"/>
  <c r="AT1112"/>
  <c r="AT1113"/>
  <c r="AT1114"/>
  <c r="AT1115"/>
  <c r="AT1116"/>
  <c r="AT1117"/>
  <c r="AT1118"/>
  <c r="AT1119"/>
  <c r="AT1120"/>
  <c r="AT1121"/>
  <c r="AT1122"/>
  <c r="AT1123"/>
  <c r="AT1124"/>
  <c r="AT1125"/>
  <c r="AT1126"/>
  <c r="AT1127"/>
  <c r="AT1128"/>
  <c r="AT1129"/>
  <c r="AT1130"/>
  <c r="AT1131"/>
  <c r="AT1132"/>
  <c r="AT1133"/>
  <c r="AT1134"/>
  <c r="AT1135"/>
  <c r="AT1136"/>
  <c r="AT1137"/>
  <c r="AT1138"/>
  <c r="AT1139"/>
  <c r="AT1140"/>
  <c r="AT1141"/>
  <c r="AT1142"/>
  <c r="AT1143"/>
  <c r="AT1144"/>
  <c r="AT1145"/>
  <c r="AT1146"/>
  <c r="AT1147"/>
  <c r="AT1148"/>
  <c r="AT1149"/>
  <c r="AT1150"/>
  <c r="AT1151"/>
  <c r="AT1152"/>
  <c r="AT1153"/>
  <c r="AT1154"/>
  <c r="AT1155"/>
  <c r="AT1156"/>
  <c r="AT1157"/>
  <c r="AT1158"/>
  <c r="AT1159"/>
  <c r="AT1160"/>
  <c r="AT1161"/>
  <c r="AT1162"/>
  <c r="AT1163"/>
  <c r="AT1164"/>
  <c r="AT1165"/>
  <c r="AT1166"/>
  <c r="AT1167"/>
  <c r="AT1168"/>
  <c r="AT1169"/>
  <c r="AT1170"/>
  <c r="AT1171"/>
  <c r="AT1172"/>
  <c r="AT1173"/>
  <c r="AT1174"/>
  <c r="AT1175"/>
  <c r="AT1176"/>
  <c r="AT1177"/>
  <c r="AT1178"/>
  <c r="AT1179"/>
  <c r="AT1180"/>
  <c r="AT1181"/>
  <c r="AT1182"/>
  <c r="AT1183"/>
  <c r="AT1184"/>
  <c r="AT1185"/>
  <c r="AT1186"/>
  <c r="AT1187"/>
  <c r="AT1188"/>
  <c r="AT1189"/>
  <c r="AT1190"/>
  <c r="AT1191"/>
  <c r="AT1192"/>
  <c r="AT1193"/>
  <c r="AT1194"/>
  <c r="AT1195"/>
  <c r="AT1196"/>
  <c r="AT1197"/>
  <c r="AT1198"/>
  <c r="AT1199"/>
  <c r="AT1200"/>
  <c r="AT1201"/>
  <c r="AT1202"/>
  <c r="AT1203"/>
  <c r="AT1204"/>
  <c r="AT1205"/>
  <c r="AT1206"/>
  <c r="AT1207"/>
  <c r="AT1208"/>
  <c r="AT1209"/>
  <c r="AT1210"/>
  <c r="AT1211"/>
  <c r="AT1212"/>
  <c r="AT1213"/>
  <c r="AT1214"/>
  <c r="AT1215"/>
  <c r="AT1216"/>
  <c r="AT1217"/>
  <c r="AT1218"/>
  <c r="AT1219"/>
  <c r="AT1220"/>
  <c r="AT1221"/>
  <c r="AT1222"/>
  <c r="AT1223"/>
  <c r="AT1224"/>
  <c r="AT1225"/>
  <c r="AT1226"/>
  <c r="AT1227"/>
  <c r="AT1228"/>
  <c r="AT1229"/>
  <c r="AT1230"/>
  <c r="AT1231"/>
  <c r="AT1232"/>
  <c r="AT1233"/>
  <c r="AT1234"/>
  <c r="AT1235"/>
  <c r="AT1236"/>
  <c r="AT1237"/>
  <c r="AT1238"/>
  <c r="AT1239"/>
  <c r="AT1240"/>
  <c r="AT1241"/>
  <c r="AT1242"/>
  <c r="AT1243"/>
  <c r="AT1244"/>
  <c r="AT1245"/>
  <c r="AT1246"/>
  <c r="AT1247"/>
  <c r="AT1248"/>
  <c r="AT1249"/>
  <c r="AT1250"/>
  <c r="AT1251"/>
  <c r="AT1252"/>
  <c r="AT1253"/>
  <c r="AT1254"/>
  <c r="AT1255"/>
  <c r="AT1256"/>
  <c r="AT1257"/>
  <c r="AT1258"/>
  <c r="AT1259"/>
  <c r="AT1260"/>
  <c r="AT1261"/>
  <c r="AT1262"/>
  <c r="AT1263"/>
  <c r="AT1264"/>
  <c r="AT1265"/>
  <c r="AT1266"/>
  <c r="AT1267"/>
  <c r="AT1268"/>
  <c r="AT1269"/>
  <c r="AT1270"/>
  <c r="AT1271"/>
  <c r="AT1272"/>
  <c r="AT1273"/>
  <c r="AT1274"/>
  <c r="AT1275"/>
  <c r="AT1276"/>
  <c r="AT1277"/>
  <c r="AT1278"/>
  <c r="AT1279"/>
  <c r="AT1280"/>
  <c r="AT1281"/>
  <c r="AT1282"/>
  <c r="AT1283"/>
  <c r="AT1284"/>
  <c r="AT1285"/>
  <c r="AT1286"/>
  <c r="AT1287"/>
  <c r="AT1288"/>
  <c r="AT1289"/>
  <c r="AT1290"/>
  <c r="AT1291"/>
  <c r="AT1292"/>
  <c r="AT1293"/>
  <c r="AT1294"/>
  <c r="AT1295"/>
  <c r="AT1296"/>
  <c r="AT1297"/>
  <c r="AT1298"/>
  <c r="AT1299"/>
  <c r="AT1300"/>
  <c r="AT1301"/>
  <c r="AT1302"/>
  <c r="AT1303"/>
  <c r="AT1304"/>
  <c r="AT1305"/>
  <c r="AT1306"/>
  <c r="AT1307"/>
  <c r="AT1308"/>
  <c r="AT1309"/>
  <c r="AT1310"/>
  <c r="AT1311"/>
  <c r="AT1312"/>
  <c r="AT1313"/>
  <c r="AT1314"/>
  <c r="AT1315"/>
  <c r="AT1316"/>
  <c r="AT1317"/>
  <c r="AT1318"/>
  <c r="AT1319"/>
  <c r="AT1320"/>
  <c r="AT1321"/>
  <c r="AT1322"/>
  <c r="AT1323"/>
  <c r="AT1324"/>
  <c r="AT1325"/>
  <c r="AT1326"/>
  <c r="AT1327"/>
  <c r="AT1328"/>
  <c r="AT1329"/>
  <c r="AT1330"/>
  <c r="AT1331"/>
  <c r="AT1332"/>
  <c r="AT1333"/>
  <c r="AT1334"/>
  <c r="AT1335"/>
  <c r="AT1336"/>
  <c r="AT1337"/>
  <c r="AT1338"/>
  <c r="AT1339"/>
  <c r="AT1340"/>
  <c r="AT1341"/>
  <c r="AT1342"/>
  <c r="AT1343"/>
  <c r="AT1344"/>
  <c r="AT1345"/>
  <c r="AT1346"/>
  <c r="AT1347"/>
  <c r="AT1348"/>
  <c r="AT1349"/>
  <c r="AT1350"/>
  <c r="AT1351"/>
  <c r="AT1352"/>
  <c r="AT1353"/>
  <c r="AT1354"/>
  <c r="AT1355"/>
  <c r="AT1356"/>
  <c r="AT1357"/>
  <c r="AT1358"/>
  <c r="AT1359"/>
  <c r="AT1360"/>
  <c r="AT1361"/>
  <c r="AT1362"/>
  <c r="AT1363"/>
  <c r="AT1364"/>
  <c r="AT1365"/>
  <c r="AT1366"/>
  <c r="AT1367"/>
  <c r="AT1368"/>
  <c r="AT1369"/>
  <c r="AT1370"/>
  <c r="AT1371"/>
  <c r="AT1372"/>
  <c r="AT1373"/>
  <c r="AT1374"/>
  <c r="AT1375"/>
  <c r="AT1376"/>
  <c r="AT1377"/>
  <c r="AT1378"/>
  <c r="AT1379"/>
  <c r="AT1380"/>
  <c r="AT1381"/>
  <c r="AT1382"/>
  <c r="AT1383"/>
  <c r="AT1384"/>
  <c r="AT1385"/>
  <c r="AT1386"/>
  <c r="AT1387"/>
  <c r="AT1388"/>
  <c r="AT1389"/>
  <c r="AT1390"/>
  <c r="AT1391"/>
  <c r="AT1392"/>
  <c r="AT1393"/>
  <c r="AT1394"/>
  <c r="AT1395"/>
  <c r="AT1396"/>
  <c r="AT1397"/>
  <c r="AT1398"/>
  <c r="AT1399"/>
  <c r="AT1400"/>
  <c r="AT1401"/>
  <c r="AT1402"/>
  <c r="AT1403"/>
  <c r="AT1404"/>
  <c r="AT1405"/>
  <c r="AT1406"/>
  <c r="AT1407"/>
  <c r="AT1408"/>
  <c r="AT1409"/>
  <c r="AT1410"/>
  <c r="AT1411"/>
  <c r="AT1412"/>
  <c r="AT1413"/>
  <c r="AT1414"/>
  <c r="AT1415"/>
  <c r="AT1416"/>
  <c r="AT1417"/>
  <c r="AT1418"/>
  <c r="AT1419"/>
  <c r="AT1420"/>
  <c r="AT1421"/>
  <c r="AT1422"/>
  <c r="AT1423"/>
  <c r="AT1424"/>
  <c r="AT1425"/>
  <c r="AT1426"/>
  <c r="AT1427"/>
  <c r="AT1428"/>
  <c r="AT1429"/>
  <c r="AT1430"/>
  <c r="AT1431"/>
  <c r="AT1432"/>
  <c r="AT1433"/>
  <c r="AT1434"/>
  <c r="AT1435"/>
  <c r="AT1436"/>
  <c r="AT1437"/>
  <c r="AT1438"/>
  <c r="AT1439"/>
  <c r="AT1440"/>
  <c r="AT1441"/>
  <c r="AT1442"/>
  <c r="AT1443"/>
  <c r="AT1444"/>
  <c r="AT1445"/>
  <c r="AT1446"/>
  <c r="AT1447"/>
  <c r="AT1448"/>
  <c r="AT1449"/>
  <c r="AT1450"/>
  <c r="AT1451"/>
  <c r="AT1452"/>
  <c r="AT1453"/>
  <c r="AT1454"/>
  <c r="AT1455"/>
  <c r="AT1456"/>
  <c r="AT1457"/>
  <c r="AT1458"/>
  <c r="AT1459"/>
  <c r="AT1460"/>
  <c r="AT1461"/>
  <c r="AT1462"/>
  <c r="AT1463"/>
  <c r="AT1464"/>
  <c r="AT1465"/>
  <c r="AT1466"/>
  <c r="AT1467"/>
  <c r="AT1468"/>
  <c r="AT1469"/>
  <c r="AT1470"/>
  <c r="AT1471"/>
  <c r="AT1472"/>
  <c r="AT1473"/>
  <c r="AT1474"/>
  <c r="AT1475"/>
  <c r="AT1476"/>
  <c r="AT1477"/>
  <c r="AT1478"/>
  <c r="AT1479"/>
  <c r="AT1480"/>
  <c r="AT1481"/>
  <c r="AT1482"/>
  <c r="AT1483"/>
  <c r="AT1484"/>
  <c r="AT1485"/>
  <c r="AT1486"/>
  <c r="AT1487"/>
  <c r="AT1488"/>
  <c r="AT1489"/>
  <c r="AT1490"/>
  <c r="AT1491"/>
  <c r="AT1492"/>
  <c r="AT1493"/>
  <c r="AT1494"/>
  <c r="AT1495"/>
  <c r="AT1496"/>
  <c r="AT1497"/>
  <c r="AT1498"/>
  <c r="AT1499"/>
  <c r="AT1500"/>
  <c r="AT1501"/>
  <c r="AT1502"/>
  <c r="AT1503"/>
  <c r="AT1504"/>
  <c r="AT1505"/>
  <c r="AT1506"/>
  <c r="AT1507"/>
  <c r="AT1508"/>
  <c r="AT1509"/>
  <c r="AT1510"/>
  <c r="AT1511"/>
  <c r="AT1512"/>
  <c r="AT1513"/>
  <c r="AT1514"/>
  <c r="AT1515"/>
  <c r="AT1516"/>
  <c r="AT1517"/>
  <c r="AT1518"/>
  <c r="AT1519"/>
  <c r="AT1520"/>
  <c r="AT1521"/>
  <c r="AT1522"/>
  <c r="AT1523"/>
  <c r="AT1524"/>
  <c r="AT1525"/>
  <c r="AT1526"/>
  <c r="AT1527"/>
  <c r="AT1528"/>
  <c r="AT1529"/>
  <c r="AT1530"/>
  <c r="AT1531"/>
  <c r="AT1532"/>
  <c r="AT1533"/>
  <c r="AT1534"/>
  <c r="AT1535"/>
  <c r="AT1536"/>
  <c r="AT1537"/>
  <c r="AT1538"/>
  <c r="AT1539"/>
  <c r="AT1540"/>
  <c r="AT1541"/>
  <c r="AT1542"/>
  <c r="AT1543"/>
  <c r="AT1544"/>
  <c r="AT1545"/>
  <c r="AT1546"/>
  <c r="AT1547"/>
  <c r="AT1548"/>
  <c r="AT1549"/>
  <c r="AT1550"/>
  <c r="AT1551"/>
  <c r="AT1552"/>
  <c r="AT1553"/>
  <c r="AT1554"/>
  <c r="AT1555"/>
  <c r="AT1556"/>
  <c r="AT1557"/>
  <c r="AT1558"/>
  <c r="AT1559"/>
  <c r="AT1560"/>
  <c r="AT1561"/>
  <c r="AT1562"/>
  <c r="AT1563"/>
  <c r="AT1564"/>
  <c r="AT1565"/>
  <c r="AT1566"/>
  <c r="AT1567"/>
  <c r="AT1568"/>
  <c r="AT1569"/>
  <c r="AT1570"/>
  <c r="AT1571"/>
  <c r="AT1572"/>
  <c r="AT1573"/>
  <c r="AT1574"/>
  <c r="AT1575"/>
  <c r="AT1576"/>
  <c r="AT1577"/>
  <c r="AT1578"/>
  <c r="AT1579"/>
  <c r="AT1580"/>
  <c r="AT1581"/>
  <c r="AT1582"/>
  <c r="AT1583"/>
  <c r="AT1584"/>
  <c r="AT1585"/>
  <c r="AT1586"/>
  <c r="AT1587"/>
  <c r="AT1588"/>
  <c r="AT1589"/>
  <c r="AT1590"/>
  <c r="AT1591"/>
  <c r="AT1592"/>
  <c r="AT1593"/>
  <c r="AT1594"/>
  <c r="AT1595"/>
  <c r="AT1596"/>
  <c r="AT1597"/>
  <c r="AT1598"/>
  <c r="AT1599"/>
  <c r="AT1600"/>
  <c r="AT1601"/>
  <c r="AT1602"/>
  <c r="AT1603"/>
  <c r="AT1604"/>
  <c r="AT1605"/>
  <c r="AT1606"/>
  <c r="AT1607"/>
  <c r="AT1608"/>
  <c r="AT1609"/>
  <c r="AT1610"/>
  <c r="AT1611"/>
  <c r="AT1612"/>
  <c r="AT1613"/>
  <c r="AT1614"/>
  <c r="AT1615"/>
  <c r="AT1616"/>
  <c r="AT1617"/>
  <c r="AT1618"/>
  <c r="AT1619"/>
  <c r="AT1620"/>
  <c r="AT1621"/>
  <c r="AT1622"/>
  <c r="AT1623"/>
  <c r="AT1624"/>
  <c r="AT1625"/>
  <c r="AT1626"/>
  <c r="AT1627"/>
  <c r="AT1628"/>
  <c r="AT1629"/>
  <c r="AT1630"/>
  <c r="AT1631"/>
  <c r="AT1632"/>
  <c r="AT1633"/>
  <c r="AT1634"/>
  <c r="AT1635"/>
  <c r="AT1636"/>
  <c r="AT1637"/>
  <c r="AT1638"/>
  <c r="AT1639"/>
  <c r="AT1640"/>
  <c r="AT1641"/>
  <c r="AT1642"/>
  <c r="AT1643"/>
  <c r="AT1644"/>
  <c r="AT1645"/>
  <c r="AT1646"/>
  <c r="AT1647"/>
  <c r="AT1648"/>
  <c r="AT1649"/>
  <c r="AT1650"/>
  <c r="AT1651"/>
  <c r="AT1652"/>
  <c r="AT1653"/>
  <c r="AT1654"/>
  <c r="AT1655"/>
  <c r="AT1656"/>
  <c r="AT1657"/>
  <c r="AT1658"/>
  <c r="AT1659"/>
  <c r="AT1660"/>
  <c r="AT1661"/>
  <c r="AT1662"/>
  <c r="AT1663"/>
  <c r="AT1664"/>
  <c r="AT1665"/>
  <c r="AT1666"/>
  <c r="AT1667"/>
  <c r="AT1668"/>
  <c r="AT1669"/>
  <c r="AT1670"/>
  <c r="AT1671"/>
  <c r="AT1672"/>
  <c r="AT1673"/>
  <c r="AT1674"/>
  <c r="AT1675"/>
  <c r="AT1676"/>
  <c r="AT1677"/>
  <c r="AT1678"/>
  <c r="AT1679"/>
  <c r="AT1680"/>
  <c r="AT1681"/>
  <c r="AT1682"/>
  <c r="AT1683"/>
  <c r="AT1684"/>
  <c r="AT1685"/>
  <c r="AT1686"/>
  <c r="AT1687"/>
  <c r="AT1688"/>
  <c r="AT1689"/>
  <c r="AT1690"/>
  <c r="AT1691"/>
  <c r="AT1692"/>
  <c r="AT1693"/>
  <c r="AT1694"/>
  <c r="AT1695"/>
  <c r="AT1696"/>
  <c r="AT1697"/>
  <c r="AT1698"/>
  <c r="AT1699"/>
  <c r="AT1700"/>
  <c r="AT1701"/>
  <c r="AT1702"/>
  <c r="AT1703"/>
  <c r="AT1704"/>
  <c r="AT1705"/>
  <c r="AT1706"/>
  <c r="AT1707"/>
  <c r="AT1708"/>
  <c r="AT1709"/>
  <c r="AT1710"/>
  <c r="AT1711"/>
  <c r="AT1712"/>
  <c r="AT1713"/>
  <c r="AT1714"/>
  <c r="AT1715"/>
  <c r="AT1716"/>
  <c r="AT1717"/>
  <c r="AT1718"/>
  <c r="AT1719"/>
  <c r="AT1720"/>
  <c r="AT1721"/>
  <c r="AT1722"/>
  <c r="AT1723"/>
  <c r="AT1724"/>
  <c r="AT1725"/>
  <c r="AT1726"/>
  <c r="AT1727"/>
  <c r="AT1728"/>
  <c r="AT1729"/>
  <c r="AT1730"/>
  <c r="AT1731"/>
  <c r="AT1732"/>
  <c r="AT1733"/>
  <c r="AT1734"/>
  <c r="AT1735"/>
  <c r="AT1736"/>
  <c r="AT1737"/>
  <c r="AT1738"/>
  <c r="AT1739"/>
  <c r="AT1740"/>
  <c r="AT1741"/>
  <c r="AT1742"/>
  <c r="AT1743"/>
  <c r="AT1744"/>
  <c r="AT1745"/>
  <c r="AT1746"/>
  <c r="AT1747"/>
  <c r="AT1748"/>
  <c r="AT1749"/>
  <c r="AT1750"/>
  <c r="AT1751"/>
  <c r="AT1752"/>
  <c r="AT1753"/>
  <c r="AT1754"/>
  <c r="AT1755"/>
  <c r="AT1756"/>
  <c r="AT1757"/>
  <c r="AT1758"/>
  <c r="AT1759"/>
  <c r="AT1760"/>
  <c r="AT1761"/>
  <c r="AT1762"/>
  <c r="AT1763"/>
  <c r="AT1764"/>
  <c r="AT1765"/>
  <c r="AT1766"/>
  <c r="AT1767"/>
  <c r="AT1768"/>
  <c r="AT1769"/>
  <c r="AT1770"/>
  <c r="AT1771"/>
  <c r="AT1772"/>
  <c r="AT1773"/>
  <c r="AT1774"/>
  <c r="AT1775"/>
  <c r="AT1776"/>
  <c r="AT1777"/>
  <c r="AT1778"/>
  <c r="AT1779"/>
  <c r="AT1780"/>
  <c r="AT1781"/>
  <c r="AT1782"/>
  <c r="AT1783"/>
  <c r="AT1784"/>
  <c r="AT1785"/>
  <c r="AT1786"/>
  <c r="AT1787"/>
  <c r="AT1788"/>
  <c r="AT1789"/>
  <c r="AT1790"/>
  <c r="AT1791"/>
  <c r="AT1792"/>
  <c r="AT1793"/>
  <c r="AT1794"/>
  <c r="AT1795"/>
  <c r="AT1796"/>
  <c r="AT1797"/>
  <c r="AT1798"/>
  <c r="AT1799"/>
  <c r="AT1800"/>
  <c r="AT1801"/>
  <c r="AT1802"/>
  <c r="AT1803"/>
  <c r="AT1804"/>
  <c r="AT1805"/>
  <c r="AT1806"/>
  <c r="AT1807"/>
  <c r="AT1808"/>
  <c r="AT1809"/>
  <c r="AT1810"/>
  <c r="AT1811"/>
  <c r="AT1812"/>
  <c r="AT1813"/>
  <c r="AT1814"/>
  <c r="AT1815"/>
  <c r="AT1816"/>
  <c r="AT1817"/>
  <c r="AT1818"/>
  <c r="AT1819"/>
  <c r="AT1820"/>
  <c r="AT1821"/>
  <c r="AT1822"/>
  <c r="AT1823"/>
  <c r="AT1824"/>
  <c r="AT1825"/>
  <c r="AT1826"/>
  <c r="AT1827"/>
  <c r="AT1828"/>
  <c r="AT1829"/>
  <c r="AT1830"/>
  <c r="AT1831"/>
  <c r="AT1832"/>
  <c r="AT1833"/>
  <c r="AT1834"/>
  <c r="AT1835"/>
  <c r="AT1836"/>
  <c r="AT1837"/>
  <c r="AT1838"/>
  <c r="AT1839"/>
  <c r="AT1840"/>
  <c r="AT1841"/>
  <c r="AT1842"/>
  <c r="AT1843"/>
  <c r="AT1844"/>
  <c r="AT1845"/>
  <c r="AT1846"/>
  <c r="AT1847"/>
  <c r="AT1848"/>
  <c r="AT1849"/>
  <c r="AT1850"/>
  <c r="AT1851"/>
  <c r="AT1852"/>
  <c r="AT1853"/>
  <c r="AT1854"/>
  <c r="AT1855"/>
  <c r="AT1856"/>
  <c r="AT1857"/>
  <c r="AT1858"/>
  <c r="AT1859"/>
  <c r="AT1860"/>
  <c r="AT1861"/>
  <c r="AT1862"/>
  <c r="AT1863"/>
  <c r="AT1864"/>
  <c r="AT1865"/>
  <c r="AT1866"/>
  <c r="AT1867"/>
  <c r="AT1868"/>
  <c r="AT1869"/>
  <c r="AT1870"/>
  <c r="AT1871"/>
  <c r="AT1872"/>
  <c r="AT1873"/>
  <c r="AT1874"/>
  <c r="AT1875"/>
  <c r="AT1876"/>
  <c r="AT1877"/>
  <c r="AT1878"/>
  <c r="AT1879"/>
  <c r="AT1880"/>
  <c r="AT1881"/>
  <c r="AT1882"/>
  <c r="AT1883"/>
  <c r="AT1884"/>
  <c r="AT1885"/>
  <c r="AT1886"/>
  <c r="AT1887"/>
  <c r="AT1888"/>
  <c r="AT1889"/>
  <c r="AT1890"/>
  <c r="AT1891"/>
  <c r="AT1892"/>
  <c r="AT1893"/>
  <c r="AT1894"/>
  <c r="AT1895"/>
  <c r="AT1896"/>
  <c r="AT1897"/>
  <c r="AT1898"/>
  <c r="AT1899"/>
  <c r="AT1900"/>
  <c r="AT1901"/>
  <c r="AT1902"/>
  <c r="AT1903"/>
  <c r="AT1904"/>
  <c r="AT1905"/>
  <c r="AT1906"/>
  <c r="AT1907"/>
  <c r="AT1908"/>
  <c r="AT1909"/>
  <c r="AT1910"/>
  <c r="AT1911"/>
  <c r="AT1912"/>
  <c r="AT1913"/>
  <c r="AT1914"/>
  <c r="AT1915"/>
  <c r="AT1916"/>
  <c r="AT1917"/>
  <c r="AT1918"/>
  <c r="AT1919"/>
  <c r="AT1920"/>
  <c r="AT1921"/>
  <c r="AT1922"/>
  <c r="AT1923"/>
  <c r="AT1924"/>
  <c r="AT1925"/>
  <c r="AT1926"/>
  <c r="AT1927"/>
  <c r="AT1928"/>
  <c r="AT1929"/>
  <c r="AT1930"/>
  <c r="AT1931"/>
  <c r="AT1932"/>
  <c r="AT1933"/>
  <c r="AT1934"/>
  <c r="AT1935"/>
  <c r="AT1936"/>
  <c r="AT1937"/>
  <c r="AT1938"/>
  <c r="AT1939"/>
  <c r="AT1940"/>
  <c r="AT1941"/>
  <c r="AT1942"/>
  <c r="AT1943"/>
  <c r="AT1944"/>
  <c r="AT1945"/>
  <c r="AT1946"/>
  <c r="AT1947"/>
  <c r="AT1948"/>
  <c r="AT1949"/>
  <c r="AT1950"/>
  <c r="AT1951"/>
  <c r="AT1952"/>
  <c r="AT1953"/>
  <c r="AT1954"/>
  <c r="AT1955"/>
  <c r="AT1956"/>
  <c r="AT1957"/>
  <c r="AT1958"/>
  <c r="AT1959"/>
  <c r="AT1960"/>
  <c r="AT1961"/>
  <c r="AT1962"/>
  <c r="AT1963"/>
  <c r="AT1964"/>
  <c r="AT1965"/>
  <c r="AT1966"/>
  <c r="AT1967"/>
  <c r="AT1968"/>
  <c r="AT1969"/>
  <c r="AT1970"/>
  <c r="AT1971"/>
  <c r="AT1972"/>
  <c r="AT1973"/>
  <c r="AT1974"/>
  <c r="AT1975"/>
  <c r="AT1976"/>
  <c r="AT1977"/>
  <c r="AT1978"/>
  <c r="AT1979"/>
  <c r="AT1980"/>
  <c r="AT1981"/>
  <c r="AT1982"/>
  <c r="AT1983"/>
  <c r="AT1984"/>
  <c r="AT1985"/>
  <c r="AT1986"/>
  <c r="AT1987"/>
  <c r="AT1988"/>
  <c r="AT1989"/>
  <c r="AT1990"/>
  <c r="AT1991"/>
  <c r="AT1992"/>
  <c r="AT1993"/>
  <c r="AT1994"/>
  <c r="AT1995"/>
  <c r="AT1996"/>
  <c r="AT1997"/>
  <c r="AT1998"/>
  <c r="AT1999"/>
  <c r="AT2000"/>
  <c r="AS464"/>
  <c r="AS465"/>
  <c r="AS466"/>
  <c r="AS467"/>
  <c r="AS468"/>
  <c r="AS469"/>
  <c r="AS470"/>
  <c r="AS471"/>
  <c r="AS472"/>
  <c r="AS473"/>
  <c r="AS474"/>
  <c r="AS475"/>
  <c r="AS476"/>
  <c r="AS477"/>
  <c r="AS478"/>
  <c r="AS479"/>
  <c r="AS480"/>
  <c r="AS481"/>
  <c r="AS482"/>
  <c r="AS483"/>
  <c r="AS484"/>
  <c r="AS485"/>
  <c r="AS486"/>
  <c r="AS487"/>
  <c r="AS488"/>
  <c r="AS489"/>
  <c r="AS490"/>
  <c r="AS491"/>
  <c r="AS492"/>
  <c r="AS493"/>
  <c r="AS494"/>
  <c r="AS495"/>
  <c r="AS496"/>
  <c r="AS497"/>
  <c r="AS498"/>
  <c r="AS499"/>
  <c r="AS500"/>
  <c r="AS501"/>
  <c r="AS502"/>
  <c r="AS503"/>
  <c r="AS504"/>
  <c r="AS505"/>
  <c r="AS506"/>
  <c r="AS507"/>
  <c r="AS508"/>
  <c r="AS509"/>
  <c r="AS510"/>
  <c r="AS511"/>
  <c r="AS512"/>
  <c r="AS513"/>
  <c r="AS514"/>
  <c r="AS515"/>
  <c r="AS516"/>
  <c r="AS517"/>
  <c r="AS518"/>
  <c r="AS519"/>
  <c r="AS520"/>
  <c r="AS521"/>
  <c r="AS522"/>
  <c r="AS523"/>
  <c r="AS524"/>
  <c r="AS525"/>
  <c r="AS526"/>
  <c r="AS527"/>
  <c r="AS528"/>
  <c r="AS529"/>
  <c r="AS530"/>
  <c r="AS531"/>
  <c r="AS532"/>
  <c r="AS533"/>
  <c r="AS534"/>
  <c r="AS535"/>
  <c r="AS536"/>
  <c r="AS537"/>
  <c r="AS538"/>
  <c r="AS539"/>
  <c r="AS540"/>
  <c r="AS541"/>
  <c r="AS542"/>
  <c r="AS543"/>
  <c r="AS544"/>
  <c r="AS545"/>
  <c r="AS546"/>
  <c r="AS547"/>
  <c r="AS548"/>
  <c r="AS549"/>
  <c r="AS550"/>
  <c r="AS551"/>
  <c r="AS552"/>
  <c r="AS553"/>
  <c r="AS554"/>
  <c r="AS555"/>
  <c r="AS556"/>
  <c r="AS557"/>
  <c r="AS558"/>
  <c r="AS559"/>
  <c r="AS560"/>
  <c r="AS561"/>
  <c r="AS562"/>
  <c r="AS563"/>
  <c r="AS564"/>
  <c r="AS565"/>
  <c r="AS566"/>
  <c r="AS567"/>
  <c r="AS568"/>
  <c r="AS569"/>
  <c r="AS570"/>
  <c r="AS571"/>
  <c r="AS572"/>
  <c r="AS573"/>
  <c r="AS574"/>
  <c r="AS575"/>
  <c r="AS576"/>
  <c r="AS577"/>
  <c r="AS578"/>
  <c r="AS579"/>
  <c r="AS580"/>
  <c r="AS581"/>
  <c r="AS582"/>
  <c r="AS583"/>
  <c r="AS584"/>
  <c r="AS585"/>
  <c r="AS586"/>
  <c r="AS587"/>
  <c r="AS588"/>
  <c r="AS589"/>
  <c r="AS590"/>
  <c r="AS591"/>
  <c r="AS592"/>
  <c r="AS593"/>
  <c r="AS594"/>
  <c r="AS595"/>
  <c r="AS596"/>
  <c r="AS597"/>
  <c r="AS598"/>
  <c r="AS599"/>
  <c r="AS600"/>
  <c r="AS601"/>
  <c r="AS602"/>
  <c r="AS603"/>
  <c r="AS604"/>
  <c r="AS605"/>
  <c r="AS606"/>
  <c r="AS607"/>
  <c r="AS608"/>
  <c r="AS609"/>
  <c r="AS610"/>
  <c r="AS611"/>
  <c r="AS612"/>
  <c r="AS613"/>
  <c r="AS614"/>
  <c r="AS615"/>
  <c r="AS616"/>
  <c r="AS617"/>
  <c r="AS618"/>
  <c r="AS619"/>
  <c r="AS620"/>
  <c r="AS621"/>
  <c r="AS622"/>
  <c r="AS623"/>
  <c r="AS624"/>
  <c r="AS625"/>
  <c r="AS626"/>
  <c r="AS627"/>
  <c r="AS628"/>
  <c r="AS629"/>
  <c r="AS630"/>
  <c r="AS631"/>
  <c r="AS632"/>
  <c r="AS633"/>
  <c r="AS634"/>
  <c r="AS635"/>
  <c r="AS636"/>
  <c r="AS637"/>
  <c r="AS638"/>
  <c r="AS639"/>
  <c r="AS640"/>
  <c r="AS641"/>
  <c r="AS642"/>
  <c r="AS643"/>
  <c r="AS644"/>
  <c r="AS645"/>
  <c r="AS646"/>
  <c r="AS647"/>
  <c r="AS648"/>
  <c r="AS649"/>
  <c r="AS650"/>
  <c r="AS651"/>
  <c r="AS652"/>
  <c r="AS653"/>
  <c r="AS654"/>
  <c r="AS655"/>
  <c r="AS656"/>
  <c r="AS657"/>
  <c r="AS658"/>
  <c r="AS659"/>
  <c r="AS660"/>
  <c r="AS661"/>
  <c r="AS662"/>
  <c r="AS663"/>
  <c r="AS664"/>
  <c r="AS665"/>
  <c r="AS666"/>
  <c r="AS667"/>
  <c r="AS668"/>
  <c r="AS669"/>
  <c r="AS670"/>
  <c r="AS671"/>
  <c r="AS672"/>
  <c r="AS673"/>
  <c r="AS674"/>
  <c r="AS675"/>
  <c r="AS676"/>
  <c r="AS677"/>
  <c r="AS678"/>
  <c r="AS679"/>
  <c r="AS680"/>
  <c r="AS681"/>
  <c r="AS682"/>
  <c r="AS683"/>
  <c r="AS684"/>
  <c r="AS685"/>
  <c r="AS686"/>
  <c r="AS687"/>
  <c r="AS688"/>
  <c r="AS689"/>
  <c r="AS690"/>
  <c r="AS691"/>
  <c r="AS692"/>
  <c r="AS693"/>
  <c r="AS694"/>
  <c r="AS695"/>
  <c r="AS696"/>
  <c r="AS697"/>
  <c r="AS698"/>
  <c r="AS699"/>
  <c r="AS700"/>
  <c r="AS701"/>
  <c r="AS702"/>
  <c r="AS703"/>
  <c r="AS704"/>
  <c r="AS705"/>
  <c r="AS706"/>
  <c r="AS707"/>
  <c r="AS708"/>
  <c r="AS709"/>
  <c r="AS710"/>
  <c r="AS711"/>
  <c r="AS712"/>
  <c r="AS713"/>
  <c r="AS714"/>
  <c r="AS715"/>
  <c r="AS716"/>
  <c r="AS717"/>
  <c r="AS718"/>
  <c r="AS719"/>
  <c r="AS720"/>
  <c r="AS721"/>
  <c r="AS722"/>
  <c r="AS723"/>
  <c r="AS724"/>
  <c r="AS725"/>
  <c r="AS726"/>
  <c r="AS727"/>
  <c r="AS728"/>
  <c r="AS729"/>
  <c r="AS730"/>
  <c r="AS731"/>
  <c r="AS732"/>
  <c r="AS733"/>
  <c r="AS734"/>
  <c r="AS735"/>
  <c r="AS736"/>
  <c r="AS737"/>
  <c r="AS738"/>
  <c r="AS739"/>
  <c r="AS740"/>
  <c r="AS741"/>
  <c r="AS742"/>
  <c r="AS743"/>
  <c r="AS744"/>
  <c r="AS745"/>
  <c r="AS746"/>
  <c r="AS747"/>
  <c r="AS748"/>
  <c r="AS749"/>
  <c r="AS750"/>
  <c r="AS751"/>
  <c r="AS752"/>
  <c r="AS753"/>
  <c r="AS754"/>
  <c r="AS755"/>
  <c r="AS756"/>
  <c r="AS757"/>
  <c r="AS758"/>
  <c r="AS759"/>
  <c r="AS760"/>
  <c r="AS761"/>
  <c r="AS762"/>
  <c r="AS763"/>
  <c r="AS764"/>
  <c r="AS765"/>
  <c r="AS766"/>
  <c r="AS767"/>
  <c r="AS768"/>
  <c r="AS769"/>
  <c r="AS770"/>
  <c r="AS771"/>
  <c r="AS772"/>
  <c r="AS773"/>
  <c r="AS774"/>
  <c r="AS775"/>
  <c r="AS776"/>
  <c r="AS777"/>
  <c r="AS778"/>
  <c r="AS779"/>
  <c r="AS780"/>
  <c r="AS781"/>
  <c r="AS782"/>
  <c r="AS783"/>
  <c r="AS784"/>
  <c r="AS785"/>
  <c r="AS786"/>
  <c r="AS787"/>
  <c r="AS788"/>
  <c r="AS789"/>
  <c r="AS790"/>
  <c r="AS791"/>
  <c r="AS792"/>
  <c r="AS793"/>
  <c r="AS794"/>
  <c r="AS795"/>
  <c r="AS796"/>
  <c r="AS797"/>
  <c r="AS798"/>
  <c r="AS799"/>
  <c r="AS800"/>
  <c r="AS801"/>
  <c r="AS802"/>
  <c r="AS803"/>
  <c r="AS804"/>
  <c r="AS805"/>
  <c r="AS806"/>
  <c r="AS807"/>
  <c r="AS808"/>
  <c r="AS809"/>
  <c r="AS810"/>
  <c r="AS811"/>
  <c r="AS812"/>
  <c r="AS813"/>
  <c r="AS814"/>
  <c r="AS815"/>
  <c r="AS816"/>
  <c r="AS817"/>
  <c r="AS818"/>
  <c r="AS819"/>
  <c r="AS820"/>
  <c r="AS821"/>
  <c r="AS822"/>
  <c r="AS823"/>
  <c r="AS824"/>
  <c r="AS825"/>
  <c r="AS826"/>
  <c r="AS827"/>
  <c r="AS828"/>
  <c r="AS829"/>
  <c r="AS830"/>
  <c r="AS831"/>
  <c r="AS832"/>
  <c r="AS833"/>
  <c r="AS834"/>
  <c r="AS835"/>
  <c r="AS836"/>
  <c r="AS837"/>
  <c r="AS838"/>
  <c r="AS839"/>
  <c r="AS840"/>
  <c r="AS841"/>
  <c r="AS842"/>
  <c r="AS843"/>
  <c r="AS844"/>
  <c r="AS845"/>
  <c r="AS846"/>
  <c r="AS847"/>
  <c r="AS848"/>
  <c r="AS849"/>
  <c r="AS850"/>
  <c r="AS851"/>
  <c r="AS852"/>
  <c r="AS853"/>
  <c r="AS854"/>
  <c r="AS855"/>
  <c r="AS856"/>
  <c r="AS857"/>
  <c r="AS858"/>
  <c r="AS859"/>
  <c r="AS860"/>
  <c r="AS861"/>
  <c r="AS862"/>
  <c r="AS863"/>
  <c r="AS864"/>
  <c r="AS865"/>
  <c r="AS866"/>
  <c r="AS867"/>
  <c r="AS868"/>
  <c r="AS869"/>
  <c r="AS870"/>
  <c r="AS871"/>
  <c r="AS872"/>
  <c r="AS873"/>
  <c r="AS874"/>
  <c r="AS875"/>
  <c r="AS876"/>
  <c r="AS877"/>
  <c r="AS878"/>
  <c r="AS879"/>
  <c r="AS880"/>
  <c r="AS881"/>
  <c r="AS882"/>
  <c r="AS883"/>
  <c r="AS884"/>
  <c r="AS885"/>
  <c r="AS886"/>
  <c r="AS887"/>
  <c r="AS888"/>
  <c r="AS889"/>
  <c r="AS890"/>
  <c r="AS891"/>
  <c r="AS892"/>
  <c r="AS893"/>
  <c r="AS894"/>
  <c r="AS895"/>
  <c r="AS896"/>
  <c r="AS897"/>
  <c r="AS898"/>
  <c r="AS899"/>
  <c r="AS900"/>
  <c r="AS901"/>
  <c r="AS902"/>
  <c r="AS903"/>
  <c r="AS904"/>
  <c r="AS905"/>
  <c r="AS906"/>
  <c r="AS907"/>
  <c r="AS908"/>
  <c r="AS909"/>
  <c r="AS910"/>
  <c r="AS911"/>
  <c r="AS912"/>
  <c r="AS913"/>
  <c r="AS914"/>
  <c r="AS915"/>
  <c r="AS916"/>
  <c r="AS917"/>
  <c r="AS918"/>
  <c r="AS919"/>
  <c r="AS920"/>
  <c r="AS921"/>
  <c r="AS922"/>
  <c r="AS923"/>
  <c r="AS924"/>
  <c r="AS925"/>
  <c r="AS926"/>
  <c r="AS927"/>
  <c r="AS928"/>
  <c r="AS929"/>
  <c r="AS930"/>
  <c r="AS931"/>
  <c r="AS932"/>
  <c r="AS933"/>
  <c r="AS934"/>
  <c r="AS935"/>
  <c r="AS936"/>
  <c r="AS937"/>
  <c r="AS938"/>
  <c r="AS939"/>
  <c r="AS940"/>
  <c r="AS941"/>
  <c r="AS942"/>
  <c r="AS943"/>
  <c r="AS944"/>
  <c r="AS945"/>
  <c r="AS946"/>
  <c r="AS947"/>
  <c r="AS948"/>
  <c r="AS949"/>
  <c r="AS950"/>
  <c r="AS951"/>
  <c r="AS952"/>
  <c r="AS953"/>
  <c r="AS954"/>
  <c r="AS955"/>
  <c r="AS956"/>
  <c r="AS957"/>
  <c r="AS958"/>
  <c r="AS959"/>
  <c r="AS960"/>
  <c r="AS961"/>
  <c r="AS962"/>
  <c r="AS963"/>
  <c r="AS964"/>
  <c r="AS965"/>
  <c r="AS966"/>
  <c r="AS967"/>
  <c r="AS968"/>
  <c r="AS969"/>
  <c r="AS970"/>
  <c r="AS971"/>
  <c r="AS972"/>
  <c r="AS973"/>
  <c r="AS974"/>
  <c r="AS975"/>
  <c r="AS976"/>
  <c r="AS977"/>
  <c r="AS978"/>
  <c r="AS979"/>
  <c r="AS980"/>
  <c r="AS981"/>
  <c r="AS982"/>
  <c r="AS983"/>
  <c r="AS984"/>
  <c r="AS985"/>
  <c r="AS986"/>
  <c r="AS987"/>
  <c r="AS988"/>
  <c r="AS989"/>
  <c r="AS990"/>
  <c r="AS991"/>
  <c r="AS992"/>
  <c r="AS993"/>
  <c r="AS994"/>
  <c r="AS995"/>
  <c r="AS996"/>
  <c r="AS997"/>
  <c r="AS998"/>
  <c r="AS999"/>
  <c r="AS1000"/>
  <c r="AS1001"/>
  <c r="AS1002"/>
  <c r="AS1003"/>
  <c r="AS1004"/>
  <c r="AS1005"/>
  <c r="AS1006"/>
  <c r="AS1007"/>
  <c r="AS1008"/>
  <c r="AS1009"/>
  <c r="AS1010"/>
  <c r="AS1011"/>
  <c r="AS1012"/>
  <c r="AS1013"/>
  <c r="AS1014"/>
  <c r="AS1015"/>
  <c r="AS1016"/>
  <c r="AS1017"/>
  <c r="AS1018"/>
  <c r="AS1019"/>
  <c r="AS1020"/>
  <c r="AS1021"/>
  <c r="AS1022"/>
  <c r="AS1023"/>
  <c r="AS1024"/>
  <c r="AS1025"/>
  <c r="AS1026"/>
  <c r="AS1027"/>
  <c r="AS1028"/>
  <c r="AS1029"/>
  <c r="AS1030"/>
  <c r="AS1031"/>
  <c r="AS1032"/>
  <c r="AS1033"/>
  <c r="AS1034"/>
  <c r="AS1035"/>
  <c r="AS1036"/>
  <c r="AS1037"/>
  <c r="AS1038"/>
  <c r="AS1039"/>
  <c r="AS1040"/>
  <c r="AS1041"/>
  <c r="AS1042"/>
  <c r="AS1043"/>
  <c r="AS1044"/>
  <c r="AS1045"/>
  <c r="AS1046"/>
  <c r="AS1047"/>
  <c r="AS1048"/>
  <c r="AS1049"/>
  <c r="AS1050"/>
  <c r="AS1051"/>
  <c r="AS1052"/>
  <c r="AS1053"/>
  <c r="AS1054"/>
  <c r="AS1055"/>
  <c r="AS1056"/>
  <c r="AS1057"/>
  <c r="AS1058"/>
  <c r="AS1059"/>
  <c r="AS1060"/>
  <c r="AS1061"/>
  <c r="AS1062"/>
  <c r="AS1063"/>
  <c r="AS1064"/>
  <c r="AS1065"/>
  <c r="AS1066"/>
  <c r="AS1067"/>
  <c r="AS1068"/>
  <c r="AS1069"/>
  <c r="AS1070"/>
  <c r="AS1071"/>
  <c r="AS1072"/>
  <c r="AS1073"/>
  <c r="AS1074"/>
  <c r="AS1075"/>
  <c r="AS1076"/>
  <c r="AS1077"/>
  <c r="AS1078"/>
  <c r="AS1079"/>
  <c r="AS1080"/>
  <c r="AS1081"/>
  <c r="AS1082"/>
  <c r="AS1083"/>
  <c r="AS1084"/>
  <c r="AS1085"/>
  <c r="AS1086"/>
  <c r="AS1087"/>
  <c r="AS1088"/>
  <c r="AS1089"/>
  <c r="AS1090"/>
  <c r="AS1091"/>
  <c r="AS1092"/>
  <c r="AS1093"/>
  <c r="AS1094"/>
  <c r="AS1095"/>
  <c r="AS1096"/>
  <c r="AS1097"/>
  <c r="AS1098"/>
  <c r="AS1099"/>
  <c r="AS1100"/>
  <c r="AS1101"/>
  <c r="AS1102"/>
  <c r="AS1103"/>
  <c r="AS1104"/>
  <c r="AS1105"/>
  <c r="AS1106"/>
  <c r="AS1107"/>
  <c r="AS1108"/>
  <c r="AS1109"/>
  <c r="AS1110"/>
  <c r="AS1111"/>
  <c r="AS1112"/>
  <c r="AS1113"/>
  <c r="AS1114"/>
  <c r="AS1115"/>
  <c r="AS1116"/>
  <c r="AS1117"/>
  <c r="AS1118"/>
  <c r="AS1119"/>
  <c r="AS1120"/>
  <c r="AS1121"/>
  <c r="AS1122"/>
  <c r="AS1123"/>
  <c r="AS1124"/>
  <c r="AS1125"/>
  <c r="AS1126"/>
  <c r="AS1127"/>
  <c r="AS1128"/>
  <c r="AS1129"/>
  <c r="AS1130"/>
  <c r="AS1131"/>
  <c r="AS1132"/>
  <c r="AS1133"/>
  <c r="AS1134"/>
  <c r="AS1135"/>
  <c r="AS1136"/>
  <c r="AS1137"/>
  <c r="AS1138"/>
  <c r="AS1139"/>
  <c r="AS1140"/>
  <c r="AS1141"/>
  <c r="AS1142"/>
  <c r="AS1143"/>
  <c r="AS1144"/>
  <c r="AS1145"/>
  <c r="AS1146"/>
  <c r="AS1147"/>
  <c r="AS1148"/>
  <c r="AS1149"/>
  <c r="AS1150"/>
  <c r="AS1151"/>
  <c r="AS1152"/>
  <c r="AS1153"/>
  <c r="AS1154"/>
  <c r="AS1155"/>
  <c r="AS1156"/>
  <c r="AS1157"/>
  <c r="AS1158"/>
  <c r="AS1159"/>
  <c r="AS1160"/>
  <c r="AS1161"/>
  <c r="AS1162"/>
  <c r="AS1163"/>
  <c r="AS1164"/>
  <c r="AS1165"/>
  <c r="AS1166"/>
  <c r="AS1167"/>
  <c r="AS1168"/>
  <c r="AS1169"/>
  <c r="AS1170"/>
  <c r="AS1171"/>
  <c r="AS1172"/>
  <c r="AS1173"/>
  <c r="AS1174"/>
  <c r="AS1175"/>
  <c r="AS1176"/>
  <c r="AS1177"/>
  <c r="AS1178"/>
  <c r="AS1179"/>
  <c r="AS1180"/>
  <c r="AS1181"/>
  <c r="AS1182"/>
  <c r="AS1183"/>
  <c r="AS1184"/>
  <c r="AS1185"/>
  <c r="AS1186"/>
  <c r="AS1187"/>
  <c r="AS1188"/>
  <c r="AS1189"/>
  <c r="AS1190"/>
  <c r="AS1191"/>
  <c r="AS1192"/>
  <c r="AS1193"/>
  <c r="AS1194"/>
  <c r="AS1195"/>
  <c r="AS1196"/>
  <c r="AS1197"/>
  <c r="AS1198"/>
  <c r="AS1199"/>
  <c r="AS1200"/>
  <c r="AS1201"/>
  <c r="AS1202"/>
  <c r="AS1203"/>
  <c r="AS1204"/>
  <c r="AS1205"/>
  <c r="AS1206"/>
  <c r="AS1207"/>
  <c r="AS1208"/>
  <c r="AS1209"/>
  <c r="AS1210"/>
  <c r="AS1211"/>
  <c r="AS1212"/>
  <c r="AS1213"/>
  <c r="AS1214"/>
  <c r="AS1215"/>
  <c r="AS1216"/>
  <c r="AS1217"/>
  <c r="AS1218"/>
  <c r="AS1219"/>
  <c r="AS1220"/>
  <c r="AS1221"/>
  <c r="AS1222"/>
  <c r="AS1223"/>
  <c r="AS1224"/>
  <c r="AS1225"/>
  <c r="AS1226"/>
  <c r="AS1227"/>
  <c r="AS1228"/>
  <c r="AS1229"/>
  <c r="AS1230"/>
  <c r="AS1231"/>
  <c r="AS1232"/>
  <c r="AS1233"/>
  <c r="AS1234"/>
  <c r="AS1235"/>
  <c r="AS1236"/>
  <c r="AS1237"/>
  <c r="AS1238"/>
  <c r="AS1239"/>
  <c r="AS1240"/>
  <c r="AS1241"/>
  <c r="AS1242"/>
  <c r="AS1243"/>
  <c r="AS1244"/>
  <c r="AS1245"/>
  <c r="AS1246"/>
  <c r="AS1247"/>
  <c r="AS1248"/>
  <c r="AS1249"/>
  <c r="AS1250"/>
  <c r="AS1251"/>
  <c r="AS1252"/>
  <c r="AS1253"/>
  <c r="AS1254"/>
  <c r="AS1255"/>
  <c r="AS1256"/>
  <c r="AS1257"/>
  <c r="AS1258"/>
  <c r="AS1259"/>
  <c r="AS1260"/>
  <c r="AS1261"/>
  <c r="AS1262"/>
  <c r="AS1263"/>
  <c r="AS1264"/>
  <c r="AS1265"/>
  <c r="AS1266"/>
  <c r="AS1267"/>
  <c r="AS1268"/>
  <c r="AS1269"/>
  <c r="AS1270"/>
  <c r="AS1271"/>
  <c r="AS1272"/>
  <c r="AS1273"/>
  <c r="AS1274"/>
  <c r="AS1275"/>
  <c r="AS1276"/>
  <c r="AS1277"/>
  <c r="AS1278"/>
  <c r="AS1279"/>
  <c r="AS1280"/>
  <c r="AS1281"/>
  <c r="AS1282"/>
  <c r="AS1283"/>
  <c r="AS1284"/>
  <c r="AS1285"/>
  <c r="AS1286"/>
  <c r="AS1287"/>
  <c r="AS1288"/>
  <c r="AS1289"/>
  <c r="AS1290"/>
  <c r="AS1291"/>
  <c r="AS1292"/>
  <c r="AS1293"/>
  <c r="AS1294"/>
  <c r="AS1295"/>
  <c r="AS1296"/>
  <c r="AS1297"/>
  <c r="AS1298"/>
  <c r="AS1299"/>
  <c r="AS1300"/>
  <c r="AS1301"/>
  <c r="AS1302"/>
  <c r="AS1303"/>
  <c r="AS1304"/>
  <c r="AS1305"/>
  <c r="AS1306"/>
  <c r="AS1307"/>
  <c r="AS1308"/>
  <c r="AS1309"/>
  <c r="AS1310"/>
  <c r="AS1311"/>
  <c r="AS1312"/>
  <c r="AS1313"/>
  <c r="AS1314"/>
  <c r="AS1315"/>
  <c r="AS1316"/>
  <c r="AS1317"/>
  <c r="AS1318"/>
  <c r="AS1319"/>
  <c r="AS1320"/>
  <c r="AS1321"/>
  <c r="AS1322"/>
  <c r="AS1323"/>
  <c r="AS1324"/>
  <c r="AS1325"/>
  <c r="AS1326"/>
  <c r="AS1327"/>
  <c r="AS1328"/>
  <c r="AS1329"/>
  <c r="AS1330"/>
  <c r="AS1331"/>
  <c r="AS1332"/>
  <c r="AS1333"/>
  <c r="AS1334"/>
  <c r="AS1335"/>
  <c r="AS1336"/>
  <c r="AS1337"/>
  <c r="AS1338"/>
  <c r="AS1339"/>
  <c r="AS1340"/>
  <c r="AS1341"/>
  <c r="AS1342"/>
  <c r="AS1343"/>
  <c r="AS1344"/>
  <c r="AS1345"/>
  <c r="AS1346"/>
  <c r="AS1347"/>
  <c r="AS1348"/>
  <c r="AS1349"/>
  <c r="AS1350"/>
  <c r="AS1351"/>
  <c r="AS1352"/>
  <c r="AS1353"/>
  <c r="AS1354"/>
  <c r="AS1355"/>
  <c r="AS1356"/>
  <c r="AS1357"/>
  <c r="AS1358"/>
  <c r="AS1359"/>
  <c r="AS1360"/>
  <c r="AS1361"/>
  <c r="AS1362"/>
  <c r="AS1363"/>
  <c r="AS1364"/>
  <c r="AS1365"/>
  <c r="AS1366"/>
  <c r="AS1367"/>
  <c r="AS1368"/>
  <c r="AS1369"/>
  <c r="AS1370"/>
  <c r="AS1371"/>
  <c r="AS1372"/>
  <c r="AS1373"/>
  <c r="AS1374"/>
  <c r="AS1375"/>
  <c r="AS1376"/>
  <c r="AS1377"/>
  <c r="AS1378"/>
  <c r="AS1379"/>
  <c r="AS1380"/>
  <c r="AS1381"/>
  <c r="AS1382"/>
  <c r="AS1383"/>
  <c r="AS1384"/>
  <c r="AS1385"/>
  <c r="AS1386"/>
  <c r="AS1387"/>
  <c r="AS1388"/>
  <c r="AS1389"/>
  <c r="AS1390"/>
  <c r="AS1391"/>
  <c r="AS1392"/>
  <c r="AS1393"/>
  <c r="AS1394"/>
  <c r="AS1395"/>
  <c r="AS1396"/>
  <c r="AS1397"/>
  <c r="AS1398"/>
  <c r="AS1399"/>
  <c r="AS1400"/>
  <c r="AS1401"/>
  <c r="AS1402"/>
  <c r="AS1403"/>
  <c r="AS1404"/>
  <c r="AS1405"/>
  <c r="AS1406"/>
  <c r="AS1407"/>
  <c r="AS1408"/>
  <c r="AS1409"/>
  <c r="AS1410"/>
  <c r="AS1411"/>
  <c r="AS1412"/>
  <c r="AS1413"/>
  <c r="AS1414"/>
  <c r="AS1415"/>
  <c r="AS1416"/>
  <c r="AS1417"/>
  <c r="AS1418"/>
  <c r="AS1419"/>
  <c r="AS1420"/>
  <c r="AS1421"/>
  <c r="AS1422"/>
  <c r="AS1423"/>
  <c r="AS1424"/>
  <c r="AS1425"/>
  <c r="AS1426"/>
  <c r="AS1427"/>
  <c r="AS1428"/>
  <c r="AS1429"/>
  <c r="AS1430"/>
  <c r="AS1431"/>
  <c r="AS1432"/>
  <c r="AS1433"/>
  <c r="AS1434"/>
  <c r="AS1435"/>
  <c r="AS1436"/>
  <c r="AS1437"/>
  <c r="AS1438"/>
  <c r="AS1439"/>
  <c r="AS1440"/>
  <c r="AS1441"/>
  <c r="AS1442"/>
  <c r="AS1443"/>
  <c r="AS1444"/>
  <c r="AS1445"/>
  <c r="AS1446"/>
  <c r="AS1447"/>
  <c r="AS1448"/>
  <c r="AS1449"/>
  <c r="AS1450"/>
  <c r="AS1451"/>
  <c r="AS1452"/>
  <c r="AS1453"/>
  <c r="AS1454"/>
  <c r="AS1455"/>
  <c r="AS1456"/>
  <c r="AS1457"/>
  <c r="AS1458"/>
  <c r="AS1459"/>
  <c r="AS1460"/>
  <c r="AS1461"/>
  <c r="AS1462"/>
  <c r="AS1463"/>
  <c r="AS1464"/>
  <c r="AS1465"/>
  <c r="AS1466"/>
  <c r="AS1467"/>
  <c r="AS1468"/>
  <c r="AS1469"/>
  <c r="AS1470"/>
  <c r="AS1471"/>
  <c r="AS1472"/>
  <c r="AS1473"/>
  <c r="AS1474"/>
  <c r="AS1475"/>
  <c r="AS1476"/>
  <c r="AS1477"/>
  <c r="AS1478"/>
  <c r="AS1479"/>
  <c r="AS1480"/>
  <c r="AS1481"/>
  <c r="AS1482"/>
  <c r="AS1483"/>
  <c r="AS1484"/>
  <c r="AS1485"/>
  <c r="AS1486"/>
  <c r="AS1487"/>
  <c r="AS1488"/>
  <c r="AS1489"/>
  <c r="AS1490"/>
  <c r="AS1491"/>
  <c r="AS1492"/>
  <c r="AS1493"/>
  <c r="AS1494"/>
  <c r="AS1495"/>
  <c r="AS1496"/>
  <c r="AS1497"/>
  <c r="AS1498"/>
  <c r="AS1499"/>
  <c r="AS1500"/>
  <c r="AS1501"/>
  <c r="AS1502"/>
  <c r="AS1503"/>
  <c r="AS1504"/>
  <c r="AS1505"/>
  <c r="AS1506"/>
  <c r="AS1507"/>
  <c r="AS1508"/>
  <c r="AS1509"/>
  <c r="AS1510"/>
  <c r="AS1511"/>
  <c r="AS1512"/>
  <c r="AS1513"/>
  <c r="AS1514"/>
  <c r="AS1515"/>
  <c r="AS1516"/>
  <c r="AS1517"/>
  <c r="AS1518"/>
  <c r="AS1519"/>
  <c r="AS1520"/>
  <c r="AS1521"/>
  <c r="AS1522"/>
  <c r="AS1523"/>
  <c r="AS1524"/>
  <c r="AS1525"/>
  <c r="AS1526"/>
  <c r="AS1527"/>
  <c r="AS1528"/>
  <c r="AS1529"/>
  <c r="AS1530"/>
  <c r="AS1531"/>
  <c r="AS1532"/>
  <c r="AS1533"/>
  <c r="AS1534"/>
  <c r="AS1535"/>
  <c r="AS1536"/>
  <c r="AS1537"/>
  <c r="AS1538"/>
  <c r="AS1539"/>
  <c r="AS1540"/>
  <c r="AS1541"/>
  <c r="AS1542"/>
  <c r="AS1543"/>
  <c r="AS1544"/>
  <c r="AS1545"/>
  <c r="AS1546"/>
  <c r="AS1547"/>
  <c r="AS1548"/>
  <c r="AS1549"/>
  <c r="AS1550"/>
  <c r="AS1551"/>
  <c r="AS1552"/>
  <c r="AS1553"/>
  <c r="AS1554"/>
  <c r="AS1555"/>
  <c r="AS1556"/>
  <c r="AS1557"/>
  <c r="AS1558"/>
  <c r="AS1559"/>
  <c r="AS1560"/>
  <c r="AS1561"/>
  <c r="AS1562"/>
  <c r="AS1563"/>
  <c r="AS1564"/>
  <c r="AS1565"/>
  <c r="AS1566"/>
  <c r="AS1567"/>
  <c r="AS1568"/>
  <c r="AS1569"/>
  <c r="AS1570"/>
  <c r="AS1571"/>
  <c r="AS1572"/>
  <c r="AS1573"/>
  <c r="AS1574"/>
  <c r="AS1575"/>
  <c r="AS1576"/>
  <c r="AS1577"/>
  <c r="AS1578"/>
  <c r="AS1579"/>
  <c r="AS1580"/>
  <c r="AS1581"/>
  <c r="AS1582"/>
  <c r="AS1583"/>
  <c r="AS1584"/>
  <c r="AS1585"/>
  <c r="AS1586"/>
  <c r="AS1587"/>
  <c r="AS1588"/>
  <c r="AS1589"/>
  <c r="AS1590"/>
  <c r="AS1591"/>
  <c r="AS1592"/>
  <c r="AS1593"/>
  <c r="AS1594"/>
  <c r="AS1595"/>
  <c r="AS1596"/>
  <c r="AS1597"/>
  <c r="AS1598"/>
  <c r="AS1599"/>
  <c r="AS1600"/>
  <c r="AS1601"/>
  <c r="AS1602"/>
  <c r="AS1603"/>
  <c r="AS1604"/>
  <c r="AS1605"/>
  <c r="AS1606"/>
  <c r="AS1607"/>
  <c r="AS1608"/>
  <c r="AS1609"/>
  <c r="AS1610"/>
  <c r="AS1611"/>
  <c r="AS1612"/>
  <c r="AS1613"/>
  <c r="AS1614"/>
  <c r="AS1615"/>
  <c r="AS1616"/>
  <c r="AS1617"/>
  <c r="AS1618"/>
  <c r="AS1619"/>
  <c r="AS1620"/>
  <c r="AS1621"/>
  <c r="AS1622"/>
  <c r="AS1623"/>
  <c r="AS1624"/>
  <c r="AS1625"/>
  <c r="AS1626"/>
  <c r="AS1627"/>
  <c r="AS1628"/>
  <c r="AS1629"/>
  <c r="AS1630"/>
  <c r="AS1631"/>
  <c r="AS1632"/>
  <c r="AS1633"/>
  <c r="AS1634"/>
  <c r="AS1635"/>
  <c r="AS1636"/>
  <c r="AS1637"/>
  <c r="AS1638"/>
  <c r="AS1639"/>
  <c r="AS1640"/>
  <c r="AS1641"/>
  <c r="AS1642"/>
  <c r="AS1643"/>
  <c r="AS1644"/>
  <c r="AS1645"/>
  <c r="AS1646"/>
  <c r="AS1647"/>
  <c r="AS1648"/>
  <c r="AS1649"/>
  <c r="AS1650"/>
  <c r="AS1651"/>
  <c r="AS1652"/>
  <c r="AS1653"/>
  <c r="AS1654"/>
  <c r="AS1655"/>
  <c r="AS1656"/>
  <c r="AS1657"/>
  <c r="AS1658"/>
  <c r="AS1659"/>
  <c r="AS1660"/>
  <c r="AS1661"/>
  <c r="AS1662"/>
  <c r="AS1663"/>
  <c r="AS1664"/>
  <c r="AS1665"/>
  <c r="AS1666"/>
  <c r="AS1667"/>
  <c r="AS1668"/>
  <c r="AS1669"/>
  <c r="AS1670"/>
  <c r="AS1671"/>
  <c r="AS1672"/>
  <c r="AS1673"/>
  <c r="AS1674"/>
  <c r="AS1675"/>
  <c r="AS1676"/>
  <c r="AS1677"/>
  <c r="AS1678"/>
  <c r="AS1679"/>
  <c r="AS1680"/>
  <c r="AS1681"/>
  <c r="AS1682"/>
  <c r="AS1683"/>
  <c r="AS1684"/>
  <c r="AS1685"/>
  <c r="AS1686"/>
  <c r="AS1687"/>
  <c r="AS1688"/>
  <c r="AS1689"/>
  <c r="AS1690"/>
  <c r="AS1691"/>
  <c r="AS1692"/>
  <c r="AS1693"/>
  <c r="AS1694"/>
  <c r="AS1695"/>
  <c r="AS1696"/>
  <c r="AS1697"/>
  <c r="AS1698"/>
  <c r="AS1699"/>
  <c r="AS1700"/>
  <c r="AS1701"/>
  <c r="AS1702"/>
  <c r="AS1703"/>
  <c r="AS1704"/>
  <c r="AS1705"/>
  <c r="AS1706"/>
  <c r="AS1707"/>
  <c r="AS1708"/>
  <c r="AS1709"/>
  <c r="AS1710"/>
  <c r="AS1711"/>
  <c r="AS1712"/>
  <c r="AS1713"/>
  <c r="AS1714"/>
  <c r="AS1715"/>
  <c r="AS1716"/>
  <c r="AS1717"/>
  <c r="AS1718"/>
  <c r="AS1719"/>
  <c r="AS1720"/>
  <c r="AS1721"/>
  <c r="AS1722"/>
  <c r="AS1723"/>
  <c r="AS1724"/>
  <c r="AS1725"/>
  <c r="AS1726"/>
  <c r="AS1727"/>
  <c r="AS1728"/>
  <c r="AS1729"/>
  <c r="AS1730"/>
  <c r="AS1731"/>
  <c r="AS1732"/>
  <c r="AS1733"/>
  <c r="AS1734"/>
  <c r="AS1735"/>
  <c r="AS1736"/>
  <c r="AS1737"/>
  <c r="AS1738"/>
  <c r="AS1739"/>
  <c r="AS1740"/>
  <c r="AS1741"/>
  <c r="AS1742"/>
  <c r="AS1743"/>
  <c r="AS1744"/>
  <c r="AS1745"/>
  <c r="AS1746"/>
  <c r="AS1747"/>
  <c r="AS1748"/>
  <c r="AS1749"/>
  <c r="AS1750"/>
  <c r="AS1751"/>
  <c r="AS1752"/>
  <c r="AS1753"/>
  <c r="AS1754"/>
  <c r="AS1755"/>
  <c r="AS1756"/>
  <c r="AS1757"/>
  <c r="AS1758"/>
  <c r="AS1759"/>
  <c r="AS1760"/>
  <c r="AS1761"/>
  <c r="AS1762"/>
  <c r="AS1763"/>
  <c r="AS1764"/>
  <c r="AS1765"/>
  <c r="AS1766"/>
  <c r="AS1767"/>
  <c r="AS1768"/>
  <c r="AS1769"/>
  <c r="AS1770"/>
  <c r="AS1771"/>
  <c r="AS1772"/>
  <c r="AS1773"/>
  <c r="AS1774"/>
  <c r="AS1775"/>
  <c r="AS1776"/>
  <c r="AS1777"/>
  <c r="AS1778"/>
  <c r="AS1779"/>
  <c r="AS1780"/>
  <c r="AS1781"/>
  <c r="AS1782"/>
  <c r="AS1783"/>
  <c r="AS1784"/>
  <c r="AS1785"/>
  <c r="AS1786"/>
  <c r="AS1787"/>
  <c r="AS1788"/>
  <c r="AS1789"/>
  <c r="AS1790"/>
  <c r="AS1791"/>
  <c r="AS1792"/>
  <c r="AS1793"/>
  <c r="AS1794"/>
  <c r="AS1795"/>
  <c r="AS1796"/>
  <c r="AS1797"/>
  <c r="AS1798"/>
  <c r="AS1799"/>
  <c r="AS1800"/>
  <c r="AS1801"/>
  <c r="AS1802"/>
  <c r="AS1803"/>
  <c r="AS1804"/>
  <c r="AS1805"/>
  <c r="AS1806"/>
  <c r="AS1807"/>
  <c r="AS1808"/>
  <c r="AS1809"/>
  <c r="AS1810"/>
  <c r="AS1811"/>
  <c r="AS1812"/>
  <c r="AS1813"/>
  <c r="AS1814"/>
  <c r="AS1815"/>
  <c r="AS1816"/>
  <c r="AS1817"/>
  <c r="AS1818"/>
  <c r="AS1819"/>
  <c r="AS1820"/>
  <c r="AS1821"/>
  <c r="AS1822"/>
  <c r="AS1823"/>
  <c r="AS1824"/>
  <c r="AS1825"/>
  <c r="AS1826"/>
  <c r="AS1827"/>
  <c r="AS1828"/>
  <c r="AS1829"/>
  <c r="AS1830"/>
  <c r="AS1831"/>
  <c r="AS1832"/>
  <c r="AS1833"/>
  <c r="AS1834"/>
  <c r="AS1835"/>
  <c r="AS1836"/>
  <c r="AS1837"/>
  <c r="AS1838"/>
  <c r="AS1839"/>
  <c r="AS1840"/>
  <c r="AS1841"/>
  <c r="AS1842"/>
  <c r="AS1843"/>
  <c r="AS1844"/>
  <c r="AS1845"/>
  <c r="AS1846"/>
  <c r="AS1847"/>
  <c r="AS1848"/>
  <c r="AS1849"/>
  <c r="AS1850"/>
  <c r="AS1851"/>
  <c r="AS1852"/>
  <c r="AS1853"/>
  <c r="AS1854"/>
  <c r="AS1855"/>
  <c r="AS1856"/>
  <c r="AS1857"/>
  <c r="AS1858"/>
  <c r="AS1859"/>
  <c r="AS1860"/>
  <c r="AS1861"/>
  <c r="AS1862"/>
  <c r="AS1863"/>
  <c r="AS1864"/>
  <c r="AS1865"/>
  <c r="AS1866"/>
  <c r="AS1867"/>
  <c r="AS1868"/>
  <c r="AS1869"/>
  <c r="AS1870"/>
  <c r="AS1871"/>
  <c r="AS1872"/>
  <c r="AS1873"/>
  <c r="AS1874"/>
  <c r="AS1875"/>
  <c r="AS1876"/>
  <c r="AS1877"/>
  <c r="AS1878"/>
  <c r="AS1879"/>
  <c r="AS1880"/>
  <c r="AS1881"/>
  <c r="AS1882"/>
  <c r="AS1883"/>
  <c r="AS1884"/>
  <c r="AS1885"/>
  <c r="AS1886"/>
  <c r="AS1887"/>
  <c r="AS1888"/>
  <c r="AS1889"/>
  <c r="AS1890"/>
  <c r="AS1891"/>
  <c r="AS1892"/>
  <c r="AS1893"/>
  <c r="AS1894"/>
  <c r="AS1895"/>
  <c r="AS1896"/>
  <c r="AS1897"/>
  <c r="AS1898"/>
  <c r="AS1899"/>
  <c r="AS1900"/>
  <c r="AS1901"/>
  <c r="AS1902"/>
  <c r="AS1903"/>
  <c r="AS1904"/>
  <c r="AS1905"/>
  <c r="AS1906"/>
  <c r="AS1907"/>
  <c r="AS1908"/>
  <c r="AS1909"/>
  <c r="AS1910"/>
  <c r="AS1911"/>
  <c r="AS1912"/>
  <c r="AS1913"/>
  <c r="AS1914"/>
  <c r="AS1915"/>
  <c r="AS1916"/>
  <c r="AS1917"/>
  <c r="AS1918"/>
  <c r="AS1919"/>
  <c r="AS1920"/>
  <c r="AS1921"/>
  <c r="AS1922"/>
  <c r="AS1923"/>
  <c r="AS1924"/>
  <c r="AS1925"/>
  <c r="AS1926"/>
  <c r="AS1927"/>
  <c r="AS1928"/>
  <c r="AS1929"/>
  <c r="AS1930"/>
  <c r="AS1931"/>
  <c r="AS1932"/>
  <c r="AS1933"/>
  <c r="AS1934"/>
  <c r="AS1935"/>
  <c r="AS1936"/>
  <c r="AS1937"/>
  <c r="AS1938"/>
  <c r="AS1939"/>
  <c r="AS1940"/>
  <c r="AS1941"/>
  <c r="AS1942"/>
  <c r="AS1943"/>
  <c r="AS1944"/>
  <c r="AS1945"/>
  <c r="AS1946"/>
  <c r="AS1947"/>
  <c r="AS1948"/>
  <c r="AS1949"/>
  <c r="AS1950"/>
  <c r="AS1951"/>
  <c r="AS1952"/>
  <c r="AS1953"/>
  <c r="AS1954"/>
  <c r="AS1955"/>
  <c r="AS1956"/>
  <c r="AS1957"/>
  <c r="AS1958"/>
  <c r="AS1959"/>
  <c r="AS1960"/>
  <c r="AS1961"/>
  <c r="AS1962"/>
  <c r="AS1963"/>
  <c r="AS1964"/>
  <c r="AS1965"/>
  <c r="AS1966"/>
  <c r="AS1967"/>
  <c r="AS1968"/>
  <c r="AS1969"/>
  <c r="AS1970"/>
  <c r="AS1971"/>
  <c r="AS1972"/>
  <c r="AS1973"/>
  <c r="AS1974"/>
  <c r="AS1975"/>
  <c r="AS1976"/>
  <c r="AS1977"/>
  <c r="AS1978"/>
  <c r="AS1979"/>
  <c r="AS1980"/>
  <c r="AS1981"/>
  <c r="AS1982"/>
  <c r="AS1983"/>
  <c r="AS1984"/>
  <c r="AS1985"/>
  <c r="AS1986"/>
  <c r="AS1987"/>
  <c r="AS1988"/>
  <c r="AS1989"/>
  <c r="AS1990"/>
  <c r="AS1991"/>
  <c r="AS1992"/>
  <c r="AS1993"/>
  <c r="AS1994"/>
  <c r="AS1995"/>
  <c r="AS1996"/>
  <c r="AS1997"/>
  <c r="AS1998"/>
  <c r="AS1999"/>
  <c r="AS2000"/>
  <c r="AR464"/>
  <c r="AR465"/>
  <c r="AR466"/>
  <c r="AR467"/>
  <c r="AR468"/>
  <c r="AR469"/>
  <c r="AR470"/>
  <c r="AR471"/>
  <c r="AR472"/>
  <c r="AR473"/>
  <c r="AR474"/>
  <c r="AR475"/>
  <c r="AR476"/>
  <c r="AR477"/>
  <c r="AR478"/>
  <c r="AR479"/>
  <c r="AR480"/>
  <c r="AR481"/>
  <c r="AR482"/>
  <c r="AR483"/>
  <c r="AR484"/>
  <c r="AR485"/>
  <c r="AR486"/>
  <c r="AR487"/>
  <c r="AR488"/>
  <c r="AR489"/>
  <c r="AR490"/>
  <c r="AR491"/>
  <c r="AR492"/>
  <c r="AR493"/>
  <c r="AR494"/>
  <c r="AR495"/>
  <c r="AR496"/>
  <c r="AR497"/>
  <c r="AR498"/>
  <c r="AR499"/>
  <c r="AR500"/>
  <c r="AR501"/>
  <c r="AR502"/>
  <c r="AR503"/>
  <c r="AR504"/>
  <c r="AR505"/>
  <c r="AR506"/>
  <c r="AR507"/>
  <c r="AR508"/>
  <c r="AR509"/>
  <c r="AR510"/>
  <c r="AR511"/>
  <c r="AR512"/>
  <c r="AR513"/>
  <c r="AR514"/>
  <c r="AR515"/>
  <c r="AR516"/>
  <c r="AR517"/>
  <c r="AR518"/>
  <c r="AR519"/>
  <c r="AR520"/>
  <c r="AR521"/>
  <c r="AR522"/>
  <c r="AR523"/>
  <c r="AR524"/>
  <c r="AR525"/>
  <c r="AR526"/>
  <c r="AR527"/>
  <c r="AR528"/>
  <c r="AR529"/>
  <c r="AR530"/>
  <c r="AR531"/>
  <c r="AR532"/>
  <c r="AR533"/>
  <c r="AR534"/>
  <c r="AR535"/>
  <c r="AR536"/>
  <c r="AR537"/>
  <c r="AR538"/>
  <c r="AR539"/>
  <c r="AR540"/>
  <c r="AR541"/>
  <c r="AR542"/>
  <c r="AR543"/>
  <c r="AR544"/>
  <c r="AR545"/>
  <c r="AR546"/>
  <c r="AR547"/>
  <c r="AR548"/>
  <c r="AR549"/>
  <c r="AR550"/>
  <c r="AR551"/>
  <c r="AR552"/>
  <c r="AR553"/>
  <c r="AR554"/>
  <c r="AR555"/>
  <c r="AR556"/>
  <c r="AR557"/>
  <c r="AR558"/>
  <c r="AR559"/>
  <c r="AR560"/>
  <c r="AR561"/>
  <c r="AR562"/>
  <c r="AR563"/>
  <c r="AR564"/>
  <c r="AR565"/>
  <c r="AR566"/>
  <c r="AR567"/>
  <c r="AR568"/>
  <c r="AR569"/>
  <c r="AR570"/>
  <c r="AR571"/>
  <c r="AR572"/>
  <c r="AR573"/>
  <c r="AR574"/>
  <c r="AR575"/>
  <c r="AR576"/>
  <c r="AR577"/>
  <c r="AR578"/>
  <c r="AR579"/>
  <c r="AR580"/>
  <c r="AR581"/>
  <c r="AR582"/>
  <c r="AR583"/>
  <c r="AR584"/>
  <c r="AR585"/>
  <c r="AR586"/>
  <c r="AR587"/>
  <c r="AR588"/>
  <c r="AR589"/>
  <c r="AR590"/>
  <c r="AR591"/>
  <c r="AR592"/>
  <c r="AR593"/>
  <c r="AR594"/>
  <c r="AR595"/>
  <c r="AR596"/>
  <c r="AR597"/>
  <c r="AR598"/>
  <c r="AR599"/>
  <c r="AR600"/>
  <c r="AR601"/>
  <c r="AR602"/>
  <c r="AR603"/>
  <c r="AR604"/>
  <c r="AR605"/>
  <c r="AR606"/>
  <c r="AR607"/>
  <c r="AR608"/>
  <c r="AR609"/>
  <c r="AR610"/>
  <c r="AR611"/>
  <c r="AR612"/>
  <c r="AR613"/>
  <c r="AR614"/>
  <c r="AR615"/>
  <c r="AR616"/>
  <c r="AR617"/>
  <c r="AR618"/>
  <c r="AR619"/>
  <c r="AR620"/>
  <c r="AR621"/>
  <c r="AR622"/>
  <c r="AR623"/>
  <c r="AR624"/>
  <c r="AR625"/>
  <c r="AR626"/>
  <c r="AR627"/>
  <c r="AR628"/>
  <c r="AR629"/>
  <c r="AR630"/>
  <c r="AR631"/>
  <c r="AR632"/>
  <c r="AR633"/>
  <c r="AR634"/>
  <c r="AR635"/>
  <c r="AR636"/>
  <c r="AR637"/>
  <c r="AR638"/>
  <c r="AR639"/>
  <c r="AR640"/>
  <c r="AR641"/>
  <c r="AR642"/>
  <c r="AR643"/>
  <c r="AR644"/>
  <c r="AR645"/>
  <c r="AR646"/>
  <c r="AR647"/>
  <c r="AR648"/>
  <c r="AR649"/>
  <c r="AR650"/>
  <c r="AR651"/>
  <c r="AR652"/>
  <c r="AR653"/>
  <c r="AR654"/>
  <c r="AR655"/>
  <c r="AR656"/>
  <c r="AR657"/>
  <c r="AR658"/>
  <c r="AR659"/>
  <c r="AR660"/>
  <c r="AR661"/>
  <c r="AR662"/>
  <c r="AR663"/>
  <c r="AR664"/>
  <c r="AR665"/>
  <c r="AR666"/>
  <c r="AR667"/>
  <c r="AR668"/>
  <c r="AR669"/>
  <c r="AR670"/>
  <c r="AR671"/>
  <c r="AR672"/>
  <c r="AR673"/>
  <c r="AR674"/>
  <c r="AR675"/>
  <c r="AR676"/>
  <c r="AR677"/>
  <c r="AR678"/>
  <c r="AR679"/>
  <c r="AR680"/>
  <c r="AR681"/>
  <c r="AR682"/>
  <c r="AR683"/>
  <c r="AR684"/>
  <c r="AR685"/>
  <c r="AR686"/>
  <c r="AR687"/>
  <c r="AR688"/>
  <c r="AR689"/>
  <c r="AR690"/>
  <c r="AR691"/>
  <c r="AR692"/>
  <c r="AR693"/>
  <c r="AR694"/>
  <c r="AR695"/>
  <c r="AR696"/>
  <c r="AR697"/>
  <c r="AR698"/>
  <c r="AR699"/>
  <c r="AR700"/>
  <c r="AR701"/>
  <c r="AR702"/>
  <c r="AR703"/>
  <c r="AR704"/>
  <c r="AR705"/>
  <c r="AR706"/>
  <c r="AR707"/>
  <c r="AR708"/>
  <c r="AR709"/>
  <c r="AR710"/>
  <c r="AR711"/>
  <c r="AR712"/>
  <c r="AR713"/>
  <c r="AR714"/>
  <c r="AR715"/>
  <c r="AR716"/>
  <c r="AR717"/>
  <c r="AR718"/>
  <c r="AR719"/>
  <c r="AR720"/>
  <c r="AR721"/>
  <c r="AR722"/>
  <c r="AR723"/>
  <c r="AR724"/>
  <c r="AR725"/>
  <c r="AR726"/>
  <c r="AR727"/>
  <c r="AR728"/>
  <c r="AR729"/>
  <c r="AR730"/>
  <c r="AR731"/>
  <c r="AR732"/>
  <c r="AR733"/>
  <c r="AR734"/>
  <c r="AR735"/>
  <c r="AR736"/>
  <c r="AR737"/>
  <c r="AR738"/>
  <c r="AR739"/>
  <c r="AR740"/>
  <c r="AR741"/>
  <c r="AR742"/>
  <c r="AR743"/>
  <c r="AR744"/>
  <c r="AR745"/>
  <c r="AR746"/>
  <c r="AR747"/>
  <c r="AR748"/>
  <c r="AR749"/>
  <c r="AR750"/>
  <c r="AR751"/>
  <c r="AR752"/>
  <c r="AR753"/>
  <c r="AR754"/>
  <c r="AR755"/>
  <c r="AR756"/>
  <c r="AR757"/>
  <c r="AR758"/>
  <c r="AR759"/>
  <c r="AR760"/>
  <c r="AR761"/>
  <c r="AR762"/>
  <c r="AR763"/>
  <c r="AR764"/>
  <c r="AR765"/>
  <c r="AR766"/>
  <c r="AR767"/>
  <c r="AR768"/>
  <c r="AR769"/>
  <c r="AR770"/>
  <c r="AR771"/>
  <c r="AR772"/>
  <c r="AR773"/>
  <c r="AR774"/>
  <c r="AR775"/>
  <c r="AR776"/>
  <c r="AR777"/>
  <c r="AR778"/>
  <c r="AR779"/>
  <c r="AR780"/>
  <c r="AR781"/>
  <c r="AR782"/>
  <c r="AR783"/>
  <c r="AR784"/>
  <c r="AR785"/>
  <c r="AR786"/>
  <c r="AR787"/>
  <c r="AR788"/>
  <c r="AR789"/>
  <c r="AR790"/>
  <c r="AR791"/>
  <c r="AR792"/>
  <c r="AR793"/>
  <c r="AR794"/>
  <c r="AR795"/>
  <c r="AR796"/>
  <c r="AR797"/>
  <c r="AR798"/>
  <c r="AR799"/>
  <c r="AR800"/>
  <c r="AR801"/>
  <c r="AR802"/>
  <c r="AR803"/>
  <c r="AR804"/>
  <c r="AR805"/>
  <c r="AR806"/>
  <c r="AR807"/>
  <c r="AR808"/>
  <c r="AR809"/>
  <c r="AR810"/>
  <c r="AR811"/>
  <c r="AR812"/>
  <c r="AR813"/>
  <c r="AR814"/>
  <c r="AR815"/>
  <c r="AR816"/>
  <c r="AR817"/>
  <c r="AR818"/>
  <c r="AR819"/>
  <c r="AR820"/>
  <c r="AR821"/>
  <c r="AR822"/>
  <c r="AR823"/>
  <c r="AR824"/>
  <c r="AR825"/>
  <c r="AR826"/>
  <c r="AR827"/>
  <c r="AR828"/>
  <c r="AR829"/>
  <c r="AR830"/>
  <c r="AR831"/>
  <c r="AR832"/>
  <c r="AR833"/>
  <c r="AR834"/>
  <c r="AR835"/>
  <c r="AR836"/>
  <c r="AR837"/>
  <c r="AR838"/>
  <c r="AR839"/>
  <c r="AR840"/>
  <c r="AR841"/>
  <c r="AR842"/>
  <c r="AR843"/>
  <c r="AR844"/>
  <c r="AR845"/>
  <c r="AR846"/>
  <c r="AR847"/>
  <c r="AR848"/>
  <c r="AR849"/>
  <c r="AR850"/>
  <c r="AR851"/>
  <c r="AR852"/>
  <c r="AR853"/>
  <c r="AR854"/>
  <c r="AR855"/>
  <c r="AR856"/>
  <c r="AR857"/>
  <c r="AR858"/>
  <c r="AR859"/>
  <c r="AR860"/>
  <c r="AR861"/>
  <c r="AR862"/>
  <c r="AR863"/>
  <c r="AR864"/>
  <c r="AR865"/>
  <c r="AR866"/>
  <c r="AR867"/>
  <c r="AR868"/>
  <c r="AR869"/>
  <c r="AR870"/>
  <c r="AR871"/>
  <c r="AR872"/>
  <c r="AR873"/>
  <c r="AR874"/>
  <c r="AR875"/>
  <c r="AR876"/>
  <c r="AR877"/>
  <c r="AR878"/>
  <c r="AR879"/>
  <c r="AR880"/>
  <c r="AR881"/>
  <c r="AR882"/>
  <c r="AR883"/>
  <c r="AR884"/>
  <c r="AR885"/>
  <c r="AR886"/>
  <c r="AR887"/>
  <c r="AR888"/>
  <c r="AR889"/>
  <c r="AR890"/>
  <c r="AR891"/>
  <c r="AR892"/>
  <c r="AR893"/>
  <c r="AR894"/>
  <c r="AR895"/>
  <c r="AR896"/>
  <c r="AR897"/>
  <c r="AR898"/>
  <c r="AR899"/>
  <c r="AR900"/>
  <c r="AR901"/>
  <c r="AR902"/>
  <c r="AR903"/>
  <c r="AR904"/>
  <c r="AR905"/>
  <c r="AR906"/>
  <c r="AR907"/>
  <c r="AR908"/>
  <c r="AR909"/>
  <c r="AR910"/>
  <c r="AR911"/>
  <c r="AR912"/>
  <c r="AR913"/>
  <c r="AR914"/>
  <c r="AR915"/>
  <c r="AR916"/>
  <c r="AR917"/>
  <c r="AR918"/>
  <c r="AR919"/>
  <c r="AR920"/>
  <c r="AR921"/>
  <c r="AR922"/>
  <c r="AR923"/>
  <c r="AR924"/>
  <c r="AR925"/>
  <c r="AR926"/>
  <c r="AR927"/>
  <c r="AR928"/>
  <c r="AR929"/>
  <c r="AR930"/>
  <c r="AR931"/>
  <c r="AR932"/>
  <c r="AR933"/>
  <c r="AR934"/>
  <c r="AR935"/>
  <c r="AR936"/>
  <c r="AR937"/>
  <c r="AR938"/>
  <c r="AR939"/>
  <c r="AR940"/>
  <c r="AR941"/>
  <c r="AR942"/>
  <c r="AR943"/>
  <c r="AR944"/>
  <c r="AR945"/>
  <c r="AR946"/>
  <c r="AR947"/>
  <c r="AR948"/>
  <c r="AR949"/>
  <c r="AR950"/>
  <c r="AR951"/>
  <c r="AR952"/>
  <c r="AR953"/>
  <c r="AR954"/>
  <c r="AR955"/>
  <c r="AR956"/>
  <c r="AR957"/>
  <c r="AR958"/>
  <c r="AR959"/>
  <c r="AR960"/>
  <c r="AR961"/>
  <c r="AR962"/>
  <c r="AR963"/>
  <c r="AR964"/>
  <c r="AR965"/>
  <c r="AR966"/>
  <c r="AR967"/>
  <c r="AR968"/>
  <c r="AR969"/>
  <c r="AR970"/>
  <c r="AR971"/>
  <c r="AR972"/>
  <c r="AR973"/>
  <c r="AR974"/>
  <c r="AR975"/>
  <c r="AR976"/>
  <c r="AR977"/>
  <c r="AR978"/>
  <c r="AR979"/>
  <c r="AR980"/>
  <c r="AR981"/>
  <c r="AR982"/>
  <c r="AR983"/>
  <c r="AR984"/>
  <c r="AR985"/>
  <c r="AR986"/>
  <c r="AR987"/>
  <c r="AR988"/>
  <c r="AR989"/>
  <c r="AR990"/>
  <c r="AR991"/>
  <c r="AR992"/>
  <c r="AR993"/>
  <c r="AR994"/>
  <c r="AR995"/>
  <c r="AR996"/>
  <c r="AR997"/>
  <c r="AR998"/>
  <c r="AR999"/>
  <c r="AR1000"/>
  <c r="AR1001"/>
  <c r="AR1002"/>
  <c r="AR1003"/>
  <c r="AR1004"/>
  <c r="AR1005"/>
  <c r="AR1006"/>
  <c r="AR1007"/>
  <c r="AR1008"/>
  <c r="AR1009"/>
  <c r="AR1010"/>
  <c r="AR1011"/>
  <c r="AR1012"/>
  <c r="AR1013"/>
  <c r="AR1014"/>
  <c r="AR1015"/>
  <c r="AR1016"/>
  <c r="AR1017"/>
  <c r="AR1018"/>
  <c r="AR1019"/>
  <c r="AR1020"/>
  <c r="AR1021"/>
  <c r="AR1022"/>
  <c r="AR1023"/>
  <c r="AR1024"/>
  <c r="AR1025"/>
  <c r="AR1026"/>
  <c r="AR1027"/>
  <c r="AR1028"/>
  <c r="AR1029"/>
  <c r="AR1030"/>
  <c r="AR1031"/>
  <c r="AR1032"/>
  <c r="AR1033"/>
  <c r="AR1034"/>
  <c r="AR1035"/>
  <c r="AR1036"/>
  <c r="AR1037"/>
  <c r="AR1038"/>
  <c r="AR1039"/>
  <c r="AR1040"/>
  <c r="AR1041"/>
  <c r="AR1042"/>
  <c r="AR1043"/>
  <c r="AR1044"/>
  <c r="AR1045"/>
  <c r="AR1046"/>
  <c r="AR1047"/>
  <c r="AR1048"/>
  <c r="AR1049"/>
  <c r="AR1050"/>
  <c r="AR1051"/>
  <c r="AR1052"/>
  <c r="AR1053"/>
  <c r="AR1054"/>
  <c r="AR1055"/>
  <c r="AR1056"/>
  <c r="AR1057"/>
  <c r="AR1058"/>
  <c r="AR1059"/>
  <c r="AR1060"/>
  <c r="AR1061"/>
  <c r="AR1062"/>
  <c r="AR1063"/>
  <c r="AR1064"/>
  <c r="AR1065"/>
  <c r="AR1066"/>
  <c r="AR1067"/>
  <c r="AR1068"/>
  <c r="AR1069"/>
  <c r="AR1070"/>
  <c r="AR1071"/>
  <c r="AR1072"/>
  <c r="AR1073"/>
  <c r="AR1074"/>
  <c r="AR1075"/>
  <c r="AR1076"/>
  <c r="AR1077"/>
  <c r="AR1078"/>
  <c r="AR1079"/>
  <c r="AR1080"/>
  <c r="AR1081"/>
  <c r="AR1082"/>
  <c r="AR1083"/>
  <c r="AR1084"/>
  <c r="AR1085"/>
  <c r="AR1086"/>
  <c r="AR1087"/>
  <c r="AR1088"/>
  <c r="AR1089"/>
  <c r="AR1090"/>
  <c r="AR1091"/>
  <c r="AR1092"/>
  <c r="AR1093"/>
  <c r="AR1094"/>
  <c r="AR1095"/>
  <c r="AR1096"/>
  <c r="AR1097"/>
  <c r="AR1098"/>
  <c r="AR1099"/>
  <c r="AR1100"/>
  <c r="AR1101"/>
  <c r="AR1102"/>
  <c r="AR1103"/>
  <c r="AR1104"/>
  <c r="AR1105"/>
  <c r="AR1106"/>
  <c r="AR1107"/>
  <c r="AR1108"/>
  <c r="AR1109"/>
  <c r="AR1110"/>
  <c r="AR1111"/>
  <c r="AR1112"/>
  <c r="AR1113"/>
  <c r="AR1114"/>
  <c r="AR1115"/>
  <c r="AR1116"/>
  <c r="AR1117"/>
  <c r="AR1118"/>
  <c r="AR1119"/>
  <c r="AR1120"/>
  <c r="AR1121"/>
  <c r="AR1122"/>
  <c r="AR1123"/>
  <c r="AR1124"/>
  <c r="AR1125"/>
  <c r="AR1126"/>
  <c r="AR1127"/>
  <c r="AR1128"/>
  <c r="AR1129"/>
  <c r="AR1130"/>
  <c r="AR1131"/>
  <c r="AR1132"/>
  <c r="AR1133"/>
  <c r="AR1134"/>
  <c r="AR1135"/>
  <c r="AR1136"/>
  <c r="AR1137"/>
  <c r="AR1138"/>
  <c r="AR1139"/>
  <c r="AR1140"/>
  <c r="AR1141"/>
  <c r="AR1142"/>
  <c r="AR1143"/>
  <c r="AR1144"/>
  <c r="AR1145"/>
  <c r="AR1146"/>
  <c r="AR1147"/>
  <c r="AR1148"/>
  <c r="AR1149"/>
  <c r="AR1150"/>
  <c r="AR1151"/>
  <c r="AR1152"/>
  <c r="AR1153"/>
  <c r="AR1154"/>
  <c r="AR1155"/>
  <c r="AR1156"/>
  <c r="AR1157"/>
  <c r="AR1158"/>
  <c r="AR1159"/>
  <c r="AR1160"/>
  <c r="AR1161"/>
  <c r="AR1162"/>
  <c r="AR1163"/>
  <c r="AR1164"/>
  <c r="AR1165"/>
  <c r="AR1166"/>
  <c r="AR1167"/>
  <c r="AR1168"/>
  <c r="AR1169"/>
  <c r="AR1170"/>
  <c r="AR1171"/>
  <c r="AR1172"/>
  <c r="AR1173"/>
  <c r="AR1174"/>
  <c r="AR1175"/>
  <c r="AR1176"/>
  <c r="AR1177"/>
  <c r="AR1178"/>
  <c r="AR1179"/>
  <c r="AR1180"/>
  <c r="AR1181"/>
  <c r="AR1182"/>
  <c r="AR1183"/>
  <c r="AR1184"/>
  <c r="AR1185"/>
  <c r="AR1186"/>
  <c r="AR1187"/>
  <c r="AR1188"/>
  <c r="AR1189"/>
  <c r="AR1190"/>
  <c r="AR1191"/>
  <c r="AR1192"/>
  <c r="AR1193"/>
  <c r="AR1194"/>
  <c r="AR1195"/>
  <c r="AR1196"/>
  <c r="AR1197"/>
  <c r="AR1198"/>
  <c r="AR1199"/>
  <c r="AR1200"/>
  <c r="AR1201"/>
  <c r="AR1202"/>
  <c r="AR1203"/>
  <c r="AR1204"/>
  <c r="AR1205"/>
  <c r="AR1206"/>
  <c r="AR1207"/>
  <c r="AR1208"/>
  <c r="AR1209"/>
  <c r="AR1210"/>
  <c r="AR1211"/>
  <c r="AR1212"/>
  <c r="AR1213"/>
  <c r="AR1214"/>
  <c r="AR1215"/>
  <c r="AR1216"/>
  <c r="AR1217"/>
  <c r="AR1218"/>
  <c r="AR1219"/>
  <c r="AR1220"/>
  <c r="AR1221"/>
  <c r="AR1222"/>
  <c r="AR1223"/>
  <c r="AR1224"/>
  <c r="AR1225"/>
  <c r="AR1226"/>
  <c r="AR1227"/>
  <c r="AR1228"/>
  <c r="AR1229"/>
  <c r="AR1230"/>
  <c r="AR1231"/>
  <c r="AR1232"/>
  <c r="AR1233"/>
  <c r="AR1234"/>
  <c r="AR1235"/>
  <c r="AR1236"/>
  <c r="AR1237"/>
  <c r="AR1238"/>
  <c r="AR1239"/>
  <c r="AR1240"/>
  <c r="AR1241"/>
  <c r="AR1242"/>
  <c r="AR1243"/>
  <c r="AR1244"/>
  <c r="AR1245"/>
  <c r="AR1246"/>
  <c r="AR1247"/>
  <c r="AR1248"/>
  <c r="AR1249"/>
  <c r="AR1250"/>
  <c r="AR1251"/>
  <c r="AR1252"/>
  <c r="AR1253"/>
  <c r="AR1254"/>
  <c r="AR1255"/>
  <c r="AR1256"/>
  <c r="AR1257"/>
  <c r="AR1258"/>
  <c r="AR1259"/>
  <c r="AR1260"/>
  <c r="AR1261"/>
  <c r="AR1262"/>
  <c r="AR1263"/>
  <c r="AR1264"/>
  <c r="AR1265"/>
  <c r="AR1266"/>
  <c r="AR1267"/>
  <c r="AR1268"/>
  <c r="AR1269"/>
  <c r="AR1270"/>
  <c r="AR1271"/>
  <c r="AR1272"/>
  <c r="AR1273"/>
  <c r="AR1274"/>
  <c r="AR1275"/>
  <c r="AR1276"/>
  <c r="AR1277"/>
  <c r="AR1278"/>
  <c r="AR1279"/>
  <c r="AR1280"/>
  <c r="AR1281"/>
  <c r="AR1282"/>
  <c r="AR1283"/>
  <c r="AR1284"/>
  <c r="AR1285"/>
  <c r="AR1286"/>
  <c r="AR1287"/>
  <c r="AR1288"/>
  <c r="AR1289"/>
  <c r="AR1290"/>
  <c r="AR1291"/>
  <c r="AR1292"/>
  <c r="AR1293"/>
  <c r="AR1294"/>
  <c r="AR1295"/>
  <c r="AR1296"/>
  <c r="AR1297"/>
  <c r="AR1298"/>
  <c r="AR1299"/>
  <c r="AR1300"/>
  <c r="AR1301"/>
  <c r="AR1302"/>
  <c r="AR1303"/>
  <c r="AR1304"/>
  <c r="AR1305"/>
  <c r="AR1306"/>
  <c r="AR1307"/>
  <c r="AR1308"/>
  <c r="AR1309"/>
  <c r="AR1310"/>
  <c r="AR1311"/>
  <c r="AR1312"/>
  <c r="AR1313"/>
  <c r="AR1314"/>
  <c r="AR1315"/>
  <c r="AR1316"/>
  <c r="AR1317"/>
  <c r="AR1318"/>
  <c r="AR1319"/>
  <c r="AR1320"/>
  <c r="AR1321"/>
  <c r="AR1322"/>
  <c r="AR1323"/>
  <c r="AR1324"/>
  <c r="AR1325"/>
  <c r="AR1326"/>
  <c r="AR1327"/>
  <c r="AR1328"/>
  <c r="AR1329"/>
  <c r="AR1330"/>
  <c r="AR1331"/>
  <c r="AR1332"/>
  <c r="AR1333"/>
  <c r="AR1334"/>
  <c r="AR1335"/>
  <c r="AR1336"/>
  <c r="AR1337"/>
  <c r="AR1338"/>
  <c r="AR1339"/>
  <c r="AR1340"/>
  <c r="AR1341"/>
  <c r="AR1342"/>
  <c r="AR1343"/>
  <c r="AR1344"/>
  <c r="AR1345"/>
  <c r="AR1346"/>
  <c r="AR1347"/>
  <c r="AR1348"/>
  <c r="AR1349"/>
  <c r="AR1350"/>
  <c r="AR1351"/>
  <c r="AR1352"/>
  <c r="AR1353"/>
  <c r="AR1354"/>
  <c r="AR1355"/>
  <c r="AR1356"/>
  <c r="AR1357"/>
  <c r="AR1358"/>
  <c r="AR1359"/>
  <c r="AR1360"/>
  <c r="AR1361"/>
  <c r="AR1362"/>
  <c r="AR1363"/>
  <c r="AR1364"/>
  <c r="AR1365"/>
  <c r="AR1366"/>
  <c r="AR1367"/>
  <c r="AR1368"/>
  <c r="AR1369"/>
  <c r="AR1370"/>
  <c r="AR1371"/>
  <c r="AR1372"/>
  <c r="AR1373"/>
  <c r="AR1374"/>
  <c r="AR1375"/>
  <c r="AR1376"/>
  <c r="AR1377"/>
  <c r="AR1378"/>
  <c r="AR1379"/>
  <c r="AR1380"/>
  <c r="AR1381"/>
  <c r="AR1382"/>
  <c r="AR1383"/>
  <c r="AR1384"/>
  <c r="AR1385"/>
  <c r="AR1386"/>
  <c r="AR1387"/>
  <c r="AR1388"/>
  <c r="AR1389"/>
  <c r="AR1390"/>
  <c r="AR1391"/>
  <c r="AR1392"/>
  <c r="AR1393"/>
  <c r="AR1394"/>
  <c r="AR1395"/>
  <c r="AR1396"/>
  <c r="AR1397"/>
  <c r="AR1398"/>
  <c r="AR1399"/>
  <c r="AR1400"/>
  <c r="AR1401"/>
  <c r="AR1402"/>
  <c r="AR1403"/>
  <c r="AR1404"/>
  <c r="AR1405"/>
  <c r="AR1406"/>
  <c r="AR1407"/>
  <c r="AR1408"/>
  <c r="AR1409"/>
  <c r="AR1410"/>
  <c r="AR1411"/>
  <c r="AR1412"/>
  <c r="AR1413"/>
  <c r="AR1414"/>
  <c r="AR1415"/>
  <c r="AR1416"/>
  <c r="AR1417"/>
  <c r="AR1418"/>
  <c r="AR1419"/>
  <c r="AR1420"/>
  <c r="AR1421"/>
  <c r="AR1422"/>
  <c r="AR1423"/>
  <c r="AR1424"/>
  <c r="AR1425"/>
  <c r="AR1426"/>
  <c r="AR1427"/>
  <c r="AR1428"/>
  <c r="AR1429"/>
  <c r="AR1430"/>
  <c r="AR1431"/>
  <c r="AR1432"/>
  <c r="AR1433"/>
  <c r="AR1434"/>
  <c r="AR1435"/>
  <c r="AR1436"/>
  <c r="AR1437"/>
  <c r="AR1438"/>
  <c r="AR1439"/>
  <c r="AR1440"/>
  <c r="AR1441"/>
  <c r="AR1442"/>
  <c r="AR1443"/>
  <c r="AR1444"/>
  <c r="AR1445"/>
  <c r="AR1446"/>
  <c r="AR1447"/>
  <c r="AR1448"/>
  <c r="AR1449"/>
  <c r="AR1450"/>
  <c r="AR1451"/>
  <c r="AR1452"/>
  <c r="AR1453"/>
  <c r="AR1454"/>
  <c r="AR1455"/>
  <c r="AR1456"/>
  <c r="AR1457"/>
  <c r="AR1458"/>
  <c r="AR1459"/>
  <c r="AR1460"/>
  <c r="AR1461"/>
  <c r="AR1462"/>
  <c r="AR1463"/>
  <c r="AR1464"/>
  <c r="AR1465"/>
  <c r="AR1466"/>
  <c r="AR1467"/>
  <c r="AR1468"/>
  <c r="AR1469"/>
  <c r="AR1470"/>
  <c r="AR1471"/>
  <c r="AR1472"/>
  <c r="AR1473"/>
  <c r="AR1474"/>
  <c r="AR1475"/>
  <c r="AR1476"/>
  <c r="AR1477"/>
  <c r="AR1478"/>
  <c r="AR1479"/>
  <c r="AR1480"/>
  <c r="AR1481"/>
  <c r="AR1482"/>
  <c r="AR1483"/>
  <c r="AR1484"/>
  <c r="AR1485"/>
  <c r="AR1486"/>
  <c r="AR1487"/>
  <c r="AR1488"/>
  <c r="AR1489"/>
  <c r="AR1490"/>
  <c r="AR1491"/>
  <c r="AR1492"/>
  <c r="AR1493"/>
  <c r="AR1494"/>
  <c r="AR1495"/>
  <c r="AR1496"/>
  <c r="AR1497"/>
  <c r="AR1498"/>
  <c r="AR1499"/>
  <c r="AR1500"/>
  <c r="AR1501"/>
  <c r="AR1502"/>
  <c r="AR1503"/>
  <c r="AR1504"/>
  <c r="AR1505"/>
  <c r="AR1506"/>
  <c r="AR1507"/>
  <c r="AR1508"/>
  <c r="AR1509"/>
  <c r="AR1510"/>
  <c r="AR1511"/>
  <c r="AR1512"/>
  <c r="AR1513"/>
  <c r="AR1514"/>
  <c r="AR1515"/>
  <c r="AR1516"/>
  <c r="AR1517"/>
  <c r="AR1518"/>
  <c r="AR1519"/>
  <c r="AR1520"/>
  <c r="AR1521"/>
  <c r="AR1522"/>
  <c r="AR1523"/>
  <c r="AR1524"/>
  <c r="AR1525"/>
  <c r="AR1526"/>
  <c r="AR1527"/>
  <c r="AR1528"/>
  <c r="AR1529"/>
  <c r="AR1530"/>
  <c r="AR1531"/>
  <c r="AR1532"/>
  <c r="AR1533"/>
  <c r="AR1534"/>
  <c r="AR1535"/>
  <c r="AR1536"/>
  <c r="AR1537"/>
  <c r="AR1538"/>
  <c r="AR1539"/>
  <c r="AR1540"/>
  <c r="AR1541"/>
  <c r="AR1542"/>
  <c r="AR1543"/>
  <c r="AR1544"/>
  <c r="AR1545"/>
  <c r="AR1546"/>
  <c r="AR1547"/>
  <c r="AR1548"/>
  <c r="AR1549"/>
  <c r="AR1550"/>
  <c r="AR1551"/>
  <c r="AR1552"/>
  <c r="AR1553"/>
  <c r="AR1554"/>
  <c r="AR1555"/>
  <c r="AR1556"/>
  <c r="AR1557"/>
  <c r="AR1558"/>
  <c r="AR1559"/>
  <c r="AR1560"/>
  <c r="AR1561"/>
  <c r="AR1562"/>
  <c r="AR1563"/>
  <c r="AR1564"/>
  <c r="AR1565"/>
  <c r="AR1566"/>
  <c r="AR1567"/>
  <c r="AR1568"/>
  <c r="AR1569"/>
  <c r="AR1570"/>
  <c r="AR1571"/>
  <c r="AR1572"/>
  <c r="AR1573"/>
  <c r="AR1574"/>
  <c r="AR1575"/>
  <c r="AR1576"/>
  <c r="AR1577"/>
  <c r="AR1578"/>
  <c r="AR1579"/>
  <c r="AR1580"/>
  <c r="AR1581"/>
  <c r="AR1582"/>
  <c r="AR1583"/>
  <c r="AR1584"/>
  <c r="AR1585"/>
  <c r="AR1586"/>
  <c r="AR1587"/>
  <c r="AR1588"/>
  <c r="AR1589"/>
  <c r="AR1590"/>
  <c r="AR1591"/>
  <c r="AR1592"/>
  <c r="AR1593"/>
  <c r="AR1594"/>
  <c r="AR1595"/>
  <c r="AR1596"/>
  <c r="AR1597"/>
  <c r="AR1598"/>
  <c r="AR1599"/>
  <c r="AR1600"/>
  <c r="AR1601"/>
  <c r="AR1602"/>
  <c r="AR1603"/>
  <c r="AR1604"/>
  <c r="AR1605"/>
  <c r="AR1606"/>
  <c r="AR1607"/>
  <c r="AR1608"/>
  <c r="AR1609"/>
  <c r="AR1610"/>
  <c r="AR1611"/>
  <c r="AR1612"/>
  <c r="AR1613"/>
  <c r="AR1614"/>
  <c r="AR1615"/>
  <c r="AR1616"/>
  <c r="AR1617"/>
  <c r="AR1618"/>
  <c r="AR1619"/>
  <c r="AR1620"/>
  <c r="AR1621"/>
  <c r="AR1622"/>
  <c r="AR1623"/>
  <c r="AR1624"/>
  <c r="AR1625"/>
  <c r="AR1626"/>
  <c r="AR1627"/>
  <c r="AR1628"/>
  <c r="AR1629"/>
  <c r="AR1630"/>
  <c r="AR1631"/>
  <c r="AR1632"/>
  <c r="AR1633"/>
  <c r="AR1634"/>
  <c r="AR1635"/>
  <c r="AR1636"/>
  <c r="AR1637"/>
  <c r="AR1638"/>
  <c r="AR1639"/>
  <c r="AR1640"/>
  <c r="AR1641"/>
  <c r="AR1642"/>
  <c r="AR1643"/>
  <c r="AR1644"/>
  <c r="AR1645"/>
  <c r="AR1646"/>
  <c r="AR1647"/>
  <c r="AR1648"/>
  <c r="AR1649"/>
  <c r="AR1650"/>
  <c r="AR1651"/>
  <c r="AR1652"/>
  <c r="AR1653"/>
  <c r="AR1654"/>
  <c r="AR1655"/>
  <c r="AR1656"/>
  <c r="AR1657"/>
  <c r="AR1658"/>
  <c r="AR1659"/>
  <c r="AR1660"/>
  <c r="AR1661"/>
  <c r="AR1662"/>
  <c r="AR1663"/>
  <c r="AR1664"/>
  <c r="AR1665"/>
  <c r="AR1666"/>
  <c r="AR1667"/>
  <c r="AR1668"/>
  <c r="AR1669"/>
  <c r="AR1670"/>
  <c r="AR1671"/>
  <c r="AR1672"/>
  <c r="AR1673"/>
  <c r="AR1674"/>
  <c r="AR1675"/>
  <c r="AR1676"/>
  <c r="AR1677"/>
  <c r="AR1678"/>
  <c r="AR1679"/>
  <c r="AR1680"/>
  <c r="AR1681"/>
  <c r="AR1682"/>
  <c r="AR1683"/>
  <c r="AR1684"/>
  <c r="AR1685"/>
  <c r="AR1686"/>
  <c r="AR1687"/>
  <c r="AR1688"/>
  <c r="AR1689"/>
  <c r="AR1690"/>
  <c r="AR1691"/>
  <c r="AR1692"/>
  <c r="AR1693"/>
  <c r="AR1694"/>
  <c r="AR1695"/>
  <c r="AR1696"/>
  <c r="AR1697"/>
  <c r="AR1698"/>
  <c r="AR1699"/>
  <c r="AR1700"/>
  <c r="AR1701"/>
  <c r="AR1702"/>
  <c r="AR1703"/>
  <c r="AR1704"/>
  <c r="AR1705"/>
  <c r="AR1706"/>
  <c r="AR1707"/>
  <c r="AR1708"/>
  <c r="AR1709"/>
  <c r="AR1710"/>
  <c r="AR1711"/>
  <c r="AR1712"/>
  <c r="AR1713"/>
  <c r="AR1714"/>
  <c r="AR1715"/>
  <c r="AR1716"/>
  <c r="AR1717"/>
  <c r="AR1718"/>
  <c r="AR1719"/>
  <c r="AR1720"/>
  <c r="AR1721"/>
  <c r="AR1722"/>
  <c r="AR1723"/>
  <c r="AR1724"/>
  <c r="AR1725"/>
  <c r="AR1726"/>
  <c r="AR1727"/>
  <c r="AR1728"/>
  <c r="AR1729"/>
  <c r="AR1730"/>
  <c r="AR1731"/>
  <c r="AR1732"/>
  <c r="AR1733"/>
  <c r="AR1734"/>
  <c r="AR1735"/>
  <c r="AR1736"/>
  <c r="AR1737"/>
  <c r="AR1738"/>
  <c r="AR1739"/>
  <c r="AR1740"/>
  <c r="AR1741"/>
  <c r="AR1742"/>
  <c r="AR1743"/>
  <c r="AR1744"/>
  <c r="AR1745"/>
  <c r="AR1746"/>
  <c r="AR1747"/>
  <c r="AR1748"/>
  <c r="AR1749"/>
  <c r="AR1750"/>
  <c r="AR1751"/>
  <c r="AR1752"/>
  <c r="AR1753"/>
  <c r="AR1754"/>
  <c r="AR1755"/>
  <c r="AR1756"/>
  <c r="AR1757"/>
  <c r="AR1758"/>
  <c r="AR1759"/>
  <c r="AR1760"/>
  <c r="AR1761"/>
  <c r="AR1762"/>
  <c r="AR1763"/>
  <c r="AR1764"/>
  <c r="AR1765"/>
  <c r="AR1766"/>
  <c r="AR1767"/>
  <c r="AR1768"/>
  <c r="AR1769"/>
  <c r="AR1770"/>
  <c r="AR1771"/>
  <c r="AR1772"/>
  <c r="AR1773"/>
  <c r="AR1774"/>
  <c r="AR1775"/>
  <c r="AR1776"/>
  <c r="AR1777"/>
  <c r="AR1778"/>
  <c r="AR1779"/>
  <c r="AR1780"/>
  <c r="AR1781"/>
  <c r="AR1782"/>
  <c r="AR1783"/>
  <c r="AR1784"/>
  <c r="AR1785"/>
  <c r="AR1786"/>
  <c r="AR1787"/>
  <c r="AR1788"/>
  <c r="AR1789"/>
  <c r="AR1790"/>
  <c r="AR1791"/>
  <c r="AR1792"/>
  <c r="AR1793"/>
  <c r="AR1794"/>
  <c r="AR1795"/>
  <c r="AR1796"/>
  <c r="AR1797"/>
  <c r="AR1798"/>
  <c r="AR1799"/>
  <c r="AR1800"/>
  <c r="AR1801"/>
  <c r="AR1802"/>
  <c r="AR1803"/>
  <c r="AR1804"/>
  <c r="AR1805"/>
  <c r="AR1806"/>
  <c r="AR1807"/>
  <c r="AR1808"/>
  <c r="AR1809"/>
  <c r="AR1810"/>
  <c r="AR1811"/>
  <c r="AR1812"/>
  <c r="AR1813"/>
  <c r="AR1814"/>
  <c r="AR1815"/>
  <c r="AR1816"/>
  <c r="AR1817"/>
  <c r="AR1818"/>
  <c r="AR1819"/>
  <c r="AR1820"/>
  <c r="AR1821"/>
  <c r="AR1822"/>
  <c r="AR1823"/>
  <c r="AR1824"/>
  <c r="AR1825"/>
  <c r="AR1826"/>
  <c r="AR1827"/>
  <c r="AR1828"/>
  <c r="AR1829"/>
  <c r="AR1830"/>
  <c r="AR1831"/>
  <c r="AR1832"/>
  <c r="AR1833"/>
  <c r="AR1834"/>
  <c r="AR1835"/>
  <c r="AR1836"/>
  <c r="AR1837"/>
  <c r="AR1838"/>
  <c r="AR1839"/>
  <c r="AR1840"/>
  <c r="AR1841"/>
  <c r="AR1842"/>
  <c r="AR1843"/>
  <c r="AR1844"/>
  <c r="AR1845"/>
  <c r="AR1846"/>
  <c r="AR1847"/>
  <c r="AR1848"/>
  <c r="AR1849"/>
  <c r="AR1850"/>
  <c r="AR1851"/>
  <c r="AR1852"/>
  <c r="AR1853"/>
  <c r="AR1854"/>
  <c r="AR1855"/>
  <c r="AR1856"/>
  <c r="AR1857"/>
  <c r="AR1858"/>
  <c r="AR1859"/>
  <c r="AR1860"/>
  <c r="AR1861"/>
  <c r="AR1862"/>
  <c r="AR1863"/>
  <c r="AR1864"/>
  <c r="AR1865"/>
  <c r="AR1866"/>
  <c r="AR1867"/>
  <c r="AR1868"/>
  <c r="AR1869"/>
  <c r="AR1870"/>
  <c r="AR1871"/>
  <c r="AR1872"/>
  <c r="AR1873"/>
  <c r="AR1874"/>
  <c r="AR1875"/>
  <c r="AR1876"/>
  <c r="AR1877"/>
  <c r="AR1878"/>
  <c r="AR1879"/>
  <c r="AR1880"/>
  <c r="AR1881"/>
  <c r="AR1882"/>
  <c r="AR1883"/>
  <c r="AR1884"/>
  <c r="AR1885"/>
  <c r="AR1886"/>
  <c r="AR1887"/>
  <c r="AR1888"/>
  <c r="AR1889"/>
  <c r="AR1890"/>
  <c r="AR1891"/>
  <c r="AR1892"/>
  <c r="AR1893"/>
  <c r="AR1894"/>
  <c r="AR1895"/>
  <c r="AR1896"/>
  <c r="AR1897"/>
  <c r="AR1898"/>
  <c r="AR1899"/>
  <c r="AR1900"/>
  <c r="AR1901"/>
  <c r="AR1902"/>
  <c r="AR1903"/>
  <c r="AR1904"/>
  <c r="AR1905"/>
  <c r="AR1906"/>
  <c r="AR1907"/>
  <c r="AR1908"/>
  <c r="AR1909"/>
  <c r="AR1910"/>
  <c r="AR1911"/>
  <c r="AR1912"/>
  <c r="AR1913"/>
  <c r="AR1914"/>
  <c r="AR1915"/>
  <c r="AR1916"/>
  <c r="AR1917"/>
  <c r="AR1918"/>
  <c r="AR1919"/>
  <c r="AR1920"/>
  <c r="AR1921"/>
  <c r="AR1922"/>
  <c r="AR1923"/>
  <c r="AR1924"/>
  <c r="AR1925"/>
  <c r="AR1926"/>
  <c r="AR1927"/>
  <c r="AR1928"/>
  <c r="AR1929"/>
  <c r="AR1930"/>
  <c r="AR1931"/>
  <c r="AR1932"/>
  <c r="AR1933"/>
  <c r="AR1934"/>
  <c r="AR1935"/>
  <c r="AR1936"/>
  <c r="AR1937"/>
  <c r="AR1938"/>
  <c r="AR1939"/>
  <c r="AR1940"/>
  <c r="AR1941"/>
  <c r="AR1942"/>
  <c r="AR1943"/>
  <c r="AR1944"/>
  <c r="AR1945"/>
  <c r="AR1946"/>
  <c r="AR1947"/>
  <c r="AR1948"/>
  <c r="AR1949"/>
  <c r="AR1950"/>
  <c r="AR1951"/>
  <c r="AR1952"/>
  <c r="AR1953"/>
  <c r="AR1954"/>
  <c r="AR1955"/>
  <c r="AR1956"/>
  <c r="AR1957"/>
  <c r="AR1958"/>
  <c r="AR1959"/>
  <c r="AR1960"/>
  <c r="AR1961"/>
  <c r="AR1962"/>
  <c r="AR1963"/>
  <c r="AR1964"/>
  <c r="AR1965"/>
  <c r="AR1966"/>
  <c r="AR1967"/>
  <c r="AR1968"/>
  <c r="AR1969"/>
  <c r="AR1970"/>
  <c r="AR1971"/>
  <c r="AR1972"/>
  <c r="AR1973"/>
  <c r="AR1974"/>
  <c r="AR1975"/>
  <c r="AR1976"/>
  <c r="AR1977"/>
  <c r="AR1978"/>
  <c r="AR1979"/>
  <c r="AR1980"/>
  <c r="AR1981"/>
  <c r="AR1982"/>
  <c r="AR1983"/>
  <c r="AR1984"/>
  <c r="AR1985"/>
  <c r="AR1986"/>
  <c r="AR1987"/>
  <c r="AR1988"/>
  <c r="AR1989"/>
  <c r="AR1990"/>
  <c r="AR1991"/>
  <c r="AR1992"/>
  <c r="AR1993"/>
  <c r="AR1994"/>
  <c r="AR1995"/>
  <c r="AR1996"/>
  <c r="AR1997"/>
  <c r="AR1998"/>
  <c r="AR1999"/>
  <c r="AR2000"/>
</calcChain>
</file>

<file path=xl/sharedStrings.xml><?xml version="1.0" encoding="utf-8"?>
<sst xmlns="http://schemas.openxmlformats.org/spreadsheetml/2006/main" count="22046" uniqueCount="22019">
  <si>
    <t>UNIVERSITY_ID</t>
  </si>
  <si>
    <t>UNIVERSITY_NAME</t>
  </si>
  <si>
    <t>CAMPUS_TYPE</t>
  </si>
  <si>
    <t>CAMPUS_CITY</t>
  </si>
  <si>
    <t>Academic Faculty (where applicable)</t>
  </si>
  <si>
    <t>Name of the Academic/ Administrative Department</t>
  </si>
  <si>
    <r>
      <t xml:space="preserve">Name of Staff Member </t>
    </r>
    <r>
      <rPr>
        <sz val="12"/>
        <rFont val="Cambria"/>
        <family val="1"/>
        <scheme val="major"/>
      </rPr>
      <t>(Other than faculty member)</t>
    </r>
  </si>
  <si>
    <t>Gender</t>
  </si>
  <si>
    <t>Email</t>
  </si>
  <si>
    <t>Cell No.</t>
  </si>
  <si>
    <t>Pakistani/ Foreigner</t>
  </si>
  <si>
    <t>Nationality (Country Name for foreigners only)</t>
  </si>
  <si>
    <t>Actual Designation (As per Appointment/ Promotion)</t>
  </si>
  <si>
    <t>"Other" Only in Case Designation is not available in Dropdown list</t>
  </si>
  <si>
    <t>Additional Charge (if any)</t>
  </si>
  <si>
    <t xml:space="preserve">Highest Degree Level (only Completed) </t>
  </si>
  <si>
    <t>Highest Degree (only Completed)</t>
  </si>
  <si>
    <t>Subject of  Specialization of Highest Degree</t>
  </si>
  <si>
    <t>Highest Degree Awarded by (University Name) Pakistani Universities</t>
  </si>
  <si>
    <t>Highest Degree Awarded by (University Name) Pakistani Universities in Case not Available in Dropdown List of Column "S"</t>
  </si>
  <si>
    <t>Highest Degree Awarded by (University Name) Foreign Universities</t>
  </si>
  <si>
    <t>Country from Which Highest Degree obtained (Country Name)</t>
  </si>
  <si>
    <t>CNIC No. (e.g. 6001234567890)</t>
  </si>
  <si>
    <t>Passport No. (only for Foreign Staff Members)</t>
  </si>
  <si>
    <t>Employment Type (Permanent/Contractual/ Contingent/ Daily Wages etc.)</t>
  </si>
  <si>
    <t>Pay Scale (if Applicable)</t>
  </si>
  <si>
    <t>Cadre (General/ Technical)</t>
  </si>
  <si>
    <t>Total Experience</t>
  </si>
  <si>
    <t>Area of Expertise/Competencies</t>
  </si>
  <si>
    <t>Date of Birth  (DD/MM/YYYY)</t>
  </si>
  <si>
    <t>Date of Joining  (DD/MM/YYYY)</t>
  </si>
  <si>
    <t>Relieving/Retirement Date (DD/MM/YYYY) (Only for Relieved Retired Faculty Members)</t>
  </si>
  <si>
    <t>Working Status FY 2021-22 (Working/Not-Working)</t>
  </si>
  <si>
    <t>University Comments</t>
  </si>
  <si>
    <t>HEC Comments</t>
  </si>
  <si>
    <t>Male</t>
  </si>
  <si>
    <t>Pakistani</t>
  </si>
  <si>
    <t>Vice Chancellor</t>
  </si>
  <si>
    <t>Public Health</t>
  </si>
  <si>
    <t>Regular</t>
  </si>
  <si>
    <t>General</t>
  </si>
  <si>
    <t>Working</t>
  </si>
  <si>
    <t>Ophthalmology</t>
  </si>
  <si>
    <t>Pakistan</t>
  </si>
  <si>
    <t>Deputy Treasurer</t>
  </si>
  <si>
    <t>Finance</t>
  </si>
  <si>
    <t>Deputy Registrar</t>
  </si>
  <si>
    <t>Deputy Director</t>
  </si>
  <si>
    <t>Accounting</t>
  </si>
  <si>
    <t>Private Secretary</t>
  </si>
  <si>
    <t>Political Sciences</t>
  </si>
  <si>
    <t>Information Technology</t>
  </si>
  <si>
    <t>Business Administration</t>
  </si>
  <si>
    <t>Treasurer</t>
  </si>
  <si>
    <t>Female</t>
  </si>
  <si>
    <t>Director</t>
  </si>
  <si>
    <t>Marketing</t>
  </si>
  <si>
    <t>Seerat Studies</t>
  </si>
  <si>
    <t>Human Nutrition</t>
  </si>
  <si>
    <t>Computer Science</t>
  </si>
  <si>
    <t>Public Administration</t>
  </si>
  <si>
    <t>Software Engineering</t>
  </si>
  <si>
    <t>Economics</t>
  </si>
  <si>
    <t>Zoology</t>
  </si>
  <si>
    <t>Urdu</t>
  </si>
  <si>
    <t>Anthropology</t>
  </si>
  <si>
    <t>Journalism</t>
  </si>
  <si>
    <t>MBBS</t>
  </si>
  <si>
    <t>Management Sciences</t>
  </si>
  <si>
    <t>Hematology</t>
  </si>
  <si>
    <t>History</t>
  </si>
  <si>
    <t>Law</t>
  </si>
  <si>
    <t>Office Assistant</t>
  </si>
  <si>
    <t>Commerce</t>
  </si>
  <si>
    <t>Agriculture</t>
  </si>
  <si>
    <t>Journalism &amp; Mass Communication</t>
  </si>
  <si>
    <t>Store Incharge</t>
  </si>
  <si>
    <t>Accountant</t>
  </si>
  <si>
    <t>Statistics</t>
  </si>
  <si>
    <t>Store Keeper</t>
  </si>
  <si>
    <t>Pathology</t>
  </si>
  <si>
    <t>Junior Clerk</t>
  </si>
  <si>
    <t>Driver</t>
  </si>
  <si>
    <t>Laboratory Attendant</t>
  </si>
  <si>
    <t>Electrician</t>
  </si>
  <si>
    <t>Sociology</t>
  </si>
  <si>
    <t>Photographer</t>
  </si>
  <si>
    <t>Chemistry</t>
  </si>
  <si>
    <t>Biotechnology</t>
  </si>
  <si>
    <t>Dental Technology</t>
  </si>
  <si>
    <t>Archaeology</t>
  </si>
  <si>
    <t>Photostat Machine Operator</t>
  </si>
  <si>
    <t>Sanitary Worker</t>
  </si>
  <si>
    <t>Naib Qasid</t>
  </si>
  <si>
    <t>Mali</t>
  </si>
  <si>
    <t>Chowkidar</t>
  </si>
  <si>
    <t>Carpenter</t>
  </si>
  <si>
    <t>Microbiology</t>
  </si>
  <si>
    <t>System Analyst</t>
  </si>
  <si>
    <t>Lab Attendant</t>
  </si>
  <si>
    <t>Medical Technology</t>
  </si>
  <si>
    <t>Dental Hygiene</t>
  </si>
  <si>
    <t>Radiology</t>
  </si>
  <si>
    <t>Biochemistry</t>
  </si>
  <si>
    <t>Home</t>
  </si>
  <si>
    <t>List of Countries</t>
  </si>
  <si>
    <t>Actual Designation</t>
  </si>
  <si>
    <r>
      <t>Highest Degree Awarded by</t>
    </r>
    <r>
      <rPr>
        <b/>
        <sz val="10"/>
        <color theme="0"/>
        <rFont val="Calibri"/>
        <family val="2"/>
      </rPr>
      <t xml:space="preserve"> (For Foreign Universities)</t>
    </r>
  </si>
  <si>
    <t>HEI Name</t>
  </si>
  <si>
    <t>Types of Disability</t>
  </si>
  <si>
    <t>Subjects</t>
  </si>
  <si>
    <t>Abseiling (leisure)</t>
  </si>
  <si>
    <t>Accountancy, Management &amp; Law</t>
  </si>
  <si>
    <t>Accounting &amp; Finance</t>
  </si>
  <si>
    <t>Acoustics</t>
  </si>
  <si>
    <t>Acting and directing</t>
  </si>
  <si>
    <t>Actuarial Science</t>
  </si>
  <si>
    <t>Actuarial Science &amp; Risk Management</t>
  </si>
  <si>
    <t>Acupuncture and oriental medicine</t>
  </si>
  <si>
    <t>Administration</t>
  </si>
  <si>
    <t>Administrative and secretarial services</t>
  </si>
  <si>
    <t>Administrative Sciences</t>
  </si>
  <si>
    <t>Adult literacy and numeracy teacher training</t>
  </si>
  <si>
    <t>Advanced Clothing &amp; Fashion</t>
  </si>
  <si>
    <t>Advanced Physiotherapy</t>
  </si>
  <si>
    <t>Adventure based activities</t>
  </si>
  <si>
    <t>Advertising</t>
  </si>
  <si>
    <t>Advertising &amp; Marketing Communication</t>
  </si>
  <si>
    <t>Aeronautical engineering</t>
  </si>
  <si>
    <t>Aerospace Engineering</t>
  </si>
  <si>
    <t>Aesthetics</t>
  </si>
  <si>
    <t>Agribusiness Management</t>
  </si>
  <si>
    <t>Agricultural &amp; Resource Economics</t>
  </si>
  <si>
    <t>Agricultural Biotechnology</t>
  </si>
  <si>
    <t>Agricultural Business</t>
  </si>
  <si>
    <t>Agricultural business/agribusiness operations</t>
  </si>
  <si>
    <t>Agricultural Chemistry</t>
  </si>
  <si>
    <t>Agricultural Economics</t>
  </si>
  <si>
    <t>Agricultural Engineering</t>
  </si>
  <si>
    <t>Agricultural Extension</t>
  </si>
  <si>
    <t>Agricultural Extension &amp; Communication</t>
  </si>
  <si>
    <t>Agricultural Mechanization</t>
  </si>
  <si>
    <t>Agricultural Sciences</t>
  </si>
  <si>
    <t>Agriculture Engineering</t>
  </si>
  <si>
    <t>Agriculture machinery mechanics</t>
  </si>
  <si>
    <t>Agriculture not elsewhere classified</t>
  </si>
  <si>
    <t>Agriculture not further defined</t>
  </si>
  <si>
    <t>Agriculture, forestry, fisheries and veterinary not elsewhere classified</t>
  </si>
  <si>
    <t>Agriculture, forestry, fisheries and veterinary not further defined</t>
  </si>
  <si>
    <t>Agronomy</t>
  </si>
  <si>
    <t>Agronomy and crop science</t>
  </si>
  <si>
    <t>Air crew (flying and navigation)</t>
  </si>
  <si>
    <t>Air pollution control</t>
  </si>
  <si>
    <t>Air traffic control</t>
  </si>
  <si>
    <t>Air traffic safety</t>
  </si>
  <si>
    <t>Air-conditioning trades (installation and maintenance)</t>
  </si>
  <si>
    <t>Aircraft engineering</t>
  </si>
  <si>
    <t>Aircraft maintenance</t>
  </si>
  <si>
    <t>Aircraft Maintenance Engineering Technology</t>
  </si>
  <si>
    <t>Aircraft Maintenance Technology</t>
  </si>
  <si>
    <t>Aircraft operation</t>
  </si>
  <si>
    <t>Alcohol and drug abuse counselling</t>
  </si>
  <si>
    <t>Alcohol, tobacco, drugs (knowledge about)</t>
  </si>
  <si>
    <t>Algebra</t>
  </si>
  <si>
    <t>Allied Health Sciences</t>
  </si>
  <si>
    <t>Ambulance service</t>
  </si>
  <si>
    <t>Ambulance technology</t>
  </si>
  <si>
    <t>American Studies</t>
  </si>
  <si>
    <t>Anaesthetics</t>
  </si>
  <si>
    <t>Analytical Chemistry</t>
  </si>
  <si>
    <t>Anatomy</t>
  </si>
  <si>
    <t>Anesthesia</t>
  </si>
  <si>
    <t>Anesthesia &amp; Critical Care Sciences</t>
  </si>
  <si>
    <t>Anesthesia Technology</t>
  </si>
  <si>
    <t>Anesthesiology</t>
  </si>
  <si>
    <t>Animal breeding</t>
  </si>
  <si>
    <t>Animal Breeding &amp; Genetics</t>
  </si>
  <si>
    <t>Animal health care</t>
  </si>
  <si>
    <t>Animal husbandry</t>
  </si>
  <si>
    <t>Animal Nutrition</t>
  </si>
  <si>
    <t>Animal Products Technology</t>
  </si>
  <si>
    <t>Animal Reproduction</t>
  </si>
  <si>
    <t>Animal reproduction (science)</t>
  </si>
  <si>
    <t>Animal Sciences</t>
  </si>
  <si>
    <t>Animal training</t>
  </si>
  <si>
    <t>Animation</t>
  </si>
  <si>
    <t>Animation Design</t>
  </si>
  <si>
    <t>Anthropology &amp; Archaeology</t>
  </si>
  <si>
    <t>Anthropology &amp; Sociology</t>
  </si>
  <si>
    <t>Apparel Manufacturing &amp; Merchandizing</t>
  </si>
  <si>
    <t>Applied Accounting</t>
  </si>
  <si>
    <t>Applied Biosciences</t>
  </si>
  <si>
    <t>Applied Chemistry</t>
  </si>
  <si>
    <t>Applied Economics</t>
  </si>
  <si>
    <t>Applied Hydrology</t>
  </si>
  <si>
    <t>Applied Linguistics</t>
  </si>
  <si>
    <t>Applied Management</t>
  </si>
  <si>
    <t>Applied Mathematics</t>
  </si>
  <si>
    <t>Applied Microbiology</t>
  </si>
  <si>
    <t>Applied Molecular Biology</t>
  </si>
  <si>
    <t>Applied Physics</t>
  </si>
  <si>
    <t>Applied Psychology</t>
  </si>
  <si>
    <t>Applied Statistics</t>
  </si>
  <si>
    <t>Aquaculture</t>
  </si>
  <si>
    <t>Arabic</t>
  </si>
  <si>
    <t>Architectural Engineering</t>
  </si>
  <si>
    <t>Architectural urban design and planning</t>
  </si>
  <si>
    <t>Architecture</t>
  </si>
  <si>
    <t>Architecture &amp; Planning</t>
  </si>
  <si>
    <t>Architecture and construction not further defined</t>
  </si>
  <si>
    <t>Archival sciences</t>
  </si>
  <si>
    <t>Area Study Centre for Middle East &amp; Arab Countries</t>
  </si>
  <si>
    <t>Argumentation and presentation</t>
  </si>
  <si>
    <t>Army training</t>
  </si>
  <si>
    <t>Aromatherapy</t>
  </si>
  <si>
    <t>Art &amp; Design</t>
  </si>
  <si>
    <t>Art History</t>
  </si>
  <si>
    <t>Art History &amp; Studio Practice</t>
  </si>
  <si>
    <t>Art studies</t>
  </si>
  <si>
    <t>Art theory</t>
  </si>
  <si>
    <t>Artificial insemination (of animals)</t>
  </si>
  <si>
    <t>Artificial intelligence</t>
  </si>
  <si>
    <t>Arts and humanities not elsewhere classified</t>
  </si>
  <si>
    <t>Arts and humanities not further defined</t>
  </si>
  <si>
    <t>Arts not elsewhere classified</t>
  </si>
  <si>
    <t>Arts not further defined</t>
  </si>
  <si>
    <t>Asian Civilization</t>
  </si>
  <si>
    <t>Assertiveness training</t>
  </si>
  <si>
    <t>Assistant nursing</t>
  </si>
  <si>
    <t>Astronomy</t>
  </si>
  <si>
    <t>Astronomy &amp; Astrophysics</t>
  </si>
  <si>
    <t>Astrophysics</t>
  </si>
  <si>
    <t>Atmospheric sciences</t>
  </si>
  <si>
    <t>Auctioneering</t>
  </si>
  <si>
    <t>Audiology</t>
  </si>
  <si>
    <t>Audiology Speech Language Therapy</t>
  </si>
  <si>
    <t>Audiology/hearing sciences</t>
  </si>
  <si>
    <t>Auditing</t>
  </si>
  <si>
    <t>Auditory prosthetics</t>
  </si>
  <si>
    <t>Automation</t>
  </si>
  <si>
    <t>Automation &amp; Control Engineering</t>
  </si>
  <si>
    <t>Automotive electrical systems</t>
  </si>
  <si>
    <t>Automotive Engineering</t>
  </si>
  <si>
    <t>Aviation</t>
  </si>
  <si>
    <t>Aviation Management</t>
  </si>
  <si>
    <t>Aviation Technology</t>
  </si>
  <si>
    <t>Avionics</t>
  </si>
  <si>
    <t>Avionics Engineering</t>
  </si>
  <si>
    <t>Ayurvedic medicine</t>
  </si>
  <si>
    <t>B.A (General)</t>
  </si>
  <si>
    <t>B.Sc. (Math, Stat. Eco.)</t>
  </si>
  <si>
    <t>Bacteriology</t>
  </si>
  <si>
    <t>Baking</t>
  </si>
  <si>
    <t>Ballet</t>
  </si>
  <si>
    <t>Balochi</t>
  </si>
  <si>
    <t>Balochi Language and Culture</t>
  </si>
  <si>
    <t>Balochistan Study Center</t>
  </si>
  <si>
    <t>Bank teller studies</t>
  </si>
  <si>
    <t>Banking &amp; Finance</t>
  </si>
  <si>
    <t>Banking &amp; Financial Economics</t>
  </si>
  <si>
    <t>Banking and finance</t>
  </si>
  <si>
    <t>Bar service</t>
  </si>
  <si>
    <t>Barbering</t>
  </si>
  <si>
    <t>Bartender/mixologist</t>
  </si>
  <si>
    <t>Basic &amp; Applied Sciences</t>
  </si>
  <si>
    <t>Basic Medical Sciences</t>
  </si>
  <si>
    <t>Basic nursing</t>
  </si>
  <si>
    <t>Basic programmes and qualifications</t>
  </si>
  <si>
    <t>Basic remedial programmes for youth or adults</t>
  </si>
  <si>
    <t>Basic skills in agriculture</t>
  </si>
  <si>
    <t>Beauty therapy</t>
  </si>
  <si>
    <t>Behavioral Sciences</t>
  </si>
  <si>
    <t>Bengali</t>
  </si>
  <si>
    <t>Bicycle production</t>
  </si>
  <si>
    <t>Bicycle repair</t>
  </si>
  <si>
    <t>Binding and finishing (printing)</t>
  </si>
  <si>
    <t>Biochemistry &amp; Biotechnology</t>
  </si>
  <si>
    <t>Bioinformatics</t>
  </si>
  <si>
    <t>Biological and related sciences not elsewhere classified</t>
  </si>
  <si>
    <t>Biological and related sciences not further defined</t>
  </si>
  <si>
    <t>Biological chemistry</t>
  </si>
  <si>
    <t>Biological Sciences</t>
  </si>
  <si>
    <t>Biology</t>
  </si>
  <si>
    <t>Biomedical Engineering</t>
  </si>
  <si>
    <t>Biomedical Engineering &amp; Technology</t>
  </si>
  <si>
    <t>Biomedical Ethics</t>
  </si>
  <si>
    <t>Biomedical Sciences</t>
  </si>
  <si>
    <t>Biometrics</t>
  </si>
  <si>
    <t>Biophysics</t>
  </si>
  <si>
    <t>Biostatistics</t>
  </si>
  <si>
    <t>Boat building (non-motor)</t>
  </si>
  <si>
    <t>Boilermaking and welding</t>
  </si>
  <si>
    <t>Bookbinding</t>
  </si>
  <si>
    <t>Bookkeeping</t>
  </si>
  <si>
    <t>Bookmaking (horses etc)</t>
  </si>
  <si>
    <t>Botany</t>
  </si>
  <si>
    <t>Brahvi</t>
  </si>
  <si>
    <t>Brewing</t>
  </si>
  <si>
    <t>Bricklaying</t>
  </si>
  <si>
    <t>Brickwork and masonry</t>
  </si>
  <si>
    <t>Bridge construction</t>
  </si>
  <si>
    <t>Broad generic (non-specialised) programmes and qualifications</t>
  </si>
  <si>
    <t>Broadcast journalism</t>
  </si>
  <si>
    <t>Broadcasting electronics</t>
  </si>
  <si>
    <t>Building &amp; Architectural Engineering</t>
  </si>
  <si>
    <t>Building &amp; Construction Engineering</t>
  </si>
  <si>
    <t>Building construction</t>
  </si>
  <si>
    <t>Building design</t>
  </si>
  <si>
    <t>Building engineering</t>
  </si>
  <si>
    <t>Building maintenance</t>
  </si>
  <si>
    <t>Building renovation</t>
  </si>
  <si>
    <t>Building technology</t>
  </si>
  <si>
    <t>Bus and coach driving</t>
  </si>
  <si>
    <t>Business 
Administration</t>
  </si>
  <si>
    <t>Business &amp; Information Technology</t>
  </si>
  <si>
    <t>Business &amp; Management</t>
  </si>
  <si>
    <t>Business &amp; Psychology</t>
  </si>
  <si>
    <t>Business Accounting &amp; Finance</t>
  </si>
  <si>
    <t>Business Administration &amp; Commerce</t>
  </si>
  <si>
    <t>Business Administration (Banking &amp; Finance)</t>
  </si>
  <si>
    <t>Business Administration (Information Systems)</t>
  </si>
  <si>
    <t>Business Administration (Insurance &amp; Risk Management)</t>
  </si>
  <si>
    <t>Business Administration (Life Sciences)</t>
  </si>
  <si>
    <t>Business Administration (Supply Chain Management)</t>
  </si>
  <si>
    <t>Business Analytics</t>
  </si>
  <si>
    <t>Business and administration not elsewhere classified</t>
  </si>
  <si>
    <t>Business and administration not further defined</t>
  </si>
  <si>
    <t>Business correspondence</t>
  </si>
  <si>
    <t>Business Economics</t>
  </si>
  <si>
    <t>Business Education</t>
  </si>
  <si>
    <t>Business finance</t>
  </si>
  <si>
    <t>Business Studies</t>
  </si>
  <si>
    <t>Business, administration and law not elsewhere classified</t>
  </si>
  <si>
    <t>Business, administration and law not further defined</t>
  </si>
  <si>
    <t>Butchery</t>
  </si>
  <si>
    <t>Buying and selling</t>
  </si>
  <si>
    <t>Cabin crew training</t>
  </si>
  <si>
    <t>Cabinet making</t>
  </si>
  <si>
    <t>Calligraphy</t>
  </si>
  <si>
    <t>Camera operating</t>
  </si>
  <si>
    <t>Cane, willow and bamboo work</t>
  </si>
  <si>
    <t>Cardiac Perfusion</t>
  </si>
  <si>
    <t>Cardiac Surgery</t>
  </si>
  <si>
    <t>Cardiology</t>
  </si>
  <si>
    <t>Care (non-medical) of the elderly</t>
  </si>
  <si>
    <t>Career advising</t>
  </si>
  <si>
    <t>Career Counselling &amp; Education</t>
  </si>
  <si>
    <t>Caretaking, housekeeping, home service</t>
  </si>
  <si>
    <t>Carpentry (furniture)</t>
  </si>
  <si>
    <t>Carpentry and joinery (building)</t>
  </si>
  <si>
    <t>Cartography/Land surveying</t>
  </si>
  <si>
    <t>Catering</t>
  </si>
  <si>
    <t>Cell biology</t>
  </si>
  <si>
    <t>Cell technology</t>
  </si>
  <si>
    <t>Cement working</t>
  </si>
  <si>
    <t>Ceramic &amp; Glass Design</t>
  </si>
  <si>
    <t>Ceramic Design</t>
  </si>
  <si>
    <t>Ceramics (craft)</t>
  </si>
  <si>
    <t>Ceramics (industrial)</t>
  </si>
  <si>
    <t>Charcoal burning</t>
  </si>
  <si>
    <t>Cheese production</t>
  </si>
  <si>
    <t>Chemical Engineering</t>
  </si>
  <si>
    <t>Chemical Pathology</t>
  </si>
  <si>
    <t>Chemical physics</t>
  </si>
  <si>
    <t>Chemical process engineering</t>
  </si>
  <si>
    <t>Chemical Science</t>
  </si>
  <si>
    <t>Chemical Technology</t>
  </si>
  <si>
    <t>Child care (non-medical)</t>
  </si>
  <si>
    <t>Child Guidance &amp; Education Counseling</t>
  </si>
  <si>
    <t>Child Health</t>
  </si>
  <si>
    <t>Child recreation programmes</t>
  </si>
  <si>
    <t>Childhood Education</t>
  </si>
  <si>
    <t>Chimney sweeping</t>
  </si>
  <si>
    <t>Chinese Language</t>
  </si>
  <si>
    <t>Chiropractice</t>
  </si>
  <si>
    <t>Choreography</t>
  </si>
  <si>
    <t>Cinematography</t>
  </si>
  <si>
    <t>Circus</t>
  </si>
  <si>
    <t>City &amp; Regional Planning</t>
  </si>
  <si>
    <t>City planning</t>
  </si>
  <si>
    <t>Civics</t>
  </si>
  <si>
    <t>Civil Engineering</t>
  </si>
  <si>
    <t>Civil security</t>
  </si>
  <si>
    <t>Civil Technology (B.Tech)</t>
  </si>
  <si>
    <t>Class teacher training</t>
  </si>
  <si>
    <t>Classical languages</t>
  </si>
  <si>
    <t>Cleaning</t>
  </si>
  <si>
    <t>Clerical programmes</t>
  </si>
  <si>
    <t>Clients’ needs</t>
  </si>
  <si>
    <t>Climate Change</t>
  </si>
  <si>
    <t>Climate engineering</t>
  </si>
  <si>
    <t>Climate research</t>
  </si>
  <si>
    <t>Clinical dentistry</t>
  </si>
  <si>
    <t>Clinical Laboratory Sciences</t>
  </si>
  <si>
    <t>Clinical Medicine &amp; Surgery</t>
  </si>
  <si>
    <t>Clinical Nutrition</t>
  </si>
  <si>
    <t>Clinical Pathology</t>
  </si>
  <si>
    <t>Clinical Psychology</t>
  </si>
  <si>
    <t>Clinical Sciences</t>
  </si>
  <si>
    <t>Clothing industry</t>
  </si>
  <si>
    <t>Clothing trades</t>
  </si>
  <si>
    <t>Clothing, apparel and textile working</t>
  </si>
  <si>
    <t>Coachwork</t>
  </si>
  <si>
    <t>Coal mining</t>
  </si>
  <si>
    <t>Coal Technology</t>
  </si>
  <si>
    <t>Cognitive sciences</t>
  </si>
  <si>
    <t>Commerce &amp; Finance</t>
  </si>
  <si>
    <t>Commerce &amp; Management Sciences</t>
  </si>
  <si>
    <t>Commercial Law</t>
  </si>
  <si>
    <t>Communication &amp; Media Studies</t>
  </si>
  <si>
    <t>Communication Design</t>
  </si>
  <si>
    <t>Communication Engineering</t>
  </si>
  <si>
    <t>Communication skills</t>
  </si>
  <si>
    <t>Communication Studies</t>
  </si>
  <si>
    <t>Communication systems</t>
  </si>
  <si>
    <t>Communication Systems &amp; Networks Engineering</t>
  </si>
  <si>
    <t>Communications (air, railway, road etc.)</t>
  </si>
  <si>
    <t>Communications equipment installation</t>
  </si>
  <si>
    <t>Communications equipment maintenance</t>
  </si>
  <si>
    <t>Community Dentistry</t>
  </si>
  <si>
    <t>Community development</t>
  </si>
  <si>
    <t>Community Development &amp; Environmental Management</t>
  </si>
  <si>
    <t>Community Eye Health</t>
  </si>
  <si>
    <t>Community Health &amp; Nutrition</t>
  </si>
  <si>
    <t>Community Medicine</t>
  </si>
  <si>
    <t>Community nursing</t>
  </si>
  <si>
    <t>Community planning</t>
  </si>
  <si>
    <t>Company knowledge</t>
  </si>
  <si>
    <t>Comparative literature</t>
  </si>
  <si>
    <t>Comparative Religions</t>
  </si>
  <si>
    <t>Compositing (printing)</t>
  </si>
  <si>
    <t>Composition (music)</t>
  </si>
  <si>
    <t>Composition equipment operating</t>
  </si>
  <si>
    <t>Computational Finance</t>
  </si>
  <si>
    <t>Computational Science &amp; Engineering</t>
  </si>
  <si>
    <t>Computer &amp; Information Engineering</t>
  </si>
  <si>
    <t>Computer &amp; Information Sciences</t>
  </si>
  <si>
    <t>Computer &amp; Information Technology</t>
  </si>
  <si>
    <t>Computer administration and management</t>
  </si>
  <si>
    <t>Computer Arts</t>
  </si>
  <si>
    <t>Computer Communication &amp; Networks</t>
  </si>
  <si>
    <t>Computer Engineering</t>
  </si>
  <si>
    <t>Computer game production</t>
  </si>
  <si>
    <t>Computer graphics</t>
  </si>
  <si>
    <t>Computer media applications</t>
  </si>
  <si>
    <t>Computer Network &amp; Security</t>
  </si>
  <si>
    <t>Computer network installation and maintenance</t>
  </si>
  <si>
    <t>Computer Networking</t>
  </si>
  <si>
    <t>Computer programming</t>
  </si>
  <si>
    <t>Computer repairing</t>
  </si>
  <si>
    <t>Computer Science &amp; Information Technology</t>
  </si>
  <si>
    <t>Computer Software Engineering</t>
  </si>
  <si>
    <t>Computer software use</t>
  </si>
  <si>
    <t>Computer support</t>
  </si>
  <si>
    <t>Computer System Engineering</t>
  </si>
  <si>
    <t>Computer systems analysis</t>
  </si>
  <si>
    <t>Computer systems design</t>
  </si>
  <si>
    <t>Computer type-setting</t>
  </si>
  <si>
    <t>Computer use</t>
  </si>
  <si>
    <t>Computing</t>
  </si>
  <si>
    <t>Conducting (music)</t>
  </si>
  <si>
    <t>Confectionery</t>
  </si>
  <si>
    <t>Conflict, Peace &amp; Development Studies</t>
  </si>
  <si>
    <t>Conservation and land management</t>
  </si>
  <si>
    <t>Conservation of cultural material</t>
  </si>
  <si>
    <t>Conservation Studies</t>
  </si>
  <si>
    <t>Construction Engineering</t>
  </si>
  <si>
    <t>Construction Engineering &amp; Management</t>
  </si>
  <si>
    <t>Construction equipment</t>
  </si>
  <si>
    <t>Construction Management</t>
  </si>
  <si>
    <t>Construction plant operation</t>
  </si>
  <si>
    <t>Construction technology</t>
  </si>
  <si>
    <t>Constructional engineering</t>
  </si>
  <si>
    <t>Constructional metalwork (building)</t>
  </si>
  <si>
    <t>Consumer behaviour</t>
  </si>
  <si>
    <t>Consumer services</t>
  </si>
  <si>
    <t>Control engineering</t>
  </si>
  <si>
    <t>Conversational therapy</t>
  </si>
  <si>
    <t>Cooking (home)</t>
  </si>
  <si>
    <t>Cooking (restaurant and hotel-type)</t>
  </si>
  <si>
    <t>Co-operation</t>
  </si>
  <si>
    <t>Cosmetic services</t>
  </si>
  <si>
    <t>Cosmetology</t>
  </si>
  <si>
    <t>Costume design</t>
  </si>
  <si>
    <t>Counselling</t>
  </si>
  <si>
    <t>Counselling Psychology</t>
  </si>
  <si>
    <t>Court reporting</t>
  </si>
  <si>
    <t>Craft programmes</t>
  </si>
  <si>
    <t>Crafts, folk arts and artisan</t>
  </si>
  <si>
    <t>Crane and truck driving</t>
  </si>
  <si>
    <t>Creative and performance art</t>
  </si>
  <si>
    <t>Creative writing</t>
  </si>
  <si>
    <t>Criminal justice studies</t>
  </si>
  <si>
    <t>Criminology</t>
  </si>
  <si>
    <t>Criminology &amp; Criminal Justice System</t>
  </si>
  <si>
    <t>Crisis support</t>
  </si>
  <si>
    <t>Critical Care Medicine</t>
  </si>
  <si>
    <t>Crop growing</t>
  </si>
  <si>
    <t>Crop Physiology</t>
  </si>
  <si>
    <t>Crop Production</t>
  </si>
  <si>
    <t>Crop Protection</t>
  </si>
  <si>
    <t>Croupier training</t>
  </si>
  <si>
    <t>Culinary arts</t>
  </si>
  <si>
    <t>Cultural Anthropology</t>
  </si>
  <si>
    <t>Cultural geography</t>
  </si>
  <si>
    <t>Cultural history</t>
  </si>
  <si>
    <t>Cultural Studies</t>
  </si>
  <si>
    <t>Curatorial studies</t>
  </si>
  <si>
    <t>Curriculum development (theory)</t>
  </si>
  <si>
    <t>Curriculum studies</t>
  </si>
  <si>
    <t>Custodian/caretaker</t>
  </si>
  <si>
    <t>Custom tailoring</t>
  </si>
  <si>
    <t>Customer service training</t>
  </si>
  <si>
    <t>Customs programmes</t>
  </si>
  <si>
    <t>Cutting and tailoring</t>
  </si>
  <si>
    <t>Cyber Security</t>
  </si>
  <si>
    <t>Cytology</t>
  </si>
  <si>
    <t>Dairy foods (industrial)</t>
  </si>
  <si>
    <t>Dairy retailing</t>
  </si>
  <si>
    <t>Dairy science</t>
  </si>
  <si>
    <t>Dairy Sciences</t>
  </si>
  <si>
    <t>Dairy Technology</t>
  </si>
  <si>
    <t>Dance</t>
  </si>
  <si>
    <t>Data analysis (mathematics)</t>
  </si>
  <si>
    <t>Data entry</t>
  </si>
  <si>
    <t>Data processing technology</t>
  </si>
  <si>
    <t>Data Science</t>
  </si>
  <si>
    <t>Database administrator studies</t>
  </si>
  <si>
    <t>Database Management System</t>
  </si>
  <si>
    <t>Day care</t>
  </si>
  <si>
    <t>Decorative metal crafts</t>
  </si>
  <si>
    <t>Deep sea fishing</t>
  </si>
  <si>
    <t>Defence &amp; Diplomatic Studies</t>
  </si>
  <si>
    <t>Defence &amp; Strategic Studies</t>
  </si>
  <si>
    <t>Defence studies</t>
  </si>
  <si>
    <t>Demography/population studies</t>
  </si>
  <si>
    <t>Demolition</t>
  </si>
  <si>
    <t>Demonstration techniques</t>
  </si>
  <si>
    <t>Dental assisting</t>
  </si>
  <si>
    <t>Dental Care Professional</t>
  </si>
  <si>
    <t>Dental laboratory technology</t>
  </si>
  <si>
    <t>Dental Materials</t>
  </si>
  <si>
    <t>Dental nursing</t>
  </si>
  <si>
    <t>Dental science</t>
  </si>
  <si>
    <t>Dental Sciences</t>
  </si>
  <si>
    <t>Dental Surgery</t>
  </si>
  <si>
    <t>Dentistry</t>
  </si>
  <si>
    <t>Dermatological Sciences</t>
  </si>
  <si>
    <t>Dermatology</t>
  </si>
  <si>
    <t>Design</t>
  </si>
  <si>
    <t>Design &amp; Manufacturing Engineering</t>
  </si>
  <si>
    <t>Design of industrial products (artistic)</t>
  </si>
  <si>
    <t>Desktop publishing</t>
  </si>
  <si>
    <t>Development and child psychology</t>
  </si>
  <si>
    <t>Development Economics</t>
  </si>
  <si>
    <t>Development of behavioural capacities</t>
  </si>
  <si>
    <t>Development of mental skills</t>
  </si>
  <si>
    <t>Development of personal organisational capacities</t>
  </si>
  <si>
    <t>Development Studies</t>
  </si>
  <si>
    <t>Diabetes &amp; Endocrinology</t>
  </si>
  <si>
    <t>Diagnostic Radiology</t>
  </si>
  <si>
    <t>Dialysis &amp; Critical Care Sciences</t>
  </si>
  <si>
    <t>Didactics</t>
  </si>
  <si>
    <t>Dietetics &amp; Nutritional Sciences</t>
  </si>
  <si>
    <t>Dietician programmes</t>
  </si>
  <si>
    <t>Digital technology</t>
  </si>
  <si>
    <t>Diplomacy &amp; Strategic Studies</t>
  </si>
  <si>
    <t>Directing (theatre)</t>
  </si>
  <si>
    <t>Disaster Management</t>
  </si>
  <si>
    <t>Disc jockey training</t>
  </si>
  <si>
    <t>Dispensing pharmacy</t>
  </si>
  <si>
    <t>Distance education methodology</t>
  </si>
  <si>
    <t>Distilling</t>
  </si>
  <si>
    <t>Diving (professional)</t>
  </si>
  <si>
    <t>Diving (sport)</t>
  </si>
  <si>
    <t>Dock and harbour engineering</t>
  </si>
  <si>
    <t>Documentation</t>
  </si>
  <si>
    <t>Dog breeding</t>
  </si>
  <si>
    <t>Domestic science</t>
  </si>
  <si>
    <t>Drama</t>
  </si>
  <si>
    <t>Drawing (artistic)</t>
  </si>
  <si>
    <t>Drawing Master</t>
  </si>
  <si>
    <t>Drawing, technical</t>
  </si>
  <si>
    <t>Dressmaking</t>
  </si>
  <si>
    <t>Drilling</t>
  </si>
  <si>
    <t>Driving training</t>
  </si>
  <si>
    <t>Dry-cleaning</t>
  </si>
  <si>
    <t>Early Childhood Education</t>
  </si>
  <si>
    <t>Early childhood teaching (within formal school settings)</t>
  </si>
  <si>
    <t>Earth &amp; Environmental Sciences</t>
  </si>
  <si>
    <t>Earth science</t>
  </si>
  <si>
    <t>Earth Sciences</t>
  </si>
  <si>
    <t>Earthquake Engineering</t>
  </si>
  <si>
    <t>Eastern Medicine</t>
  </si>
  <si>
    <t>Eastern Medicine &amp; Surgery</t>
  </si>
  <si>
    <t>Echocardiography</t>
  </si>
  <si>
    <t>Ecological technology</t>
  </si>
  <si>
    <t>Ecology</t>
  </si>
  <si>
    <t>Econometrics</t>
  </si>
  <si>
    <t>Economic history</t>
  </si>
  <si>
    <t>Economics &amp; Finance</t>
  </si>
  <si>
    <t>Economics &amp; Mathematics</t>
  </si>
  <si>
    <t>Economics, Law &amp; International Relations</t>
  </si>
  <si>
    <t>Economics, Media &amp; International Relations</t>
  </si>
  <si>
    <t>Editing</t>
  </si>
  <si>
    <t>Education</t>
  </si>
  <si>
    <t>Education &amp; Research</t>
  </si>
  <si>
    <t>Education not elsewhere classified</t>
  </si>
  <si>
    <t>Education not further defined</t>
  </si>
  <si>
    <t>Education Policy &amp; Development</t>
  </si>
  <si>
    <t>Education science</t>
  </si>
  <si>
    <t>Education Training</t>
  </si>
  <si>
    <t>Educational assessment, testing and measurement</t>
  </si>
  <si>
    <t>Educational evaluation and research</t>
  </si>
  <si>
    <t>Educational Leadership</t>
  </si>
  <si>
    <t>Educational Leadership &amp; Management</t>
  </si>
  <si>
    <t>Educational Leadership &amp; Policy Studies</t>
  </si>
  <si>
    <t>Educational Management</t>
  </si>
  <si>
    <t>Educational Planning &amp; Management</t>
  </si>
  <si>
    <t>Educational Research &amp; Assessment</t>
  </si>
  <si>
    <t>Electrical &amp; Computer Engineering</t>
  </si>
  <si>
    <t>Electrical (Communication) Engineering</t>
  </si>
  <si>
    <t>Electrical (Computer) Engineering</t>
  </si>
  <si>
    <t>Electrical (Control) Engineering</t>
  </si>
  <si>
    <t>Electrical (Electronics) Engineering</t>
  </si>
  <si>
    <t>Electrical (Energy) Engineering</t>
  </si>
  <si>
    <t>Electrical (Power) Engineering</t>
  </si>
  <si>
    <t>Electrical (Telecommunication) Engineering</t>
  </si>
  <si>
    <t>Electrical appliances repairing</t>
  </si>
  <si>
    <t>Electrical Engineering</t>
  </si>
  <si>
    <t>Electrical fitting</t>
  </si>
  <si>
    <t>Electrical power generation</t>
  </si>
  <si>
    <t>Electrical System Engineering</t>
  </si>
  <si>
    <t>Electrical Technology</t>
  </si>
  <si>
    <t>Electrical Technology (B.Tech)</t>
  </si>
  <si>
    <t>Electrical trades</t>
  </si>
  <si>
    <t>Electronic engineering</t>
  </si>
  <si>
    <t>Electronic equipment servicing</t>
  </si>
  <si>
    <t>Electronics &amp; Communication Technology</t>
  </si>
  <si>
    <t>Electronics &amp; Electrical System Technology</t>
  </si>
  <si>
    <t>Electronics Engineering</t>
  </si>
  <si>
    <t>Electronics Technology (B.Tech)</t>
  </si>
  <si>
    <t>Elementary Education</t>
  </si>
  <si>
    <t>Elementary teacher education</t>
  </si>
  <si>
    <t>Elocution</t>
  </si>
  <si>
    <t>Embedded Systems, Robotics &amp; Control Engineering</t>
  </si>
  <si>
    <t>Embroidery (craft)</t>
  </si>
  <si>
    <t>Embroidery and needlework (industrial)</t>
  </si>
  <si>
    <t>Emergency para-medical technologies</t>
  </si>
  <si>
    <t>Employment management</t>
  </si>
  <si>
    <t>Energetic Materials Engineering</t>
  </si>
  <si>
    <t>Energy &amp; Environmental Engineering</t>
  </si>
  <si>
    <t>Energy efficiency</t>
  </si>
  <si>
    <t>Energy Engineering</t>
  </si>
  <si>
    <t>Energy Engineering Technology (B.Tech)</t>
  </si>
  <si>
    <t>Energy studies</t>
  </si>
  <si>
    <t>Energy System Engineering</t>
  </si>
  <si>
    <t>Engineering &amp; Applied Technologies</t>
  </si>
  <si>
    <t>Engineering and engineering trades not further defined</t>
  </si>
  <si>
    <t>Engineering Management</t>
  </si>
  <si>
    <t>Engineering Sciences</t>
  </si>
  <si>
    <t>Engineering, manufacturing and construction not elsewhere classified</t>
  </si>
  <si>
    <t>Engineering, manufacturing and construction not further defined</t>
  </si>
  <si>
    <t>English</t>
  </si>
  <si>
    <t>English (Language &amp; Linguistics)</t>
  </si>
  <si>
    <t>English (Language &amp; Literature)</t>
  </si>
  <si>
    <t>English (Language Teaching)</t>
  </si>
  <si>
    <t>English (Linguistics &amp; Literature)</t>
  </si>
  <si>
    <t>English Linguistics</t>
  </si>
  <si>
    <t>English Literature</t>
  </si>
  <si>
    <t>Enhancing personal skills</t>
  </si>
  <si>
    <t>ENT(Ears, Nose, &amp; Throat)</t>
  </si>
  <si>
    <t>Enterprise Resource Planning</t>
  </si>
  <si>
    <t>Enterprise training</t>
  </si>
  <si>
    <t>Entomology</t>
  </si>
  <si>
    <t>Entrepreneurship</t>
  </si>
  <si>
    <t>Entrepreneurship &amp; SME Management</t>
  </si>
  <si>
    <t>Environment &amp; Energy Management</t>
  </si>
  <si>
    <t>Environment not elsewhere classified</t>
  </si>
  <si>
    <t>Environment not further defined</t>
  </si>
  <si>
    <t>Environmental &amp; Management Policy</t>
  </si>
  <si>
    <t>Environmental &amp; Resource Economics</t>
  </si>
  <si>
    <t>Environmental control</t>
  </si>
  <si>
    <t>Environmental Design</t>
  </si>
  <si>
    <t>Environmental Engineering</t>
  </si>
  <si>
    <t>Environmental Management</t>
  </si>
  <si>
    <t>Environmental Policy Management</t>
  </si>
  <si>
    <t>Environmental protection technology</t>
  </si>
  <si>
    <t>Environmental science</t>
  </si>
  <si>
    <t>Environmental Sciences</t>
  </si>
  <si>
    <t>Environmental Studies</t>
  </si>
  <si>
    <t>Epidemiology</t>
  </si>
  <si>
    <t>Ergonomics (occupational health and safety)</t>
  </si>
  <si>
    <t>Etching (artistic)</t>
  </si>
  <si>
    <t>Ethics</t>
  </si>
  <si>
    <t>Ethnology</t>
  </si>
  <si>
    <t>Excavation engineering</t>
  </si>
  <si>
    <t>Exogenous languages</t>
  </si>
  <si>
    <t>Family and marriage counselling</t>
  </si>
  <si>
    <t>Family Health Care</t>
  </si>
  <si>
    <t>Family life development training</t>
  </si>
  <si>
    <t>Family Medicine</t>
  </si>
  <si>
    <t>Farm and ranch management</t>
  </si>
  <si>
    <t>Farm maintenance</t>
  </si>
  <si>
    <t>Farm Power &amp; Machinery</t>
  </si>
  <si>
    <t>Farm Structures</t>
  </si>
  <si>
    <t>Farming</t>
  </si>
  <si>
    <t>Fashion &amp; Design</t>
  </si>
  <si>
    <t>Fashion &amp; Luxury Management</t>
  </si>
  <si>
    <t>Fashion &amp; Textile Design</t>
  </si>
  <si>
    <t>Fashion Design</t>
  </si>
  <si>
    <t>Fashion Design Management</t>
  </si>
  <si>
    <t>Fashion Marketing &amp; Merchandizing</t>
  </si>
  <si>
    <t>Fashion modelling</t>
  </si>
  <si>
    <t>Fast food preparation</t>
  </si>
  <si>
    <t>FCPS II</t>
  </si>
  <si>
    <t>Fibre Technology</t>
  </si>
  <si>
    <t>Fibre, textile and weaving arts</t>
  </si>
  <si>
    <t>Field unknown</t>
  </si>
  <si>
    <t>Film &amp; Television</t>
  </si>
  <si>
    <t>Film &amp; Television Editing</t>
  </si>
  <si>
    <t>Film and TV editing</t>
  </si>
  <si>
    <t>Film and video production</t>
  </si>
  <si>
    <t>Finance theory</t>
  </si>
  <si>
    <t>Finance, banking, insurance</t>
  </si>
  <si>
    <t>Financial management</t>
  </si>
  <si>
    <t>Financial Risk Management</t>
  </si>
  <si>
    <t>Fine art printmaking</t>
  </si>
  <si>
    <t>Fine Arts</t>
  </si>
  <si>
    <t>Fire technology</t>
  </si>
  <si>
    <t>Fire-protection (fire-fighting)</t>
  </si>
  <si>
    <t>First language programmes</t>
  </si>
  <si>
    <t>Fish breeding</t>
  </si>
  <si>
    <t>Fish farms</t>
  </si>
  <si>
    <t>Fish husbandry</t>
  </si>
  <si>
    <t>Fisheries</t>
  </si>
  <si>
    <t>Fisheries &amp; Aquaculture</t>
  </si>
  <si>
    <t>Fishery</t>
  </si>
  <si>
    <t>Fishery science and technology</t>
  </si>
  <si>
    <t>Fitness and weight control</t>
  </si>
  <si>
    <t>Fitness services</t>
  </si>
  <si>
    <t>Floor and wall tiling</t>
  </si>
  <si>
    <t>Floor covering</t>
  </si>
  <si>
    <t>Floriculture</t>
  </si>
  <si>
    <t>Floristry (flower arranging)</t>
  </si>
  <si>
    <t>Flying and navigation</t>
  </si>
  <si>
    <t>Folklore studies</t>
  </si>
  <si>
    <t>Food &amp; Nutrition</t>
  </si>
  <si>
    <t>Food and drink processing</t>
  </si>
  <si>
    <t>Food and hospitality services</t>
  </si>
  <si>
    <t>Food Engineering</t>
  </si>
  <si>
    <t>Food handling/hygiene</t>
  </si>
  <si>
    <t>Food preparation</t>
  </si>
  <si>
    <t>Food preservation</t>
  </si>
  <si>
    <t>Food processing industry</t>
  </si>
  <si>
    <t>Food Safety &amp; Quality Management</t>
  </si>
  <si>
    <t>Food Science</t>
  </si>
  <si>
    <t>Food science and technology</t>
  </si>
  <si>
    <t>Food Sciences &amp; Human Nutrition</t>
  </si>
  <si>
    <t>Food Sciences &amp; Nutrition</t>
  </si>
  <si>
    <t>Food Sciences &amp; Technology</t>
  </si>
  <si>
    <t>Food Service 
Management</t>
  </si>
  <si>
    <t>Food serving</t>
  </si>
  <si>
    <t>Food techniques</t>
  </si>
  <si>
    <t>Food Technology</t>
  </si>
  <si>
    <t>Football playing</t>
  </si>
  <si>
    <t>Footwear making</t>
  </si>
  <si>
    <t>Foreign language secretary programmes</t>
  </si>
  <si>
    <t>Foreign languages</t>
  </si>
  <si>
    <t>Forensic Chemistry</t>
  </si>
  <si>
    <t>Forensic Medicine</t>
  </si>
  <si>
    <t>Forensic medicine technology</t>
  </si>
  <si>
    <t>Forensic Medicine Toxicology</t>
  </si>
  <si>
    <t>Forensic pathology</t>
  </si>
  <si>
    <t>Forensic Sciences</t>
  </si>
  <si>
    <t>Forest keeping</t>
  </si>
  <si>
    <t>Forest product techniques</t>
  </si>
  <si>
    <t>Forest ranging</t>
  </si>
  <si>
    <t>Forestry</t>
  </si>
  <si>
    <t>Forestry &amp; Range Management</t>
  </si>
  <si>
    <t>Forestry &amp; Wild Life Management</t>
  </si>
  <si>
    <t>Forestry Extension</t>
  </si>
  <si>
    <t>Fork-lift truck driving</t>
  </si>
  <si>
    <t>French</t>
  </si>
  <si>
    <t>Fresh Water Biology &amp; Fisheries</t>
  </si>
  <si>
    <t>Fruit growing</t>
  </si>
  <si>
    <t>Functional literacy</t>
  </si>
  <si>
    <t>Funeral services and mortuary science</t>
  </si>
  <si>
    <t>Fur making</t>
  </si>
  <si>
    <t>Furniture crafts</t>
  </si>
  <si>
    <t>Furniture Design &amp; Manufacture</t>
  </si>
  <si>
    <t>Furniture making</t>
  </si>
  <si>
    <t>Furrier</t>
  </si>
  <si>
    <t>Futurology</t>
  </si>
  <si>
    <t>Game Design</t>
  </si>
  <si>
    <t>Garbage disposal</t>
  </si>
  <si>
    <t>Gardening</t>
  </si>
  <si>
    <t>Garment production</t>
  </si>
  <si>
    <t>Gas distribution</t>
  </si>
  <si>
    <t>Gastroenterology</t>
  </si>
  <si>
    <t>Gender &amp; Development Studies</t>
  </si>
  <si>
    <t>Gender &amp; Women Studies</t>
  </si>
  <si>
    <t>Gender Studies</t>
  </si>
  <si>
    <t>General Management</t>
  </si>
  <si>
    <t>General medicine</t>
  </si>
  <si>
    <t>General Nursing</t>
  </si>
  <si>
    <t>General programmes and qualifications with no specific subject emphasis</t>
  </si>
  <si>
    <t>General Surgery</t>
  </si>
  <si>
    <t>Generic programmes and qualifications not elsewhere classified</t>
  </si>
  <si>
    <t>Generic programmes and qualifications not further defined</t>
  </si>
  <si>
    <t>Genetic code (DNA, RNA) studies</t>
  </si>
  <si>
    <t>Genetic Engineering</t>
  </si>
  <si>
    <t>Genetics</t>
  </si>
  <si>
    <t>Geodesy</t>
  </si>
  <si>
    <t>Geographic information systems (GIS)</t>
  </si>
  <si>
    <t>Geography</t>
  </si>
  <si>
    <t>Geography (nature)</t>
  </si>
  <si>
    <t>Geography (physical)</t>
  </si>
  <si>
    <t>Geography (social)</t>
  </si>
  <si>
    <t>Geoinformatics</t>
  </si>
  <si>
    <t>Geoinformatics Engineering</t>
  </si>
  <si>
    <t>Geological Engineering</t>
  </si>
  <si>
    <t>Geology</t>
  </si>
  <si>
    <t>Geomatics</t>
  </si>
  <si>
    <t>Geometry</t>
  </si>
  <si>
    <t>Geophysics</t>
  </si>
  <si>
    <t>Geoscience</t>
  </si>
  <si>
    <t>Geospatial technology</t>
  </si>
  <si>
    <t>Geotechnical &amp; Highway Engineering</t>
  </si>
  <si>
    <t>Geotechnical &amp; Tunneling Engineering</t>
  </si>
  <si>
    <t>Geotechnical Engineering</t>
  </si>
  <si>
    <t>German</t>
  </si>
  <si>
    <t>Gerontological services</t>
  </si>
  <si>
    <t>Gerontology</t>
  </si>
  <si>
    <t>Glass arts and craft</t>
  </si>
  <si>
    <t>Glass production</t>
  </si>
  <si>
    <t>Glass working (industrial)</t>
  </si>
  <si>
    <t>Glazing</t>
  </si>
  <si>
    <t>Global Navigation Satellite Systems</t>
  </si>
  <si>
    <t>Goldsmithing</t>
  </si>
  <si>
    <t>Goose keeping</t>
  </si>
  <si>
    <t>Governance &amp; Public Policy</t>
  </si>
  <si>
    <t>Governance, Politics &amp; Public Policy</t>
  </si>
  <si>
    <t>Grain growing</t>
  </si>
  <si>
    <t>Graphic Design</t>
  </si>
  <si>
    <t>Graphic reproduction</t>
  </si>
  <si>
    <t>Graphics</t>
  </si>
  <si>
    <t>Green keeping</t>
  </si>
  <si>
    <t>Greenhouse operations</t>
  </si>
  <si>
    <t>Ground crew training (airports)</t>
  </si>
  <si>
    <t>Guiding, tour leading</t>
  </si>
  <si>
    <t>Gunsmithing</t>
  </si>
  <si>
    <t>Gymnastics</t>
  </si>
  <si>
    <t>Gynaecology</t>
  </si>
  <si>
    <t>Gynecology &amp; Obstetrics</t>
  </si>
  <si>
    <t>Hadith &amp; Seerah</t>
  </si>
  <si>
    <t>Haematology</t>
  </si>
  <si>
    <t>Hairdressing</t>
  </si>
  <si>
    <t>Handicrafts</t>
  </si>
  <si>
    <t>Health &amp; 
Physical Education</t>
  </si>
  <si>
    <t>Health administration</t>
  </si>
  <si>
    <t>Health and safety in the work place</t>
  </si>
  <si>
    <t>Health and welfare not elsewhere classified</t>
  </si>
  <si>
    <t>Health and welfare not further defined</t>
  </si>
  <si>
    <t>Health Care Management</t>
  </si>
  <si>
    <t>Health care of old people</t>
  </si>
  <si>
    <t>Health care of the disabled</t>
  </si>
  <si>
    <t>Health care programmes</t>
  </si>
  <si>
    <t>Health Informatics</t>
  </si>
  <si>
    <t>Health not elsewhere classified</t>
  </si>
  <si>
    <t>Health not further defined</t>
  </si>
  <si>
    <t>Health Policy &amp; Management</t>
  </si>
  <si>
    <t>Health Professions Education</t>
  </si>
  <si>
    <t>Health Research</t>
  </si>
  <si>
    <t>Health Sciences</t>
  </si>
  <si>
    <t>Healthcare Biotechnology</t>
  </si>
  <si>
    <t>Hearing aid technology</t>
  </si>
  <si>
    <t>Hearing Sciences</t>
  </si>
  <si>
    <t>Heating trades (installation and maintenance)</t>
  </si>
  <si>
    <t>Helicopter construction</t>
  </si>
  <si>
    <t>Herbalism</t>
  </si>
  <si>
    <t>Herbology</t>
  </si>
  <si>
    <t>High Energy Physics</t>
  </si>
  <si>
    <t>Histology</t>
  </si>
  <si>
    <t>Histopathology</t>
  </si>
  <si>
    <t>History &amp; Pakistan Studies</t>
  </si>
  <si>
    <t>History and philosophy of science and technology</t>
  </si>
  <si>
    <t>History of art</t>
  </si>
  <si>
    <t>History of film and theatre</t>
  </si>
  <si>
    <t>History of law</t>
  </si>
  <si>
    <t>History of literature</t>
  </si>
  <si>
    <t>History of medicine</t>
  </si>
  <si>
    <t>History of music</t>
  </si>
  <si>
    <t>History of science and ideas</t>
  </si>
  <si>
    <t>History of technology</t>
  </si>
  <si>
    <t>Holistic medicine</t>
  </si>
  <si>
    <t>Home Economics</t>
  </si>
  <si>
    <t>Home Economics 
(Food &amp; Nutrition)</t>
  </si>
  <si>
    <t>Home Economics (Clothing &amp; Textile)</t>
  </si>
  <si>
    <t>Home Economics (Food &amp; Nutrition)</t>
  </si>
  <si>
    <t>Home Economics (Interior Design)</t>
  </si>
  <si>
    <t>Homeopathic</t>
  </si>
  <si>
    <t>Homeopathic medicine</t>
  </si>
  <si>
    <t>Horse breeding</t>
  </si>
  <si>
    <t>Horse husbandry</t>
  </si>
  <si>
    <t>Horticultural techniques</t>
  </si>
  <si>
    <t>Horticulture</t>
  </si>
  <si>
    <t>Hospitality services</t>
  </si>
  <si>
    <t>Hotel &amp; Restaurant Management</t>
  </si>
  <si>
    <t>Hotel and restaurant studies</t>
  </si>
  <si>
    <t>Hotel receptionist training</t>
  </si>
  <si>
    <t>Hotel services</t>
  </si>
  <si>
    <t>House building</t>
  </si>
  <si>
    <t>Housing &amp; Community Development</t>
  </si>
  <si>
    <t>Human Development &amp; Family Studies </t>
  </si>
  <si>
    <t>Human Genetics</t>
  </si>
  <si>
    <t>Human Genetics &amp; Molecular Biology</t>
  </si>
  <si>
    <t>Human Genetics &amp; Molecular Medicine</t>
  </si>
  <si>
    <t>Human geography</t>
  </si>
  <si>
    <t>Human Nutrition &amp; Dietetics</t>
  </si>
  <si>
    <t>Human Resource Management</t>
  </si>
  <si>
    <t>Human Resource Management &amp; Marketing</t>
  </si>
  <si>
    <t>Human resources management</t>
  </si>
  <si>
    <t>Human rights</t>
  </si>
  <si>
    <t>Humanities (except languages) not elsewhere classified</t>
  </si>
  <si>
    <t>Humanities (excluding languages) not further defined</t>
  </si>
  <si>
    <t>Hunting and trapping</t>
  </si>
  <si>
    <t>Hydraulic, Irrigation &amp; Drainage</t>
  </si>
  <si>
    <t>Hydraulics</t>
  </si>
  <si>
    <t>Hydrogeology</t>
  </si>
  <si>
    <t>Hydrology</t>
  </si>
  <si>
    <t>Hygiene and occupational health services not elsewhere classified</t>
  </si>
  <si>
    <t>Hygiene and occupational health services not further defined</t>
  </si>
  <si>
    <t>Hygiene, community</t>
  </si>
  <si>
    <t>Hygiene, medical</t>
  </si>
  <si>
    <t>Hygienic standards</t>
  </si>
  <si>
    <t>Illustration</t>
  </si>
  <si>
    <t>Immunology</t>
  </si>
  <si>
    <t>Immunology &amp; Molecular Pathology</t>
  </si>
  <si>
    <t>Indigenous crafts</t>
  </si>
  <si>
    <t>Indigenous languages</t>
  </si>
  <si>
    <t>Indigenous law</t>
  </si>
  <si>
    <t>Indigenous teacher training</t>
  </si>
  <si>
    <t>Industrial &amp; Manufacturing Engineering</t>
  </si>
  <si>
    <t>Industrial abseiling (commercial)</t>
  </si>
  <si>
    <t>Industrial Automation &amp; Control</t>
  </si>
  <si>
    <t>Industrial bakery/flour production</t>
  </si>
  <si>
    <t>Industrial Biotechnology</t>
  </si>
  <si>
    <t>Industrial Chemistry</t>
  </si>
  <si>
    <t>Industrial Design</t>
  </si>
  <si>
    <t>Industrial design (artistic)</t>
  </si>
  <si>
    <t>Industrial diamond production</t>
  </si>
  <si>
    <t>Industrial discharge control</t>
  </si>
  <si>
    <t>Industrial Engineering</t>
  </si>
  <si>
    <t>Industrial Engineering &amp; Management</t>
  </si>
  <si>
    <t>Industrial Management</t>
  </si>
  <si>
    <t>Industrial Manufacturing &amp; Management</t>
  </si>
  <si>
    <t>Industrial Psychology</t>
  </si>
  <si>
    <t>Industrial relations</t>
  </si>
  <si>
    <t>Industrial welfare</t>
  </si>
  <si>
    <t>Infant hygiene (nursing)</t>
  </si>
  <si>
    <t>Informatics (computer science)</t>
  </si>
  <si>
    <t>Information &amp; Communication Technology</t>
  </si>
  <si>
    <t>Information (wording and content)</t>
  </si>
  <si>
    <t>Information and Communication Technologies (ICTs) not further defined</t>
  </si>
  <si>
    <t>Information Management</t>
  </si>
  <si>
    <t>Information processing/data entry</t>
  </si>
  <si>
    <t>Information science</t>
  </si>
  <si>
    <t>Information searching</t>
  </si>
  <si>
    <t>Information Security</t>
  </si>
  <si>
    <t>Information technology administration</t>
  </si>
  <si>
    <t>Information Technology Management</t>
  </si>
  <si>
    <t>Information technology security</t>
  </si>
  <si>
    <t>Innovative Technologies In Education</t>
  </si>
  <si>
    <t>Inorganic Chemistry</t>
  </si>
  <si>
    <t>Insulation</t>
  </si>
  <si>
    <t>Insurance</t>
  </si>
  <si>
    <t>Integrated Mountain Research</t>
  </si>
  <si>
    <t>Integrated Water Resources Management</t>
  </si>
  <si>
    <t>Interactive media design</t>
  </si>
  <si>
    <t>Inter-disciplinary programmes and qualifications involving agriculture, forestry, fisheries and veterinary</t>
  </si>
  <si>
    <t>Inter-disciplinary programmes and qualifications involving arts and humanities</t>
  </si>
  <si>
    <t>Inter-disciplinary programmes and qualifications involving business, administration and law</t>
  </si>
  <si>
    <t>Inter-disciplinary programmes and qualifications involving education</t>
  </si>
  <si>
    <t>Inter-disciplinary programmes and qualifications involving engineering, manufacturing and construction</t>
  </si>
  <si>
    <t>Inter-disciplinary programmes and qualifications involving health and welfare</t>
  </si>
  <si>
    <t>Inter-disciplinary programmes and qualifications involving Information and Communication Technologies (ICTs)</t>
  </si>
  <si>
    <t>Inter-disciplinary programmes and qualifications involving natural sciences, mathematics and statistics</t>
  </si>
  <si>
    <t>Inter-disciplinary programmes and qualifications involving services</t>
  </si>
  <si>
    <t>Inter-disciplinary programmes and qualifications involving social sciences, journalism and information</t>
  </si>
  <si>
    <t>Interior architecture</t>
  </si>
  <si>
    <t>Interior decorating</t>
  </si>
  <si>
    <t>Interior Design</t>
  </si>
  <si>
    <t>Internal Medicine</t>
  </si>
  <si>
    <t>International economics</t>
  </si>
  <si>
    <t>International Relations</t>
  </si>
  <si>
    <t>Internet use</t>
  </si>
  <si>
    <t>Interpretation programmes</t>
  </si>
  <si>
    <t>Introduction to work courses</t>
  </si>
  <si>
    <t>Investigative Ophthalmology</t>
  </si>
  <si>
    <t>Investment analysis</t>
  </si>
  <si>
    <t>Investments and securities</t>
  </si>
  <si>
    <t>Iqbal Studies</t>
  </si>
  <si>
    <t>Iqbaliat</t>
  </si>
  <si>
    <t>Irrigation &amp; Drainage</t>
  </si>
  <si>
    <t>Irrigation and drainage (construction)</t>
  </si>
  <si>
    <t>Irrigation techniques</t>
  </si>
  <si>
    <t>Islamiat</t>
  </si>
  <si>
    <t>Islamic &amp; Religious Studies</t>
  </si>
  <si>
    <t>Islamic Art &amp; Architecture</t>
  </si>
  <si>
    <t>Islamic Banking</t>
  </si>
  <si>
    <t>Islamic Banking &amp; Finance</t>
  </si>
  <si>
    <t>Islamic Culture</t>
  </si>
  <si>
    <t>Islamic History</t>
  </si>
  <si>
    <t>Islamic History &amp; Culture</t>
  </si>
  <si>
    <t>Islamic Law &amp; Jurisprudence</t>
  </si>
  <si>
    <t>Islamic Learning</t>
  </si>
  <si>
    <t>Islamic sharia</t>
  </si>
  <si>
    <t>Islamic Studies</t>
  </si>
  <si>
    <t>Islamic Studies &amp; Comparative Religion</t>
  </si>
  <si>
    <t>Islamic Studies (Specialization in Hadith &amp; Seerat)</t>
  </si>
  <si>
    <t>Islamic Studies (Specialization in Seerat un Nabi (SAW))</t>
  </si>
  <si>
    <t>Islamic Theology</t>
  </si>
  <si>
    <t>Islamic Thought &amp; Civilization</t>
  </si>
  <si>
    <t>Jewellery design</t>
  </si>
  <si>
    <t>Jewellery making (craft)</t>
  </si>
  <si>
    <t>Jewelry Design &amp; Gemological Sciences</t>
  </si>
  <si>
    <t>Job safety</t>
  </si>
  <si>
    <t>Job-seeking programmes</t>
  </si>
  <si>
    <t>Jockeying</t>
  </si>
  <si>
    <t>Joinery and carpentry (building)</t>
  </si>
  <si>
    <t>Journalism and information not elsewhere classified</t>
  </si>
  <si>
    <t>Journalism and information not further defined</t>
  </si>
  <si>
    <t>Journalism, Media &amp; Communication</t>
  </si>
  <si>
    <t>Jurisprudence</t>
  </si>
  <si>
    <t>Kashmir Studies</t>
  </si>
  <si>
    <t>Keyboard skills</t>
  </si>
  <si>
    <t>Knitting (industrial)</t>
  </si>
  <si>
    <t>Lab Sciences</t>
  </si>
  <si>
    <t>Laboratory assistant programmes</t>
  </si>
  <si>
    <t>Laboratory technician programmes</t>
  </si>
  <si>
    <t>Laboratory technology</t>
  </si>
  <si>
    <t>Labour law</t>
  </si>
  <si>
    <t>Labour protection</t>
  </si>
  <si>
    <t>Labour security</t>
  </si>
  <si>
    <t>Labour welfare (safety)</t>
  </si>
  <si>
    <t>Lady Health Worker (LHV)</t>
  </si>
  <si>
    <t>Land &amp; Water Management</t>
  </si>
  <si>
    <t>Landscape Architecture</t>
  </si>
  <si>
    <t>Landscape gardening</t>
  </si>
  <si>
    <t>Languages &amp; Cultural Studies</t>
  </si>
  <si>
    <t>Languages &amp; Translation Studies</t>
  </si>
  <si>
    <t>Languages not elsewhere classified</t>
  </si>
  <si>
    <t>Languages not further defined</t>
  </si>
  <si>
    <t>Lapidary and jewellery</t>
  </si>
  <si>
    <t>Laryngology</t>
  </si>
  <si>
    <t>Laryngology &amp; Otolaryngology</t>
  </si>
  <si>
    <t>Laundry</t>
  </si>
  <si>
    <t>Law &amp; Shariah</t>
  </si>
  <si>
    <t>Law enforcement</t>
  </si>
  <si>
    <t>Lay-out</t>
  </si>
  <si>
    <t>Leadership &amp; Management Studies</t>
  </si>
  <si>
    <t>Leather Accessories &amp; Footwear</t>
  </si>
  <si>
    <t>Leather goods production</t>
  </si>
  <si>
    <t>Leather processing</t>
  </si>
  <si>
    <t>Leather trades</t>
  </si>
  <si>
    <t>Legal practice</t>
  </si>
  <si>
    <t>Legal secretary programmes</t>
  </si>
  <si>
    <t>Legal Studies</t>
  </si>
  <si>
    <t>Leisure and tourism</t>
  </si>
  <si>
    <t>Liberal Arts &amp; Social Sciences</t>
  </si>
  <si>
    <t>Librarianship training</t>
  </si>
  <si>
    <t>Library &amp; Information Management</t>
  </si>
  <si>
    <t>Library &amp; Information Sciences</t>
  </si>
  <si>
    <t>Library Sciences</t>
  </si>
  <si>
    <t>Library studies</t>
  </si>
  <si>
    <t>Life guarding</t>
  </si>
  <si>
    <t>Life orientation programmes</t>
  </si>
  <si>
    <t>Life sciences</t>
  </si>
  <si>
    <t>Limnology</t>
  </si>
  <si>
    <t>Linguistics</t>
  </si>
  <si>
    <t>Linguistics &amp; Literature</t>
  </si>
  <si>
    <t>Linguistics, general</t>
  </si>
  <si>
    <t>Literacy</t>
  </si>
  <si>
    <t>Literature</t>
  </si>
  <si>
    <t>Literature history</t>
  </si>
  <si>
    <t>Lithography</t>
  </si>
  <si>
    <t>Livestock</t>
  </si>
  <si>
    <t>Livestock Management</t>
  </si>
  <si>
    <t>Local public administration</t>
  </si>
  <si>
    <t>Locksmithing and safe repairing</t>
  </si>
  <si>
    <t>Logging</t>
  </si>
  <si>
    <t>Logic</t>
  </si>
  <si>
    <t>Logistic management</t>
  </si>
  <si>
    <t>Logistics &amp; Port Management</t>
  </si>
  <si>
    <t>Logistics &amp; Supply Chain Management</t>
  </si>
  <si>
    <t>Lower secondary teaching</t>
  </si>
  <si>
    <t>Macro economics</t>
  </si>
  <si>
    <t>Mail operations</t>
  </si>
  <si>
    <t>Make-up</t>
  </si>
  <si>
    <t>Making of musical instruments (not industrial)</t>
  </si>
  <si>
    <t>Maltreatment (knowledge about)</t>
  </si>
  <si>
    <t>Management Information Systems</t>
  </si>
  <si>
    <t>Management of education</t>
  </si>
  <si>
    <t>Management science</t>
  </si>
  <si>
    <t>Management skills</t>
  </si>
  <si>
    <t>Management support services</t>
  </si>
  <si>
    <t>Manicure</t>
  </si>
  <si>
    <t>Manufacturing and processing not elsewhere classified</t>
  </si>
  <si>
    <t>Manufacturing and processing not further defined</t>
  </si>
  <si>
    <t>Manufacturing Engineering</t>
  </si>
  <si>
    <t>Manufacturing Engineering &amp; Management</t>
  </si>
  <si>
    <t>Mariculture</t>
  </si>
  <si>
    <t>Marine construction</t>
  </si>
  <si>
    <t>Marine engineering</t>
  </si>
  <si>
    <t>Marine Reference Collection &amp; Resources</t>
  </si>
  <si>
    <t>Marine science</t>
  </si>
  <si>
    <t>Marine Sciences</t>
  </si>
  <si>
    <t>Maritime &amp; Business Management</t>
  </si>
  <si>
    <t>Maritime engineering</t>
  </si>
  <si>
    <t>Market research</t>
  </si>
  <si>
    <t>Marketing &amp; Sales</t>
  </si>
  <si>
    <t>Marketing Management</t>
  </si>
  <si>
    <t>Masonry and tile setting</t>
  </si>
  <si>
    <t>Mass Communication</t>
  </si>
  <si>
    <t>Mass Communication &amp; Media Studies</t>
  </si>
  <si>
    <t>Mass communication (wording and content)</t>
  </si>
  <si>
    <t>Mass Communication Management</t>
  </si>
  <si>
    <t>Massage (beauty)</t>
  </si>
  <si>
    <t>Massage (medical)</t>
  </si>
  <si>
    <t>Materials Engineering</t>
  </si>
  <si>
    <t>Materials Science &amp; Engineering</t>
  </si>
  <si>
    <t>Mathematical (theoretical) statistics</t>
  </si>
  <si>
    <t>Mathematics</t>
  </si>
  <si>
    <t>Mathematics &amp; Economics</t>
  </si>
  <si>
    <t>Mathematics &amp; Scientific Computing</t>
  </si>
  <si>
    <t>Mathematics &amp; Statistics</t>
  </si>
  <si>
    <t>Mathematics and statistics not further defined</t>
  </si>
  <si>
    <t>Maxillofacial Surgery</t>
  </si>
  <si>
    <t>Meat processing</t>
  </si>
  <si>
    <t>Mechanical Engineering</t>
  </si>
  <si>
    <t>Mechanical Technology (B.Tech)</t>
  </si>
  <si>
    <t>Mechanical trades</t>
  </si>
  <si>
    <t>Mechatronics &amp; Control Engineering</t>
  </si>
  <si>
    <t>Mechatronics Engineering</t>
  </si>
  <si>
    <t>Mechatronics Technology</t>
  </si>
  <si>
    <t>Media &amp; Communication</t>
  </si>
  <si>
    <t>Media &amp; Journalism</t>
  </si>
  <si>
    <t>Media Sciences</t>
  </si>
  <si>
    <t>Media Studies</t>
  </si>
  <si>
    <t>Media techniques</t>
  </si>
  <si>
    <t>Medical Education</t>
  </si>
  <si>
    <t>Medical Hematology</t>
  </si>
  <si>
    <t>Medical Imaging Sciences</t>
  </si>
  <si>
    <t>Medical Imaging Technology</t>
  </si>
  <si>
    <t>Medical Imaging Ultrasonography</t>
  </si>
  <si>
    <t>Medical Jurisprudence</t>
  </si>
  <si>
    <t>Medical Lab Sciences</t>
  </si>
  <si>
    <t>Medical Lab Technology</t>
  </si>
  <si>
    <t>Medical Laboratory Sciences</t>
  </si>
  <si>
    <t>Medical Laboratory Technology</t>
  </si>
  <si>
    <t>Medical Physics</t>
  </si>
  <si>
    <t>Medical Radio-Diagnosis</t>
  </si>
  <si>
    <t>Medical Radio-Therapy</t>
  </si>
  <si>
    <t>Medical science</t>
  </si>
  <si>
    <t>Medical Sciences</t>
  </si>
  <si>
    <t>Medical secretary programmes</t>
  </si>
  <si>
    <t>Medical training</t>
  </si>
  <si>
    <t>Medicine</t>
  </si>
  <si>
    <t>Medicine &amp; Allied Discipline</t>
  </si>
  <si>
    <t>Medicine &amp; Surgery</t>
  </si>
  <si>
    <t>Medieval and renaissance studies</t>
  </si>
  <si>
    <t>Mental health services</t>
  </si>
  <si>
    <t>Merchandising</t>
  </si>
  <si>
    <t>Metal casting and patternmaking</t>
  </si>
  <si>
    <t>Metal fitting, turning and machining</t>
  </si>
  <si>
    <t>Metal trades programmes</t>
  </si>
  <si>
    <t>Metallurgical Engineering</t>
  </si>
  <si>
    <t>Metallurgical technology</t>
  </si>
  <si>
    <t>Metallurgy &amp; Materials Engineering</t>
  </si>
  <si>
    <t>Meteorology</t>
  </si>
  <si>
    <t>Microbiology &amp; Biotechnology</t>
  </si>
  <si>
    <t>Microbiology &amp; Molecular Genetics</t>
  </si>
  <si>
    <t>Microelectronics &amp; Semiconductor Physics</t>
  </si>
  <si>
    <t>Micromechanics</t>
  </si>
  <si>
    <t>Midwifery</t>
  </si>
  <si>
    <t>Military science</t>
  </si>
  <si>
    <t>Mineral Resource Engineering</t>
  </si>
  <si>
    <t>Mineral technology</t>
  </si>
  <si>
    <t>Mineralogy</t>
  </si>
  <si>
    <t>Mining Engineering</t>
  </si>
  <si>
    <t>Mining of minerals</t>
  </si>
  <si>
    <t>Mining technology</t>
  </si>
  <si>
    <t>Mobbing (knowledge about)</t>
  </si>
  <si>
    <t>Modern Languages</t>
  </si>
  <si>
    <t>Molecular &amp; Drug Research</t>
  </si>
  <si>
    <t>Molecular Biology</t>
  </si>
  <si>
    <t>Molecular Biology &amp; Biotechnology</t>
  </si>
  <si>
    <t>Molecular Genetics</t>
  </si>
  <si>
    <t>Molecular Medicine</t>
  </si>
  <si>
    <t>Molecular Pathology &amp; Genomics</t>
  </si>
  <si>
    <t>Molecular Virology</t>
  </si>
  <si>
    <t>Morals</t>
  </si>
  <si>
    <t>Morbid Anatomy &amp; Histopathology</t>
  </si>
  <si>
    <t>Mother craft nursing</t>
  </si>
  <si>
    <t>Mother tongue programmes</t>
  </si>
  <si>
    <t>Motorcycle engineering</t>
  </si>
  <si>
    <t>Motorcycle mechanics</t>
  </si>
  <si>
    <t>Multimedia Arts</t>
  </si>
  <si>
    <t>Multimedia production</t>
  </si>
  <si>
    <t>Museology</t>
  </si>
  <si>
    <t>Museum documentation</t>
  </si>
  <si>
    <t>Museum studies</t>
  </si>
  <si>
    <t>Music</t>
  </si>
  <si>
    <t>Music and the stage</t>
  </si>
  <si>
    <t>Music composition</t>
  </si>
  <si>
    <t>Music conducting</t>
  </si>
  <si>
    <t>Musical instruments (repairing and tuning)</t>
  </si>
  <si>
    <t>Musicology</t>
  </si>
  <si>
    <t>Muslim Culture</t>
  </si>
  <si>
    <t>Muslim History</t>
  </si>
  <si>
    <t>Mycology</t>
  </si>
  <si>
    <t>Nanoscience &amp; Engineering</t>
  </si>
  <si>
    <t>Nanoscience &amp; Technology</t>
  </si>
  <si>
    <t>Nanotechnology</t>
  </si>
  <si>
    <t>National accounts</t>
  </si>
  <si>
    <t>National parks and wildlife management</t>
  </si>
  <si>
    <t>National security</t>
  </si>
  <si>
    <t>National Security &amp; War Studies</t>
  </si>
  <si>
    <t>Native first languages</t>
  </si>
  <si>
    <t>Natural sciences, mathematics and statistics not elsewhere classified</t>
  </si>
  <si>
    <t>Natural sciences, mathematics and statistics not further defined</t>
  </si>
  <si>
    <t>Nature conservation</t>
  </si>
  <si>
    <t>Naturopathic medicine</t>
  </si>
  <si>
    <t>Nautical science</t>
  </si>
  <si>
    <t>Naval Architecture</t>
  </si>
  <si>
    <t>Naval engineering</t>
  </si>
  <si>
    <t>Navigation technologies</t>
  </si>
  <si>
    <t>Navy training</t>
  </si>
  <si>
    <t>Needle craft</t>
  </si>
  <si>
    <t>Needlework (home)</t>
  </si>
  <si>
    <t>Nematology</t>
  </si>
  <si>
    <t>Neonatology</t>
  </si>
  <si>
    <t>Nephrology</t>
  </si>
  <si>
    <t>Network administration</t>
  </si>
  <si>
    <t>Network design</t>
  </si>
  <si>
    <t>Network technology</t>
  </si>
  <si>
    <t>Neurological Physical Therapy</t>
  </si>
  <si>
    <t>Neurology</t>
  </si>
  <si>
    <t>Neurosurgery</t>
  </si>
  <si>
    <t>News reporting</t>
  </si>
  <si>
    <t>Noise pollution control</t>
  </si>
  <si>
    <t>Non-medical care of disabled adults</t>
  </si>
  <si>
    <t>Non-medical care of disabled children</t>
  </si>
  <si>
    <t>Notary/Notary’s practise</t>
  </si>
  <si>
    <t>Nuclear Engineering</t>
  </si>
  <si>
    <t>Nuclear Medicine</t>
  </si>
  <si>
    <t>Nuclear Medicine &amp; Radiotherapy Sciences</t>
  </si>
  <si>
    <t>Nuclear medicine technologies</t>
  </si>
  <si>
    <t>Nuclear physics</t>
  </si>
  <si>
    <t>Nuclear, hydraulic and thermal energy</t>
  </si>
  <si>
    <t>Numeracy</t>
  </si>
  <si>
    <t>Numerical analysis</t>
  </si>
  <si>
    <t>Nursery management (horticulture)</t>
  </si>
  <si>
    <t>Nursing</t>
  </si>
  <si>
    <t>Nursing aide/Orderly</t>
  </si>
  <si>
    <t>Nutrition &amp; Dietetics</t>
  </si>
  <si>
    <t>Nutrition &amp; Food Technology</t>
  </si>
  <si>
    <t>Nutrition &amp; Toxicology</t>
  </si>
  <si>
    <t>Nutrition and dietetics</t>
  </si>
  <si>
    <t>Nutrition Sciences</t>
  </si>
  <si>
    <t>Obstetrics and gynaecology</t>
  </si>
  <si>
    <t>Occupational Health &amp; Safety</t>
  </si>
  <si>
    <t>Occupational health and industrial hygiene</t>
  </si>
  <si>
    <t>Occupational health and safety</t>
  </si>
  <si>
    <t>Occupational Therapy</t>
  </si>
  <si>
    <t>Ocean life sciences</t>
  </si>
  <si>
    <t>Oceanography</t>
  </si>
  <si>
    <t>Odontology</t>
  </si>
  <si>
    <t>Office automation</t>
  </si>
  <si>
    <t>Office management</t>
  </si>
  <si>
    <t>Oil and gas drilling</t>
  </si>
  <si>
    <t>Oil and gas extraction</t>
  </si>
  <si>
    <t>Oil refining</t>
  </si>
  <si>
    <t>Oil/gas/petrochemicals processing</t>
  </si>
  <si>
    <t>Olive growing</t>
  </si>
  <si>
    <t>Oncology</t>
  </si>
  <si>
    <t>Operating systems</t>
  </si>
  <si>
    <t>Operation of office equipment</t>
  </si>
  <si>
    <t>Operation Theater Sciences</t>
  </si>
  <si>
    <t>Operation Theater Technology</t>
  </si>
  <si>
    <t>Operational research</t>
  </si>
  <si>
    <t>Operations &amp; Supply Chain</t>
  </si>
  <si>
    <t>Operations &amp; Supply Chain Management</t>
  </si>
  <si>
    <t>Operations Management</t>
  </si>
  <si>
    <t>Operative Dentistry</t>
  </si>
  <si>
    <t>Ophthalmic</t>
  </si>
  <si>
    <t>Optical lens making</t>
  </si>
  <si>
    <t>Optical prosthetics</t>
  </si>
  <si>
    <t>Optical technology</t>
  </si>
  <si>
    <t>Optics</t>
  </si>
  <si>
    <t>Optometry</t>
  </si>
  <si>
    <t>Optometry &amp; Orthoptics</t>
  </si>
  <si>
    <t>Oral &amp; Maxillofacial Surgery</t>
  </si>
  <si>
    <t>Oral Biology</t>
  </si>
  <si>
    <t>Oral Pathology</t>
  </si>
  <si>
    <t>Oral Surgery</t>
  </si>
  <si>
    <t>Orchards construction</t>
  </si>
  <si>
    <t>Organic Chemistry</t>
  </si>
  <si>
    <t>Organisation at work</t>
  </si>
  <si>
    <t>Organisational theory and behaviour</t>
  </si>
  <si>
    <t>Organizational Behavioral Sciences</t>
  </si>
  <si>
    <t>Organizational Communication</t>
  </si>
  <si>
    <t>Organizational Development &amp; Consultancy</t>
  </si>
  <si>
    <t>Organizational Psychology</t>
  </si>
  <si>
    <t>Organizational Psychology &amp; Human Resource Management</t>
  </si>
  <si>
    <t>Ornamental plants production</t>
  </si>
  <si>
    <t>Ornithology</t>
  </si>
  <si>
    <t>Orthodontics</t>
  </si>
  <si>
    <t>Orthopaedic prosthetics</t>
  </si>
  <si>
    <t>Orthopedic Physical Therapy</t>
  </si>
  <si>
    <t>Orthopedic Surgery</t>
  </si>
  <si>
    <t>Orthopedics</t>
  </si>
  <si>
    <t>Orthoptics</t>
  </si>
  <si>
    <t>Orthoptics &amp; Prosthetics</t>
  </si>
  <si>
    <t>Orthotics</t>
  </si>
  <si>
    <t>Orthotics &amp; Prosthetics</t>
  </si>
  <si>
    <t>Osteopathy</t>
  </si>
  <si>
    <t>Otolaryngology</t>
  </si>
  <si>
    <t>Paedagogical sciences (education)</t>
  </si>
  <si>
    <t>Paediatrics</t>
  </si>
  <si>
    <t>Pain Medicine</t>
  </si>
  <si>
    <t>Painting</t>
  </si>
  <si>
    <t>Painting (art)</t>
  </si>
  <si>
    <t>Painting and wall covering</t>
  </si>
  <si>
    <t>Pakistan Studies</t>
  </si>
  <si>
    <t>Pakistani Languages &amp; Literature</t>
  </si>
  <si>
    <t>Palaeontology</t>
  </si>
  <si>
    <t>Panel beating</t>
  </si>
  <si>
    <t>Paper manufacturing and processing</t>
  </si>
  <si>
    <t>Paralegal studies</t>
  </si>
  <si>
    <t>Paramedics</t>
  </si>
  <si>
    <t>Parasitology</t>
  </si>
  <si>
    <t>Parenting courses</t>
  </si>
  <si>
    <t>Parole officer training</t>
  </si>
  <si>
    <t>Pashto</t>
  </si>
  <si>
    <t>Pastry cooking</t>
  </si>
  <si>
    <t>Peace &amp; Conflict Studies</t>
  </si>
  <si>
    <t>Peace &amp; Counter Terrorism</t>
  </si>
  <si>
    <t>Peace and conflict studies</t>
  </si>
  <si>
    <t>Pearl cultivating</t>
  </si>
  <si>
    <t>Pediatric Dentistry</t>
  </si>
  <si>
    <t>Pediatric Medicine</t>
  </si>
  <si>
    <t>Pediatric Surgery</t>
  </si>
  <si>
    <t>Pediatrics</t>
  </si>
  <si>
    <t>Pedicure</t>
  </si>
  <si>
    <t>Pelt worker</t>
  </si>
  <si>
    <t>Pension insurance</t>
  </si>
  <si>
    <t>Performance appraisal</t>
  </si>
  <si>
    <t>Performing arts</t>
  </si>
  <si>
    <t>Periodontology</t>
  </si>
  <si>
    <t>Persian</t>
  </si>
  <si>
    <t>Personal care of adults</t>
  </si>
  <si>
    <t>Personal career planning</t>
  </si>
  <si>
    <t>Personal development</t>
  </si>
  <si>
    <t>Personal services not elsewhere classified</t>
  </si>
  <si>
    <t>Personal services not further defined</t>
  </si>
  <si>
    <t>Personnel administration</t>
  </si>
  <si>
    <t>Personnel management</t>
  </si>
  <si>
    <t>Petroleum &amp; Geo Sciences</t>
  </si>
  <si>
    <t>Petroleum &amp; Natural Gas Engineering</t>
  </si>
  <si>
    <t>Petroleum Engineering</t>
  </si>
  <si>
    <t>Petroleum Technology (B.Tech)</t>
  </si>
  <si>
    <t>Petrology</t>
  </si>
  <si>
    <t>Pharmaceutical Chemistry</t>
  </si>
  <si>
    <t>Pharmaceutical Science</t>
  </si>
  <si>
    <t>Pharmaceutics</t>
  </si>
  <si>
    <t>Pharmacognosy</t>
  </si>
  <si>
    <t>Pharmacology</t>
  </si>
  <si>
    <t>Pharmacy</t>
  </si>
  <si>
    <t>Pharmacy Practice</t>
  </si>
  <si>
    <t>Philology (first language)</t>
  </si>
  <si>
    <t>Philosophy</t>
  </si>
  <si>
    <t>Philosophy of art</t>
  </si>
  <si>
    <t>Phonetics</t>
  </si>
  <si>
    <t>Photo developing</t>
  </si>
  <si>
    <t>Photography</t>
  </si>
  <si>
    <t>Physical Chemistry</t>
  </si>
  <si>
    <t>Physical Education</t>
  </si>
  <si>
    <t>Physical Education &amp; Sports Sciences</t>
  </si>
  <si>
    <t>Physical Education, Health &amp; Sports Sciences</t>
  </si>
  <si>
    <t>Physical Medicine &amp; Rehabilitation</t>
  </si>
  <si>
    <t>Physical sciences not elsewhere classified</t>
  </si>
  <si>
    <t>Physical sciences not further defined</t>
  </si>
  <si>
    <t>Physical Therapy</t>
  </si>
  <si>
    <t>Physical Therapy &amp; Rehabilitation</t>
  </si>
  <si>
    <t>Physical training (sports)</t>
  </si>
  <si>
    <t>Physics</t>
  </si>
  <si>
    <t>Physics &amp; Electronics</t>
  </si>
  <si>
    <t>Physiology</t>
  </si>
  <si>
    <t>Physiology &amp; Endocrinology</t>
  </si>
  <si>
    <t>Physiotherapy</t>
  </si>
  <si>
    <t>Physiotherapy &amp; Rehabilitation Sciences</t>
  </si>
  <si>
    <t>Phytomedicine</t>
  </si>
  <si>
    <t>Picture framing</t>
  </si>
  <si>
    <t>Pig farming</t>
  </si>
  <si>
    <t>Pipe fitting</t>
  </si>
  <si>
    <t>Planetary sciences</t>
  </si>
  <si>
    <t>Plant and machine operation (processing)</t>
  </si>
  <si>
    <t>Plant Biodiversity</t>
  </si>
  <si>
    <t>Plant Biotechnology</t>
  </si>
  <si>
    <t>Plant Breeding &amp; Genetics</t>
  </si>
  <si>
    <t>Plant Conservation</t>
  </si>
  <si>
    <t>Plant Pathology</t>
  </si>
  <si>
    <t>Plant Protection</t>
  </si>
  <si>
    <t>Plant Sciences</t>
  </si>
  <si>
    <t>Plastering (building)</t>
  </si>
  <si>
    <t>Plastic manufacturing</t>
  </si>
  <si>
    <t>Plastic Surgery</t>
  </si>
  <si>
    <t>Plumbing</t>
  </si>
  <si>
    <t>Police work</t>
  </si>
  <si>
    <t>Policing studies</t>
  </si>
  <si>
    <t>Political economics</t>
  </si>
  <si>
    <t>Political history</t>
  </si>
  <si>
    <t>Political Science</t>
  </si>
  <si>
    <t>Political Science &amp; International Relations</t>
  </si>
  <si>
    <t>Politics</t>
  </si>
  <si>
    <t>Politics &amp; Economics</t>
  </si>
  <si>
    <t>Politics &amp; Parliamentary Studies</t>
  </si>
  <si>
    <t>Polymer &amp; Petrochemical Engineering</t>
  </si>
  <si>
    <t>Polymer chemistry</t>
  </si>
  <si>
    <t>Polymer Engineering</t>
  </si>
  <si>
    <t>Polymer Engineering &amp; Technology</t>
  </si>
  <si>
    <t>Population &amp; Development</t>
  </si>
  <si>
    <t>Positive thinking</t>
  </si>
  <si>
    <t>Post Resident Nurse</t>
  </si>
  <si>
    <t>Postal services</t>
  </si>
  <si>
    <t>Poultry Husbandry</t>
  </si>
  <si>
    <t>Poultry Science</t>
  </si>
  <si>
    <t>Power Engineering</t>
  </si>
  <si>
    <t>Power line installation and maintenance</t>
  </si>
  <si>
    <t>Power production</t>
  </si>
  <si>
    <t>Precision mechanics</t>
  </si>
  <si>
    <t>Pre-press operations</t>
  </si>
  <si>
    <t>Pre-primary teacher training</t>
  </si>
  <si>
    <t>Presentation techniques</t>
  </si>
  <si>
    <t>Preservation of artistic heritage</t>
  </si>
  <si>
    <t>Preventive and social medicine</t>
  </si>
  <si>
    <t>Primary teaching</t>
  </si>
  <si>
    <t>Print finishing and binding</t>
  </si>
  <si>
    <t>Printing</t>
  </si>
  <si>
    <t>Printing machining</t>
  </si>
  <si>
    <t>Prison work</t>
  </si>
  <si>
    <t>Probability theory</t>
  </si>
  <si>
    <t>Probation officer training</t>
  </si>
  <si>
    <t>Process Engineering</t>
  </si>
  <si>
    <t>Process Systems Engineering</t>
  </si>
  <si>
    <t>Process technology</t>
  </si>
  <si>
    <t>Product &amp; Industrial Design</t>
  </si>
  <si>
    <t>Product Design</t>
  </si>
  <si>
    <t>Programmes and qualifications at primary level</t>
  </si>
  <si>
    <t>Programming (computer)</t>
  </si>
  <si>
    <t>Programming languages development</t>
  </si>
  <si>
    <t>Project Management</t>
  </si>
  <si>
    <t>Property sales</t>
  </si>
  <si>
    <t>Prosthetic technology</t>
  </si>
  <si>
    <t>Prosthetics</t>
  </si>
  <si>
    <t>Prosthetics &amp; Orthotics</t>
  </si>
  <si>
    <t>Prosthodontics</t>
  </si>
  <si>
    <t>Proteomics</t>
  </si>
  <si>
    <t>Psychiatric Medicine</t>
  </si>
  <si>
    <t>Psychiatric nursing</t>
  </si>
  <si>
    <t>Psychiatry</t>
  </si>
  <si>
    <t>Psychoanalysis</t>
  </si>
  <si>
    <t>Psychology</t>
  </si>
  <si>
    <t>Psychotherapy</t>
  </si>
  <si>
    <t>Public Administration &amp; Governance</t>
  </si>
  <si>
    <t>Public and institution management</t>
  </si>
  <si>
    <t>Public Finance</t>
  </si>
  <si>
    <t>Public Policy</t>
  </si>
  <si>
    <t>Public Policy &amp; Strategic Security Management</t>
  </si>
  <si>
    <t>Public policy studies</t>
  </si>
  <si>
    <t>Public relations</t>
  </si>
  <si>
    <t>Public security</t>
  </si>
  <si>
    <t>Public speaking</t>
  </si>
  <si>
    <t>Publishing (dissemination of messages)</t>
  </si>
  <si>
    <t>Publishing design</t>
  </si>
  <si>
    <t>Pulmonology</t>
  </si>
  <si>
    <t>Punjabi</t>
  </si>
  <si>
    <t>Purchasing</t>
  </si>
  <si>
    <t>Purchasing, procurement and contracts</t>
  </si>
  <si>
    <t>Pure &amp; Applied Mathematics</t>
  </si>
  <si>
    <t>Pure Mathematics</t>
  </si>
  <si>
    <t>Quality assurance</t>
  </si>
  <si>
    <t>Quality Management</t>
  </si>
  <si>
    <t>Quantity surveying</t>
  </si>
  <si>
    <t>Quarry supervision</t>
  </si>
  <si>
    <t>Quran &amp; Sunnah</t>
  </si>
  <si>
    <t>Quran &amp; Tafseer</t>
  </si>
  <si>
    <t>Race horse care</t>
  </si>
  <si>
    <t>Radiation Physics</t>
  </si>
  <si>
    <t>Radiation Therapist</t>
  </si>
  <si>
    <t>Radio and TV production</t>
  </si>
  <si>
    <t>Radiography</t>
  </si>
  <si>
    <t>Radiography &amp; Imaging Technology</t>
  </si>
  <si>
    <t>Radiology technology</t>
  </si>
  <si>
    <t>Radiotherapy</t>
  </si>
  <si>
    <t>Railway operations</t>
  </si>
  <si>
    <t>Raw material extraction</t>
  </si>
  <si>
    <t>Real-estate business</t>
  </si>
  <si>
    <t>Receptionist training</t>
  </si>
  <si>
    <t>Recorded music production</t>
  </si>
  <si>
    <t>Recreation and leisure</t>
  </si>
  <si>
    <t>Recreation management</t>
  </si>
  <si>
    <t>Recruitment</t>
  </si>
  <si>
    <t>Recycling</t>
  </si>
  <si>
    <t>Reflexology</t>
  </si>
  <si>
    <t>Refrigeration</t>
  </si>
  <si>
    <t>Refuse collection</t>
  </si>
  <si>
    <t>Refuse/sewage disposal</t>
  </si>
  <si>
    <t>Regional cultures</t>
  </si>
  <si>
    <t>Regional Studies</t>
  </si>
  <si>
    <t>Rehabilitation</t>
  </si>
  <si>
    <t>Rehabilitation Sciences</t>
  </si>
  <si>
    <t>Religion</t>
  </si>
  <si>
    <t>Religions &amp; Philosophy</t>
  </si>
  <si>
    <t>Religious history</t>
  </si>
  <si>
    <t>Religious Studies</t>
  </si>
  <si>
    <t>Remote Sensing &amp; Geographical Information System</t>
  </si>
  <si>
    <t>Remote Sensing &amp; Geoinformation Science</t>
  </si>
  <si>
    <t>Renal Dialysis Technology</t>
  </si>
  <si>
    <t>Renewable Energy Engineering</t>
  </si>
  <si>
    <t>Respiratory Therapy</t>
  </si>
  <si>
    <t>Respiratory Therapy &amp; Critical Care Sciences</t>
  </si>
  <si>
    <t>Retailing</t>
  </si>
  <si>
    <t>Rheumatology</t>
  </si>
  <si>
    <t>Road building</t>
  </si>
  <si>
    <t>Road motor vehicle operations</t>
  </si>
  <si>
    <t>Robotics</t>
  </si>
  <si>
    <t>Robotics &amp; Control Engineering</t>
  </si>
  <si>
    <t>Robotics &amp; Intelligent Machine Engineering</t>
  </si>
  <si>
    <t>Roof fixing</t>
  </si>
  <si>
    <t>Rubber processing</t>
  </si>
  <si>
    <t>Rural Development</t>
  </si>
  <si>
    <t>Rural Development Communication</t>
  </si>
  <si>
    <t>Rural Sociology</t>
  </si>
  <si>
    <t>Rye and wheat growing</t>
  </si>
  <si>
    <t>Saddlery</t>
  </si>
  <si>
    <t>Sales &amp; Marketing</t>
  </si>
  <si>
    <t>Sales and marketing</t>
  </si>
  <si>
    <t>Sales representatives</t>
  </si>
  <si>
    <t>Salon services (beauty therapy)</t>
  </si>
  <si>
    <t>Sanitation (building)</t>
  </si>
  <si>
    <t>Sanitation, community</t>
  </si>
  <si>
    <t>Saraiki</t>
  </si>
  <si>
    <t>Scaffolding work</t>
  </si>
  <si>
    <t>School Leadership &amp; Management</t>
  </si>
  <si>
    <t>Science Education</t>
  </si>
  <si>
    <t>Science, Technology &amp; Innovation Policy</t>
  </si>
  <si>
    <t>Sculpture</t>
  </si>
  <si>
    <t>Sea food breeding</t>
  </si>
  <si>
    <t>Seamanship</t>
  </si>
  <si>
    <t>Seamen's programmes/qualifications</t>
  </si>
  <si>
    <t>Second languages</t>
  </si>
  <si>
    <t>Secondary Teacher Education</t>
  </si>
  <si>
    <t>Secretarial programmes</t>
  </si>
  <si>
    <t>Security and loss prevention services</t>
  </si>
  <si>
    <t>Security guarding</t>
  </si>
  <si>
    <t>Security services not elsewhere classified</t>
  </si>
  <si>
    <t>Security services not further defined</t>
  </si>
  <si>
    <t>Seed Science &amp; Technology</t>
  </si>
  <si>
    <t>Seismology</t>
  </si>
  <si>
    <t>Self-confidence</t>
  </si>
  <si>
    <t>Self-esteem skills</t>
  </si>
  <si>
    <t>Semantics (first language)</t>
  </si>
  <si>
    <t>Semantics, foreign languages</t>
  </si>
  <si>
    <t>Services not elsewhere classified</t>
  </si>
  <si>
    <t>Services not further defined</t>
  </si>
  <si>
    <t>Sewing (home)</t>
  </si>
  <si>
    <t>Sewing (industrial)</t>
  </si>
  <si>
    <t>Shariah</t>
  </si>
  <si>
    <t>Shariah &amp; Law</t>
  </si>
  <si>
    <t>Sheep farming</t>
  </si>
  <si>
    <t>Sheet metal working</t>
  </si>
  <si>
    <t>Shellfish breeding</t>
  </si>
  <si>
    <t>Ship operation</t>
  </si>
  <si>
    <t>Shipbuilding</t>
  </si>
  <si>
    <t>Shipping</t>
  </si>
  <si>
    <t>Shoe, boot and leather repairing</t>
  </si>
  <si>
    <t>Shoemaking</t>
  </si>
  <si>
    <t>Shorthand</t>
  </si>
  <si>
    <t>Sign language interpreting</t>
  </si>
  <si>
    <t>Sign languages</t>
  </si>
  <si>
    <t>Silversmithing</t>
  </si>
  <si>
    <t>Simple literacy</t>
  </si>
  <si>
    <t>Sindhi</t>
  </si>
  <si>
    <t>Sketching (art)</t>
  </si>
  <si>
    <t>Skins and leather production</t>
  </si>
  <si>
    <t>Social &amp; Cultural Studies</t>
  </si>
  <si>
    <t>Social and behavioural sciences not elsewhere classified</t>
  </si>
  <si>
    <t>Social and behavioural sciences not further defined</t>
  </si>
  <si>
    <t>Social anthropology</t>
  </si>
  <si>
    <t>Social care</t>
  </si>
  <si>
    <t>Social competence</t>
  </si>
  <si>
    <t>Social conflict theory</t>
  </si>
  <si>
    <t>Social Development &amp; Policy</t>
  </si>
  <si>
    <t>Social Entrepreneurship &amp; Social Leadership</t>
  </si>
  <si>
    <t>Social geography</t>
  </si>
  <si>
    <t>Social insurance</t>
  </si>
  <si>
    <t>Social policy</t>
  </si>
  <si>
    <t>Social practice</t>
  </si>
  <si>
    <t>Social Sciences</t>
  </si>
  <si>
    <t>Social Sciences &amp; Liberal Arts</t>
  </si>
  <si>
    <t>Social Sciences (Theatre, Film &amp; TV)</t>
  </si>
  <si>
    <t>Social Sciences in Health</t>
  </si>
  <si>
    <t>Social sciences, journalism and information not elsewhere classified</t>
  </si>
  <si>
    <t>Social sciences, journalism and information not further defined</t>
  </si>
  <si>
    <t>Social theory (applied)</t>
  </si>
  <si>
    <t>Social Work</t>
  </si>
  <si>
    <t>Social Work &amp; Sociology</t>
  </si>
  <si>
    <t>Social work (welfare)</t>
  </si>
  <si>
    <t>Soft furnishings</t>
  </si>
  <si>
    <t>Software development</t>
  </si>
  <si>
    <t>Software Engineering &amp; Information System</t>
  </si>
  <si>
    <t>Software localisation</t>
  </si>
  <si>
    <t>Software programming</t>
  </si>
  <si>
    <t>Software Project Management</t>
  </si>
  <si>
    <t>Software testing</t>
  </si>
  <si>
    <t>Soil &amp; Environmental Sciences</t>
  </si>
  <si>
    <t>Soil and water technician programmes</t>
  </si>
  <si>
    <t>Soil fertility</t>
  </si>
  <si>
    <t>Soil science</t>
  </si>
  <si>
    <t>Soil Sciences</t>
  </si>
  <si>
    <t>Solar energy</t>
  </si>
  <si>
    <t>Solar power</t>
  </si>
  <si>
    <t>Solid State Physics</t>
  </si>
  <si>
    <t>Sound and vision</t>
  </si>
  <si>
    <t>Sound techniques</t>
  </si>
  <si>
    <t>South Asian Studies</t>
  </si>
  <si>
    <t>Space &amp; Planetary Astrophysics</t>
  </si>
  <si>
    <t>Space Science</t>
  </si>
  <si>
    <t>Special Education</t>
  </si>
  <si>
    <t>Special education teaching</t>
  </si>
  <si>
    <t>Special Needs Education</t>
  </si>
  <si>
    <t>Specialised nursing</t>
  </si>
  <si>
    <t>Speech &amp; Language Pathology</t>
  </si>
  <si>
    <t>Speech and rhetorical studies</t>
  </si>
  <si>
    <t>Speech pathology and therapy</t>
  </si>
  <si>
    <t>Spinning</t>
  </si>
  <si>
    <t>Sport leadership</t>
  </si>
  <si>
    <t>Sport Medicine &amp; Manipulative Physical Therapy</t>
  </si>
  <si>
    <t>Sport trainer studies</t>
  </si>
  <si>
    <t>Sports</t>
  </si>
  <si>
    <t>Sports coaching</t>
  </si>
  <si>
    <t>Sports grounds maintenance</t>
  </si>
  <si>
    <t>Sports instructor training</t>
  </si>
  <si>
    <t>Sports Sciences</t>
  </si>
  <si>
    <t>Sports Sciences &amp; Physical Education</t>
  </si>
  <si>
    <t>Stage designing</t>
  </si>
  <si>
    <t>Statistics &amp; Scientific Computing</t>
  </si>
  <si>
    <t>Statistics With Finance</t>
  </si>
  <si>
    <t>Steel production</t>
  </si>
  <si>
    <t>Stenography</t>
  </si>
  <si>
    <t>Stewardess/steward training (air)</t>
  </si>
  <si>
    <t>Stock-broking</t>
  </si>
  <si>
    <t>Stock-keeping</t>
  </si>
  <si>
    <t>Stomatology</t>
  </si>
  <si>
    <t>Stone carving (craft)</t>
  </si>
  <si>
    <t>Stone cutting</t>
  </si>
  <si>
    <t>Stonemasonry</t>
  </si>
  <si>
    <t>Strategic Human Resource Management</t>
  </si>
  <si>
    <t>Strategic Studies</t>
  </si>
  <si>
    <t>Street cleaning</t>
  </si>
  <si>
    <t>Stress management</t>
  </si>
  <si>
    <t>Structural architecture</t>
  </si>
  <si>
    <t>Structural Engineering</t>
  </si>
  <si>
    <t>Study of different religions</t>
  </si>
  <si>
    <t>Study of sacred books</t>
  </si>
  <si>
    <t>Sugar cane growing</t>
  </si>
  <si>
    <t>Supply Chain Management</t>
  </si>
  <si>
    <t>Surface Science &amp; Technology</t>
  </si>
  <si>
    <t>Surgery</t>
  </si>
  <si>
    <t>Surgery &amp; Obstetrics</t>
  </si>
  <si>
    <t>Surgical Technology</t>
  </si>
  <si>
    <t>Survey design</t>
  </si>
  <si>
    <t>Survey sampling</t>
  </si>
  <si>
    <t>Surveying</t>
  </si>
  <si>
    <t>Sustainable Environmental Design</t>
  </si>
  <si>
    <t>Sustainable Halophyte Utilization</t>
  </si>
  <si>
    <t>Switchboard operating</t>
  </si>
  <si>
    <t>Synthetic fibre manufacturing</t>
  </si>
  <si>
    <t>Systems Engineering</t>
  </si>
  <si>
    <t>Tailoring</t>
  </si>
  <si>
    <t>Tax accounting</t>
  </si>
  <si>
    <t>Tax management</t>
  </si>
  <si>
    <t>Teacher Education</t>
  </si>
  <si>
    <t>Teacher training - arts and crafts</t>
  </si>
  <si>
    <t>Teacher training – commercial subjects</t>
  </si>
  <si>
    <t>Teacher training – music</t>
  </si>
  <si>
    <t>Teacher training – nursing</t>
  </si>
  <si>
    <t>Teacher training – physical training</t>
  </si>
  <si>
    <t>Teacher training – second languages</t>
  </si>
  <si>
    <t>Teacher training – specific theoretical subjects (e.g. mathematics, history)</t>
  </si>
  <si>
    <t>Teacher training – technical subjects</t>
  </si>
  <si>
    <t>Teacher training – vocational subjects</t>
  </si>
  <si>
    <t>Teacher training courses for university teachers</t>
  </si>
  <si>
    <t>Teaching English as Second Language</t>
  </si>
  <si>
    <t>Teaching English to speakers of other languages</t>
  </si>
  <si>
    <t>Teamwork</t>
  </si>
  <si>
    <t>Technical drawing</t>
  </si>
  <si>
    <t>Technology (B.Tech)</t>
  </si>
  <si>
    <t>Technology Education</t>
  </si>
  <si>
    <t>Telecommunication &amp; Network Engineering</t>
  </si>
  <si>
    <t>Telecommunication Engineering</t>
  </si>
  <si>
    <t>Telecommunication Engineering &amp; Management</t>
  </si>
  <si>
    <t>Telecommunication Systems</t>
  </si>
  <si>
    <t>Telecommunication Technology</t>
  </si>
  <si>
    <t>Telecommunications technology</t>
  </si>
  <si>
    <t>Telephone selling</t>
  </si>
  <si>
    <t>Television</t>
  </si>
  <si>
    <t>Television and radio repairing</t>
  </si>
  <si>
    <t>Television Production</t>
  </si>
  <si>
    <t>Textile</t>
  </si>
  <si>
    <t>Textile &amp; Apparel Merchandizing</t>
  </si>
  <si>
    <t>Textile &amp; Fashion Design</t>
  </si>
  <si>
    <t>Textile &amp; Technology Management</t>
  </si>
  <si>
    <t>Textile Chemistry</t>
  </si>
  <si>
    <t>Textile Design</t>
  </si>
  <si>
    <t>Textile Design Technology</t>
  </si>
  <si>
    <t>Textile Engineering</t>
  </si>
  <si>
    <t>Textile Engineering Technology</t>
  </si>
  <si>
    <t>Textile Management &amp; Marketing</t>
  </si>
  <si>
    <t>Textile Sciences</t>
  </si>
  <si>
    <t>Textile techniques</t>
  </si>
  <si>
    <t>Textile Technology</t>
  </si>
  <si>
    <t>Textile trades</t>
  </si>
  <si>
    <t>Textiles, clothing and footwear</t>
  </si>
  <si>
    <t>Theatre/theatre sciences</t>
  </si>
  <si>
    <t>Theology</t>
  </si>
  <si>
    <t>Theriogenology</t>
  </si>
  <si>
    <t>Thermal Energy Engineering</t>
  </si>
  <si>
    <t>Thermal System Engineering</t>
  </si>
  <si>
    <t>Thermo-Fluid Engineering</t>
  </si>
  <si>
    <t>Thoracic Surgery</t>
  </si>
  <si>
    <t>Three dimensional design</t>
  </si>
  <si>
    <t>Timber technology</t>
  </si>
  <si>
    <t>Time management</t>
  </si>
  <si>
    <t>Tissue culture technology</t>
  </si>
  <si>
    <t>Tobacco processing</t>
  </si>
  <si>
    <t>Tool and die making</t>
  </si>
  <si>
    <t>Topography</t>
  </si>
  <si>
    <t>Tourism</t>
  </si>
  <si>
    <t>Tourism &amp; Hospitality</t>
  </si>
  <si>
    <t>Tourism &amp; Hospitality Management</t>
  </si>
  <si>
    <t>Tourist trades</t>
  </si>
  <si>
    <t>Town and country planning</t>
  </si>
  <si>
    <t>Town and regional planning</t>
  </si>
  <si>
    <t>Town planning</t>
  </si>
  <si>
    <t>Toxicology</t>
  </si>
  <si>
    <t>Trade union courses (general)</t>
  </si>
  <si>
    <t>Traditional medicine, for example Chinese</t>
  </si>
  <si>
    <t>Train repair and maintenance</t>
  </si>
  <si>
    <t>Training management</t>
  </si>
  <si>
    <t>Training of doctors</t>
  </si>
  <si>
    <t>Training of driving instructors</t>
  </si>
  <si>
    <t>Training of physicians</t>
  </si>
  <si>
    <t>Transfusion Medicine</t>
  </si>
  <si>
    <t>Translation &amp; Interpretation</t>
  </si>
  <si>
    <t>Translation programmes</t>
  </si>
  <si>
    <t>Translation Studies &amp; Languages</t>
  </si>
  <si>
    <t>Transport studies</t>
  </si>
  <si>
    <t>Transportation Engineering</t>
  </si>
  <si>
    <t>Travel agency services</t>
  </si>
  <si>
    <t>Travel and tourism</t>
  </si>
  <si>
    <t>Travel services</t>
  </si>
  <si>
    <t>Tree felling</t>
  </si>
  <si>
    <t>Truck driving</t>
  </si>
  <si>
    <t>Tunneling &amp; Underground Excavation</t>
  </si>
  <si>
    <t>Turf cultivation and management</t>
  </si>
  <si>
    <t>Type-setting</t>
  </si>
  <si>
    <t>Typing</t>
  </si>
  <si>
    <t>Umpires and other sports officials</t>
  </si>
  <si>
    <t>Upholstery</t>
  </si>
  <si>
    <t>Urban &amp; Regional Planning</t>
  </si>
  <si>
    <t>Urban Infrastructure Engineering</t>
  </si>
  <si>
    <t>Urban Infrastructure Planning &amp; Management</t>
  </si>
  <si>
    <t>Urban planning</t>
  </si>
  <si>
    <t>Urban studies</t>
  </si>
  <si>
    <t>Urology</t>
  </si>
  <si>
    <t>Use of software for calculating (spreadsheets)</t>
  </si>
  <si>
    <t>Use of software for data processing</t>
  </si>
  <si>
    <t>Use of software for desktop publishing</t>
  </si>
  <si>
    <t>Use of software for word processing</t>
  </si>
  <si>
    <t>Vegetable plantation</t>
  </si>
  <si>
    <t>Vehicle and motor engineering</t>
  </si>
  <si>
    <t>Vehicle building</t>
  </si>
  <si>
    <t>Vehicle diagnostics</t>
  </si>
  <si>
    <t>Vehicle electrical systems</t>
  </si>
  <si>
    <t>Vehicle mechanics</t>
  </si>
  <si>
    <t>Vehicle painting</t>
  </si>
  <si>
    <t>Vehicle repairing</t>
  </si>
  <si>
    <t>Vehicle trimming</t>
  </si>
  <si>
    <t>Vehicle varnishers/sprayers</t>
  </si>
  <si>
    <t>Ventilation (building)</t>
  </si>
  <si>
    <t>Veterinary Anatomy &amp; Histology</t>
  </si>
  <si>
    <t>Veterinary assisting</t>
  </si>
  <si>
    <t>Veterinary Biotechnology</t>
  </si>
  <si>
    <t>Veterinary Medicine</t>
  </si>
  <si>
    <t>Veterinary Medicine &amp; Surgery</t>
  </si>
  <si>
    <t>Veterinary Microbiology</t>
  </si>
  <si>
    <t>Veterinary nursing</t>
  </si>
  <si>
    <t>Veterinary Parasitology</t>
  </si>
  <si>
    <t>Veterinary Pathology</t>
  </si>
  <si>
    <t>Veterinary Pharmacology</t>
  </si>
  <si>
    <t>Veterinary Physiology &amp; Biochemistry</t>
  </si>
  <si>
    <t>Veterinary Science</t>
  </si>
  <si>
    <t>Vineyard construction</t>
  </si>
  <si>
    <t>Virology</t>
  </si>
  <si>
    <t>Virology &amp; Molecular Pathology</t>
  </si>
  <si>
    <t>Vision Sciences</t>
  </si>
  <si>
    <t>Visual Arts</t>
  </si>
  <si>
    <t>Visual Arts &amp; Design</t>
  </si>
  <si>
    <t>Visual Communication Design</t>
  </si>
  <si>
    <t>Visual Studies</t>
  </si>
  <si>
    <t>Viticulture</t>
  </si>
  <si>
    <t>Vitreoretinal</t>
  </si>
  <si>
    <t>Vocational counselling</t>
  </si>
  <si>
    <t>Vocational guidance</t>
  </si>
  <si>
    <t>Vocational rehabilitation</t>
  </si>
  <si>
    <t>Vulcanology</t>
  </si>
  <si>
    <t>Waiting and bar service</t>
  </si>
  <si>
    <t>War theory</t>
  </si>
  <si>
    <t>Ware-housing</t>
  </si>
  <si>
    <t>Waste management</t>
  </si>
  <si>
    <t>Watchmaking</t>
  </si>
  <si>
    <t>Water pollution control</t>
  </si>
  <si>
    <t>Water Resource Engineering</t>
  </si>
  <si>
    <t>Water Resources Engineering &amp; Management</t>
  </si>
  <si>
    <t>Water Resources Management</t>
  </si>
  <si>
    <t>Water Sanitation &amp; Health Sciences</t>
  </si>
  <si>
    <t>Water supply (service)</t>
  </si>
  <si>
    <t>Water supply and sewerage engineering</t>
  </si>
  <si>
    <t>Water technology and engineering</t>
  </si>
  <si>
    <t>Weaving (craft)</t>
  </si>
  <si>
    <t>Weaving (industrial)</t>
  </si>
  <si>
    <t>Web design</t>
  </si>
  <si>
    <t>Web Design &amp; Development</t>
  </si>
  <si>
    <t>Weed Sciences</t>
  </si>
  <si>
    <t>Welding</t>
  </si>
  <si>
    <t>Welfare not elsewhere classified</t>
  </si>
  <si>
    <t>Welfare not further defined</t>
  </si>
  <si>
    <t>Wholesaling</t>
  </si>
  <si>
    <t>Wig making</t>
  </si>
  <si>
    <t>Wildlife Management</t>
  </si>
  <si>
    <t>Wildlife ranger studies</t>
  </si>
  <si>
    <t>Wind turbines</t>
  </si>
  <si>
    <t>Window cleaning</t>
  </si>
  <si>
    <t>Window dressing</t>
  </si>
  <si>
    <t>Wine growing</t>
  </si>
  <si>
    <t>Wine production</t>
  </si>
  <si>
    <t>Wine science</t>
  </si>
  <si>
    <t>Wine storing/maturing</t>
  </si>
  <si>
    <t>Women Development Studies</t>
  </si>
  <si>
    <t>Women Studies</t>
  </si>
  <si>
    <t>Women’s studies</t>
  </si>
  <si>
    <t>Wood machining and turning</t>
  </si>
  <si>
    <t>Wood technology</t>
  </si>
  <si>
    <t>Woodcarving</t>
  </si>
  <si>
    <t>Woodwork trades</t>
  </si>
  <si>
    <t>Woodworking and carpentry</t>
  </si>
  <si>
    <t>Wool science</t>
  </si>
  <si>
    <t>Work development</t>
  </si>
  <si>
    <t>Work environment</t>
  </si>
  <si>
    <t>Work place skills</t>
  </si>
  <si>
    <t>Working life</t>
  </si>
  <si>
    <t>World Religion</t>
  </si>
  <si>
    <t>X-ray technology (medical)</t>
  </si>
  <si>
    <t>Youth recreation programmes</t>
  </si>
  <si>
    <t>Youth services</t>
  </si>
  <si>
    <t>Youth worker programmes</t>
  </si>
  <si>
    <t>Any Other</t>
  </si>
  <si>
    <t>Public</t>
  </si>
  <si>
    <t>AJ&amp;K</t>
  </si>
  <si>
    <t>Category of University</t>
  </si>
  <si>
    <t>Nationality of Student</t>
  </si>
  <si>
    <t>Enrollment Type</t>
  </si>
  <si>
    <t>Quota</t>
  </si>
  <si>
    <t>Quota for Detail</t>
  </si>
  <si>
    <t>Current Semester No.</t>
  </si>
  <si>
    <t xml:space="preserve">Batch Session </t>
  </si>
  <si>
    <t>Batch Start Sem</t>
  </si>
  <si>
    <t>Batch Start Year</t>
  </si>
  <si>
    <t>Degree Duration</t>
  </si>
  <si>
    <t>Level of Education</t>
  </si>
  <si>
    <t>List of Accreditation Councils</t>
  </si>
  <si>
    <t>Name of Facility</t>
  </si>
  <si>
    <t xml:space="preserve">Nationality Type </t>
  </si>
  <si>
    <t>Afghanistan</t>
  </si>
  <si>
    <t>Academic Coordinator</t>
  </si>
  <si>
    <t>Abdullah Bin Masoud University------Afghanistan</t>
  </si>
  <si>
    <t>Abasyn University, Peshawar</t>
  </si>
  <si>
    <t>Vision Impairment</t>
  </si>
  <si>
    <t>‘Start your own business’ courses----(HEDR 1106)</t>
  </si>
  <si>
    <t>Private</t>
  </si>
  <si>
    <t>Balochistan</t>
  </si>
  <si>
    <t>Agriculture &amp; Veterinary Sciences</t>
  </si>
  <si>
    <t>Open Merit</t>
  </si>
  <si>
    <t>Differently Abled Persons</t>
  </si>
  <si>
    <t>Main Campus</t>
  </si>
  <si>
    <t>Morning</t>
  </si>
  <si>
    <t>Fall</t>
  </si>
  <si>
    <t>1 Year</t>
  </si>
  <si>
    <t>Bachelor (14 Years) Degree</t>
  </si>
  <si>
    <t>National Accreditation Council for Teachers Education (NACTE)</t>
  </si>
  <si>
    <t>ATMs</t>
  </si>
  <si>
    <t>Overseas Pakistani</t>
  </si>
  <si>
    <t>Albania</t>
  </si>
  <si>
    <t>Alberuni University------Afghanistan</t>
  </si>
  <si>
    <t>Abbottabad University of Science &amp; Technology (AUST), Abbottabad</t>
  </si>
  <si>
    <t>Deaf or hard of hearing</t>
  </si>
  <si>
    <t>Abseiling (leisure)----(HEDR 1848)</t>
  </si>
  <si>
    <t>Relieved</t>
  </si>
  <si>
    <t>Federal</t>
  </si>
  <si>
    <t>Arts &amp; Design</t>
  </si>
  <si>
    <t>Foreign</t>
  </si>
  <si>
    <t>Distance Learning</t>
  </si>
  <si>
    <t>Self Finance</t>
  </si>
  <si>
    <t>Minorities</t>
  </si>
  <si>
    <t>Sub-Campus</t>
  </si>
  <si>
    <t>Afternoon</t>
  </si>
  <si>
    <t>Spring</t>
  </si>
  <si>
    <t>2 Years</t>
  </si>
  <si>
    <t>Bachelor (15 Years) Degree</t>
  </si>
  <si>
    <t>National Agricultural Education Accreditation Council (NAEAC)</t>
  </si>
  <si>
    <t xml:space="preserve">Auditorium(s) </t>
  </si>
  <si>
    <t>Dual Nationality</t>
  </si>
  <si>
    <t>Algeria</t>
  </si>
  <si>
    <t>Additional Director</t>
  </si>
  <si>
    <t>Badakhshan Medical Faculty------Afghanistan</t>
  </si>
  <si>
    <t>Abdul Wali Khan University, Mardan</t>
  </si>
  <si>
    <t>Mental health conditions</t>
  </si>
  <si>
    <t>Accountancy, Management &amp; Law----(HEDR 0001)</t>
  </si>
  <si>
    <t>Gilgit-Baltistan</t>
  </si>
  <si>
    <t>Private Candidates</t>
  </si>
  <si>
    <t>Scholarship</t>
  </si>
  <si>
    <t>Constituent College</t>
  </si>
  <si>
    <t>Evening</t>
  </si>
  <si>
    <t>Summer</t>
  </si>
  <si>
    <t>3 Years</t>
  </si>
  <si>
    <t>Bachelor (16 Years) Degree</t>
  </si>
  <si>
    <t>National Business Education Accreditation Council (NBEAC)</t>
  </si>
  <si>
    <t>Bookstore</t>
  </si>
  <si>
    <t>Foreigner</t>
  </si>
  <si>
    <t>Other</t>
  </si>
  <si>
    <t>Andorra</t>
  </si>
  <si>
    <t>Additional Registrar</t>
  </si>
  <si>
    <t>Balkh Pedagogical College------Afghanistan</t>
  </si>
  <si>
    <t>Aga Khan University, Karachi</t>
  </si>
  <si>
    <t>Intellectual disability</t>
  </si>
  <si>
    <t>Accounting----(HEDR 1089)</t>
  </si>
  <si>
    <t>Khyber Pakhtunkhwa</t>
  </si>
  <si>
    <t>Engineering &amp; Technology</t>
  </si>
  <si>
    <t>Provincial</t>
  </si>
  <si>
    <t>Weekend</t>
  </si>
  <si>
    <t>Annual System</t>
  </si>
  <si>
    <t>4 Years</t>
  </si>
  <si>
    <t>Bachelor (17 Years) Degree</t>
  </si>
  <si>
    <t>National Computing Education Accreditation Council (NCEAC)</t>
  </si>
  <si>
    <t>Buses</t>
  </si>
  <si>
    <t>Angola</t>
  </si>
  <si>
    <t>Admin Officer</t>
  </si>
  <si>
    <t>Balkh University------Afghanistan</t>
  </si>
  <si>
    <t>Air University, Islamabad</t>
  </si>
  <si>
    <t>Acquired brain injury</t>
  </si>
  <si>
    <t>Accounting &amp; Finance----(HEDR 0003)</t>
  </si>
  <si>
    <t>Quota Type</t>
  </si>
  <si>
    <t>Punjab</t>
  </si>
  <si>
    <t>Women</t>
  </si>
  <si>
    <t>5 Years</t>
  </si>
  <si>
    <t>Master (16 Years) Degree</t>
  </si>
  <si>
    <t>National Council for Homoeopathy (NCH)</t>
  </si>
  <si>
    <t>Cafeterias</t>
  </si>
  <si>
    <t>Antigua and Barbuda</t>
  </si>
  <si>
    <t>Admin Supervisor</t>
  </si>
  <si>
    <t>Faryab Pedagogical College------Afghanistan</t>
  </si>
  <si>
    <t>Air War College Institute, Karachi</t>
  </si>
  <si>
    <t>Autism spectrum disorder</t>
  </si>
  <si>
    <t>Acoustics----(HEDR 1265)</t>
  </si>
  <si>
    <t>Differently Abled</t>
  </si>
  <si>
    <t>Sindh</t>
  </si>
  <si>
    <t>Management Science</t>
  </si>
  <si>
    <t>6 Years</t>
  </si>
  <si>
    <t>Master/ MS (18 Years) Degree</t>
  </si>
  <si>
    <t>National Council for Tibb (NCT)​</t>
  </si>
  <si>
    <t>Cars</t>
  </si>
  <si>
    <t>Argentina</t>
  </si>
  <si>
    <t>Assistant</t>
  </si>
  <si>
    <t>Herat Pedagogical College------Afghanistan</t>
  </si>
  <si>
    <t>Al-Hamd Islamic University, Quetta</t>
  </si>
  <si>
    <t>Physical disability.</t>
  </si>
  <si>
    <t>Acting and directing----(HEDR 0956)</t>
  </si>
  <si>
    <t>Medical</t>
  </si>
  <si>
    <t>7 Years</t>
  </si>
  <si>
    <t>M-Phil (18 Years) Degree</t>
  </si>
  <si>
    <t>National Technology Council (NTC)​​</t>
  </si>
  <si>
    <t>CCTV Cameras</t>
  </si>
  <si>
    <t>Armenia</t>
  </si>
  <si>
    <t>Assistant Director</t>
  </si>
  <si>
    <t>Herat University------Afghanistan</t>
  </si>
  <si>
    <t>Ali Institute of Education, Lahore</t>
  </si>
  <si>
    <t>Actuarial science----(HEDR 1286)</t>
  </si>
  <si>
    <t>8 Years</t>
  </si>
  <si>
    <t>MS leading to PhD</t>
  </si>
  <si>
    <t>Pakistan Bar Council (PBC)</t>
  </si>
  <si>
    <t>Classrooms</t>
  </si>
  <si>
    <t>Australia</t>
  </si>
  <si>
    <t>Assistant Engineer</t>
  </si>
  <si>
    <t>Kabul Education University------Afghanistan</t>
  </si>
  <si>
    <t>Al-Karam International Institute, Bhera</t>
  </si>
  <si>
    <t>Actuarial Science &amp; Risk Management----(HEDR 0005)</t>
  </si>
  <si>
    <t>PGD</t>
  </si>
  <si>
    <t>Pakistan Council for Arc​hitects and Town Planners (PCATP)</t>
  </si>
  <si>
    <t>Coasters/HiAce's</t>
  </si>
  <si>
    <t>Austria</t>
  </si>
  <si>
    <t>Assistant Librarian</t>
  </si>
  <si>
    <t>Kabul Medical Institute------Afghanistan</t>
  </si>
  <si>
    <t>AlKhair University, Bhimber</t>
  </si>
  <si>
    <t>Acupuncture and oriental medicine----(HEDR 1754)</t>
  </si>
  <si>
    <t>Doctorate Degree</t>
  </si>
  <si>
    <t>Pakistan Engineering Council (PEC) </t>
  </si>
  <si>
    <t>Generator(s)</t>
  </si>
  <si>
    <t>Azerbaijan</t>
  </si>
  <si>
    <t>Assistant Network Administrator</t>
  </si>
  <si>
    <t>Kabul Polytechnic Institute------Afghanistan</t>
  </si>
  <si>
    <t>Allama Iqbal Open University (AIOU), Islamabad</t>
  </si>
  <si>
    <t>Administration----(HEDR 1107)</t>
  </si>
  <si>
    <t>Programs to which Teaching (in case of multiple programs please separate with comma e.g. BS Physic, MS Physics, PhD Physics etc.)</t>
  </si>
  <si>
    <t>Final Semester</t>
  </si>
  <si>
    <t>PQR Status</t>
  </si>
  <si>
    <t>Post Doctorate</t>
  </si>
  <si>
    <t>Pakistan Medical Commission (PMC)</t>
  </si>
  <si>
    <t xml:space="preserve">Hostels for Boys </t>
  </si>
  <si>
    <t>Bahamas</t>
  </si>
  <si>
    <t>Assistant Supervisor</t>
  </si>
  <si>
    <t>Pohantoon Kabul------Afghanistan</t>
  </si>
  <si>
    <t>Aror University of Art, Architecture, Design and Heritage, Sukkur</t>
  </si>
  <si>
    <t>Administrative and secretarial services----(HEDR 1138)</t>
  </si>
  <si>
    <t>Residential</t>
  </si>
  <si>
    <t>Bachelor</t>
  </si>
  <si>
    <t>Active</t>
  </si>
  <si>
    <t>Matriculation</t>
  </si>
  <si>
    <t>Pakistan Nursing Council (PNC) </t>
  </si>
  <si>
    <t>Hostels for Faculty Members (Female)</t>
  </si>
  <si>
    <t>Bahrain</t>
  </si>
  <si>
    <t>Assistant System/Network Engineer</t>
  </si>
  <si>
    <t>Kandahar University------Afghanistan</t>
  </si>
  <si>
    <t>Bacha Khan University, Charsadda</t>
  </si>
  <si>
    <t>Administrative Sciences----(HEDR 0006)</t>
  </si>
  <si>
    <t>Need Based</t>
  </si>
  <si>
    <t>CNIC Format</t>
  </si>
  <si>
    <t>Bachelor, Master</t>
  </si>
  <si>
    <t>Inactive</t>
  </si>
  <si>
    <t>Intermediat</t>
  </si>
  <si>
    <t>Pakistan Pharmacy Council (PCP)</t>
  </si>
  <si>
    <t>Hostels for Faculty Members (Male)</t>
  </si>
  <si>
    <t>Bangladesh</t>
  </si>
  <si>
    <t>Assistant Treasurer</t>
  </si>
  <si>
    <t>Khust University------Afghanistan</t>
  </si>
  <si>
    <t>Bahauddin Zakariya University, Multan</t>
  </si>
  <si>
    <t>Adult literacy and numeracy teacher training----(HEDR 0853)</t>
  </si>
  <si>
    <t>Orphan</t>
  </si>
  <si>
    <t>Bachelor, MS/M.Phil./MBA 17.5</t>
  </si>
  <si>
    <t>Middle Pass</t>
  </si>
  <si>
    <t>Pakistan Veterinary Medical Council (PVMC)</t>
  </si>
  <si>
    <t>Hostels for Girls</t>
  </si>
  <si>
    <t>Barbados</t>
  </si>
  <si>
    <t>Attendant</t>
  </si>
  <si>
    <t>Kunduz Pedagogical College------Afghanistan</t>
  </si>
  <si>
    <t>Bahria University, Islamabad</t>
  </si>
  <si>
    <t>Advanced Clothing &amp; Fashion----(HEDR 0007)</t>
  </si>
  <si>
    <t>Hafiz e Quran</t>
  </si>
  <si>
    <t>Bachelor, PhD</t>
  </si>
  <si>
    <t>Primary Pass</t>
  </si>
  <si>
    <t>Non-Accreditable</t>
  </si>
  <si>
    <t>Laboratories</t>
  </si>
  <si>
    <t>Belarus</t>
  </si>
  <si>
    <t>Audit Officer</t>
  </si>
  <si>
    <t>Mirzaalogh Bik Higher Education Institute------Afghanistan</t>
  </si>
  <si>
    <t>Balochistan University of Engineering &amp; Technology, Khuzdar</t>
  </si>
  <si>
    <t>Advanced Physiotherapy----(HEDR 0008)</t>
  </si>
  <si>
    <t>0000000000000</t>
  </si>
  <si>
    <t>Bachelor, Master, MS/M.Phil./MBA 17.5</t>
  </si>
  <si>
    <t>Labs</t>
  </si>
  <si>
    <t>Belgium</t>
  </si>
  <si>
    <t xml:space="preserve">Auditor </t>
  </si>
  <si>
    <t>Nangarhar Pedagogical College------Afghanistan</t>
  </si>
  <si>
    <t>Balochistan University of Information Technology, Engineering &amp; Management Sciences (BUITEMS), Quetta</t>
  </si>
  <si>
    <t>Adventure based activities----(HEDR 1849)</t>
  </si>
  <si>
    <t>Bachelor, Master, MS/M.Phil./MBA 17.5, PhD</t>
  </si>
  <si>
    <t>Libraries</t>
  </si>
  <si>
    <t>Belize</t>
  </si>
  <si>
    <t>Baildar</t>
  </si>
  <si>
    <t>Nangarhar University------Afghanistan</t>
  </si>
  <si>
    <t>Baqai Medical University, Karachi</t>
  </si>
  <si>
    <t>Advertising----(HEDR 1131)</t>
  </si>
  <si>
    <t>Bachelor, Master, MS/M.Phil./MBA 17.5, PhD, PGD</t>
  </si>
  <si>
    <t>Benin</t>
  </si>
  <si>
    <t>Binder</t>
  </si>
  <si>
    <t>Nasir Khusraw Pedagogical College------Afghanistan</t>
  </si>
  <si>
    <t>Beaconhouse National University, Lahore</t>
  </si>
  <si>
    <t>Advertising &amp; Marketing Communication----(HEDR 0009)</t>
  </si>
  <si>
    <t>Accreditation Status</t>
  </si>
  <si>
    <t>Photo State Shop</t>
  </si>
  <si>
    <t>Bhutan</t>
  </si>
  <si>
    <t>Body Embalmer</t>
  </si>
  <si>
    <t>Parwan Pedagogical College------Afghanistan</t>
  </si>
  <si>
    <t>Begum Nusrat Bhutto Women University, Sukkur</t>
  </si>
  <si>
    <t>Aeronautical engineering----(HEDR 1400)</t>
  </si>
  <si>
    <t>Accredited</t>
  </si>
  <si>
    <t>Religious Places ( Mosque/Church/Temple etc.)</t>
  </si>
  <si>
    <t>Bolivia</t>
  </si>
  <si>
    <t>Budget Officer</t>
  </si>
  <si>
    <t>Samangan Pedagogical College------Afghanistan</t>
  </si>
  <si>
    <t>Benazir Bhutto Shaheed University Lyari, Karachi</t>
  </si>
  <si>
    <t>Aerospace engineering----(HEDR 1401)</t>
  </si>
  <si>
    <t>Solar Panel</t>
  </si>
  <si>
    <t>Bosnia and Herzegovina</t>
  </si>
  <si>
    <t>Calligraphic Assistant</t>
  </si>
  <si>
    <t>University of Kabul,Afghanistan------Afghanistan</t>
  </si>
  <si>
    <t>Benazir Bhutto Shaheed University of Technology and Skills Development, Khairpur Mir’s</t>
  </si>
  <si>
    <t>Aesthetics----(HEDR 0919)</t>
  </si>
  <si>
    <t>Not Accredited</t>
  </si>
  <si>
    <t>Sport Grounds/Courts</t>
  </si>
  <si>
    <t>Botswana</t>
  </si>
  <si>
    <t>Care Taker</t>
  </si>
  <si>
    <t>Takhar University,Afghanistan------Afghanistan</t>
  </si>
  <si>
    <t>Brains Institute, Peshawar</t>
  </si>
  <si>
    <t>Agribusiness Management----(HEDR 0011)</t>
  </si>
  <si>
    <t>Request Submitted to Council</t>
  </si>
  <si>
    <t>Staff Rooms</t>
  </si>
  <si>
    <t>Brazil</t>
  </si>
  <si>
    <t>Paktia University------Afghanistan</t>
  </si>
  <si>
    <t>Capital University of Sciences &amp; Technology, Islamabad</t>
  </si>
  <si>
    <t>Agricultural &amp; Resource Economics----(HEDR 0012)</t>
  </si>
  <si>
    <t>Zero Visit Done</t>
  </si>
  <si>
    <t>Swimming pool</t>
  </si>
  <si>
    <t>Brunei</t>
  </si>
  <si>
    <t xml:space="preserve">Cattle Assistant </t>
  </si>
  <si>
    <t>Dawat university,Afghanistan------Afghanistan</t>
  </si>
  <si>
    <t>CECOS University of Information Technology and Emerging Sciences, Peshawar</t>
  </si>
  <si>
    <t>Agricultural Biotechnology----(HEDR 0013)</t>
  </si>
  <si>
    <t>Trees</t>
  </si>
  <si>
    <t>Bulgaria</t>
  </si>
  <si>
    <t>Chief Financial Officer</t>
  </si>
  <si>
    <t>Bakhtar Institute of Higher Education, Afghanistan------Afghanistan</t>
  </si>
  <si>
    <t>Cholistan University of Veterinary &amp; Animal Sciences, Bahawalpur</t>
  </si>
  <si>
    <t>Agricultural Business----(HEDR 0014)</t>
  </si>
  <si>
    <t>Proposed to be deleted</t>
  </si>
  <si>
    <t>Tube well</t>
  </si>
  <si>
    <t>Burkina Faso</t>
  </si>
  <si>
    <t>Chief Librarian</t>
  </si>
  <si>
    <t>Salam University, Afghanistan------Afghanistan</t>
  </si>
  <si>
    <t>City University of Science &amp; Information Technology, Peshawar</t>
  </si>
  <si>
    <t>Agricultural business/agribusiness operations----(HEDR 1580)</t>
  </si>
  <si>
    <t>Proposed to be Changed the Heading</t>
  </si>
  <si>
    <t>Wi-Fi Hotspots</t>
  </si>
  <si>
    <t>Burundi</t>
  </si>
  <si>
    <t>Civil Supervisor</t>
  </si>
  <si>
    <t>Khurasan University, Afghanistan------Afghanistan</t>
  </si>
  <si>
    <t>COMMECS Institute of Business &amp; Emerging Sciences, Karachi</t>
  </si>
  <si>
    <t>Agricultural Chemistry----(HEDR 0015)</t>
  </si>
  <si>
    <t>Proposed New fields</t>
  </si>
  <si>
    <t xml:space="preserve">Any other important facility </t>
  </si>
  <si>
    <t>Côte d'Ivoire</t>
  </si>
  <si>
    <t>Civil Technician</t>
  </si>
  <si>
    <t>Alfalah University------Afghanistan</t>
  </si>
  <si>
    <t>COMSATS University, Islamabad</t>
  </si>
  <si>
    <t>Agricultural economics----(HEDR 1581)</t>
  </si>
  <si>
    <t>Cabo Verde</t>
  </si>
  <si>
    <t>Computer Operator</t>
  </si>
  <si>
    <t>Tanweer Institute of Higher Education, Afghanistan------Afghanistan</t>
  </si>
  <si>
    <t>Dadabhoy Institute of Higher Education, Karachi</t>
  </si>
  <si>
    <t>Agricultural Engineering----(HEDR 0017)</t>
  </si>
  <si>
    <t>Cambodia</t>
  </si>
  <si>
    <t>Computer Operator/Data Processing</t>
  </si>
  <si>
    <t>Kabul Polytechnic University------Afghanistan</t>
  </si>
  <si>
    <t>Dawood University of Engineering &amp; Technology, Karachi</t>
  </si>
  <si>
    <t>Agricultural Extension----(HEDR 0018)</t>
  </si>
  <si>
    <t>Cameroon</t>
  </si>
  <si>
    <t>Conductor</t>
  </si>
  <si>
    <t>Ghazi Amanullah Khan Institute of Higher Education------Afghanistan</t>
  </si>
  <si>
    <t>DHA Suffa University, Karachi</t>
  </si>
  <si>
    <t>Agricultural Extension &amp; Communication----(HEDR 0019)</t>
  </si>
  <si>
    <t>Canada</t>
  </si>
  <si>
    <t>Controller of Examinations</t>
  </si>
  <si>
    <t>Shaikh Zayed University, Khost------Afghanistan</t>
  </si>
  <si>
    <t>DOW University of Health Sciences, Karachi</t>
  </si>
  <si>
    <t>Agricultural Mechanization----(HEDR 0020)</t>
  </si>
  <si>
    <t>Central African Republic</t>
  </si>
  <si>
    <t>Data Analyst</t>
  </si>
  <si>
    <t>Zawal Higher Education Institute------Afghanistan</t>
  </si>
  <si>
    <t>Emaan Institute Of Management &amp; Sciences, Karachi</t>
  </si>
  <si>
    <t>Agricultural sciences----(HEDR 1582)</t>
  </si>
  <si>
    <t>Chad</t>
  </si>
  <si>
    <t>Data Entry Operator</t>
  </si>
  <si>
    <t>Khatam-al-Nabeien University, Afghanistan------Afghanistan</t>
  </si>
  <si>
    <t>Emerson University, Multan</t>
  </si>
  <si>
    <t>Agriculture----(HEDR 1583)</t>
  </si>
  <si>
    <t>Chile</t>
  </si>
  <si>
    <t>Data Processing Officer</t>
  </si>
  <si>
    <t>Laghman University------Afghanistan</t>
  </si>
  <si>
    <t>Faisalabad Medical University, Faisalabad</t>
  </si>
  <si>
    <t>Agriculture Engineering----(HEDR 0023)</t>
  </si>
  <si>
    <t>China</t>
  </si>
  <si>
    <t>Deputy Controller Examination</t>
  </si>
  <si>
    <t>Sayed Jamaluddin Afghan University, Kunar------Afghanistan</t>
  </si>
  <si>
    <t>FATA University, Kohat</t>
  </si>
  <si>
    <t>Agriculture machinery mechanics----(HEDR 1402)</t>
  </si>
  <si>
    <t>Colombia</t>
  </si>
  <si>
    <t>Al-Taqwa  Institute of Higher Education------Afghanistan</t>
  </si>
  <si>
    <t>Fatima Jinnah Medical University, Lahore</t>
  </si>
  <si>
    <t>Agriculture not elsewhere classified----(HEDR 1626)</t>
  </si>
  <si>
    <t>Comoros</t>
  </si>
  <si>
    <t>Jahan Higher Education Institute (Jahan University)------Afghanistan</t>
  </si>
  <si>
    <t>Fatima Jinnah Women University, Rawalpindi</t>
  </si>
  <si>
    <t>Agriculture not further defined----(HEDR 1579)</t>
  </si>
  <si>
    <t>Congo (Congo-Brazzaville)</t>
  </si>
  <si>
    <t>Maryam University (MU)------Afghanistan</t>
  </si>
  <si>
    <t>Federal Urdu University of Arts, Sciences &amp; Technology, Karachi</t>
  </si>
  <si>
    <t>Agriculture, forestry, fisheries and veterinary not elsewhere classified----(HEDR 1654)</t>
  </si>
  <si>
    <t>Costa Rica</t>
  </si>
  <si>
    <t>Dispatch Rider</t>
  </si>
  <si>
    <t>Kardan University (KIHE)------Afghanistan</t>
  </si>
  <si>
    <t>Forman Christian College, Lahore</t>
  </si>
  <si>
    <t>Agriculture, forestry, fisheries and veterinary not further defined----(HEDR 1578)</t>
  </si>
  <si>
    <t>Croatia</t>
  </si>
  <si>
    <t>Maryam University------Afghanistan</t>
  </si>
  <si>
    <t>Foundation University, Islamabad</t>
  </si>
  <si>
    <t>Agronomy----(HEDR 0024)</t>
  </si>
  <si>
    <t>Cuba</t>
  </si>
  <si>
    <t>Spinghar Higher Education Institute (------Afghanistan</t>
  </si>
  <si>
    <t>Gandhara University, Peshawar</t>
  </si>
  <si>
    <t>Agronomy and crop science----(HEDR 1584)</t>
  </si>
  <si>
    <t>Cyprus</t>
  </si>
  <si>
    <t xml:space="preserve">Dispenser </t>
  </si>
  <si>
    <t>Spinghar Higher Education Institute-Kabul Branch (Spinghar University-Kabul Campus)------Afghanistan</t>
  </si>
  <si>
    <t>Ghazi National Institute of Engineering and Scince Dera Ghazi Khan</t>
  </si>
  <si>
    <t>Air crew (flying and navigation)----(HEDR 1904)</t>
  </si>
  <si>
    <t>Czechia (Czech Republic)</t>
  </si>
  <si>
    <t>Aria University------Afghanistan</t>
  </si>
  <si>
    <t>Ghazi University, Dera Ghazi Khan</t>
  </si>
  <si>
    <t>Air pollution control----(HEDR 1337)</t>
  </si>
  <si>
    <t>Democratic Republic of the Congo</t>
  </si>
  <si>
    <t>Electronics Engineer</t>
  </si>
  <si>
    <t>Esteghlal Institute of Higher Education------Afghanistan</t>
  </si>
  <si>
    <t>Ghulam Ishaq Khan Institute of Engineering Sciences &amp; Technology, Topi</t>
  </si>
  <si>
    <t>Air traffic control----(HEDR 1905)</t>
  </si>
  <si>
    <t>Denmark</t>
  </si>
  <si>
    <t>Estate Officer</t>
  </si>
  <si>
    <t>Faryab University (FU)------Afghanistan</t>
  </si>
  <si>
    <t>GIFT University, Gujranwala</t>
  </si>
  <si>
    <t>Air traffic safety----(HEDR 1906)</t>
  </si>
  <si>
    <t>Djibouti</t>
  </si>
  <si>
    <t>Farm Manager</t>
  </si>
  <si>
    <t>Kabul University of Medical Sciences - Abu Ali Ibn Sina (KUMS)------Afghanistan</t>
  </si>
  <si>
    <t>Global Institute, Lahore</t>
  </si>
  <si>
    <t>Air-conditioning trades (installation and maintenance)----(HEDR 1347)</t>
  </si>
  <si>
    <t>Dominica</t>
  </si>
  <si>
    <t>Female Social Worker</t>
  </si>
  <si>
    <t>Baghlan University------Afghanistan</t>
  </si>
  <si>
    <t>Gomal University, D.I. Khan</t>
  </si>
  <si>
    <t>Aircraft engineering----(HEDR 1403)</t>
  </si>
  <si>
    <t>Dominican Republic</t>
  </si>
  <si>
    <t>Field Assistant</t>
  </si>
  <si>
    <t>Roshan Institute of Higher Education------Afghanistan</t>
  </si>
  <si>
    <t>Government College for Women University, Faisalabad</t>
  </si>
  <si>
    <t>Aircraft maintenance----(HEDR 1404)</t>
  </si>
  <si>
    <t>Ecuador</t>
  </si>
  <si>
    <t>Field Man</t>
  </si>
  <si>
    <t>Ariana University (Ariana Institute of Higher Education)------Afghanistan</t>
  </si>
  <si>
    <t>Government College for Women University, Sialkot</t>
  </si>
  <si>
    <t>Aircraft Maintenance Engineering Technology----(HEDR 0025)</t>
  </si>
  <si>
    <t>Egypt</t>
  </si>
  <si>
    <t xml:space="preserve">Garage Supervisor </t>
  </si>
  <si>
    <t>Afghan Institute of Higher Education (Afghan University)------Afghanistan</t>
  </si>
  <si>
    <t>Government College University, Faisalabad</t>
  </si>
  <si>
    <t>Aircraft Maintenance Technology----(HEDR 0026)</t>
  </si>
  <si>
    <t>El Salvador</t>
  </si>
  <si>
    <t>Hostel Supervisor</t>
  </si>
  <si>
    <t>Gawharshad University (GU)------Afghanistan</t>
  </si>
  <si>
    <t>Government College University, Hyderabad</t>
  </si>
  <si>
    <t>Aircraft operation----(HEDR 1907)</t>
  </si>
  <si>
    <t>Equatorial Guinea</t>
  </si>
  <si>
    <t>Imam Masjid</t>
  </si>
  <si>
    <t>Kunduz University------Afghanistan</t>
  </si>
  <si>
    <t>Government College University, Lahore</t>
  </si>
  <si>
    <t>Alcohol and drug abuse counselling----(HEDR 1774)</t>
  </si>
  <si>
    <t>Eritrea</t>
  </si>
  <si>
    <t>IT Technician</t>
  </si>
  <si>
    <t>Akademia e Arteve Tiran------Albania</t>
  </si>
  <si>
    <t>Government Sadiq College Women University, Bahawalpur</t>
  </si>
  <si>
    <t>Alcohol, tobacco, drugs (knowledge about)----(HEDR 1775)</t>
  </si>
  <si>
    <t>Estonia</t>
  </si>
  <si>
    <t>Universiteti Bujq?sor i Tiran------Albania</t>
  </si>
  <si>
    <t>Greenwich University, Karachi</t>
  </si>
  <si>
    <t>Algebra----(HEDR 1278)</t>
  </si>
  <si>
    <t>Eswatini (fmr. "Swaziland")</t>
  </si>
  <si>
    <t>Khadim Masjid</t>
  </si>
  <si>
    <t>Aleksand?r Xhuvani University of Elbasan------Albania</t>
  </si>
  <si>
    <t>Habib University, Karachi</t>
  </si>
  <si>
    <t>Allied Health Sciences----(HEDR 0027)</t>
  </si>
  <si>
    <t>Ethiopia</t>
  </si>
  <si>
    <t>Khatib Aala</t>
  </si>
  <si>
    <t>Eqrem ?abej University of Gjirokstra------Albania</t>
  </si>
  <si>
    <t>Hajvery University, Lahore</t>
  </si>
  <si>
    <t>Ambulance service----(HEDR 1721)</t>
  </si>
  <si>
    <t>Fiji</t>
  </si>
  <si>
    <t>Lab Assistant</t>
  </si>
  <si>
    <t>Higher Institute of Physical Education 'Vojo Kushi'------Albania</t>
  </si>
  <si>
    <t>Hamdard University, Karachi</t>
  </si>
  <si>
    <t>Ambulance technology----(HEDR 1722)</t>
  </si>
  <si>
    <t>Finland</t>
  </si>
  <si>
    <t>Higher School 'Luarasi'------Albania</t>
  </si>
  <si>
    <t>Hazara University, Mansehra</t>
  </si>
  <si>
    <t>American Studies----(HEDR 0028)</t>
  </si>
  <si>
    <t>France</t>
  </si>
  <si>
    <t>Laboratory Engineer</t>
  </si>
  <si>
    <t>Universiteti Teknologjik 'Ismail Qemal Vlora'------Albania</t>
  </si>
  <si>
    <t>Health Services Academy (HSA), Islamabad</t>
  </si>
  <si>
    <t>Anaesthetics----(HEDR 1669)</t>
  </si>
  <si>
    <t>Gabon</t>
  </si>
  <si>
    <t>Laboratory Supervisor</t>
  </si>
  <si>
    <t>Shkolla e Filmit dhe Multimedias Marubi------Albania</t>
  </si>
  <si>
    <t>HITEC University, Taxila</t>
  </si>
  <si>
    <t>Analytical chemistry----(HEDR 1235)</t>
  </si>
  <si>
    <t>Gambia</t>
  </si>
  <si>
    <t xml:space="preserve">Laboratory Technician </t>
  </si>
  <si>
    <t>New York University------Albania</t>
  </si>
  <si>
    <t>Ibadat International University, Islamabad</t>
  </si>
  <si>
    <t>Anatomy----(HEDR 1670)</t>
  </si>
  <si>
    <t>Georgia</t>
  </si>
  <si>
    <t>Zoja e K?shillit t? Mir------Albania</t>
  </si>
  <si>
    <t>ILMA University, Karachi</t>
  </si>
  <si>
    <t>Anesthesia----(HEDR 0031)</t>
  </si>
  <si>
    <t>Germany</t>
  </si>
  <si>
    <t xml:space="preserve">Laboratory Assistant </t>
  </si>
  <si>
    <t>Universiteti Politeknik i Tiran------Albania</t>
  </si>
  <si>
    <t>Imperial College of Business Studies, Lahore</t>
  </si>
  <si>
    <t>Anesthesia &amp; Critical Care Sciences----(HEDR 0032)</t>
  </si>
  <si>
    <t>Ghana</t>
  </si>
  <si>
    <t>Laboratory Boy</t>
  </si>
  <si>
    <t>UFO-Dental------Albania</t>
  </si>
  <si>
    <t>Indus Valley School of Art and Architecture, Karachi</t>
  </si>
  <si>
    <t>Anesthesia Technology----(HEDR 0033)</t>
  </si>
  <si>
    <t>Greece</t>
  </si>
  <si>
    <t>LAN Technician</t>
  </si>
  <si>
    <t>Universiteti 'Fan S. Noli' Kor------Albania</t>
  </si>
  <si>
    <t>Indus University, Karachi</t>
  </si>
  <si>
    <t>Anesthesiology----(HEDR 0034)</t>
  </si>
  <si>
    <t>Grenada</t>
  </si>
  <si>
    <t>Land Record Keeper</t>
  </si>
  <si>
    <t>Universiteti i Shkodr?s 'Luigj Gurakuqi'------Albania</t>
  </si>
  <si>
    <t>Information Technology University of the Punjab, Lahore</t>
  </si>
  <si>
    <t>Animal breeding----(HEDR 1585)</t>
  </si>
  <si>
    <t>Guatemala</t>
  </si>
  <si>
    <t>Library Assistant</t>
  </si>
  <si>
    <t>Universiteti i Tiran------Albania</t>
  </si>
  <si>
    <t>Institute of Art &amp; Culture, Lahore</t>
  </si>
  <si>
    <t>Animal Breeding &amp; Genetics----(HEDR 0035)</t>
  </si>
  <si>
    <t>Guinea</t>
  </si>
  <si>
    <t>Library Attendant</t>
  </si>
  <si>
    <t>Universit? du 8 mai 1945 Guelma------Algeria</t>
  </si>
  <si>
    <t>Institute of Business Administration, Karachi</t>
  </si>
  <si>
    <t>Animal health care----(HEDR 1646)</t>
  </si>
  <si>
    <t>Guinea-Bissau</t>
  </si>
  <si>
    <t>Machine Operator</t>
  </si>
  <si>
    <t>Universit? Abdelhamid Ibn Badis de Mostaganem------Algeria</t>
  </si>
  <si>
    <t>Institute of Business Management, Karachi</t>
  </si>
  <si>
    <t>Animal husbandry----(HEDR 1586)</t>
  </si>
  <si>
    <t>Guyana</t>
  </si>
  <si>
    <t>Maid</t>
  </si>
  <si>
    <t>Universit? Abou Bekr Belkaid------Algeria</t>
  </si>
  <si>
    <t>Institute of Management Science, Peshawar</t>
  </si>
  <si>
    <t>Animal Nutrition----(HEDR 0036)</t>
  </si>
  <si>
    <t>Haiti</t>
  </si>
  <si>
    <t>Maintenance Supervisor</t>
  </si>
  <si>
    <t>Universit? Amar Tledji de Laghouat------Algeria</t>
  </si>
  <si>
    <t>Institute of Management Sciences, Lahore</t>
  </si>
  <si>
    <t>Animal Products Technology----(HEDR 0037)</t>
  </si>
  <si>
    <t>Holy See</t>
  </si>
  <si>
    <t>Museum Assistant</t>
  </si>
  <si>
    <t>Universit? Badji Mokhtar de Annaba------Algeria</t>
  </si>
  <si>
    <t>Institute of Southern Punjab, Multan</t>
  </si>
  <si>
    <t>Animal Reproduction----(HEDR 0038)</t>
  </si>
  <si>
    <t>Honduras</t>
  </si>
  <si>
    <t>Museum Curator</t>
  </si>
  <si>
    <t>Centre Universitaire de B?char------Algeria</t>
  </si>
  <si>
    <t>Institute of Space Technology, Islamabad</t>
  </si>
  <si>
    <t>Animal reproduction (science)----(HEDR 1647)</t>
  </si>
  <si>
    <t>Hungary</t>
  </si>
  <si>
    <t>Network Engineer</t>
  </si>
  <si>
    <t>Universit? Djillali Liabes, Sidi Bel Abb------Algeria</t>
  </si>
  <si>
    <t>International Institute of Science, Art and Technology (IISAT), Gujranwala</t>
  </si>
  <si>
    <t>Animal Sciences----(HEDR 0039)</t>
  </si>
  <si>
    <t>Iceland</t>
  </si>
  <si>
    <t>Nursery Teacher</t>
  </si>
  <si>
    <t>Centre Universitaire Dr. Moulay Tahar de Sa?da------Algeria</t>
  </si>
  <si>
    <t>International Islamic University, Islamabad</t>
  </si>
  <si>
    <t>Animal training----(HEDR 1587)</t>
  </si>
  <si>
    <t>India</t>
  </si>
  <si>
    <t>Ecole nationale polytechnique d'Architecture et d'Urbanisme------Algeria</t>
  </si>
  <si>
    <t>Iqra National University, Peshawar</t>
  </si>
  <si>
    <t>Animation----(HEDR 0875)</t>
  </si>
  <si>
    <t>Indonesia</t>
  </si>
  <si>
    <t>Office Attendant</t>
  </si>
  <si>
    <t>Ecole nationale v?t?rinaire------Algeria</t>
  </si>
  <si>
    <t>Iqra University, Karachi</t>
  </si>
  <si>
    <t>Animation Design----(HEDR 0040)</t>
  </si>
  <si>
    <t>Iran</t>
  </si>
  <si>
    <t>Office Secretary</t>
  </si>
  <si>
    <t>Ecole normale sup?rieure de Kouba------Algeria</t>
  </si>
  <si>
    <t>Islamia College University, Peshawar</t>
  </si>
  <si>
    <t>Anthropology----(HEDR 0041)</t>
  </si>
  <si>
    <t>Iraq</t>
  </si>
  <si>
    <t>Personal Assistant</t>
  </si>
  <si>
    <t>Ecole normale sup?rieure d'Enseignement technique d'Oran------Algeria</t>
  </si>
  <si>
    <t>Islamia University, Bahawalpur</t>
  </si>
  <si>
    <t>Anthropology &amp; Archaeology----(HEDR 0042)</t>
  </si>
  <si>
    <t>Ireland</t>
  </si>
  <si>
    <t>Personal Secretary</t>
  </si>
  <si>
    <t>Ecole sup?rieure de Banque------Algeria</t>
  </si>
  <si>
    <t>Isra University, Hyderabad</t>
  </si>
  <si>
    <t>Anthropology &amp; Sociology----(HEDR 0043)</t>
  </si>
  <si>
    <t>Israel</t>
  </si>
  <si>
    <t>Universit? des Sciences Islamiques Emir Abdelkader------Algeria</t>
  </si>
  <si>
    <t>Jinnah Sindh Medical University, Karachi</t>
  </si>
  <si>
    <t>Apparel Manufacturing &amp; Merchandizing----(HEDR 0044)</t>
  </si>
  <si>
    <t>Italy</t>
  </si>
  <si>
    <t>Universit? Ferhat Abbas, S?tif------Algeria</t>
  </si>
  <si>
    <t>Jinnah University for Women, Karachi</t>
  </si>
  <si>
    <t>Applied Accounting----(HEDR 0045)</t>
  </si>
  <si>
    <t>Jamaica</t>
  </si>
  <si>
    <t>Physical Trainer 
Instructor</t>
  </si>
  <si>
    <t>Universit? Hadj Lakhdar de Batna------Algeria</t>
  </si>
  <si>
    <t>Karachi Institute of Economics &amp; Technology, Karachi</t>
  </si>
  <si>
    <t>Applied Biosciences----(HEDR 0046)</t>
  </si>
  <si>
    <t>Japan</t>
  </si>
  <si>
    <t>Plumber</t>
  </si>
  <si>
    <t>Universit? Hassiba Ben Bouali, Chlef------Algeria</t>
  </si>
  <si>
    <t>Karachi Institute of Technology and Entrepreneurship (KITE), Karachi</t>
  </si>
  <si>
    <t>Applied Chemistry----(HEDR 0047)</t>
  </si>
  <si>
    <t>Jordan</t>
  </si>
  <si>
    <t>Universit? des Sciences et de la Technologie 'Houari Boumedi?ne'------Algeria</t>
  </si>
  <si>
    <t>Karachi School for Business &amp; Leadership, Karachi</t>
  </si>
  <si>
    <t>Applied Economics----(HEDR 0048)</t>
  </si>
  <si>
    <t>Kazakhstan</t>
  </si>
  <si>
    <t>Pro Vice Chancellor</t>
  </si>
  <si>
    <t>Djameeat Ibn khaldun-Teaarat------Algeria</t>
  </si>
  <si>
    <t>Karakoram International University, Gilgit</t>
  </si>
  <si>
    <t>Applied Hydrology----(HEDR 0049)</t>
  </si>
  <si>
    <t>Kenya</t>
  </si>
  <si>
    <t>Programmer</t>
  </si>
  <si>
    <t>Institut de T?l?communications d'Oran------Algeria</t>
  </si>
  <si>
    <t>Khadim Ali Shah Bukhari Institute of Technology (KASBIT), Karachi</t>
  </si>
  <si>
    <t>Applied Linguistics----(HEDR 0050)</t>
  </si>
  <si>
    <t>Kiribati</t>
  </si>
  <si>
    <t>Protocol Officer</t>
  </si>
  <si>
    <t>Centre Universitaire Larbi Benmhidi d'Oum El Bouaghi------Algeria</t>
  </si>
  <si>
    <t>Khawaja Freed University of Engineering &amp; Information Technology, Rahim Yar Khan</t>
  </si>
  <si>
    <t>Applied Management----(HEDR 0051)</t>
  </si>
  <si>
    <t>Kuwait</t>
  </si>
  <si>
    <t>Public Relation Officer</t>
  </si>
  <si>
    <t>Centre Universitaire Larbi Tebessi de Tebessa------Algeria</t>
  </si>
  <si>
    <t>Khushal Khan Khattak University, Karak</t>
  </si>
  <si>
    <t>Applied mathematics----(HEDR 1279)</t>
  </si>
  <si>
    <t>Kyrgyzstan</t>
  </si>
  <si>
    <t>Rock Cutter</t>
  </si>
  <si>
    <t>Institut des Sciences de la Mer et de l'Am?nagement du Littoral------Algeria</t>
  </si>
  <si>
    <t>Khyber Medical University, Peshawar</t>
  </si>
  <si>
    <t>Applied Microbiology----(HEDR 0053)</t>
  </si>
  <si>
    <t>Laos</t>
  </si>
  <si>
    <t>Universit? Mentouri de Constantine------Algeria</t>
  </si>
  <si>
    <t>King Edward Medical University, Lahore</t>
  </si>
  <si>
    <t>Applied Molecular Biology----(HEDR 0054)</t>
  </si>
  <si>
    <t>Latvia</t>
  </si>
  <si>
    <t xml:space="preserve">Secrecy Officer </t>
  </si>
  <si>
    <t>Universit? M'Hamed Bougara de Boumerdes------Algeria</t>
  </si>
  <si>
    <t>Kinnaird College for Women, Lahore</t>
  </si>
  <si>
    <t>Applied Physics----(HEDR 0055)</t>
  </si>
  <si>
    <t>Lebanon</t>
  </si>
  <si>
    <t>Security Officer</t>
  </si>
  <si>
    <t>Universit? Mohamed Boudiaf de M'sila------Algeria</t>
  </si>
  <si>
    <t>Kohat University of Science and Technology, Kohat</t>
  </si>
  <si>
    <t>Applied Psychology----(HEDR 0056)</t>
  </si>
  <si>
    <t>Lesotho</t>
  </si>
  <si>
    <t>Sanitary Supervisor</t>
  </si>
  <si>
    <t>Universit? Mohamed Boudiaf des Sciences et de la Technologie d'Oran------Algeria</t>
  </si>
  <si>
    <t>Kohsar University, Murree</t>
  </si>
  <si>
    <t>Applied statistics----(HEDR 1287)</t>
  </si>
  <si>
    <t>Liberia</t>
  </si>
  <si>
    <t>Senior Auditor</t>
  </si>
  <si>
    <t>Universit? Mohamed Khider de Biskra------Algeria</t>
  </si>
  <si>
    <t>Lahore College for Women University, Lahore</t>
  </si>
  <si>
    <t>Aquaculture----(HEDR 1635)</t>
  </si>
  <si>
    <t>Libya</t>
  </si>
  <si>
    <t>Senior Clark</t>
  </si>
  <si>
    <t>Universit? Mouloud Mammeri de Tizi-Ouzou------Algeria</t>
  </si>
  <si>
    <t>Lahore Garrison University, Lahore</t>
  </si>
  <si>
    <t>Arabic----(HEDR 0058)</t>
  </si>
  <si>
    <t>Liechtenstein</t>
  </si>
  <si>
    <t>Estate Supervisor</t>
  </si>
  <si>
    <t>Centre Universitaire Mustapha Stombouli de Mascara------Algeria</t>
  </si>
  <si>
    <t>Lahore Institute of Science &amp; Technology, Lahore</t>
  </si>
  <si>
    <t>Archaeology----(HEDR 0985)</t>
  </si>
  <si>
    <t>Lithuania</t>
  </si>
  <si>
    <t xml:space="preserve">Senior Library Assistant </t>
  </si>
  <si>
    <t>Institut national d'Enseignement sup?rieur de Sciences commerciales et financi?res------Algeria</t>
  </si>
  <si>
    <t>Lahore Leads University, Lahore</t>
  </si>
  <si>
    <t>Architectural Engineering----(HEDR 0060)</t>
  </si>
  <si>
    <t>Luxembourg</t>
  </si>
  <si>
    <t>Senior Private Secretary</t>
  </si>
  <si>
    <t>Institut national d'Enseignement sup?rieur en Commerce------Algeria</t>
  </si>
  <si>
    <t>Lahore School of Economics, Lahore</t>
  </si>
  <si>
    <t>Architectural urban design and planning----(HEDR 1515)</t>
  </si>
  <si>
    <t>Madagascar</t>
  </si>
  <si>
    <t>Stenographer</t>
  </si>
  <si>
    <t>Institut national agronomique------Algeria</t>
  </si>
  <si>
    <t>Lahore University of Management Sciences (LUMS), Lahore</t>
  </si>
  <si>
    <t>Architecture----(HEDR 1516)</t>
  </si>
  <si>
    <t>Malawi</t>
  </si>
  <si>
    <t>Institut national de la Planification et des Statistiques------Algeria</t>
  </si>
  <si>
    <t>Lasbela University of Agriculture, Water and Marine Sciences, Uthal</t>
  </si>
  <si>
    <t>Architecture &amp; Planning----(HEDR 0061)</t>
  </si>
  <si>
    <t>Malaysia</t>
  </si>
  <si>
    <t>Institut national de Formation en Informatique------Algeria</t>
  </si>
  <si>
    <t>Liaquat University of Medical and Health Sciences, Jamshoro</t>
  </si>
  <si>
    <t>Architecture and construction not further defined----(HEDR 1514)</t>
  </si>
  <si>
    <t>Maldives</t>
  </si>
  <si>
    <t>Sub Engineer</t>
  </si>
  <si>
    <t>Ecole nationale polytechnique------Algeria</t>
  </si>
  <si>
    <t>Malir University of Science &amp; Technology, Karachi</t>
  </si>
  <si>
    <t>Archival sciences----(HEDR 1074)</t>
  </si>
  <si>
    <t>Superintendent</t>
  </si>
  <si>
    <t>Ecole nationale sup?rieure de l'Hydraulique de Blida------Algeria</t>
  </si>
  <si>
    <t>Mehran University of Engineering &amp; Technology, Jamshoro</t>
  </si>
  <si>
    <t>Area Study Centre for Middle East &amp; Arab Countries----(HEDR 0062)</t>
  </si>
  <si>
    <t>Malta</t>
  </si>
  <si>
    <t>Supervisor</t>
  </si>
  <si>
    <t>Universit? de Ouargla------Algeria</t>
  </si>
  <si>
    <t>Metropolitan University, Karachi</t>
  </si>
  <si>
    <t>Argumentation and presentation----(HEDR 0819)</t>
  </si>
  <si>
    <t>Marshall Islands</t>
  </si>
  <si>
    <t>Supervisor Garage</t>
  </si>
  <si>
    <t>Universit? Saad Dahlab de Blida------Algeria</t>
  </si>
  <si>
    <t>Millennium Institute of Technology and Entrepreneurship, Karachi</t>
  </si>
  <si>
    <t>Army training----(HEDR 1884)</t>
  </si>
  <si>
    <t>Mauritania</t>
  </si>
  <si>
    <t>Surveyor</t>
  </si>
  <si>
    <t>Ecole normale sup?rieure des Lettres et Sciences humaines d'Alger------Algeria</t>
  </si>
  <si>
    <t>Minhaj University, Lahore</t>
  </si>
  <si>
    <t>Aromatherapy----(HEDR 1755)</t>
  </si>
  <si>
    <t>Mauritius</t>
  </si>
  <si>
    <t>System Administrator</t>
  </si>
  <si>
    <t>Ecole normale sup?rieure des Lettres et Sciences humaines de Constantine------Algeria</t>
  </si>
  <si>
    <t>Mir Chakar Khan Rind University of Technology, Dera Ghazi Khan</t>
  </si>
  <si>
    <t>Art &amp; Design----(HEDR 0063)</t>
  </si>
  <si>
    <t>Mexico</t>
  </si>
  <si>
    <t>Ecole sup?rieure de la Magistrature------Algeria</t>
  </si>
  <si>
    <t>Mir Chakar Khan Rind University, Sibi</t>
  </si>
  <si>
    <t>Art history----(HEDR 0920)</t>
  </si>
  <si>
    <t>Micronesia</t>
  </si>
  <si>
    <t>Table Boy</t>
  </si>
  <si>
    <t>Centre Universitaire de Bordj Bou Arreridj------Algeria</t>
  </si>
  <si>
    <t>Mirpur University of Science and Technology (MUST), Mirpur</t>
  </si>
  <si>
    <t>Art History &amp; Studio Practice----(HEDR 0065)</t>
  </si>
  <si>
    <t>Moldova</t>
  </si>
  <si>
    <t>Tandoorchi</t>
  </si>
  <si>
    <t>Centre Universitaire d'El Oued------Algeria</t>
  </si>
  <si>
    <t>Mohi-ud-Din Islamic University, Nerian Sharif</t>
  </si>
  <si>
    <t>Art studies----(HEDR 0921)</t>
  </si>
  <si>
    <t>Monaco</t>
  </si>
  <si>
    <t>Technician</t>
  </si>
  <si>
    <t>Centre Universitaire d' El Tarf------Algeria</t>
  </si>
  <si>
    <t>Muhammad Ali Jinnah University, Karachi</t>
  </si>
  <si>
    <t>Art theory----(HEDR 0922)</t>
  </si>
  <si>
    <t>Mongolia</t>
  </si>
  <si>
    <t>Telephone Operator</t>
  </si>
  <si>
    <t>Centre Universitaire de Khemis Miliana------Algeria</t>
  </si>
  <si>
    <t>Muhammad Nawaz Shareef University of Agriculture, Multan</t>
  </si>
  <si>
    <t>Artificial insemination (of animals)----(HEDR 1648)</t>
  </si>
  <si>
    <t>Montenegro</t>
  </si>
  <si>
    <t>Transport Officer</t>
  </si>
  <si>
    <t>Centre Universitaire de Khenchela------Algeria</t>
  </si>
  <si>
    <t>Muhammad Nawaz Sharif University of  Engineering &amp; Technology, Multan</t>
  </si>
  <si>
    <t>Artificial intelligence----(HEDR 1324)</t>
  </si>
  <si>
    <t>Morocco</t>
  </si>
  <si>
    <t>Centre Universitaire de Souk-Ahras------Algeria</t>
  </si>
  <si>
    <t>Muslim Youth University, Islamabad</t>
  </si>
  <si>
    <t>Arts and humanities not elsewhere classified----(HEDR 1026)</t>
  </si>
  <si>
    <t>Mozambique</t>
  </si>
  <si>
    <t>Upper Division Clerk</t>
  </si>
  <si>
    <t>Universit? d'Adrar------Algeria</t>
  </si>
  <si>
    <t>Namal Institute, Mainwali</t>
  </si>
  <si>
    <t>Arts and humanities not further defined----(HEDR 0873)</t>
  </si>
  <si>
    <t>Myanmar (formerly Burma)</t>
  </si>
  <si>
    <t>Universit? d'Alger------Algeria</t>
  </si>
  <si>
    <t>National College of Arts (NCA), Lahore</t>
  </si>
  <si>
    <t>Arts not elsewhere classified----(HEDR 0977)</t>
  </si>
  <si>
    <t>Namibia</t>
  </si>
  <si>
    <t>Warden Girls Hostel</t>
  </si>
  <si>
    <t>Universit? de B?ja------Algeria</t>
  </si>
  <si>
    <t>National College of Business Administration &amp; Economics (NCBAE), Lahore</t>
  </si>
  <si>
    <t>Arts not further defined----(HEDR 0874)</t>
  </si>
  <si>
    <t>Nauru</t>
  </si>
  <si>
    <t>Weaving Instructor-12</t>
  </si>
  <si>
    <t>Universit? de Jijel------Algeria</t>
  </si>
  <si>
    <t>National Defense University (NDU), Islamabad</t>
  </si>
  <si>
    <t>Asian Civilization----(HEDR 0066)</t>
  </si>
  <si>
    <t>Nepal</t>
  </si>
  <si>
    <t>Web Master</t>
  </si>
  <si>
    <t>Universit? d'Oran Es-S?nia------Algeria</t>
  </si>
  <si>
    <t>National Skills University, Islamabad</t>
  </si>
  <si>
    <t>Assertiveness training----(HEDR 0820)</t>
  </si>
  <si>
    <t>Netherlands</t>
  </si>
  <si>
    <t>Welder</t>
  </si>
  <si>
    <t>Universit? de Skikda------Algeria</t>
  </si>
  <si>
    <t>National Textile University, Faisalabad</t>
  </si>
  <si>
    <t>Assistant nursing----(HEDR 1705)</t>
  </si>
  <si>
    <t>New Zealand</t>
  </si>
  <si>
    <t>Workshop Assistant</t>
  </si>
  <si>
    <t>Centre Universitaire Yahia Far?s de M?d------Algeria</t>
  </si>
  <si>
    <t>National University of Computer and Emerging Sciences, Islamabad</t>
  </si>
  <si>
    <t>Astronomy----(HEDR 1266)</t>
  </si>
  <si>
    <t>Nicaragua</t>
  </si>
  <si>
    <t>Centre Universitaire Ziane Achour de Djelfa------Algeria</t>
  </si>
  <si>
    <t>National University of Medical Sciences, Rawalpindi</t>
  </si>
  <si>
    <t>Astronomy &amp; Astrophysics----(HEDR 0068)</t>
  </si>
  <si>
    <t>Niger</t>
  </si>
  <si>
    <t>Universitat d'Andorra------Andorra</t>
  </si>
  <si>
    <t>National University of Modern Languages (NUML), Islamabad</t>
  </si>
  <si>
    <t>Astrophysics----(HEDR 1267)</t>
  </si>
  <si>
    <t>Nigeria</t>
  </si>
  <si>
    <t>Universidade Agostinho Neto------Angola</t>
  </si>
  <si>
    <t>National University of Sciences &amp; Technology (NUST), Islamabad</t>
  </si>
  <si>
    <t>Atmospheric sciences----(HEDR 1242)</t>
  </si>
  <si>
    <t>North Korea</t>
  </si>
  <si>
    <t>Guard</t>
  </si>
  <si>
    <t>Universidade Cat?lica de Angola------Angola</t>
  </si>
  <si>
    <t>National University of Technology (NUTECH), Islamabad</t>
  </si>
  <si>
    <t>Auctioneering----(HEDR 1157)</t>
  </si>
  <si>
    <t>North Macedonia</t>
  </si>
  <si>
    <t>Institut national d'Administration publique------Angola</t>
  </si>
  <si>
    <t>NED University of Engineering &amp; Technology, Karachi</t>
  </si>
  <si>
    <t>Audiology----(HEDR 0070)</t>
  </si>
  <si>
    <t>Norway</t>
  </si>
  <si>
    <t>Universidade Jean Piaget de Angola------Angola</t>
  </si>
  <si>
    <t>Newport Institute of Communications &amp; Economics, Karachi</t>
  </si>
  <si>
    <t>Audiology Speech Language Therapy----(HEDR 0071)</t>
  </si>
  <si>
    <t>Oman</t>
  </si>
  <si>
    <t>Instituto Superior Privado de Angola------Angola</t>
  </si>
  <si>
    <t>NFC Institute of Engineering &amp; Technology, Multan</t>
  </si>
  <si>
    <t>Audiology/hearing sciences----(HEDR 1671)</t>
  </si>
  <si>
    <t>Universidad Argentina de la Empresa------Argentina</t>
  </si>
  <si>
    <t>Nishtar Medical University, Multan</t>
  </si>
  <si>
    <t>Auditing----(HEDR 1090)</t>
  </si>
  <si>
    <t>Palau</t>
  </si>
  <si>
    <t>Universidad Argentina 'John F. Kennedy'------Argentina</t>
  </si>
  <si>
    <t>Northern University, Nowshera</t>
  </si>
  <si>
    <t>Auditory prosthetics----(HEDR 1723)</t>
  </si>
  <si>
    <t>Palestine State</t>
  </si>
  <si>
    <t>Universidad Austral, Buenos Aires------Argentina</t>
  </si>
  <si>
    <t>Nur International University, Lahore</t>
  </si>
  <si>
    <t>Automation----(HEDR 1364)</t>
  </si>
  <si>
    <t>Panama</t>
  </si>
  <si>
    <t>Universidad Aut?noma de Entre R?os------Argentina</t>
  </si>
  <si>
    <t>Pak-Austria Fachhochschule Institute of Applied Sciences &amp; Technology, Haripur</t>
  </si>
  <si>
    <t>Automation &amp; Control Engineering----(HEDR 0072)</t>
  </si>
  <si>
    <t>Papua New Guinea</t>
  </si>
  <si>
    <t>Instituto Tecnol?gico de Buenos Aires------Argentina</t>
  </si>
  <si>
    <t>Pakistan Institute of Development Economics (PIDE), Islamabad</t>
  </si>
  <si>
    <t>Automotive electrical systems----(HEDR 1405)</t>
  </si>
  <si>
    <t>Paraguay</t>
  </si>
  <si>
    <t>Universidad Centro de Altos Estudios en Ciencias Exactas------Argentina</t>
  </si>
  <si>
    <t>Pakistan Institute of Engineering &amp; Applied Sciences (PIEAS), Islamabad</t>
  </si>
  <si>
    <t>Automotive engineering----(HEDR 1406)</t>
  </si>
  <si>
    <t>Peru</t>
  </si>
  <si>
    <t>Pontificia Universidad Cat?lica Argentina 'Santa Mar?a de los Buenos Aires'------Argentina</t>
  </si>
  <si>
    <t>Pakistan Institute of Fashion and Design, Lahore</t>
  </si>
  <si>
    <t>Aviation----(HEDR 1908)</t>
  </si>
  <si>
    <t>Philippines</t>
  </si>
  <si>
    <t>Universidad Cat?lica de C?rdoba------Argentina</t>
  </si>
  <si>
    <t>Pakistan Military Academy (PMA), Abbottabad</t>
  </si>
  <si>
    <t>Aviation Management----(HEDR 0074)</t>
  </si>
  <si>
    <t>Poland</t>
  </si>
  <si>
    <t>Universidad Cat?lica de Cuyo------Argentina</t>
  </si>
  <si>
    <t>Pakistan Naval Academy, Karachi</t>
  </si>
  <si>
    <t>Aviation Technology----(HEDR 0075)</t>
  </si>
  <si>
    <t>Portugal</t>
  </si>
  <si>
    <t>Universidad Cat?lica de La Plata------Argentina</t>
  </si>
  <si>
    <t>PAQSJ Institute of Medical Sciences, Gambat</t>
  </si>
  <si>
    <t>Avionics----(HEDR 1407)</t>
  </si>
  <si>
    <t>Qatar</t>
  </si>
  <si>
    <t>Universidad Cat?lica de Salta------Argentina</t>
  </si>
  <si>
    <t>Peoples University of Medical and Health Sciences for Women, Shaheed Benazirabad</t>
  </si>
  <si>
    <t>Avionics Engineering----(HEDR 0076)</t>
  </si>
  <si>
    <t>Romania</t>
  </si>
  <si>
    <t>Universidad Cat?lica de Santa F------Argentina</t>
  </si>
  <si>
    <t>Pir Mehr Ali Shah Arid Agriculture, University, Rawalpindi</t>
  </si>
  <si>
    <t>Ayurvedic medicine----(HEDR 1756)</t>
  </si>
  <si>
    <t>Russia</t>
  </si>
  <si>
    <t>Universidad Cat?lica de Santiago del Estero------Argentina</t>
  </si>
  <si>
    <t>Preston Institute of Management, Science and Technology, Karachi</t>
  </si>
  <si>
    <t>B.A----(HEDR 0077)</t>
  </si>
  <si>
    <t>Rwanda</t>
  </si>
  <si>
    <t>Universidad del CEMA------Argentina</t>
  </si>
  <si>
    <t>Preston University, Karachi</t>
  </si>
  <si>
    <t>B.Sc.----(HEDR 0078)</t>
  </si>
  <si>
    <t>Saint Kitts and Nevis</t>
  </si>
  <si>
    <t>Universidad Champagnat------Argentina</t>
  </si>
  <si>
    <t>Preston University, Kohat</t>
  </si>
  <si>
    <t>Bacteriology----(HEDR 1672)</t>
  </si>
  <si>
    <t>Saint Lucia</t>
  </si>
  <si>
    <t>Universidad de la Cuenca del Plata------Argentina</t>
  </si>
  <si>
    <t>Punjab Tianjin Institute of Technology, Lahore</t>
  </si>
  <si>
    <t>Baking----(HEDR 1430)</t>
  </si>
  <si>
    <t>Saint Vincent and the Grenadines</t>
  </si>
  <si>
    <t>Universidad Adventista del Plata------Argentina</t>
  </si>
  <si>
    <t>Punjab University of Technology Rasul, Mandi Bahauddin</t>
  </si>
  <si>
    <t>Ballet----(HEDR 0957)</t>
  </si>
  <si>
    <t>Samoa</t>
  </si>
  <si>
    <t>Universidad Favaloro------Argentina</t>
  </si>
  <si>
    <t>Qarshi University, Lahore</t>
  </si>
  <si>
    <t>Balochi----(HEDR 0079)</t>
  </si>
  <si>
    <t>San Marino</t>
  </si>
  <si>
    <t>Universidad Abierta Interamericana------Argentina</t>
  </si>
  <si>
    <t>Quaid-e-Awam University of Engineering, Sciences &amp; Technology, Nawabshah</t>
  </si>
  <si>
    <t>Balochi Language and Culture----(HEDR 0080)</t>
  </si>
  <si>
    <t>Sao Tome and Principe</t>
  </si>
  <si>
    <t>Instituto Universitario Italiano de Rosario------Argentina</t>
  </si>
  <si>
    <t>Quaid-i-Azam University, Islamabad</t>
  </si>
  <si>
    <t>Balochistan Study Center----(HEDR 0081)</t>
  </si>
  <si>
    <t>Saudi Arabia</t>
  </si>
  <si>
    <t>Universidad Juan Agust?n Maza------Argentina</t>
  </si>
  <si>
    <t>Qurtuba University of Science and Information Technology, D.I. Khan</t>
  </si>
  <si>
    <t>Bank teller studies----(HEDR 1094)</t>
  </si>
  <si>
    <t>Senegal</t>
  </si>
  <si>
    <t>Universidad Maim?nides------Argentina</t>
  </si>
  <si>
    <t>Rawalpindi Medical University, Rawalpindi</t>
  </si>
  <si>
    <t>Banking &amp; Finance----(HEDR 0082)</t>
  </si>
  <si>
    <t>Serbia</t>
  </si>
  <si>
    <t>Universidad Tecnol?gica Nacional------Argentina</t>
  </si>
  <si>
    <t>Rawalpindi Women University, Rawalpindi</t>
  </si>
  <si>
    <t>Banking &amp; Financial Economics----(HEDR 0083)</t>
  </si>
  <si>
    <t>Seychelles</t>
  </si>
  <si>
    <t>Universidad Nacional de General San Mart------Argentina</t>
  </si>
  <si>
    <t>Riphah International University, Islamabad</t>
  </si>
  <si>
    <t>Banking and finance----(HEDR 1095)</t>
  </si>
  <si>
    <t>Sierra Leone</t>
  </si>
  <si>
    <t>Universidad Nacional de General Sarmiento------Argentina</t>
  </si>
  <si>
    <t>Salim Habib University, Karachi (Former Barret Hodgson University, Karachi)</t>
  </si>
  <si>
    <t>Bar service----(HEDR 1822)</t>
  </si>
  <si>
    <t>Singapore</t>
  </si>
  <si>
    <t>Instituto Universitario Nacional del Arte------Argentina</t>
  </si>
  <si>
    <t>Sardar Bahadur Khan Women University, Quetta</t>
  </si>
  <si>
    <t>Barbering----(HEDR 1809)</t>
  </si>
  <si>
    <t>Slovakia</t>
  </si>
  <si>
    <t>Universidad Nacional de Catamarca------Argentina</t>
  </si>
  <si>
    <t>Sarhad University of Science and Information Technology, Peshawar</t>
  </si>
  <si>
    <t>Bartender/mixologist----(HEDR 1823)</t>
  </si>
  <si>
    <t>Slovenia</t>
  </si>
  <si>
    <t>Universidad Nacional de Chilecito------Argentina</t>
  </si>
  <si>
    <t>Shah Abdul Latif University, Khairpur</t>
  </si>
  <si>
    <t>Basic &amp; Applied Sciences----(HEDR 0084)</t>
  </si>
  <si>
    <t>Solomon Islands</t>
  </si>
  <si>
    <t>Universidad Nacional del Comahue------Argentina</t>
  </si>
  <si>
    <t>Shaheed Benazir Bhutto City University, Karachi</t>
  </si>
  <si>
    <t>Basic Medical Sciences----(HEDR 0085)</t>
  </si>
  <si>
    <t>Somalia</t>
  </si>
  <si>
    <t>Universidad Nacional de C?rdoba------Argentina</t>
  </si>
  <si>
    <t>Shaheed Benazir Bhutto Dewan University, Karachi</t>
  </si>
  <si>
    <t>Basic nursing----(HEDR 1706)</t>
  </si>
  <si>
    <t>South Africa</t>
  </si>
  <si>
    <t>Universidad Nacional de Cuyo------Argentina</t>
  </si>
  <si>
    <t>Shaheed Benazir Bhutto University of Veterinary &amp; Animal Sciences, Sakrand</t>
  </si>
  <si>
    <t>Basic programmes and qualifications----(HEDR 0810)</t>
  </si>
  <si>
    <t>South Korea</t>
  </si>
  <si>
    <t>Universidad Nacional de Entre R?os------Argentina</t>
  </si>
  <si>
    <t>Shaheed Benazir Bhutto University, Shaheed Benazirabad</t>
  </si>
  <si>
    <t>Basic remedial programmes for youth or adults----(HEDR 0814)</t>
  </si>
  <si>
    <t>South Sudan</t>
  </si>
  <si>
    <t>Universidad Nacional de Formosa------Argentina</t>
  </si>
  <si>
    <t>Shaheed Benazir Bhutto University, Sheringal</t>
  </si>
  <si>
    <t>Basic skills in agriculture----(HEDR 1588)</t>
  </si>
  <si>
    <t>Spain</t>
  </si>
  <si>
    <t>Universidad Nacional de Jujuy------Argentina</t>
  </si>
  <si>
    <t>Shaheed Benazir Bhutto Women University, Peshawar</t>
  </si>
  <si>
    <t>Beauty therapy----(HEDR 1810)</t>
  </si>
  <si>
    <t>Sri Lanka</t>
  </si>
  <si>
    <t>Universidad Nacional de La Matanza------Argentina</t>
  </si>
  <si>
    <t>Shaheed Mohtarma Benazir Bhutto Medical University, Larkana</t>
  </si>
  <si>
    <t>Behavioral Sciences----(HEDR 0086)</t>
  </si>
  <si>
    <t>Sudan</t>
  </si>
  <si>
    <t>Universidad Nacional de La Pampa------Argentina</t>
  </si>
  <si>
    <t>Shaheed Zulfikar Ali Bhutto Institute of Science &amp; Technology (SZABIST), Karachi</t>
  </si>
  <si>
    <t>Bengali----(HEDR 0087)</t>
  </si>
  <si>
    <t>Suriname</t>
  </si>
  <si>
    <t>Universidad Nacional de La Plata------Argentina</t>
  </si>
  <si>
    <t>Shaheed Zulfiqar Ali Bhutto Medical University, Islamabad</t>
  </si>
  <si>
    <t>Bicycle production----(HEDR 1380)</t>
  </si>
  <si>
    <t>Sweden</t>
  </si>
  <si>
    <t>Universidad Nacional de La Rioja------Argentina</t>
  </si>
  <si>
    <t>Shaheed Zulfiqar Ali Bhutto University of Law, Karachi</t>
  </si>
  <si>
    <t>Bicycle repair----(HEDR 1381)</t>
  </si>
  <si>
    <t>Switzerland</t>
  </si>
  <si>
    <t>Universidad Nacional de Lan?s------Argentina</t>
  </si>
  <si>
    <t>Shifa Tameer-e-Millat University, Islamabad</t>
  </si>
  <si>
    <t>Binding and finishing (printing)----(HEDR 0876)</t>
  </si>
  <si>
    <t>Syria</t>
  </si>
  <si>
    <t>Universidad Nacional de Lomas de Zamora------Argentina</t>
  </si>
  <si>
    <t>Shuhada-e-Army Public School University of Technology, Nowshera</t>
  </si>
  <si>
    <t>Biochemistry----(HEDR 0088)</t>
  </si>
  <si>
    <t>Tajikistan</t>
  </si>
  <si>
    <t>Universidad Nacional de Luj------Argentina</t>
  </si>
  <si>
    <t>Sindh Agriculture University, Tandojam</t>
  </si>
  <si>
    <t>Biochemistry &amp; Biotechnology----(HEDR 0089)</t>
  </si>
  <si>
    <t>Tanzania</t>
  </si>
  <si>
    <t>Universidad Nacional de Mar del Plata------Argentina</t>
  </si>
  <si>
    <t>Sindh Institute of Management and Technology, Karachi</t>
  </si>
  <si>
    <t>Bioinformatics----(HEDR 0090)</t>
  </si>
  <si>
    <t>Thailand</t>
  </si>
  <si>
    <t>Universidad Nacional de Misiones------Argentina</t>
  </si>
  <si>
    <t>Sindh Institute of Medical Sciences, Karachi</t>
  </si>
  <si>
    <t>Biological and related sciences not elsewhere classified----(HEDR 1224)</t>
  </si>
  <si>
    <t>Timor-Leste</t>
  </si>
  <si>
    <t>Universidad Nacional de la Patagonia Austral------Argentina</t>
  </si>
  <si>
    <t>Sindh Madressatul Islam University, Karachi</t>
  </si>
  <si>
    <t>Biological and related sciences not further defined----(HEDR 1199)</t>
  </si>
  <si>
    <t>Togo</t>
  </si>
  <si>
    <t>Universidad Nacional de la Patagonia San Juan Bosco------Argentina</t>
  </si>
  <si>
    <t>Sir Syed (CASE) Institute of Technology, Islamabad</t>
  </si>
  <si>
    <t>Biological chemistry----(HEDR 1214)</t>
  </si>
  <si>
    <t>Tonga</t>
  </si>
  <si>
    <t>Universidad Nacional de Quilmes------Argentina</t>
  </si>
  <si>
    <t>Sir Syed University of Engineering &amp; Technology, Karachi</t>
  </si>
  <si>
    <t>Biological Sciences----(HEDR 0091)</t>
  </si>
  <si>
    <t>Trinidad and Tobago</t>
  </si>
  <si>
    <t>Universidad Nacional de R?o Cuarto------Argentina</t>
  </si>
  <si>
    <t>Sohail University, Karachi</t>
  </si>
  <si>
    <t>Biology----(HEDR 1200)</t>
  </si>
  <si>
    <t>Tunisia</t>
  </si>
  <si>
    <t>Universidad Nacional de Rosario------Argentina</t>
  </si>
  <si>
    <t>Sukkur Institute of Business Administration (IBA) University, Sukkur</t>
  </si>
  <si>
    <t>Biomedical Engineering----(HEDR 0093)</t>
  </si>
  <si>
    <t>Turkey</t>
  </si>
  <si>
    <t>Universidad Nacional de Salta------Argentina</t>
  </si>
  <si>
    <t>Textile Institute of Pakistan, Karachi</t>
  </si>
  <si>
    <t>Biomedical Engineering &amp; Technology----(HEDR 0094)</t>
  </si>
  <si>
    <t>Turkmenistan</t>
  </si>
  <si>
    <t>Universidad Nacional de San Juan------Argentina</t>
  </si>
  <si>
    <t>The Bolan University Of Medical And Health Sciences, Quetta</t>
  </si>
  <si>
    <t>Biomedical Ethics----(HEDR 0095)</t>
  </si>
  <si>
    <t>Tuvalu</t>
  </si>
  <si>
    <t>Universidad Nacional de San Luis------Argentina</t>
  </si>
  <si>
    <t>The Grand Asian University, Sialkot</t>
  </si>
  <si>
    <t>Biomedical Sciences----(HEDR 0096)</t>
  </si>
  <si>
    <t>Uganda</t>
  </si>
  <si>
    <t>Universidad Nacional de Santiago del Estero------Argentina</t>
  </si>
  <si>
    <t>The Green International University, Lahore</t>
  </si>
  <si>
    <t>Biometrics----(HEDR 1201)</t>
  </si>
  <si>
    <t>Ukraine</t>
  </si>
  <si>
    <t>Universidad Nacional del Centro de la Provincia de Buenos Aires------Argentina</t>
  </si>
  <si>
    <t>The Nazeer Hussain University, Karachi</t>
  </si>
  <si>
    <t>Biophysics----(HEDR 1268)</t>
  </si>
  <si>
    <t>United Arab Emirates</t>
  </si>
  <si>
    <t>Universidad Nacional del Litoral------Argentina</t>
  </si>
  <si>
    <t>The Shaikh Ayaz University, Shikarpur</t>
  </si>
  <si>
    <t>Biostatistics----(HEDR 0097)</t>
  </si>
  <si>
    <t>United Kingdom</t>
  </si>
  <si>
    <t>Universidad Nacional del Nordeste------Argentina</t>
  </si>
  <si>
    <t>The Sindh Institute of Physical Medicine and Rehabilitation, Karachi</t>
  </si>
  <si>
    <t>Biotechnology----(HEDR 1215)</t>
  </si>
  <si>
    <t>United States of America</t>
  </si>
  <si>
    <t>Universidad Nacional del Noroeste de la Provincia de Buenos Aires------Argentina</t>
  </si>
  <si>
    <t>The Superior College, Lahore</t>
  </si>
  <si>
    <t>Boat building (non-motor)----(HEDR 1453)</t>
  </si>
  <si>
    <t>Uruguay</t>
  </si>
  <si>
    <t>Universidad Nacional del Sur------Argentina</t>
  </si>
  <si>
    <t>The University of Agriculture, D.I. Khan</t>
  </si>
  <si>
    <t>Boilermaking and welding----(HEDR 1382)</t>
  </si>
  <si>
    <t>Uzbekistan</t>
  </si>
  <si>
    <t>Universidad Nacional de Tres de Febrero------Argentina</t>
  </si>
  <si>
    <t>The University of Agriculture, Peshawar</t>
  </si>
  <si>
    <t>Bookbinding----(HEDR 0877)</t>
  </si>
  <si>
    <t>Vanuatu</t>
  </si>
  <si>
    <t>Universidad Nacional de Tucum------Argentina</t>
  </si>
  <si>
    <t>The University of Faisalabad, Faisalabad</t>
  </si>
  <si>
    <t>Bookkeeping----(HEDR 1091)</t>
  </si>
  <si>
    <t>Venezuela</t>
  </si>
  <si>
    <t>Universidad Nacional de Villa Mar------Argentina</t>
  </si>
  <si>
    <t>The University Of Lakki Marwat, Lakki Marwat</t>
  </si>
  <si>
    <t>Bookmaking (horses etc)----(HEDR 1836)</t>
  </si>
  <si>
    <t>Vietnam</t>
  </si>
  <si>
    <t>Instituto Universitario Naval------Argentina</t>
  </si>
  <si>
    <t>The Women University, Multan </t>
  </si>
  <si>
    <t>Botany----(HEDR 1202)</t>
  </si>
  <si>
    <t>Yemen</t>
  </si>
  <si>
    <t>Universidad de Palermo------Argentina</t>
  </si>
  <si>
    <t>Times Institute, Multan</t>
  </si>
  <si>
    <t>Brahvi----(HEDR 0100)</t>
  </si>
  <si>
    <t>Zambia</t>
  </si>
  <si>
    <t>Universidad de 'San Andr?s'------Argentina</t>
  </si>
  <si>
    <t>University of Agriculture, Faisalabad</t>
  </si>
  <si>
    <t>Brewing----(HEDR 1431)</t>
  </si>
  <si>
    <t>Zimbabwe</t>
  </si>
  <si>
    <t>Universidad Atl?ntida Argentina------Argentina</t>
  </si>
  <si>
    <t>University of Art &amp; Culture, Jamshoro</t>
  </si>
  <si>
    <t>Bricklaying----(HEDR 1532)</t>
  </si>
  <si>
    <t>Universidad Blas Pascal------Argentina</t>
  </si>
  <si>
    <t>University of Azad Jammu &amp; Kashmir, Muzaffarabad</t>
  </si>
  <si>
    <t>Brickwork and masonry----(HEDR 1533)</t>
  </si>
  <si>
    <t>Instituto Universitario CEMIC------Argentina</t>
  </si>
  <si>
    <t>University of Balochistan, Quetta</t>
  </si>
  <si>
    <t>Bridge construction----(HEDR 1534)</t>
  </si>
  <si>
    <t>Instituto Universitario 'Gast?n Dachary'------Argentina</t>
  </si>
  <si>
    <t>University of Baltistan, Skardu</t>
  </si>
  <si>
    <t>Broad generic (non-specialised) programmes and qualifications----(HEDR 0811)</t>
  </si>
  <si>
    <t>Instituto Universitario 'Escuela Superior de Econom?a y Administraci?n de Empresas'------Argentina</t>
  </si>
  <si>
    <t>University of Buner, Swari</t>
  </si>
  <si>
    <t>Broadcast journalism----(HEDR 1067)</t>
  </si>
  <si>
    <t>Instituto Universitario 'Escuela de Medicina del Hospital Italiano'------Argentina</t>
  </si>
  <si>
    <t>University of Central Punjab, Lahore</t>
  </si>
  <si>
    <t>Broadcasting electronics----(HEDR 1365)</t>
  </si>
  <si>
    <t>Instituto Universitario Aeron?utico------Argentina</t>
  </si>
  <si>
    <t>University of Chakwal, Chakwal</t>
  </si>
  <si>
    <t>Building &amp; Architectural Engineering----(HEDR 0101)</t>
  </si>
  <si>
    <t>Instituto Universitario de Ciencias Biom?dicas, Buenos Aires------Argentina</t>
  </si>
  <si>
    <t>University of Chenab, Gujrat</t>
  </si>
  <si>
    <t>Building &amp; Construction Engineering----(HEDR 0102)</t>
  </si>
  <si>
    <t>Instituto Universitario de Ciencias de la Salud - Fundaci?n 'H?ctor A. Barcel?'------Argentina</t>
  </si>
  <si>
    <t>University of Chitral, Chitral</t>
  </si>
  <si>
    <t>Building construction----(HEDR 1535)</t>
  </si>
  <si>
    <t>Instituto Universitario de la Polic?a Federal Argentina------Argentina</t>
  </si>
  <si>
    <t>University of Education, Lahore</t>
  </si>
  <si>
    <t>Building design----(HEDR 1517)</t>
  </si>
  <si>
    <t>Instituto Universitario de la 'Fundaci?n ISALUD'------Argentina</t>
  </si>
  <si>
    <t>University of Engineering &amp; Technology, Lahore</t>
  </si>
  <si>
    <t>Building engineering----(HEDR 1536)</t>
  </si>
  <si>
    <t>Universidad del Aconcagua------Argentina</t>
  </si>
  <si>
    <t>University of Engineering &amp; Technology, Mardan</t>
  </si>
  <si>
    <t>Building maintenance----(HEDR 1537)</t>
  </si>
  <si>
    <t>Universidad de Belgrano------Argentina</t>
  </si>
  <si>
    <t>University of Engineering &amp; Technology, Peshawar</t>
  </si>
  <si>
    <t>Building renovation----(HEDR 1538)</t>
  </si>
  <si>
    <t>Universidad de Buenos Aires------Argentina</t>
  </si>
  <si>
    <t>University of Engineering &amp; Technology, Taxila</t>
  </si>
  <si>
    <t>Building technology----(HEDR 1539)</t>
  </si>
  <si>
    <t>Universidad de Ciencias Empresariales y Sociales------Argentina</t>
  </si>
  <si>
    <t>University of Gujrat, Gujrat</t>
  </si>
  <si>
    <t>Bus and coach driving----(HEDR 1909)</t>
  </si>
  <si>
    <t>Universidad Empresarial 'Siglo 21'------Argentina</t>
  </si>
  <si>
    <t>University of Haripur, Haripur</t>
  </si>
  <si>
    <t>Business 
Administration----(HEDR 0103)</t>
  </si>
  <si>
    <t>Universidad de Concepci?n del Uruguay------Argentina</t>
  </si>
  <si>
    <t>University of Health Sciences, Lahore</t>
  </si>
  <si>
    <t>Business &amp; Information Technology----(HEDR 0104)</t>
  </si>
  <si>
    <t>Universidad de Congreso------Argentina</t>
  </si>
  <si>
    <t>University of Home Economics, Lahore</t>
  </si>
  <si>
    <t>Business &amp; Management----(HEDR 0105)</t>
  </si>
  <si>
    <t>Universidad de Flores------Argentina</t>
  </si>
  <si>
    <t>University of Jhang, Jhang</t>
  </si>
  <si>
    <t>Business &amp; Psychology----(HEDR 0106)</t>
  </si>
  <si>
    <t>Universidad de Mendoza------Argentina</t>
  </si>
  <si>
    <t>University of Karachi, Karachi</t>
  </si>
  <si>
    <t>Business Accounting &amp; Finance----(HEDR 0107)</t>
  </si>
  <si>
    <t>Universidad de Mor?n------Argentina</t>
  </si>
  <si>
    <t>University of Kotli, Kotli</t>
  </si>
  <si>
    <t>Business administration----(HEDR 1108)</t>
  </si>
  <si>
    <t>Universidad Notarial Argentina------Argentina</t>
  </si>
  <si>
    <t>University of Lahore, Lahore</t>
  </si>
  <si>
    <t>Business Administration &amp; Commerce----(HEDR 0109)</t>
  </si>
  <si>
    <t>Universidad del Salvador------Argentina</t>
  </si>
  <si>
    <t>University of Loralai, Loralai</t>
  </si>
  <si>
    <t>Business Administration (Banking &amp; Finance)----(HEDR 0110)</t>
  </si>
  <si>
    <t>Universidad del Museo Social Argentino------Argentina</t>
  </si>
  <si>
    <t>University of Malakand, Chakdara</t>
  </si>
  <si>
    <t>Business Administration (Information Systems)----(HEDR 0111)</t>
  </si>
  <si>
    <t>Universidad de las Fraternidades de Agrupaciones 'Santo Tom?s de Aquino'------Argentina</t>
  </si>
  <si>
    <t>University of Management &amp; Technology, Lahore</t>
  </si>
  <si>
    <t>Business Administration (Insurance &amp; Risk Management)----(HEDR 0112)</t>
  </si>
  <si>
    <t>Universidad del Cine------Argentina</t>
  </si>
  <si>
    <t>University Of Mianwali, Mianwali</t>
  </si>
  <si>
    <t>Business Administration (Life Sciences)----(HEDR 0113)</t>
  </si>
  <si>
    <t>Universidad del Centro Educativo Latinoamericano------Argentina</t>
  </si>
  <si>
    <t>University of Modern Sciences, Tando Muhammad Khan</t>
  </si>
  <si>
    <t>Business Administration (Supply Chain Management)----(HEDR 0114)</t>
  </si>
  <si>
    <t>Universidad de la Marina Mercante------Argentina</t>
  </si>
  <si>
    <t>University of Narowal, Narowal</t>
  </si>
  <si>
    <t>Business Analytics----(HEDR 0115)</t>
  </si>
  <si>
    <t>Universidad del Norte 'Santo Tom?s de Aquino'------Argentina</t>
  </si>
  <si>
    <t>University of Okara, Okara</t>
  </si>
  <si>
    <t>Business and administration not elsewhere classified----(HEDR 1183)</t>
  </si>
  <si>
    <t>Universidad Torcuato di Tella------Argentina</t>
  </si>
  <si>
    <t>University of Peshawar, Peshawar</t>
  </si>
  <si>
    <t>Business and administration not further defined----(HEDR 1088)</t>
  </si>
  <si>
    <t>Escuela Universitaria de Teolog------Argentina</t>
  </si>
  <si>
    <t>University of Poonch, Rawalakot</t>
  </si>
  <si>
    <t>Business correspondence----(HEDR 1139)</t>
  </si>
  <si>
    <t>Hayastani Amerigyan Hamalsaran------Armenia</t>
  </si>
  <si>
    <t>University of Sahiwal, Sahiwal</t>
  </si>
  <si>
    <t>Business Economics----(HEDR 0116)</t>
  </si>
  <si>
    <t>Ananya Shirakatsi Mijazgain Haraberutuneri Hamalsaran------Armenia</t>
  </si>
  <si>
    <t>University of Sargodha, Sargodha</t>
  </si>
  <si>
    <t>Business Education----(HEDR 0117)</t>
  </si>
  <si>
    <t>Haikakan Giukhatntesakan Academia------Armenia</t>
  </si>
  <si>
    <t>University of Science &amp; Technology, Bannu</t>
  </si>
  <si>
    <t>Business finance----(HEDR 1096)</t>
  </si>
  <si>
    <t>Haikakan Bghshkakan Hamalsaran------Armenia</t>
  </si>
  <si>
    <t>University of Sialkot, Sialkot</t>
  </si>
  <si>
    <t>Business Studies----(HEDR 0118)</t>
  </si>
  <si>
    <t>Phizikakan Culturai Haykakan Petakan Institut------Armenia</t>
  </si>
  <si>
    <t>University of Sindh, Jamshoro</t>
  </si>
  <si>
    <t>Business, administration and law not elsewhere classified----(HEDR 1197)</t>
  </si>
  <si>
    <t>K. Abovyani Anvan Haykakan Petakan Mankavarzhakan Hamalsaran------Armenia</t>
  </si>
  <si>
    <t>University of South Asia, Lahore</t>
  </si>
  <si>
    <t>Business, administration and law not further defined----(HEDR 1087)</t>
  </si>
  <si>
    <t>Azpat-Veteran Datakan Porcagitutyan Ev Hogebanutyan Institut------Armenia</t>
  </si>
  <si>
    <t>University of Sufism &amp; Modern Sciences, Bhit Shah</t>
  </si>
  <si>
    <t>Butchery----(HEDR 1432)</t>
  </si>
  <si>
    <t>Finansakan Akademia------Armenia</t>
  </si>
  <si>
    <t>University of Swabi, Swabi</t>
  </si>
  <si>
    <t>Buying and selling----(HEDR 1158)</t>
  </si>
  <si>
    <t>Hayastani Fransiakan Hamalsaran------Armenia</t>
  </si>
  <si>
    <t>University of Swat, Swat</t>
  </si>
  <si>
    <t>Cabin crew training----(HEDR 1910)</t>
  </si>
  <si>
    <t>Galik Hamalsaran------Armenia</t>
  </si>
  <si>
    <t>University of the Punjab, Lahore</t>
  </si>
  <si>
    <t>Cabinet making----(HEDR 1454)</t>
  </si>
  <si>
    <t>Gavari Petakan Hamalsaran------Armenia</t>
  </si>
  <si>
    <t>University of Turbat, Turbat</t>
  </si>
  <si>
    <t>Calligraphy----(HEDR 0923)</t>
  </si>
  <si>
    <t>Gladzor Karavarman Hamalsaran------Armenia</t>
  </si>
  <si>
    <t>University of Veterinary &amp; Animal Sciences, Lahore</t>
  </si>
  <si>
    <t>Camera operating----(HEDR 0878)</t>
  </si>
  <si>
    <t>Gyumrii M. Nalbandiani Anvan Petakan Mankavarzhakan Institut------Armenia</t>
  </si>
  <si>
    <t>University of Wah, Wah</t>
  </si>
  <si>
    <t>Cane, willow and bamboo work----(HEDR 1455)</t>
  </si>
  <si>
    <t>Hrachya Acharyan Hamalsaran------Armenia</t>
  </si>
  <si>
    <t>Usman Institute of Technology (UIT) University, Karachi</t>
  </si>
  <si>
    <t>Cardiac Perfusion----(HEDR 0119)</t>
  </si>
  <si>
    <t>Hrazdani Humanitar Institut------Armenia</t>
  </si>
  <si>
    <t>Virtual University of Pakistan, Lahore</t>
  </si>
  <si>
    <t>Cardiac Surgery----(HEDR 0120)</t>
  </si>
  <si>
    <t>Imastaser Anania Shirakatsi Hamalsaran------Armenia</t>
  </si>
  <si>
    <t>Women University of Azad Jammu &amp; Kashmir, Bagh</t>
  </si>
  <si>
    <t>Cardiology----(HEDR 1673)</t>
  </si>
  <si>
    <t>Interlingva Lezvagitakan Hamalsaran------Armenia</t>
  </si>
  <si>
    <t>Women University, Mardan</t>
  </si>
  <si>
    <t>Care (non-medical) of the elderly----(HEDR 1764)</t>
  </si>
  <si>
    <t>Loris Kalashyani Anvan Haykakan Bac Hamalsaran------Armenia</t>
  </si>
  <si>
    <t>Women University, Swabi</t>
  </si>
  <si>
    <t>Career advising----(HEDR 1776)</t>
  </si>
  <si>
    <t>Martig Artacin Tntesakan Kaperi Hamalsaran------Armenia</t>
  </si>
  <si>
    <t>Zia-ud-Din University, Karachi</t>
  </si>
  <si>
    <t>Career Counselling &amp; Education----(HEDR 0122)</t>
  </si>
  <si>
    <t>Yerevani Mesrop Mashtoci Anvan Mankavargakan Hamalsaran------Armenia</t>
  </si>
  <si>
    <t>University of Engineering &amp; Applied Sciences, Swat</t>
  </si>
  <si>
    <t>Caretaking, housekeeping, home service----(HEDR 1796)</t>
  </si>
  <si>
    <t>Mkhitar Gosh Migazgain Hamalsaran - Vanadzor------Armenia</t>
  </si>
  <si>
    <t>University of Gwadar, Gwadar</t>
  </si>
  <si>
    <t>Carpentry (furniture)----(HEDR 1456)</t>
  </si>
  <si>
    <t>Mkhitar Gosh Migazgain Hamalsaran - Yerevan------Armenia</t>
  </si>
  <si>
    <t>Multan University of Science and Technology, Multan</t>
  </si>
  <si>
    <t>Carpentry and joinery (building)----(HEDR 1540)</t>
  </si>
  <si>
    <t>Yerevani Movses Khorenatsu Anvan Hamalsaran------Armenia</t>
  </si>
  <si>
    <t>Cartography/Land surveying----(HEDR 1518)</t>
  </si>
  <si>
    <t>Gegecik Arvestneri Azgain Academia------Armenia</t>
  </si>
  <si>
    <t>Catering----(HEDR 1824)</t>
  </si>
  <si>
    <t>Hyusisain Hamalsaran------Armenia</t>
  </si>
  <si>
    <t>Cell biology----(HEDR 1203)</t>
  </si>
  <si>
    <t>Progres Hamalsaran------Armenia</t>
  </si>
  <si>
    <t>Cell technology----(HEDR 1216)</t>
  </si>
  <si>
    <t>Rus-Haikakan (Slavonakan) Hamalsaran------Armenia</t>
  </si>
  <si>
    <t>Cement working----(HEDR 1541)</t>
  </si>
  <si>
    <t>Surb Terezai Anvan Gutyan Qureri Bghshkakan Institut------Armenia</t>
  </si>
  <si>
    <t>Ceramic &amp; Glass Design----(HEDR 0123)</t>
  </si>
  <si>
    <t>Hayastani Petakan Chartaragitakan Hamalsaran------Armenia</t>
  </si>
  <si>
    <t>Ceramic Design----(HEDR 0124)</t>
  </si>
  <si>
    <t>Avandakan Bghshkakan Hamalsaran------Armenia</t>
  </si>
  <si>
    <t>Ceramics (craft)----(HEDR 0933)</t>
  </si>
  <si>
    <t>Vanadzori Petakan Mankavarzakan Institut------Armenia</t>
  </si>
  <si>
    <t>Ceramics (industrial)----(HEDR 1457)</t>
  </si>
  <si>
    <t>Yerevani Gekharvesti Petakan Academia------Armenia</t>
  </si>
  <si>
    <t>Charcoal burning----(HEDR 1627)</t>
  </si>
  <si>
    <t>Yerevani Grigor Zohrap Hamalsaran------Armenia</t>
  </si>
  <si>
    <t>Cheese production----(HEDR 1433)</t>
  </si>
  <si>
    <t>Yerevani Kirarakan Biotechnologaji Institut------Armenia</t>
  </si>
  <si>
    <t>Chemical engineering----(HEDR 1328)</t>
  </si>
  <si>
    <t>Yerevani Ecologiai, Tntesagitutyan ev Iravunci Hajkakan Institut------Armenia</t>
  </si>
  <si>
    <t>Chemical Pathology----(HEDR 0126)</t>
  </si>
  <si>
    <t>Yerevani Komitasi Anvan Petakan Conservatoria------Armenia</t>
  </si>
  <si>
    <t>Chemical physics----(HEDR 1269)</t>
  </si>
  <si>
    <t>Yerevani Cartarapetutyan ev ?inararytyan Institut------Armenia</t>
  </si>
  <si>
    <t>Chemical process engineering----(HEDR 1329)</t>
  </si>
  <si>
    <t>Yerevani Petakan Tntesagitakan Institut------Armenia</t>
  </si>
  <si>
    <t>Chemical Science----(HEDR 0127)</t>
  </si>
  <si>
    <t>Yerevani Tatroni ev Kinoi Petakan Institut------Armenia</t>
  </si>
  <si>
    <t>Chemical Technology----(HEDR 0128)</t>
  </si>
  <si>
    <t>Yerevani V. Brusovi Anvan Petakan Lezerabanakan Hamalsaran------Armenia</t>
  </si>
  <si>
    <t>Chemistry----(HEDR 1236)</t>
  </si>
  <si>
    <t>Yerevani M. Heratsu Anvan Petakan Bgskakan Hamalsaran------Armenia</t>
  </si>
  <si>
    <t>Child care (non-medical)----(HEDR 1767)</t>
  </si>
  <si>
    <t>Yerevani Petakan Hamalsaran------Armenia</t>
  </si>
  <si>
    <t>Child Guidance &amp; Education Counseling----(HEDR 0130)</t>
  </si>
  <si>
    <t>Yerevani Haybusak Hamalsaran------Armenia</t>
  </si>
  <si>
    <t>Child Health----(HEDR 0131)</t>
  </si>
  <si>
    <t>Yerevani Tntesairavagitakan Hamalsaran------Armenia</t>
  </si>
  <si>
    <t>Child recreation programmes----(HEDR 1768)</t>
  </si>
  <si>
    <t>Yerevani Karavarman ev Informacion Tecnologianeri Hamalsaran------Armenia</t>
  </si>
  <si>
    <t>Childhood Education----(HEDR 0132)</t>
  </si>
  <si>
    <t>Yerevani Menegmenti Hamalsaran------Armenia</t>
  </si>
  <si>
    <t>Chimney sweeping----(HEDR 1797)</t>
  </si>
  <si>
    <t>Yerevani Gorcnakan Hogebanutyan ev Sociologiai Urartu Hamalsaran------Armenia</t>
  </si>
  <si>
    <t>Chinese Language----(HEDR 0133)</t>
  </si>
  <si>
    <t>Adelaide University------Australia</t>
  </si>
  <si>
    <t>Chiropractice----(HEDR 1739)</t>
  </si>
  <si>
    <t>Australian Catholic University------Australia</t>
  </si>
  <si>
    <t>Choreography----(HEDR 0958)</t>
  </si>
  <si>
    <t>Australian Maritime College------Australia</t>
  </si>
  <si>
    <t>Cinematography----(HEDR 0879)</t>
  </si>
  <si>
    <t>Avondale College------Australia</t>
  </si>
  <si>
    <t>Circus----(HEDR 0959)</t>
  </si>
  <si>
    <t>Batchelor Institute of Indigenous Tertiary Education------Australia</t>
  </si>
  <si>
    <t>City &amp; Regional Planning----(HEDR 0134)</t>
  </si>
  <si>
    <t>Bond University------Australia</t>
  </si>
  <si>
    <t>City planning----(HEDR 1519)</t>
  </si>
  <si>
    <t>Central Queensland University------Australia</t>
  </si>
  <si>
    <t>Civics----(HEDR 1036)</t>
  </si>
  <si>
    <t>Charles Darwin University------Australia</t>
  </si>
  <si>
    <t>Civil engineering----(HEDR 1542)</t>
  </si>
  <si>
    <t>Charles Sturt University------Australia</t>
  </si>
  <si>
    <t>Civil security----(HEDR 1890)</t>
  </si>
  <si>
    <t>Curtin University of Technology------Australia</t>
  </si>
  <si>
    <t>Civil Technology----(HEDR 0136)</t>
  </si>
  <si>
    <t>Deakin University------Australia</t>
  </si>
  <si>
    <t>Class teacher training----(HEDR 0854)</t>
  </si>
  <si>
    <t>Edith Cowan University------Australia</t>
  </si>
  <si>
    <t>Classical languages----(HEDR 1003)</t>
  </si>
  <si>
    <t>Flinders University------Australia</t>
  </si>
  <si>
    <t>Cleaning----(HEDR 1798)</t>
  </si>
  <si>
    <t>Griffith University------Australia</t>
  </si>
  <si>
    <t>Clerical programmes----(HEDR 1140)</t>
  </si>
  <si>
    <t>James Cook University------Australia</t>
  </si>
  <si>
    <t>Clients’ needs----(HEDR 1172)</t>
  </si>
  <si>
    <t>La Trobe University------Australia</t>
  </si>
  <si>
    <t>Climate Change----(HEDR 0137)</t>
  </si>
  <si>
    <t>Macquarie University------Australia</t>
  </si>
  <si>
    <t>Climate engineering----(HEDR 1348)</t>
  </si>
  <si>
    <t>Marcus Oldham College------Australia</t>
  </si>
  <si>
    <t>Climate research----(HEDR 1243)</t>
  </si>
  <si>
    <t>Melbourne College of Divinity------Australia</t>
  </si>
  <si>
    <t>Clinical dentistry----(HEDR 1657)</t>
  </si>
  <si>
    <t>Monash University------Australia</t>
  </si>
  <si>
    <t>Clinical Laboratory Sciences----(HEDR 0138)</t>
  </si>
  <si>
    <t>Murdoch University------Australia</t>
  </si>
  <si>
    <t>Clinical Medicine &amp; Surgery----(HEDR 0139)</t>
  </si>
  <si>
    <t>Queensland University of Technology------Australia</t>
  </si>
  <si>
    <t>Clinical Nutrition----(HEDR 0140)</t>
  </si>
  <si>
    <t>Royal Melbourne Institute of Technology------Australia</t>
  </si>
  <si>
    <t>Clinical Pathology----(HEDR 0141)</t>
  </si>
  <si>
    <t>Southern Cross University------Australia</t>
  </si>
  <si>
    <t>Clinical Psychology----(HEDR 0142)</t>
  </si>
  <si>
    <t>Swinburne University of Technology------Australia</t>
  </si>
  <si>
    <t>Clinical Sciences----(HEDR 0143)</t>
  </si>
  <si>
    <t>The Australian National University------Australia</t>
  </si>
  <si>
    <t>Clothing industry----(HEDR 1473)</t>
  </si>
  <si>
    <t>The University of Queensland------Australia</t>
  </si>
  <si>
    <t>Clothing trades----(HEDR 1474)</t>
  </si>
  <si>
    <t>The University of Western Australia------Australia</t>
  </si>
  <si>
    <t>Clothing, apparel and textile working----(HEDR 1475)</t>
  </si>
  <si>
    <t>University of Ballarat------Australia</t>
  </si>
  <si>
    <t>Coachwork----(HEDR 1408)</t>
  </si>
  <si>
    <t>University of Canberra------Australia</t>
  </si>
  <si>
    <t>Coal mining----(HEDR 1503)</t>
  </si>
  <si>
    <t>University of Melbourne------Australia</t>
  </si>
  <si>
    <t>Coal Technology----(HEDR 0144)</t>
  </si>
  <si>
    <t>University of New England------Australia</t>
  </si>
  <si>
    <t>Cognitive sciences----(HEDR 1044)</t>
  </si>
  <si>
    <t>University of New South Wales------Australia</t>
  </si>
  <si>
    <t>Commerce----(HEDR 0145)</t>
  </si>
  <si>
    <t>University of Newcastle------Australia</t>
  </si>
  <si>
    <t>Commerce &amp; Finance----(HEDR 0146)</t>
  </si>
  <si>
    <t>University of Notre Dame Australia------Australia</t>
  </si>
  <si>
    <t>Commerce &amp; Management Sciences----(HEDR 0147)</t>
  </si>
  <si>
    <t>University of South Australia------Australia</t>
  </si>
  <si>
    <t>Commercial law----(HEDR 1184)</t>
  </si>
  <si>
    <t>University of Southern Queensland------Australia</t>
  </si>
  <si>
    <t>Communication &amp; Media Studies----(HEDR 0149)</t>
  </si>
  <si>
    <t>University of Sydney------Australia</t>
  </si>
  <si>
    <t>Communication Design----(HEDR 0150)</t>
  </si>
  <si>
    <t>University of Tasmania------Australia</t>
  </si>
  <si>
    <t>Communication Engineering----(HEDR 0151)</t>
  </si>
  <si>
    <t>University of Technology, Sydney------Australia</t>
  </si>
  <si>
    <t>Communication skills----(HEDR 0821)</t>
  </si>
  <si>
    <t>University of the Sunshine Coast------Australia</t>
  </si>
  <si>
    <t>Communication Studies----(HEDR 0152)</t>
  </si>
  <si>
    <t>University of Western Sydney------Australia</t>
  </si>
  <si>
    <t>Communication systems----(HEDR 1366)</t>
  </si>
  <si>
    <t>University of Wollongong------Australia</t>
  </si>
  <si>
    <t>Communication Systems &amp; Networks Engineering----(HEDR 0153)</t>
  </si>
  <si>
    <t>Victoria University------Australia</t>
  </si>
  <si>
    <t>Communications (air, railway, road etc.)----(HEDR 1911)</t>
  </si>
  <si>
    <t>Royal Australasian College of Dental Surgeons, Australia------Australia</t>
  </si>
  <si>
    <t>Communications equipment installation----(HEDR 1367)</t>
  </si>
  <si>
    <t>Holmesglen Institute, Australia------Australia</t>
  </si>
  <si>
    <t>Communications equipment maintenance----(HEDR 1368)</t>
  </si>
  <si>
    <t>TAFE NSW Higher Education, Australia------Australia</t>
  </si>
  <si>
    <t>Community Dentistry----(HEDR 0154)</t>
  </si>
  <si>
    <t>Elite Education Institute------Australia</t>
  </si>
  <si>
    <t>Community development----(HEDR 1520)</t>
  </si>
  <si>
    <t>Melbourne Polytechnic------Australia</t>
  </si>
  <si>
    <t>Community Development &amp; Environmental Management----(HEDR 0155)</t>
  </si>
  <si>
    <t>Victorian Institute of Technology, Australia------Australia</t>
  </si>
  <si>
    <t>Community Eye Health----(HEDR 0156)</t>
  </si>
  <si>
    <t>King's Own Institute------Australia</t>
  </si>
  <si>
    <t>Community Health &amp; Nutrition----(HEDR 0157)</t>
  </si>
  <si>
    <t>Holmes Institute------Australia</t>
  </si>
  <si>
    <t>Community Medicine----(HEDR 0158)</t>
  </si>
  <si>
    <t>SAE Institute------Australia</t>
  </si>
  <si>
    <t>Community nursing----(HEDR 1707)</t>
  </si>
  <si>
    <t>Melbourne Institute of Business and Technology------Australia</t>
  </si>
  <si>
    <t>Community planning----(HEDR 1521)</t>
  </si>
  <si>
    <t>CIC Higher Education------Australia</t>
  </si>
  <si>
    <t>Company knowledge----(HEDR 1173)</t>
  </si>
  <si>
    <t>Akademie der bildenden K?nste Wien------Austria</t>
  </si>
  <si>
    <t>Comparative literature----(HEDR 1013)</t>
  </si>
  <si>
    <t>Anton Bruckner Privatuniversit------Austria</t>
  </si>
  <si>
    <t>Comparative Religions----(HEDR 0159)</t>
  </si>
  <si>
    <t>Katholisch-Theologische PrivatUniversit?t Linz------Austria</t>
  </si>
  <si>
    <t>Compositing (printing)----(HEDR 0880)</t>
  </si>
  <si>
    <t>Donau-Universit?t Krems------Austria</t>
  </si>
  <si>
    <t>Composition (music)----(HEDR 0960)</t>
  </si>
  <si>
    <t>Fachhochschule Technikum K?rnten------Austria</t>
  </si>
  <si>
    <t>Composition equipment operating----(HEDR 0881)</t>
  </si>
  <si>
    <t>Fachhochschul-Studieng?nge Burgenland------Austria</t>
  </si>
  <si>
    <t>Computational Finance----(HEDR 0160)</t>
  </si>
  <si>
    <t>Fachhochschul-Studiengang Ober?sterreich------Austria</t>
  </si>
  <si>
    <t>Computational Science &amp; Engineering----(HEDR 0161)</t>
  </si>
  <si>
    <t>Fachhochschul-Studieng?nge Campus Wien------Austria</t>
  </si>
  <si>
    <t>Computer &amp; Information Engineering----(HEDR 0162)</t>
  </si>
  <si>
    <t>Fachhochschule Wiener Neustadt------Austria</t>
  </si>
  <si>
    <t>Computer &amp; Information Sciences----(HEDR 0163)</t>
  </si>
  <si>
    <t>Fachhochschule Vorarlberg------Austria</t>
  </si>
  <si>
    <t>Computer administration and management----(HEDR 1302)</t>
  </si>
  <si>
    <t>Fachhochschul-Studieng?nge Kufstein Tirol------Austria</t>
  </si>
  <si>
    <t>Computer Arts----(HEDR 0165)</t>
  </si>
  <si>
    <t>FHW Fachhochschul-Studieng?nge Betriebs- und Forschungseinrichtungen der Wiener Wirtschaft------Austria</t>
  </si>
  <si>
    <t>Computer Communication &amp; Networks----(HEDR 0166)</t>
  </si>
  <si>
    <t>Fachhochschul-Studieng?nge der Wirtschaft------Austria</t>
  </si>
  <si>
    <t>Computer engineering----(HEDR 1369)</t>
  </si>
  <si>
    <t>Technische Universit?t Graz------Austria</t>
  </si>
  <si>
    <t>Computer game production----(HEDR 0882)</t>
  </si>
  <si>
    <t>Philosophisch-Theologische Hochschule Stift Heiligenkreuz------Austria</t>
  </si>
  <si>
    <t>Computer graphics----(HEDR 0883)</t>
  </si>
  <si>
    <t>IMADEC University------Austria</t>
  </si>
  <si>
    <t>Computer media applications----(HEDR 1303)</t>
  </si>
  <si>
    <t>IMC Fachhochschule Krems------Austria</t>
  </si>
  <si>
    <t>Computer Network &amp; Security----(HEDR 0168)</t>
  </si>
  <si>
    <t>Johannes Kepler Universit?t Linz------Austria</t>
  </si>
  <si>
    <t>Computer network installation and maintenance----(HEDR 1304)</t>
  </si>
  <si>
    <t>Universit?t Klagenfurt------Austria</t>
  </si>
  <si>
    <t>Computer Networking----(HEDR 0169)</t>
  </si>
  <si>
    <t>Lauder Business School - Vienna International College------Austria</t>
  </si>
  <si>
    <t>Computer programming----(HEDR 1312)</t>
  </si>
  <si>
    <t>Management Center Innsbruck------Austria</t>
  </si>
  <si>
    <t>Computer repairing----(HEDR 1370)</t>
  </si>
  <si>
    <t>Medizinische Universit?t Graz------Austria</t>
  </si>
  <si>
    <t>Computer science----(HEDR 1313)</t>
  </si>
  <si>
    <t>Medizinische Universit?t Innsbruck------Austria</t>
  </si>
  <si>
    <t>Computer Science &amp; Information Technology----(HEDR 0171)</t>
  </si>
  <si>
    <t>Medizinische Universit?t Wien------Austria</t>
  </si>
  <si>
    <t>Computer Software Engineering----(HEDR 0172)</t>
  </si>
  <si>
    <t>Privatuniversit?t der Kreativwirtschaft------Austria</t>
  </si>
  <si>
    <t>Computer software use----(HEDR 1295)</t>
  </si>
  <si>
    <t>Paracelsus Medizinische Privatuniversit------Austria</t>
  </si>
  <si>
    <t>Computer support----(HEDR 1305)</t>
  </si>
  <si>
    <t>PEF Privatuniversit?t f?r Management Wien------Austria</t>
  </si>
  <si>
    <t>Computer System Engineering----(HEDR 0173)</t>
  </si>
  <si>
    <t>Private Universit?t f?r Gesundheitswissenschaften, Medizinische Informatik und Technik------Austria</t>
  </si>
  <si>
    <t>Computer systems analysis----(HEDR 1314)</t>
  </si>
  <si>
    <t>Fachhochschule Salzburg------Austria</t>
  </si>
  <si>
    <t>Computer systems design----(HEDR 1315)</t>
  </si>
  <si>
    <t>Philosophisch-Theologische Hochschule St. Gabriel/M?dling------Austria</t>
  </si>
  <si>
    <t>Computer type-setting----(HEDR 0884)</t>
  </si>
  <si>
    <t>Philosophisch-Theologische Hochschule St. P?lten------Austria</t>
  </si>
  <si>
    <t>Computer use----(HEDR 1296)</t>
  </si>
  <si>
    <t>Fachhochschule St P?lten------Austria</t>
  </si>
  <si>
    <t>Computing----(HEDR 0174)</t>
  </si>
  <si>
    <t>TCM Privatuniversit?t Li Shi Zhen------Austria</t>
  </si>
  <si>
    <t>Conducting (music)----(HEDR 0961)</t>
  </si>
  <si>
    <t>Universit?t Mozarteum Salzburg------Austria</t>
  </si>
  <si>
    <t>Confectionery----(HEDR 1434)</t>
  </si>
  <si>
    <t>Universit?t f?r Bodenkultur Wien------Austria</t>
  </si>
  <si>
    <t>Conflict, Peace &amp; Development Studies----(HEDR 0175)</t>
  </si>
  <si>
    <t>Universit?t f?r angewandte Kunst Wien------Austria</t>
  </si>
  <si>
    <t>Conservation and land management----(HEDR 1228)</t>
  </si>
  <si>
    <t>Fachhochschule des bfi Wien------Austria</t>
  </si>
  <si>
    <t>Conservation of cultural material----(HEDR 0934)</t>
  </si>
  <si>
    <t>FH Joanneum------Austria</t>
  </si>
  <si>
    <t>Conservation Studies----(HEDR 0176)</t>
  </si>
  <si>
    <t>Fachhochschule Technikum Wien------Austria</t>
  </si>
  <si>
    <t>Construction Engineering----(HEDR 0177)</t>
  </si>
  <si>
    <t>Fachhochschule Salzburg -Diplomstudiengang f?r Soziale Arbeit------Austria</t>
  </si>
  <si>
    <t>Construction Engineering &amp; Management----(HEDR 0178)</t>
  </si>
  <si>
    <t>Universit?t f?r k?nstlerische und industrielle Gestaltung Linz------Austria</t>
  </si>
  <si>
    <t>Construction equipment----(HEDR 1543)</t>
  </si>
  <si>
    <t>Karl-Franzens-Universit?t Graz------Austria</t>
  </si>
  <si>
    <t>Construction Management----(HEDR 0179)</t>
  </si>
  <si>
    <t>Leopold-Franzens Universit?t Innsbruck------Austria</t>
  </si>
  <si>
    <t>Construction plant operation----(HEDR 1544)</t>
  </si>
  <si>
    <t>Montanuniversit?t Leoben------Austria</t>
  </si>
  <si>
    <t>Construction technology----(HEDR 1545)</t>
  </si>
  <si>
    <t>Universit?t f?r Musik und darstellende Kunst Graz------Austria</t>
  </si>
  <si>
    <t>Constructional engineering----(HEDR 1546)</t>
  </si>
  <si>
    <t>Universit?t f?r Musik und darstellende Kunst Wien------Austria</t>
  </si>
  <si>
    <t>Constructional metalwork (building)----(HEDR 1547)</t>
  </si>
  <si>
    <t>Universit?t Salzburg------Austria</t>
  </si>
  <si>
    <t>Consumer behaviour----(HEDR 1132)</t>
  </si>
  <si>
    <t>Veterin?rmedizinische Universit?t Wien------Austria</t>
  </si>
  <si>
    <t>Consumer services----(HEDR 1159)</t>
  </si>
  <si>
    <t>Universit?t Wien------Austria</t>
  </si>
  <si>
    <t>Control engineering----(HEDR 1371)</t>
  </si>
  <si>
    <t>Wirtschaftsuniversit?t Wien------Austria</t>
  </si>
  <si>
    <t>Conversational therapy----(HEDR 1045)</t>
  </si>
  <si>
    <t>Technische Universit?t Wien------Austria</t>
  </si>
  <si>
    <t>Cooking (home)----(HEDR 1799)</t>
  </si>
  <si>
    <t>Azerbaidjan Agricultural Academy------Azerbaijan</t>
  </si>
  <si>
    <t>Cooking (restaurant and hotel-type)----(HEDR 1825)</t>
  </si>
  <si>
    <t>Azerbaidjan Architecture and Construction University------Azerbaijan</t>
  </si>
  <si>
    <t>Co-operation----(HEDR 0822)</t>
  </si>
  <si>
    <t>Azerbaidjan Co-operative Institute------Azerbaijan</t>
  </si>
  <si>
    <t>Cosmetic services----(HEDR 1811)</t>
  </si>
  <si>
    <t>Azerbaidjan Institute of National Economy------Azerbaijan</t>
  </si>
  <si>
    <t>Cosmetology----(HEDR 1812)</t>
  </si>
  <si>
    <t>Azjarbajzan Beynelxalq Universiteti------Azerbaijan</t>
  </si>
  <si>
    <t>Costume design----(HEDR 0908)</t>
  </si>
  <si>
    <t>Azjarbajzan Tibb Universiteti------Azerbaijan</t>
  </si>
  <si>
    <t>Counselling----(HEDR 1777)</t>
  </si>
  <si>
    <t>Azerbaidjan Pedagogical Institute of Russian Language and Literature 'Mirza Fatali Akhundov'------Azerbaijan</t>
  </si>
  <si>
    <t>Counselling Psychology----(HEDR 0180)</t>
  </si>
  <si>
    <t>Azerbaidjan State Academy for Physical Training and Sports------Azerbaijan</t>
  </si>
  <si>
    <t>Court reporting----(HEDR 1141)</t>
  </si>
  <si>
    <t>Azjarbajzan Djuvljat Igtisad Universiteti------Azerbaijan</t>
  </si>
  <si>
    <t>Craft programmes----(HEDR 0935)</t>
  </si>
  <si>
    <t>Azerbaidjan State Marine Academy------Azerbaijan</t>
  </si>
  <si>
    <t>Crafts, folk arts and artisan----(HEDR 0936)</t>
  </si>
  <si>
    <t>Azerbaidjan State Oil Academy------Azerbaijan</t>
  </si>
  <si>
    <t>Crane and truck driving----(HEDR 1912)</t>
  </si>
  <si>
    <t>Azerbaidjan State Pedagogical University 'Nasreddin Tusi'------Azerbaijan</t>
  </si>
  <si>
    <t>Creative and performance art----(HEDR 0962)</t>
  </si>
  <si>
    <t>Azerbaidjan State University of Culture and Fine Arts------Azerbaijan</t>
  </si>
  <si>
    <t>Creative writing----(HEDR 1014)</t>
  </si>
  <si>
    <t>Azerbaidjan State University of Languages------Azerbaijan</t>
  </si>
  <si>
    <t>Criminal justice studies----(HEDR 1185)</t>
  </si>
  <si>
    <t>Azjarbajzan Tehniki Universiteti------Azerbaijan</t>
  </si>
  <si>
    <t>Criminology----(HEDR 1050)</t>
  </si>
  <si>
    <t>Azerbaidjan Technological University------Azerbaijan</t>
  </si>
  <si>
    <t>Criminology &amp; Criminal Justice System----(HEDR 0182)</t>
  </si>
  <si>
    <t>Azerbaidjan University------Azerbaijan</t>
  </si>
  <si>
    <t>Crisis support----(HEDR 1778)</t>
  </si>
  <si>
    <t>Baki Asiya Universitesti------Azerbaijan</t>
  </si>
  <si>
    <t>Critical Care Medicine----(HEDR 0183)</t>
  </si>
  <si>
    <t>Baku Institute of Social Administration and Political Science------Azerbaijan</t>
  </si>
  <si>
    <t>Crop growing----(HEDR 1589)</t>
  </si>
  <si>
    <t>Baku Institute of Trade and Commerce------Azerbaijan</t>
  </si>
  <si>
    <t>Crop Physiology----(HEDR 0184)</t>
  </si>
  <si>
    <t>Baku Islamic University------Azerbaijan</t>
  </si>
  <si>
    <t>Crop Production----(HEDR 0185)</t>
  </si>
  <si>
    <t>Baku Medical College n?1------Azerbaijan</t>
  </si>
  <si>
    <t>Crop Protection----(HEDR 0186)</t>
  </si>
  <si>
    <t>Baku Medical College n?2------Azerbaijan</t>
  </si>
  <si>
    <t>Croupier training----(HEDR 1826)</t>
  </si>
  <si>
    <t>Baku Music Academy 'Uzer Hajibejov'------Azerbaijan</t>
  </si>
  <si>
    <t>Culinary arts----(HEDR 1827)</t>
  </si>
  <si>
    <t>Baku Navy College------Azerbaijan</t>
  </si>
  <si>
    <t>Cultural Anthropology----(HEDR 0187)</t>
  </si>
  <si>
    <t>Baku State University------Azerbaijan</t>
  </si>
  <si>
    <t>Cultural geography----(HEDR 1051)</t>
  </si>
  <si>
    <t>Baku Supreme Police Academy of National Security------Azerbaijan</t>
  </si>
  <si>
    <t>Cultural history----(HEDR 0986)</t>
  </si>
  <si>
    <t>Baki Biznes Universiteti------Azerbaijan</t>
  </si>
  <si>
    <t>Cultural studies----(HEDR 1052)</t>
  </si>
  <si>
    <t>Gandja State University------Azerbaijan</t>
  </si>
  <si>
    <t>Curatorial studies----(HEDR 1075)</t>
  </si>
  <si>
    <t>Higher College of Diplomacy------Azerbaijan</t>
  </si>
  <si>
    <t>Curriculum development (theory)----(HEDR 0843)</t>
  </si>
  <si>
    <t>International Institute for Invention and Business------Azerbaijan</t>
  </si>
  <si>
    <t>Curriculum studies----(HEDR 0844)</t>
  </si>
  <si>
    <t>Khazar University------Azerbaijan</t>
  </si>
  <si>
    <t>Custodian/caretaker----(HEDR 1800)</t>
  </si>
  <si>
    <t>Lankaran D?vlat Universiteti------Azerbaijan</t>
  </si>
  <si>
    <t>Custom tailoring----(HEDR 1476)</t>
  </si>
  <si>
    <t>Mingachevir Polytechnic Institute------Azerbaijan</t>
  </si>
  <si>
    <t>Customer service training----(HEDR 1174)</t>
  </si>
  <si>
    <t>Nakhchivan Delvet Universiteti------Azerbaijan</t>
  </si>
  <si>
    <t>Customs programmes----(HEDR 1891)</t>
  </si>
  <si>
    <t>National Aviation Academy------Azerbaijan</t>
  </si>
  <si>
    <t>Cutting and tailoring----(HEDR 1477)</t>
  </si>
  <si>
    <t>'Odlar Yurdu' Universiteti------Azerbaijan</t>
  </si>
  <si>
    <t>Cyber Security----(HEDR 0189)</t>
  </si>
  <si>
    <t>'Tafaccur' University------Azerbaijan</t>
  </si>
  <si>
    <t>Cytology----(HEDR 1674)</t>
  </si>
  <si>
    <t>Qafqaz Universiteti------Azerbaijan</t>
  </si>
  <si>
    <t>Dairy foods (industrial)----(HEDR 1435)</t>
  </si>
  <si>
    <t>Garb Universiteti------Azerbaijan</t>
  </si>
  <si>
    <t>Dairy retailing----(HEDR 1160)</t>
  </si>
  <si>
    <t>The College of the Bahamas------Bahamas</t>
  </si>
  <si>
    <t>Dairy science----(HEDR 1436)</t>
  </si>
  <si>
    <t>University of the West Indies Centre for Hotel and Tourism Management------Bahamas</t>
  </si>
  <si>
    <t>Dairy Sciences----(HEDR 0190)</t>
  </si>
  <si>
    <t>Ahlia University------Bahrain</t>
  </si>
  <si>
    <t>Dairy Technology----(HEDR 0191)</t>
  </si>
  <si>
    <t>Arab Open University - Bahrain Branch------Bahrain</t>
  </si>
  <si>
    <t>Dance----(HEDR 0963)</t>
  </si>
  <si>
    <t>Arabian Gulf University------Bahrain</t>
  </si>
  <si>
    <t>Data analysis (mathematics)----(HEDR 1280)</t>
  </si>
  <si>
    <t>Bahrain Training Institute------Bahrain</t>
  </si>
  <si>
    <t>Data entry----(HEDR 1142)</t>
  </si>
  <si>
    <t>College of Health Sciences------Bahrain</t>
  </si>
  <si>
    <t>Data processing technology----(HEDR 1372)</t>
  </si>
  <si>
    <t>Gulf College of Hospitality and Tourism------Bahrain</t>
  </si>
  <si>
    <t>Data Science----(HEDR 0192)</t>
  </si>
  <si>
    <t>Royal University for Women------Bahrain</t>
  </si>
  <si>
    <t>Database administrator studies----(HEDR 1306)</t>
  </si>
  <si>
    <t>University of Bahrain------Bahrain</t>
  </si>
  <si>
    <t>Database Management System----(HEDR 0193)</t>
  </si>
  <si>
    <t>AMA International University, Bahrain------Bahrain</t>
  </si>
  <si>
    <t>Day care----(HEDR 1769)</t>
  </si>
  <si>
    <t>Ahsanullah Biggyan O Projucti Bishwabiddalaya------Bangladesh</t>
  </si>
  <si>
    <t>Decorative metal crafts----(HEDR 0937)</t>
  </si>
  <si>
    <t>American International University-Bangladesh------Bangladesh</t>
  </si>
  <si>
    <t>Deep sea fishing----(HEDR 1636)</t>
  </si>
  <si>
    <t>Asian University of Bangladesh------Bangladesh</t>
  </si>
  <si>
    <t>Defence &amp; Diplomatic Studies----(HEDR 0194)</t>
  </si>
  <si>
    <t>Bangabandhu Sheikh Mujibur Medical University------Bangladesh</t>
  </si>
  <si>
    <t>Defence &amp; Strategic Studies----(HEDR 0195)</t>
  </si>
  <si>
    <t>Bangabandhu Sheikh Mujibur Rahman Agricultural University------Bangladesh</t>
  </si>
  <si>
    <t>Defence studies----(HEDR 1885)</t>
  </si>
  <si>
    <t>Bangladesh Agricultural University------Bangladesh</t>
  </si>
  <si>
    <t>Demography/population studies----(HEDR 1053)</t>
  </si>
  <si>
    <t>Bangladesh Open University------Bangladesh</t>
  </si>
  <si>
    <t>Demolition----(HEDR 1548)</t>
  </si>
  <si>
    <t>Bangladesh University of Engineering and Technology------Bangladesh</t>
  </si>
  <si>
    <t>Demonstration techniques----(HEDR 1161)</t>
  </si>
  <si>
    <t>BGC Trust University Bangladesh------Bangladesh</t>
  </si>
  <si>
    <t>Dental assisting----(HEDR 1658)</t>
  </si>
  <si>
    <t>Brac Bishwabidyalaya------Bangladesh</t>
  </si>
  <si>
    <t>Dental Care Professional----(HEDR 0196)</t>
  </si>
  <si>
    <t>Central Women's University------Bangladesh</t>
  </si>
  <si>
    <t>Dental hygiene----(HEDR 1659)</t>
  </si>
  <si>
    <t>Chittagong University of Engineering and Technology------Bangladesh</t>
  </si>
  <si>
    <t>Dental laboratory technology----(HEDR 1660)</t>
  </si>
  <si>
    <t>Comilla University------Bangladesh</t>
  </si>
  <si>
    <t>Dental Materials----(HEDR 0198)</t>
  </si>
  <si>
    <t>Daffodil International University------Bangladesh</t>
  </si>
  <si>
    <t>Dental nursing----(HEDR 1661)</t>
  </si>
  <si>
    <t>Darul Ihsan University, Dhaka------Bangladesh</t>
  </si>
  <si>
    <t>Dental science----(HEDR 1662)</t>
  </si>
  <si>
    <t>Dhaka International University------Bangladesh</t>
  </si>
  <si>
    <t>Dental Sciences----(HEDR 0199)</t>
  </si>
  <si>
    <t>Dhaka University of Engineering and Technology------Bangladesh</t>
  </si>
  <si>
    <t>Dental surgery----(HEDR 1663)</t>
  </si>
  <si>
    <t>East West University------Bangladesh</t>
  </si>
  <si>
    <t>Dental technology----(HEDR 1664)</t>
  </si>
  <si>
    <t>Eastern University------Bangladesh</t>
  </si>
  <si>
    <t>Dentistry----(HEDR 1665)</t>
  </si>
  <si>
    <t>Gono Bishwabidyalay------Bangladesh</t>
  </si>
  <si>
    <t>Dermatological Sciences----(HEDR 0203)</t>
  </si>
  <si>
    <t>Hajee Mohammad Danesh University of Science and Technology------Bangladesh</t>
  </si>
  <si>
    <t>Dermatology----(HEDR 1675)</t>
  </si>
  <si>
    <t>Independent University, Bangladesh------Bangladesh</t>
  </si>
  <si>
    <t>Design----(HEDR 0909)</t>
  </si>
  <si>
    <t>International Business Administration and Information System University------Bangladesh</t>
  </si>
  <si>
    <t>Design &amp; Manufacturing Engineering----(HEDR 0206)</t>
  </si>
  <si>
    <t>International Islamic University Chittagong------Bangladesh</t>
  </si>
  <si>
    <t>Design of industrial products (artistic)----(HEDR 0910)</t>
  </si>
  <si>
    <t>International University of Business, Agriculture and Technology------Bangladesh</t>
  </si>
  <si>
    <t>Desktop publishing----(HEDR 0885)</t>
  </si>
  <si>
    <t>Islamic University------Bangladesh</t>
  </si>
  <si>
    <t>Development and child psychology----(HEDR 1046)</t>
  </si>
  <si>
    <t>Islamic University of Technology------Bangladesh</t>
  </si>
  <si>
    <t>Development Economics----(HEDR 0207)</t>
  </si>
  <si>
    <t>Jahangirnagar University------Bangladesh</t>
  </si>
  <si>
    <t>Development of behavioural capacities----(HEDR 0823)</t>
  </si>
  <si>
    <t>Khulna University------Bangladesh</t>
  </si>
  <si>
    <t>Development of mental skills----(HEDR 0824)</t>
  </si>
  <si>
    <t>Khulna University of Engineering and Technology------Bangladesh</t>
  </si>
  <si>
    <t>Development of personal organisational capacities----(HEDR 0825)</t>
  </si>
  <si>
    <t>Manarat International University------Bangladesh</t>
  </si>
  <si>
    <t>Development Studies----(HEDR 0208)</t>
  </si>
  <si>
    <t>Maulana Bhasani University of Science and Technology, Tangail------Bangladesh</t>
  </si>
  <si>
    <t>Diabetes &amp; Endocrinology----(HEDR 0209)</t>
  </si>
  <si>
    <t>Jatiya Biswabiddalay------Bangladesh</t>
  </si>
  <si>
    <t>Diagnostic Radiology----(HEDR 0210)</t>
  </si>
  <si>
    <t>North South University------Bangladesh</t>
  </si>
  <si>
    <t>Dialysis &amp; Critical Care Sciences----(HEDR 0211)</t>
  </si>
  <si>
    <t>Northern University, Bangladesh------Bangladesh</t>
  </si>
  <si>
    <t>Didactics----(HEDR 0845)</t>
  </si>
  <si>
    <t>Patuakhali University of Science and Technology------Bangladesh</t>
  </si>
  <si>
    <t>Dietetics &amp; Nutritional Sciences----(HEDR 0212)</t>
  </si>
  <si>
    <t>Premier University------Bangladesh</t>
  </si>
  <si>
    <t>Dietician programmes----(HEDR 1740)</t>
  </si>
  <si>
    <t>Presidency University------Bangladesh</t>
  </si>
  <si>
    <t>Digital technology----(HEDR 1373)</t>
  </si>
  <si>
    <t>Prime University------Bangladesh</t>
  </si>
  <si>
    <t>Diplomacy &amp; Strategic Studies----(HEDR 0213)</t>
  </si>
  <si>
    <t>Pundra University of Science and Technology------Bangladesh</t>
  </si>
  <si>
    <t>Directing (theatre)----(HEDR 0964)</t>
  </si>
  <si>
    <t>Queens University------Bangladesh</t>
  </si>
  <si>
    <t>Disaster Management----(HEDR 0214)</t>
  </si>
  <si>
    <t>Rangpur University of Science and Technology------Bangladesh</t>
  </si>
  <si>
    <t>Disc jockey training----(HEDR 0886)</t>
  </si>
  <si>
    <t>Shahjalal University of Science and Technology------Bangladesh</t>
  </si>
  <si>
    <t>Dispensing pharmacy----(HEDR 1752)</t>
  </si>
  <si>
    <t>Sher-e-Bangla Agricultural University------Bangladesh</t>
  </si>
  <si>
    <t>Distance education methodology----(HEDR 0846)</t>
  </si>
  <si>
    <t>Southern University Bangladesh------Bangladesh</t>
  </si>
  <si>
    <t>Distilling----(HEDR 1437)</t>
  </si>
  <si>
    <t>Stamford University Bangladesh------Bangladesh</t>
  </si>
  <si>
    <t>Diving (professional)----(HEDR 1892)</t>
  </si>
  <si>
    <t>State University of Bangladesh------Bangladesh</t>
  </si>
  <si>
    <t>Diving (sport)----(HEDR 1837)</t>
  </si>
  <si>
    <t>The People's University of Bangladesh------Bangladesh</t>
  </si>
  <si>
    <t>Dock and harbour engineering----(HEDR 1549)</t>
  </si>
  <si>
    <t>The University of Asia Pacific------Bangladesh</t>
  </si>
  <si>
    <t>Documentation----(HEDR 1076)</t>
  </si>
  <si>
    <t>United International University------Bangladesh</t>
  </si>
  <si>
    <t>Dog breeding----(HEDR 1590)</t>
  </si>
  <si>
    <t>University of Chittagong------Bangladesh</t>
  </si>
  <si>
    <t>Domestic science----(HEDR 1801)</t>
  </si>
  <si>
    <t>University of Development Alternative------Bangladesh</t>
  </si>
  <si>
    <t>Drama----(HEDR 0965)</t>
  </si>
  <si>
    <t>Dhaka Bishwabidyalaya------Bangladesh</t>
  </si>
  <si>
    <t>Drawing (artistic)----(HEDR 0924)</t>
  </si>
  <si>
    <t>University of Engineering and Technology, Rajshahi------Bangladesh</t>
  </si>
  <si>
    <t>Drawing Master----(HEDR 0215)</t>
  </si>
  <si>
    <t>University of Information Technology and Sciences------Bangladesh</t>
  </si>
  <si>
    <t>Drawing, technical----(HEDR 1550)</t>
  </si>
  <si>
    <t>University of Rajshahi------Bangladesh</t>
  </si>
  <si>
    <t>Dressmaking----(HEDR 1478)</t>
  </si>
  <si>
    <t>University of Science and Technology, Chittagong------Bangladesh</t>
  </si>
  <si>
    <t>Drilling----(HEDR 1504)</t>
  </si>
  <si>
    <t>University of Science and Technology, Rangamati------Bangladesh</t>
  </si>
  <si>
    <t>Driving training----(HEDR 1913)</t>
  </si>
  <si>
    <t>World University of Bangladesh------Bangladesh</t>
  </si>
  <si>
    <t>Dry-cleaning----(HEDR 1802)</t>
  </si>
  <si>
    <t>University of Dhaka,Bangladesh------Bangladesh</t>
  </si>
  <si>
    <t>Early Childhood Education----(HEDR 0216)</t>
  </si>
  <si>
    <t>Atish Dipankar University of Science and Technology (ADUST), Dhaka, Bangladesh------Bangladesh</t>
  </si>
  <si>
    <t>Early childhood teaching (within formal school settings)----(HEDR 0851)</t>
  </si>
  <si>
    <t>Asian University for Women, Bangladesh------Bangladesh</t>
  </si>
  <si>
    <t>Earth &amp; Environmental Sciences----(HEDR 0217)</t>
  </si>
  <si>
    <t>National University Gazipur, Bangladesh------Bangladesh</t>
  </si>
  <si>
    <t>Earth science----(HEDR 1244)</t>
  </si>
  <si>
    <t>University of the West Indies, Cave Hill Campus------Barbados</t>
  </si>
  <si>
    <t>Earth Sciences----(HEDR 0218)</t>
  </si>
  <si>
    <t>Akademija Kiravannja pry Prezidence Respubliki Belarus'------Belarus</t>
  </si>
  <si>
    <t>Earthquake Engineering----(HEDR 0219)</t>
  </si>
  <si>
    <t>Akademija Ministerstva Unutrannyh Sprau Respubliki Belarus------Belarus</t>
  </si>
  <si>
    <t>Eastern Medicine----(HEDR 0220)</t>
  </si>
  <si>
    <t>Baranavicki Dzjarzauny Universitet------Belarus</t>
  </si>
  <si>
    <t>Eastern Medicine &amp; Surgery----(HEDR 0221)</t>
  </si>
  <si>
    <t>Brescki Dzjarzauny Universitet imja A.S. Puskina------Belarus</t>
  </si>
  <si>
    <t>Echocardiography----(HEDR 0222)</t>
  </si>
  <si>
    <t>Brescki Dzjarzauny Tehnicny Universitet------Belarus</t>
  </si>
  <si>
    <t>Ecological technology----(HEDR 1338)</t>
  </si>
  <si>
    <t>Belaruski Instytut Pravaznaustva------Belarus</t>
  </si>
  <si>
    <t>Ecology----(HEDR 1226)</t>
  </si>
  <si>
    <t>Belaruski Nacyjanal'ny Tehnicny Universitet------Belarus</t>
  </si>
  <si>
    <t>Econometrics----(HEDR 1029)</t>
  </si>
  <si>
    <t>Belaruskaja Dzjarzaunaja Akademija Mastastvau------Belarus</t>
  </si>
  <si>
    <t>Economic history----(HEDR 1030)</t>
  </si>
  <si>
    <t>Belaruskaja Dzjarzaunaja Akademija Muzyki------Belarus</t>
  </si>
  <si>
    <t>Economics----(HEDR 1031)</t>
  </si>
  <si>
    <t>Belaruski Dzjarzauny Agrarny Tehnicny Universitet------Belarus</t>
  </si>
  <si>
    <t>Economics &amp; Finance----(HEDR 0225)</t>
  </si>
  <si>
    <t>Belaruskaja Dzjarzaunaja Sel'skagaspadarcaja Akademija------Belarus</t>
  </si>
  <si>
    <t>Economics &amp; Mathematics----(HEDR 0226)</t>
  </si>
  <si>
    <t>Belaruski Dzjarzauny Ekanamicny Universitet------Belarus</t>
  </si>
  <si>
    <t>Economics, Law &amp; International Relations----(HEDR 0227)</t>
  </si>
  <si>
    <t>Belaruski Dzjarzauny Medycynski Universitet------Belarus</t>
  </si>
  <si>
    <t>Economics, Media &amp; International Relations----(HEDR 0228)</t>
  </si>
  <si>
    <t>Belaruski Dzjarzauny Pedagogiskij Universitet imja Maksima Tanka------Belarus</t>
  </si>
  <si>
    <t>Editing----(HEDR 1068)</t>
  </si>
  <si>
    <t>Belaruski Dzjarzauny Tehnalagicny Universitet------Belarus</t>
  </si>
  <si>
    <t>Education----(HEDR 0229)</t>
  </si>
  <si>
    <t>Belaruski Dzjarzauny Universitet------Belarus</t>
  </si>
  <si>
    <t>Education &amp; Research----(HEDR 0230)</t>
  </si>
  <si>
    <t>Belaruski Dzjarzauny Universitet Kul'tury------Belarus</t>
  </si>
  <si>
    <t>Education not elsewhere classified----(HEDR 0871)</t>
  </si>
  <si>
    <t>Belaruski Dzjarzauny Universitet Informatyki i Radyjoelektroniki------Belarus</t>
  </si>
  <si>
    <t>Education not further defined----(HEDR 0842)</t>
  </si>
  <si>
    <t>Belaruskaja Dzjarzaunaja Universitet Fizicnaj Kul'tury------Belarus</t>
  </si>
  <si>
    <t>Education Policy &amp; Development----(HEDR 0231)</t>
  </si>
  <si>
    <t>Belaruski Dzjarzauny Universitet Transpartu------Belarus</t>
  </si>
  <si>
    <t>Education science----(HEDR 0847)</t>
  </si>
  <si>
    <t>Belaruski Gandljova-Ekanamicny Universitet Spazyveckaj Kaaperacyi------Belarus</t>
  </si>
  <si>
    <t>Education Training----(HEDR 0232)</t>
  </si>
  <si>
    <t>Dzjarzauny Belorussko-Rossijskij Universitet------Belarus</t>
  </si>
  <si>
    <t>Educational assessment, testing and measurement----(HEDR 0848)</t>
  </si>
  <si>
    <t>Kamandna-Inzynerny Instytut MNS Respubliki Belarus'------Belarus</t>
  </si>
  <si>
    <t>Educational evaluation and research----(HEDR 0849)</t>
  </si>
  <si>
    <t>Gomel'ski Inzynerny Instytut MNS Respubliki Belarus'------Belarus</t>
  </si>
  <si>
    <t>Educational Leadership----(HEDR 0233)</t>
  </si>
  <si>
    <t>Gomel'ski Dzjarzauny Medycynski Instytut------Belarus</t>
  </si>
  <si>
    <t>Educational Leadership &amp; Management----(HEDR 0234)</t>
  </si>
  <si>
    <t>Gomel'ski Dzjarzauny Tehnicny Universitet imja P.O. Suhogo------Belarus</t>
  </si>
  <si>
    <t>Educational Leadership &amp; Policy Studies----(HEDR 0235)</t>
  </si>
  <si>
    <t>Gomel'ski Dzjarzauny Universitet imja Franciska Skarany------Belarus</t>
  </si>
  <si>
    <t>Educational management----(HEDR 1109)</t>
  </si>
  <si>
    <t>Grodnenski Dzjarzauny Agrarny Universitet------Belarus</t>
  </si>
  <si>
    <t>Educational Planning &amp; Management----(HEDR 0237)</t>
  </si>
  <si>
    <t>Grodnenski Dzjarzauny Medycynski Universitet------Belarus</t>
  </si>
  <si>
    <t>Educational Research &amp; Assessment----(HEDR 0238)</t>
  </si>
  <si>
    <t>Grodnenski Dzjarzauny Universitet imja Janki Kupaly------Belarus</t>
  </si>
  <si>
    <t>Electrical &amp; Computer Engineering----(HEDR 0239)</t>
  </si>
  <si>
    <t>Vysejsy Dzjarzauny Kaledz Suvjazi------Belarus</t>
  </si>
  <si>
    <t>Electrical (Communication) Engineering----(HEDR 0240)</t>
  </si>
  <si>
    <t>Instytut Pradprymal'nickaj Dzejnasci------Belarus</t>
  </si>
  <si>
    <t>Electrical (Computer) Engineering----(HEDR 0241)</t>
  </si>
  <si>
    <t>Instytut Kiravannja i Pradprymal'nictva------Belarus</t>
  </si>
  <si>
    <t>Electrical (Control) Engineering----(HEDR 0242)</t>
  </si>
  <si>
    <t>Instytut Sucasnyh Vedau------Belarus</t>
  </si>
  <si>
    <t>Electrical (Electronics) Engineering----(HEDR 0243)</t>
  </si>
  <si>
    <t>Instytut Parlamentaryzma i Pradprymal'nictva------Belarus</t>
  </si>
  <si>
    <t>Electrical (Energy) Engineering----(HEDR 0244)</t>
  </si>
  <si>
    <t>Miznarodny Dzjarzauny Ekalagicny Universitet imja A.D. Saharova------Belarus</t>
  </si>
  <si>
    <t>Electrical (Power) Engineering----(HEDR 0245)</t>
  </si>
  <si>
    <t>Miznarodny Gumanitarna-Ekanamicny Instytut------Belarus</t>
  </si>
  <si>
    <t>Electrical (Telecommunication) Engineering----(HEDR 0246)</t>
  </si>
  <si>
    <t>Miznarodny Instytut Pracounyh i Sacyjal'nyh Adnosin------Belarus</t>
  </si>
  <si>
    <t>Electrical appliances repairing----(HEDR 1349)</t>
  </si>
  <si>
    <t>Minski Instytut Kiravannja------Belarus</t>
  </si>
  <si>
    <t>Electrical engineering----(HEDR 1350)</t>
  </si>
  <si>
    <t>Minski Dzjarzauny Vysejsy Avijacyjny Kaledz------Belarus</t>
  </si>
  <si>
    <t>Electrical fitting----(HEDR 1351)</t>
  </si>
  <si>
    <t>Minski Dzjarzauny Vysejsy Radiotehnicny Kaledz------Belarus</t>
  </si>
  <si>
    <t>Electrical power generation----(HEDR 1352)</t>
  </si>
  <si>
    <t>Minski Dzjarzauny Lingvistycny Universitet------Belarus</t>
  </si>
  <si>
    <t>Electrical System Engineering----(HEDR 0248)</t>
  </si>
  <si>
    <t>Magiljouski Dzjarzauny Universitet Harcavannja------Belarus</t>
  </si>
  <si>
    <t>Electrical Technology----(HEDR 0249)</t>
  </si>
  <si>
    <t>Magiljouski Dzjarzauny Universitet imja A.A. Kuljasova------Belarus</t>
  </si>
  <si>
    <t>Electrical Technology (B.Tech)----(HEDR 0250)</t>
  </si>
  <si>
    <t>Mozyrski Dzjarzauny Pedagogicny Universitet------Belarus</t>
  </si>
  <si>
    <t>Electrical trades----(HEDR 1353)</t>
  </si>
  <si>
    <t>Pinski Visejsy Bankauski Kaledz------Belarus</t>
  </si>
  <si>
    <t>Electronic engineering----(HEDR 1374)</t>
  </si>
  <si>
    <t>Polacki Dzjarzauny Universitet------Belarus</t>
  </si>
  <si>
    <t>Electronic equipment servicing----(HEDR 1375)</t>
  </si>
  <si>
    <t>Vitebskaja Dzjarzaunaja Akademija Veterynarnaj Medycyny------Belarus</t>
  </si>
  <si>
    <t>Electronics &amp; Communication Technology----(HEDR 0251)</t>
  </si>
  <si>
    <t>Vitebski Dzjarzauny Medycynski Universitet------Belarus</t>
  </si>
  <si>
    <t>Electronics &amp; Electrical System Technology----(HEDR 0252)</t>
  </si>
  <si>
    <t>Vitebski Dzjarzauny Tehnalagicny Universitet------Belarus</t>
  </si>
  <si>
    <t>Electronics Engineering----(HEDR 0253)</t>
  </si>
  <si>
    <t>Vitebski Dzjarzauny Universitet imja P.M. Maserova------Belarus</t>
  </si>
  <si>
    <t>Electronics Technology----(HEDR 0254)</t>
  </si>
  <si>
    <t>Zanocy Instytut 'Envila'------Belarus</t>
  </si>
  <si>
    <t>Elementary Education----(HEDR 0255)</t>
  </si>
  <si>
    <t>Acad?mie royale des Beaux-Arts de Bruxelles - Ecole sup?rieure des Arts------Belgium</t>
  </si>
  <si>
    <t>Elementary teacher education----(HEDR 0855)</t>
  </si>
  <si>
    <t>Acad?mie royale des Beaux-Arts de Li?ge------Belgium</t>
  </si>
  <si>
    <t>Elocution----(HEDR 0966)</t>
  </si>
  <si>
    <t>Acad?mie royale des Beaux-Arts et des Arts d?coratifs de Tournai------Belgium</t>
  </si>
  <si>
    <t>Embedded Systems, Robotics &amp; Control Engineering----(HEDR 0256)</t>
  </si>
  <si>
    <t>Hogeschool Antwerpen------Belgium</t>
  </si>
  <si>
    <t>Embroidery (craft)----(HEDR 0938)</t>
  </si>
  <si>
    <t>Hogere Zeevaartschool Antwerpen------Belgium</t>
  </si>
  <si>
    <t>Embroidery and needlework (industrial)----(HEDR 1479)</t>
  </si>
  <si>
    <t>Arteveldehogeschool------Belgium</t>
  </si>
  <si>
    <t>Emergency para-medical technologies----(HEDR 1724)</t>
  </si>
  <si>
    <t>Facult?s universitaires catholiques de Mons------Belgium</t>
  </si>
  <si>
    <t>Employment management----(HEDR 1110)</t>
  </si>
  <si>
    <t>Katholieke Hogeschool Brugge-Oostende------Belgium</t>
  </si>
  <si>
    <t>Energetic Materials Engineering----(HEDR 0257)</t>
  </si>
  <si>
    <t>Katholieke Hogeschool Leuven------Belgium</t>
  </si>
  <si>
    <t>Energy &amp; Environmental Engineering----(HEDR 0258)</t>
  </si>
  <si>
    <t>Katholieke Hogeschool Mechelen------Belgium</t>
  </si>
  <si>
    <t>Energy efficiency----(HEDR 1339)</t>
  </si>
  <si>
    <t>Katholieke Hogeschool Zuid-West-Vlaanderen------Belgium</t>
  </si>
  <si>
    <t>Energy Engineering----(HEDR 0259)</t>
  </si>
  <si>
    <t>Katholieke Hogeschool 'Sint-Lieven', Gent------Belgium</t>
  </si>
  <si>
    <t>Energy Engineering Technology----(HEDR 0260)</t>
  </si>
  <si>
    <t>Katholieke Universiteit Brussel------Belgium</t>
  </si>
  <si>
    <t>Energy studies----(HEDR 1354)</t>
  </si>
  <si>
    <t>Katholieke Universiteit Leuven------Belgium</t>
  </si>
  <si>
    <t>Energy System Engineering----(HEDR 0261)</t>
  </si>
  <si>
    <t>Universit? catholique de Louvain------Belgium</t>
  </si>
  <si>
    <t>Engineering &amp; Applied Technologies----(HEDR 0262)</t>
  </si>
  <si>
    <t>Conservatoire royal de Musique de Bruxelles------Belgium</t>
  </si>
  <si>
    <t>Engineering and engineering trades not further defined----(HEDR 1327)</t>
  </si>
  <si>
    <t>Conservatoire royal de Musique de Li?ge------Belgium</t>
  </si>
  <si>
    <t>Engineering Management----(HEDR 0263)</t>
  </si>
  <si>
    <t>Conservatoire royal de Musique de Mons------Belgium</t>
  </si>
  <si>
    <t>Engineering Sciences----(HEDR 0264)</t>
  </si>
  <si>
    <t>Ecole nationale sup?rieure des Arts visuels de 'La Cambre'------Belgium</t>
  </si>
  <si>
    <t>Engineering, manufacturing and construction not elsewhere classified----(HEDR 1577)</t>
  </si>
  <si>
    <t>Ecole Sup?rieure des Arts du Cirque------Belgium</t>
  </si>
  <si>
    <t>Engineering, manufacturing and construction not further defined----(HEDR 1326)</t>
  </si>
  <si>
    <t>Ecole sup?rieure des Arts plastiques et visuels de la Communaut? fran?aise------Belgium</t>
  </si>
  <si>
    <t>English----(HEDR 0265)</t>
  </si>
  <si>
    <t>Erasmushogeschool Brussel------Belgium</t>
  </si>
  <si>
    <t>English (Language &amp; Linguistics)----(HEDR 0266)</t>
  </si>
  <si>
    <t>Etablissement communal d'Enseignement sup?rieur artistique 'Le 75'------Belgium</t>
  </si>
  <si>
    <t>English (Language &amp; Literature)----(HEDR 0267)</t>
  </si>
  <si>
    <t>Europese Hogeschool Brussel------Belgium</t>
  </si>
  <si>
    <t>English (Language Teaching)----(HEDR 0268)</t>
  </si>
  <si>
    <t>Facult? Polytechnique de Mons------Belgium</t>
  </si>
  <si>
    <t>English (Linguistics &amp; Literature)----(HEDR 0269)</t>
  </si>
  <si>
    <t>Universit? libre de Bruxelles------Belgium</t>
  </si>
  <si>
    <t>English Linguistics----(HEDR 0270)</t>
  </si>
  <si>
    <t>Vrije Universiteit Brussel------Belgium</t>
  </si>
  <si>
    <t>English Literature----(HEDR 0271)</t>
  </si>
  <si>
    <t>Facult? universitaire des Sciences agronomiques de Gembloux------Belgium</t>
  </si>
  <si>
    <t>Enhancing personal skills----(HEDR 0826)</t>
  </si>
  <si>
    <t>Hogeschool Gent------Belgium</t>
  </si>
  <si>
    <t>ENT(Ears, Nose, &amp; Throat)----(HEDR 0272)</t>
  </si>
  <si>
    <t>Universiteit Gent------Belgium</t>
  </si>
  <si>
    <t>Enterprise Resource Planning----(HEDR 0273)</t>
  </si>
  <si>
    <t>Groep T - Leuven Hogeschool------Belgium</t>
  </si>
  <si>
    <t>Enterprise training----(HEDR 1111)</t>
  </si>
  <si>
    <t>Universitet Hasselt------Belgium</t>
  </si>
  <si>
    <t>Entomology----(HEDR 1204)</t>
  </si>
  <si>
    <t>Haute Ecole 'Albert Jacquard'------Belgium</t>
  </si>
  <si>
    <t>Entrepreneurship----(HEDR 1112)</t>
  </si>
  <si>
    <t>Haute Ecole catholique de Charleroi-Europe------Belgium</t>
  </si>
  <si>
    <t>Entrepreneurship &amp; SME Management----(HEDR 0276)</t>
  </si>
  <si>
    <t>Haute Ecole catholique du Luxembourg 'Blaise Pascal'------Belgium</t>
  </si>
  <si>
    <t>Environment &amp; Energy Management----(HEDR 0277)</t>
  </si>
  <si>
    <t>Haute Ecole Charlemagne------Belgium</t>
  </si>
  <si>
    <t>Environment not elsewhere classified----(HEDR 1233)</t>
  </si>
  <si>
    <t>Haute Ecole de Bruxelles------Belgium</t>
  </si>
  <si>
    <t>Environment not further defined----(HEDR 1225)</t>
  </si>
  <si>
    <t>Haute Ecole de la Communaut? fran?aise du Hainaut------Belgium</t>
  </si>
  <si>
    <t>Environmental &amp; Management Policy----(HEDR 0278)</t>
  </si>
  <si>
    <t>Haute Ecole de la Communaut? fran?aise du Hainaut, Mons------Belgium</t>
  </si>
  <si>
    <t>Environmental &amp; Resource Economics----(HEDR 0279)</t>
  </si>
  <si>
    <t>Haute Ecole de la Communaut? fran?aise du Luxembourg 'Robert Schuman', Libramont------Belgium</t>
  </si>
  <si>
    <t>Environmental control----(HEDR 1340)</t>
  </si>
  <si>
    <t>Haute Ecole de la Communaut? fran?aise 'Paul-Henri Spaak', Bruxelles------Belgium</t>
  </si>
  <si>
    <t>Environmental Design----(HEDR 0280)</t>
  </si>
  <si>
    <t>Haute Ecole de la Province de Li?ge 'Andr? V?sale'------Belgium</t>
  </si>
  <si>
    <t>Environmental engineering----(HEDR 1341)</t>
  </si>
  <si>
    <t>Haute Ecole de la Province de Li?ge 'L?on-Eli Troclet'------Belgium</t>
  </si>
  <si>
    <t>Environmental Management----(HEDR 0282)</t>
  </si>
  <si>
    <t>Haute Ecole de la Province de Li?ge 'Rennequin Sualem'------Belgium</t>
  </si>
  <si>
    <t>Environmental Policy Management----(HEDR 0283)</t>
  </si>
  <si>
    <t>Haute Ecole de la Province de Namur------Belgium</t>
  </si>
  <si>
    <t>Environmental protection technology----(HEDR 1342)</t>
  </si>
  <si>
    <t>Haute Ecole de la Ville de Li?ge------Belgium</t>
  </si>
  <si>
    <t>Environmental science----(HEDR 1227)</t>
  </si>
  <si>
    <t>Haute Ecole d'Enseignement sup?rieur de Namur------Belgium</t>
  </si>
  <si>
    <t>Environmental Sciences----(HEDR 0284)</t>
  </si>
  <si>
    <t>Haute Ecole 'EPHEC'------Belgium</t>
  </si>
  <si>
    <t>Environmental Studies----(HEDR 0285)</t>
  </si>
  <si>
    <t>Haute Ecole 'Francisco Ferrer' de la Ville de Bruxelles------Belgium</t>
  </si>
  <si>
    <t>Epidemiology----(HEDR 1676)</t>
  </si>
  <si>
    <t>Haute Ecole Galil?e, Bruxelles------Belgium</t>
  </si>
  <si>
    <t>Ergonomics (occupational health and safety)----(HEDR 1871)</t>
  </si>
  <si>
    <t>Haute Ecole 'Groupe ICHEC - ISC Saint-Louis - ISFSC', Bruxelles------Belgium</t>
  </si>
  <si>
    <t>Etching (artistic)----(HEDR 0925)</t>
  </si>
  <si>
    <t>Haute Ecole 'Groupe ICHEC - ISC Saint-Louis- ISFSC', Bruxelles------Belgium</t>
  </si>
  <si>
    <t>Ethics----(HEDR 0997)</t>
  </si>
  <si>
    <t>Haute Ecole 'ISELL'------Belgium</t>
  </si>
  <si>
    <t>Ethnology----(HEDR 1054)</t>
  </si>
  <si>
    <t>Haute Ecole 'L?onard de Vinci', Bruxelles------Belgium</t>
  </si>
  <si>
    <t>Excavation engineering----(HEDR 1551)</t>
  </si>
  <si>
    <t>Haute Ecole libre de Bruxelles 'Ilya Prigogine'------Belgium</t>
  </si>
  <si>
    <t>Exogenous languages----(HEDR 1004)</t>
  </si>
  <si>
    <t>Haute Ecole libre du Hainaut Occidental------Belgium</t>
  </si>
  <si>
    <t>Family and marriage counselling----(HEDR 1779)</t>
  </si>
  <si>
    <t>Haute Ecole Lucia de Brouck?re------Belgium</t>
  </si>
  <si>
    <t>Family Health Care----(HEDR 0287)</t>
  </si>
  <si>
    <t>Haute Ecole Mosane d'Enseignement sup?rieur------Belgium</t>
  </si>
  <si>
    <t>Family life development training----(HEDR 0827)</t>
  </si>
  <si>
    <t>Haute Ecole namuroise catholique------Belgium</t>
  </si>
  <si>
    <t>Family Medicine----(HEDR 0288)</t>
  </si>
  <si>
    <t>Haute Ecole provinciale de Charleroi - Universit? du Travail------Belgium</t>
  </si>
  <si>
    <t>Farm and ranch management----(HEDR 1591)</t>
  </si>
  <si>
    <t>Haute Ecole provinciale du Hainaut Occidental------Belgium</t>
  </si>
  <si>
    <t>Farm maintenance----(HEDR 1592)</t>
  </si>
  <si>
    <t>Haute Ecole provinciale Mons-Borinage-Centre------Belgium</t>
  </si>
  <si>
    <t>Farm Power &amp; Machinery----(HEDR 0289)</t>
  </si>
  <si>
    <t>Haute Ecole Roi Baudouin------Belgium</t>
  </si>
  <si>
    <t>Farm Structures----(HEDR 0290)</t>
  </si>
  <si>
    <t>Institut des Arts de Diffusion------Belgium</t>
  </si>
  <si>
    <t>Farming----(HEDR 1593)</t>
  </si>
  <si>
    <t>Institut national sup?rieur des Arts du Spectacle et Techniques de Diffusion------Belgium</t>
  </si>
  <si>
    <t>Fashion &amp; Design----(HEDR 0291)</t>
  </si>
  <si>
    <t>Institut 'Saint-Luc'------Belgium</t>
  </si>
  <si>
    <t>Fashion &amp; Luxury Management----(HEDR 0292)</t>
  </si>
  <si>
    <t>Institut 'Saint-Luc' de Tournai------Belgium</t>
  </si>
  <si>
    <t>Fashion &amp; Textile Design----(HEDR 0293)</t>
  </si>
  <si>
    <t>Institut sup?rieur d'Architecture de la Communaut? fran?aise - 'La Cambre'------Belgium</t>
  </si>
  <si>
    <t>Fashion design----(HEDR 0911)</t>
  </si>
  <si>
    <t>Institut Sup?rieur d'Architecture Intercommunal - Site de Bruxelles - Institut sup?rieur d'Architecture 'Victor Horta'------Belgium</t>
  </si>
  <si>
    <t>Fashion Design Management----(HEDR 0295)</t>
  </si>
  <si>
    <t>Institut Sup?rieur d'Architecture Intercommunal - Site de Li?ge - Institut sup?rieur d'Architecture 'Lambert Lombard'------Belgium</t>
  </si>
  <si>
    <t>Fashion Marketing &amp; Merchandizing----(HEDR 0296)</t>
  </si>
  <si>
    <t>Institut sup?rieur d'Architecture Intercommunal - Site de Mons------Belgium</t>
  </si>
  <si>
    <t>Fashion modelling----(HEDR 0967)</t>
  </si>
  <si>
    <t>Institut sup?rieur d'Architecture 'Saint-Luc' de Bruxelles------Belgium</t>
  </si>
  <si>
    <t>Fast food preparation----(HEDR 1828)</t>
  </si>
  <si>
    <t>Institut sup?rieur d'Architecture 'Saint-Luc' de Wallonie - Site de Li?ge------Belgium</t>
  </si>
  <si>
    <t>FCPS----(HEDR 0297)</t>
  </si>
  <si>
    <t>Institut sup?rieur d'Architecture 'Saint-Luc' de Wallonie - Site de Tournai------Belgium</t>
  </si>
  <si>
    <t>Fibre Technology----(HEDR 0298)</t>
  </si>
  <si>
    <t>Institut sup?rieur de Musique et de P?dagogie------Belgium</t>
  </si>
  <si>
    <t>Fibre, textile and weaving arts----(HEDR 0939)</t>
  </si>
  <si>
    <t>Institut sup?rieur des Beaux-Arts 'Saint-Luc'------Belgium</t>
  </si>
  <si>
    <t>Field unknown----(HEDR 1931)</t>
  </si>
  <si>
    <t>Institut sup?rieur libre des Arts plastiques - Ecole de Recherche graphique------Belgium</t>
  </si>
  <si>
    <t>Film &amp; Television----(HEDR 0299)</t>
  </si>
  <si>
    <t>Hogeschool voor Wetenschap &amp; Kunst------Belgium</t>
  </si>
  <si>
    <t>Film &amp; Television Editing----(HEDR 0300)</t>
  </si>
  <si>
    <t>Hogeschool 'Sint-Lukas' Brussel------Belgium</t>
  </si>
  <si>
    <t>Film and TV editing----(HEDR 0887)</t>
  </si>
  <si>
    <t>'Karel de Grote' Hogeschool Antwerpen------Belgium</t>
  </si>
  <si>
    <t>Film and video production----(HEDR 0888)</t>
  </si>
  <si>
    <t>Katholieke Hogeschool Kempen------Belgium</t>
  </si>
  <si>
    <t>Finance----(HEDR 0301)</t>
  </si>
  <si>
    <t>Lessius Hogeschool------Belgium</t>
  </si>
  <si>
    <t>Finance theory----(HEDR 1097)</t>
  </si>
  <si>
    <t>Katholieke Hogeschool Limburg------Belgium</t>
  </si>
  <si>
    <t>Finance, banking, insurance----(HEDR 1098)</t>
  </si>
  <si>
    <t>XIOS Hogeschool Limburg------Belgium</t>
  </si>
  <si>
    <t>Financial management----(HEDR 1099)</t>
  </si>
  <si>
    <t>Plantijnhogeschool------Belgium</t>
  </si>
  <si>
    <t>Financial Risk Management----(HEDR 0302)</t>
  </si>
  <si>
    <t>Prins Leopold Instituut voor Tropische Geneeskunde------Belgium</t>
  </si>
  <si>
    <t>Fine art printmaking----(HEDR 0926)</t>
  </si>
  <si>
    <t>Provinciale Hogeschool Limburg------Belgium</t>
  </si>
  <si>
    <t>Fine Arts----(HEDR 0303)</t>
  </si>
  <si>
    <t>Universit? de Li?ge------Belgium</t>
  </si>
  <si>
    <t>Fire technology----(HEDR 1893)</t>
  </si>
  <si>
    <t>Universiteit Antwerpen------Belgium</t>
  </si>
  <si>
    <t>Fire-protection (fire-fighting)----(HEDR 1894)</t>
  </si>
  <si>
    <t>Universit? de Mons-Hainaut------Belgium</t>
  </si>
  <si>
    <t>First language programmes----(HEDR 1015)</t>
  </si>
  <si>
    <t>Facult?s universitaires 'Notre-Dame de la Paix'------Belgium</t>
  </si>
  <si>
    <t>Fish breeding----(HEDR 1637)</t>
  </si>
  <si>
    <t>Facult?s universitaires 'Saint-Louis', Bruxelles------Belgium</t>
  </si>
  <si>
    <t>Fish farms----(HEDR 1638)</t>
  </si>
  <si>
    <t>Vlerick Leuven-Gent Management School------Belgium</t>
  </si>
  <si>
    <t>Fish husbandry----(HEDR 1639)</t>
  </si>
  <si>
    <t>Hogeschool West-Vlaanderen - Vlaamse Autonome Hogeschool------Belgium</t>
  </si>
  <si>
    <t>Fisheries----(HEDR 0304)</t>
  </si>
  <si>
    <t>Belize Institute of Management------Belize</t>
  </si>
  <si>
    <t>Fisheries &amp; Aquaculture----(HEDR 0305)</t>
  </si>
  <si>
    <t>University of Belize------Belize</t>
  </si>
  <si>
    <t>Fishery----(HEDR 1640)</t>
  </si>
  <si>
    <t>University of the West Indies, School of Continuing Studies------Belize</t>
  </si>
  <si>
    <t>Fishery science and technology----(HEDR 1641)</t>
  </si>
  <si>
    <t>Iglobal University, Virginia------Belize</t>
  </si>
  <si>
    <t>Fitness and weight control----(HEDR 1813)</t>
  </si>
  <si>
    <t>Universit? d'Abomey-Calavi------Benin</t>
  </si>
  <si>
    <t>Fitness services----(HEDR 1814)</t>
  </si>
  <si>
    <t>Universit? des Sciences et Technologie du B?nin------Benin</t>
  </si>
  <si>
    <t>Floor and wall tiling----(HEDR 1552)</t>
  </si>
  <si>
    <t>Universit? Catholique de l'Afrique de l'Ouest------Benin</t>
  </si>
  <si>
    <t>Floor covering----(HEDR 1553)</t>
  </si>
  <si>
    <t>Ecole Sup?rieure des Ing?nieurs G?om?tres Topographes------Benin</t>
  </si>
  <si>
    <t>Floriculture----(HEDR 1615)</t>
  </si>
  <si>
    <t>Houdegbe North American University Benin------Benin</t>
  </si>
  <si>
    <t>Floristry (flower arranging)----(HEDR 0940)</t>
  </si>
  <si>
    <t>Institut Polytechnique 'Le Citoyen'------Benin</t>
  </si>
  <si>
    <t>Flying and navigation----(HEDR 1914)</t>
  </si>
  <si>
    <t>Universit? de Parakou------Benin</t>
  </si>
  <si>
    <t>Folklore studies----(HEDR 0987)</t>
  </si>
  <si>
    <t>Universit? Protestante d'Afrique de l'Ouest------Benin</t>
  </si>
  <si>
    <t>Food &amp; Nutrition----(HEDR 0306)</t>
  </si>
  <si>
    <t>Institut universitaire du B?nin------Benin</t>
  </si>
  <si>
    <t>Food and drink processing----(HEDR 1438)</t>
  </si>
  <si>
    <t>National University of Science, Technology, Engineering and Mathematics (UNSTIM)------Benin</t>
  </si>
  <si>
    <t>Food and hospitality services----(HEDR 1829)</t>
  </si>
  <si>
    <t>National University of Agriculture(UNA)------Benin</t>
  </si>
  <si>
    <t>Food Engineering----(HEDR 0307)</t>
  </si>
  <si>
    <t>Royal University of Bhutan------Bhutan</t>
  </si>
  <si>
    <t>Food handling/hygiene----(HEDR 1439)</t>
  </si>
  <si>
    <t>Universidad Adventista de Bolivia------Bolivia</t>
  </si>
  <si>
    <t>Food preparation----(HEDR 1440)</t>
  </si>
  <si>
    <t>Universidad Amaz?nica de Pando------Bolivia</t>
  </si>
  <si>
    <t>Food preservation----(HEDR 1441)</t>
  </si>
  <si>
    <t>Universidad De Aquino Bolivia------Bolivia</t>
  </si>
  <si>
    <t>Food processing industry----(HEDR 1442)</t>
  </si>
  <si>
    <t>Universidad Aut?noma Gabriel Ren? Moreno------Bolivia</t>
  </si>
  <si>
    <t>Food Safety &amp; Quality Management----(HEDR 0308)</t>
  </si>
  <si>
    <t>Universidad Aut?noma Tom?s Fr?as------Bolivia</t>
  </si>
  <si>
    <t>Food science----(HEDR 1443)</t>
  </si>
  <si>
    <t>Universidad Cat?lica Boliviana------Bolivia</t>
  </si>
  <si>
    <t>Food science and technology----(HEDR 1444)</t>
  </si>
  <si>
    <t>Universidad Evang?lica Boliviana------Bolivia</t>
  </si>
  <si>
    <t>Food Sciences &amp; Human Nutrition----(HEDR 0310)</t>
  </si>
  <si>
    <t>Universidad Privada Boliviana------Bolivia</t>
  </si>
  <si>
    <t>Food Sciences &amp; Nutrition----(HEDR 0311)</t>
  </si>
  <si>
    <t>Universidad Central------Bolivia</t>
  </si>
  <si>
    <t>Food Sciences &amp; Technology----(HEDR 0312)</t>
  </si>
  <si>
    <t>Universidad Cristiana de Bolivia------Bolivia</t>
  </si>
  <si>
    <t>Food Service 
Management----(HEDR 0313)</t>
  </si>
  <si>
    <t>Colegio Nacional de Comercio `Felipe Leonor Rivera'------Bolivia</t>
  </si>
  <si>
    <t>Food serving----(HEDR 1830)</t>
  </si>
  <si>
    <t>Conservatorio Nacional de M?sica------Bolivia</t>
  </si>
  <si>
    <t>Food techniques----(HEDR 1445)</t>
  </si>
  <si>
    <t>Universidad T?cnica Privada Cosmos------Bolivia</t>
  </si>
  <si>
    <t>Food Technology----(HEDR 0314)</t>
  </si>
  <si>
    <t>Universidad Privada Domingo Savio S.A.------Bolivia</t>
  </si>
  <si>
    <t>Football playing----(HEDR 1838)</t>
  </si>
  <si>
    <t>Escuela Industrial Superior de la Naci?n 'Pedro Domingo Murillo'------Bolivia</t>
  </si>
  <si>
    <t>Footwear making----(HEDR 1480)</t>
  </si>
  <si>
    <t>Escuela Nacional de Enfermer------Bolivia</t>
  </si>
  <si>
    <t>Foreign language secretary programmes----(HEDR 1143)</t>
  </si>
  <si>
    <t>Escuela Normal Especializada T?cnica------Bolivia</t>
  </si>
  <si>
    <t>Foreign languages----(HEDR 1005)</t>
  </si>
  <si>
    <t>Escuela Normal Integrada Cat?lica------Bolivia</t>
  </si>
  <si>
    <t>Forensic Chemistry----(HEDR 0315)</t>
  </si>
  <si>
    <t>Escuela Normal Integrada 'Enrique Finot'------Bolivia</t>
  </si>
  <si>
    <t>Forensic medicine----(HEDR 1677)</t>
  </si>
  <si>
    <t>Escuela Normal Integrada 'Mariscal Sucre'------Bolivia</t>
  </si>
  <si>
    <t>Forensic medicine technology----(HEDR 1725)</t>
  </si>
  <si>
    <t>Escuela Normal Superior 'Sim?n Bol?var'------Bolivia</t>
  </si>
  <si>
    <t>Forensic Medicine Toxicology----(HEDR 0317)</t>
  </si>
  <si>
    <t>Escuela Superior de Bellas Artes------Bolivia</t>
  </si>
  <si>
    <t>Forensic pathology----(HEDR 1678)</t>
  </si>
  <si>
    <t>Instituto Comercial Superior de la Naci?n------Bolivia</t>
  </si>
  <si>
    <t>Forensic sciences----(HEDR 1217)</t>
  </si>
  <si>
    <t>Instituto Comercial Superior de la Naci?n 'Federico Alvarez Plate'------Bolivia</t>
  </si>
  <si>
    <t>Forest keeping----(HEDR 1628)</t>
  </si>
  <si>
    <t>Instituto Nacional de Comercio------Bolivia</t>
  </si>
  <si>
    <t>Forest product techniques----(HEDR 1629)</t>
  </si>
  <si>
    <t>Instituto Normal Superior de Educaci?n F?sica------Bolivia</t>
  </si>
  <si>
    <t>Forest ranging----(HEDR 1630)</t>
  </si>
  <si>
    <t>Instituto Superior de Comercio------Bolivia</t>
  </si>
  <si>
    <t>Forestry----(HEDR 1631)</t>
  </si>
  <si>
    <t>Instituto Superior de Educaci?n------Bolivia</t>
  </si>
  <si>
    <t>Forestry &amp; Range Management----(HEDR 0320)</t>
  </si>
  <si>
    <t>Instituto Superior de Educaci?n Rural------Bolivia</t>
  </si>
  <si>
    <t>Forestry &amp; Wild Life Management----(HEDR 0321)</t>
  </si>
  <si>
    <t>Universidad Aut?noma Juan Misael Saracho------Bolivia</t>
  </si>
  <si>
    <t>Forestry Extension----(HEDR 0322)</t>
  </si>
  <si>
    <t>Universidad Privada Abierta Latinoamericana------Bolivia</t>
  </si>
  <si>
    <t>Fork-lift truck driving----(HEDR 1915)</t>
  </si>
  <si>
    <t>Universidad Loyola------Bolivia</t>
  </si>
  <si>
    <t>French----(HEDR 0323)</t>
  </si>
  <si>
    <t>Universidad Empresarial Mateo Kuljis------Bolivia</t>
  </si>
  <si>
    <t>Fresh Water Biology &amp; Fisheries----(HEDR 0324)</t>
  </si>
  <si>
    <t>Universidad Nacional de Siglo XX------Bolivia</t>
  </si>
  <si>
    <t>Fruit growing----(HEDR 1594)</t>
  </si>
  <si>
    <t>Universidad Nacional del Oriente------Bolivia</t>
  </si>
  <si>
    <t>Functional literacy----(HEDR 0815)</t>
  </si>
  <si>
    <t>Universidad Nur------Bolivia</t>
  </si>
  <si>
    <t>Funeral services and mortuary science----(HEDR 1803)</t>
  </si>
  <si>
    <t>Universidad T?cnica Privada de Santa Cruz------Bolivia</t>
  </si>
  <si>
    <t>Fur making----(HEDR 1481)</t>
  </si>
  <si>
    <t>Universidad Privada de Santa Cruz de la Sierra------Bolivia</t>
  </si>
  <si>
    <t>Furniture crafts----(HEDR 1458)</t>
  </si>
  <si>
    <t>Universidad Privada Prouniversidad------Bolivia</t>
  </si>
  <si>
    <t>Furniture Design &amp; Manufacture----(HEDR 0325)</t>
  </si>
  <si>
    <t>Universidad Real------Bolivia</t>
  </si>
  <si>
    <t>Furniture making----(HEDR 1459)</t>
  </si>
  <si>
    <t>Universidad Salesiana de Bolivia------Bolivia</t>
  </si>
  <si>
    <t>Furrier----(HEDR 1482)</t>
  </si>
  <si>
    <t>Universidad San Francisco Xavier de Chuqu?saca------Bolivia</t>
  </si>
  <si>
    <t>Futurology----(HEDR 1055)</t>
  </si>
  <si>
    <t>Universidad T?cnica del Beni 'Mariscal Jos? Ballivi?n'------Bolivia</t>
  </si>
  <si>
    <t>Game Design----(HEDR 0326)</t>
  </si>
  <si>
    <t>Universidad T?cnica de Oruro------Bolivia</t>
  </si>
  <si>
    <t>Garbage disposal----(HEDR 1862)</t>
  </si>
  <si>
    <t>Universidad Boliviana de Inform?tica------Bolivia</t>
  </si>
  <si>
    <t>Gardening----(HEDR 1616)</t>
  </si>
  <si>
    <t>Universidad de la Amazon?a Boliviana------Bolivia</t>
  </si>
  <si>
    <t>Garment production----(HEDR 1483)</t>
  </si>
  <si>
    <t>Universidad de Los Andes------Bolivia</t>
  </si>
  <si>
    <t>Gas distribution----(HEDR 1355)</t>
  </si>
  <si>
    <t>Universidad Nacional Ecol?gica de Santa Cruz------Bolivia</t>
  </si>
  <si>
    <t>Gastroenterology----(HEDR 0327)</t>
  </si>
  <si>
    <t>Universidad Nuestra Se?ora de La Paz------Bolivia</t>
  </si>
  <si>
    <t>Gender &amp; Development Studies----(HEDR 0328)</t>
  </si>
  <si>
    <t>Universidad Privada Cumbre------Bolivia</t>
  </si>
  <si>
    <t>Gender &amp; Women Studies----(HEDR 0329)</t>
  </si>
  <si>
    <t>Universidad Privada de Oruro------Bolivia</t>
  </si>
  <si>
    <t>Gender studies----(HEDR 1056)</t>
  </si>
  <si>
    <t>Universidad Privada Franz Tamayo------Bolivia</t>
  </si>
  <si>
    <t>General Management----(HEDR 0331)</t>
  </si>
  <si>
    <t>Universidad Privada San Francisco de As------Bolivia</t>
  </si>
  <si>
    <t>General medicine----(HEDR 1679)</t>
  </si>
  <si>
    <t>Universidad Saint Paul------Bolivia</t>
  </si>
  <si>
    <t>General nursing----(HEDR 1708)</t>
  </si>
  <si>
    <t>Universidad Tecnol?gica Boliviana------Bolivia</t>
  </si>
  <si>
    <t>General programmes and qualifications with no specific subject emphasis----(HEDR 0812)</t>
  </si>
  <si>
    <t>Universidad Unidad------Bolivia</t>
  </si>
  <si>
    <t>General Surgery----(HEDR 0333)</t>
  </si>
  <si>
    <t>Universidad Uni?n Bolivariana------Bolivia</t>
  </si>
  <si>
    <t>Generic programmes and qualifications not elsewhere classified----(HEDR 0841)</t>
  </si>
  <si>
    <t>Universidad para la Investigaci?n Estrat?gica en Bolivia------Bolivia</t>
  </si>
  <si>
    <t>Generic programmes and qualifications not further defined----(HEDR 0809)</t>
  </si>
  <si>
    <t>Universidad Mayor de San Andr------Bolivia</t>
  </si>
  <si>
    <t>Genetic code (DNA, RNA) studies----(HEDR 1218)</t>
  </si>
  <si>
    <t>Universidad Mayor de San Sim?n------Bolivia</t>
  </si>
  <si>
    <t>Genetic engineering----(HEDR 1219)</t>
  </si>
  <si>
    <t>Universidad de la Cordillera------Bolivia</t>
  </si>
  <si>
    <t>Genetics----(HEDR 1205)</t>
  </si>
  <si>
    <t>Univerzitet 'Dzemala Bijedic', Mostar------Bosnia and Herzegovina</t>
  </si>
  <si>
    <t>Geodesy----(HEDR 1245)</t>
  </si>
  <si>
    <t>Univerzitet u Banjoj Luci------Bosnia and Herzegovina</t>
  </si>
  <si>
    <t>Geographic information systems (GIS)----(HEDR 1246)</t>
  </si>
  <si>
    <t>Univerzitet u Bihacu------Bosnia and Herzegovina</t>
  </si>
  <si>
    <t>Geography----(HEDR 0336)</t>
  </si>
  <si>
    <t>Univerzitet u Istocnom Sarajevu------Bosnia and Herzegovina</t>
  </si>
  <si>
    <t>Geography (nature)----(HEDR 1247)</t>
  </si>
  <si>
    <t>Sveuciliste u Mostaru------Bosnia and Herzegovina</t>
  </si>
  <si>
    <t>Geography (physical)----(HEDR 1248)</t>
  </si>
  <si>
    <t>Univerzitet u Sarajevu------Bosnia and Herzegovina</t>
  </si>
  <si>
    <t>Geography (social)----(HEDR 1057)</t>
  </si>
  <si>
    <t>Univerzitet u Tuzli------Bosnia and Herzegovina</t>
  </si>
  <si>
    <t>Geoinformatics----(HEDR 1249)</t>
  </si>
  <si>
    <t>Univerzitet u Zenici------Bosnia and Herzegovina</t>
  </si>
  <si>
    <t>Geoinformatics Engineering----(HEDR 0338)</t>
  </si>
  <si>
    <t>International University of Sarajevo------Bosnia and Herzegovina</t>
  </si>
  <si>
    <t>Geological Engineering----(HEDR 0339)</t>
  </si>
  <si>
    <t>International University of Sarajevo (IUS)------Bosnia and Herzegovina</t>
  </si>
  <si>
    <t>Geology----(HEDR 1250)</t>
  </si>
  <si>
    <t>University of Botswana------Botswana</t>
  </si>
  <si>
    <t>Geomatics----(HEDR 1251)</t>
  </si>
  <si>
    <t>Abeu Faculdades Integradas------Brazil</t>
  </si>
  <si>
    <t>Geometry----(HEDR 1281)</t>
  </si>
  <si>
    <t>Universidade Estadual do Vale do Acara?------Brazil</t>
  </si>
  <si>
    <t>Geophysics----(HEDR 1252)</t>
  </si>
  <si>
    <t>Centro Universit?rio Adventista de S?o Paulo------Brazil</t>
  </si>
  <si>
    <t>Geoscience----(HEDR 1253)</t>
  </si>
  <si>
    <t>Centro Universit?rio Anhang?era------Brazil</t>
  </si>
  <si>
    <t>Geospatial technology----(HEDR 1254)</t>
  </si>
  <si>
    <t>Centro Universit?rio Assun?------Brazil</t>
  </si>
  <si>
    <t>Geotechnical &amp; Highway Engineering----(HEDR 0343)</t>
  </si>
  <si>
    <t>Centro Universit?rio Augusto Motta------Brazil</t>
  </si>
  <si>
    <t>Geotechnical &amp; Tunneling Engineering----(HEDR 0344)</t>
  </si>
  <si>
    <t>Universidade do Estado da Bahia------Brazil</t>
  </si>
  <si>
    <t>Geotechnical Engineering----(HEDR 0345)</t>
  </si>
  <si>
    <t>Universidade Bandeirante de S?o Paulo------Brazil</t>
  </si>
  <si>
    <t>German----(HEDR 0346)</t>
  </si>
  <si>
    <t>Centro Universit?rio Bar?o de Mau------Brazil</t>
  </si>
  <si>
    <t>Gerontological services----(HEDR 1709)</t>
  </si>
  <si>
    <t>Centro Universit?rio Campos de Andrade------Brazil</t>
  </si>
  <si>
    <t>Gerontology----(HEDR 1680)</t>
  </si>
  <si>
    <t>Universidade C?ndido Mendes------Brazil</t>
  </si>
  <si>
    <t>Glass arts and craft----(HEDR 0941)</t>
  </si>
  <si>
    <t>Centro Universit?rio Capital------Brazil</t>
  </si>
  <si>
    <t>Glass production----(HEDR 1460)</t>
  </si>
  <si>
    <t>Centro Universitario de Caratinga------Brazil</t>
  </si>
  <si>
    <t>Glass working (industrial)----(HEDR 1461)</t>
  </si>
  <si>
    <t>Centro Universit?rio Carioca------Brazil</t>
  </si>
  <si>
    <t>Glazing----(HEDR 1554)</t>
  </si>
  <si>
    <t>Castelli Escola Superior de Hotelaria------Brazil</t>
  </si>
  <si>
    <t>Global Navigation Satellite Systems----(HEDR 0347)</t>
  </si>
  <si>
    <t>Universidade Castelo Branco------Brazil</t>
  </si>
  <si>
    <t>Goldsmithing----(HEDR 0942)</t>
  </si>
  <si>
    <t>Universidade Cat?lica Dom Bosco------Brazil</t>
  </si>
  <si>
    <t>Goose keeping----(HEDR 1595)</t>
  </si>
  <si>
    <t>Universidade Cat?lica de Bras?lia------Brazil</t>
  </si>
  <si>
    <t>Governance &amp; Public Policy----(HEDR 0348)</t>
  </si>
  <si>
    <t>Universidade Cat?lica de Goi------Brazil</t>
  </si>
  <si>
    <t>Governance, Politics &amp; Public Policy----(HEDR 0349)</t>
  </si>
  <si>
    <t>Universidade Cat?lica de Pelotas------Brazil</t>
  </si>
  <si>
    <t>Grain growing----(HEDR 1596)</t>
  </si>
  <si>
    <t>Universidade Cat?lica de Pernambuco------Brazil</t>
  </si>
  <si>
    <t>Graphic design----(HEDR 0889)</t>
  </si>
  <si>
    <t>Universidade Cat?lica de Petr?polis------Brazil</t>
  </si>
  <si>
    <t>Graphic reproduction----(HEDR 0890)</t>
  </si>
  <si>
    <t>Universidade Cat?lica de Salvador------Brazil</t>
  </si>
  <si>
    <t>Graphics----(HEDR 0351)</t>
  </si>
  <si>
    <t>Universidade Cat?lica de Santos------Brazil</t>
  </si>
  <si>
    <t>Green keeping----(HEDR 1617)</t>
  </si>
  <si>
    <t>Centro Universit?rio Celso Lisboa------Brazil</t>
  </si>
  <si>
    <t>Greenhouse operations----(HEDR 1618)</t>
  </si>
  <si>
    <t>Centro Universit?rio Central Paulista------Brazil</t>
  </si>
  <si>
    <t>Ground crew training (airports)----(HEDR 1850)</t>
  </si>
  <si>
    <t>Centro de Ci?ncias Humanas e Sociais - RJ------Brazil</t>
  </si>
  <si>
    <t>Guiding, tour leading----(HEDR 1851)</t>
  </si>
  <si>
    <t>Centro de Educa??o Superior - Florian?polis------Brazil</t>
  </si>
  <si>
    <t>Gunsmithing----(HEDR 1383)</t>
  </si>
  <si>
    <t>Centro de Educa??o Superior de Blumenau------Brazil</t>
  </si>
  <si>
    <t>Gymnastics----(HEDR 1839)</t>
  </si>
  <si>
    <t>Centro de Educa??o Tecnol?gica Interamericano------Brazil</t>
  </si>
  <si>
    <t>Gynaecology----(HEDR 1681)</t>
  </si>
  <si>
    <t>Centro de Educa??o Tecnol?gica Jo?o XXIII------Brazil</t>
  </si>
  <si>
    <t>Gynecology &amp; Obstetrics----(HEDR 0352)</t>
  </si>
  <si>
    <t>Centro de Educa??o Tecnol?gica OPET------Brazil</t>
  </si>
  <si>
    <t>Hadith &amp; Seerah----(HEDR 0353)</t>
  </si>
  <si>
    <t>Centro de Educa??o Tecnol?gica Oswaldo Cruz------Brazil</t>
  </si>
  <si>
    <t>Haematology----(HEDR 1682)</t>
  </si>
  <si>
    <t>Centro de Educa??o Tecnol?gica Radial------Brazil</t>
  </si>
  <si>
    <t>Hairdressing----(HEDR 1815)</t>
  </si>
  <si>
    <t>Centro de Educa??o Tecnol?gica SENAI Chapec?------Brazil</t>
  </si>
  <si>
    <t>Handicrafts----(HEDR 0943)</t>
  </si>
  <si>
    <t>Centro de Ensino Superior Cenesista de Farroupilha------Brazil</t>
  </si>
  <si>
    <t>Health &amp; 
Physical Education----(HEDR 0354)</t>
  </si>
  <si>
    <t>Centro de Ensino Superior de Arcoverde------Brazil</t>
  </si>
  <si>
    <t>Health administration----(HEDR 1113)</t>
  </si>
  <si>
    <t>Centro de Ensino Superior de Bento Gon?alves------Brazil</t>
  </si>
  <si>
    <t>Health and safety in the work place----(HEDR 1872)</t>
  </si>
  <si>
    <t>Centro de Ensino Superior de Catal------Brazil</t>
  </si>
  <si>
    <t>Health and welfare not elsewhere classified----(HEDR 1793)</t>
  </si>
  <si>
    <t>Centro de Ensino Superior de Jata------Brazil</t>
  </si>
  <si>
    <t>Health and welfare not further defined----(HEDR 1655)</t>
  </si>
  <si>
    <t>Centro de Ensino Superior de Juiz de Fora------Brazil</t>
  </si>
  <si>
    <t>Health Care Management----(HEDR 0355)</t>
  </si>
  <si>
    <t>Centro de Ensino Superior de Valen------Brazil</t>
  </si>
  <si>
    <t>Health care of old people----(HEDR 1710)</t>
  </si>
  <si>
    <t>Centro de Ensino Superior de Vit?ria------Brazil</t>
  </si>
  <si>
    <t>Health care of the disabled----(HEDR 1711)</t>
  </si>
  <si>
    <t>Centro de Ensino Superior do Amap------Brazil</t>
  </si>
  <si>
    <t>Health care programmes----(HEDR 1712)</t>
  </si>
  <si>
    <t>Centro de Ensino Superior do Vale do Parna?ba------Brazil</t>
  </si>
  <si>
    <t>Health Informatics----(HEDR 0356)</t>
  </si>
  <si>
    <t>Centro de Ensino Superior do Vale S?o Francisco------Brazil</t>
  </si>
  <si>
    <t>Health not elsewhere classified----(HEDR 1762)</t>
  </si>
  <si>
    <t>Centro de Ensino Superior Unificado de Bras?lia------Brazil</t>
  </si>
  <si>
    <t>Health not further defined----(HEDR 1656)</t>
  </si>
  <si>
    <t>Centro de Estudos Superiores Barros Melo------Brazil</t>
  </si>
  <si>
    <t>Health Policy &amp; Management----(HEDR 0357)</t>
  </si>
  <si>
    <t>Centro de Estudos Superiores de Macei?------Brazil</t>
  </si>
  <si>
    <t>Health Professions Education----(HEDR 0358)</t>
  </si>
  <si>
    <t>Centro de Tecnol?gia e Ci?ncias------Brazil</t>
  </si>
  <si>
    <t>Health Research----(HEDR 0359)</t>
  </si>
  <si>
    <t>Centro de Tecnol?gia em Automa??o de Informat?ca------Brazil</t>
  </si>
  <si>
    <t>Health Sciences----(HEDR 0360)</t>
  </si>
  <si>
    <t>Centro Federal de Educa??o Tecnol?gica da Paraiba------Brazil</t>
  </si>
  <si>
    <t>Healthcare Biotechnology----(HEDR 0361)</t>
  </si>
  <si>
    <t>Centro Federal de Educa??o Tecnol?gica de Campos------Brazil</t>
  </si>
  <si>
    <t>Hearing aid technology----(HEDR 1726)</t>
  </si>
  <si>
    <t>Centro Federal de Educa??o Tecnol?gica de Goi------Brazil</t>
  </si>
  <si>
    <t>Hearing Sciences----(HEDR 0362)</t>
  </si>
  <si>
    <t>Centro Federal de Educa??o Tecnol?gica de Pelotas------Brazil</t>
  </si>
  <si>
    <t>Heating trades (installation and maintenance)----(HEDR 1356)</t>
  </si>
  <si>
    <t>Centro Federal de Educa??o Tecnol?gica de S?o Paulo------Brazil</t>
  </si>
  <si>
    <t>Helicopter construction----(HEDR 1409)</t>
  </si>
  <si>
    <t>Centro Federal de Educa??o Tecnol?gica do Amazonas------Brazil</t>
  </si>
  <si>
    <t>Hematology----(HEDR 0363)</t>
  </si>
  <si>
    <t>Centro Federal de Educa??o Tecnol?gica do Esp?rito Santo------Brazil</t>
  </si>
  <si>
    <t>Herbalism----(HEDR 1757)</t>
  </si>
  <si>
    <t>Centro Federal de Educa??o Tecnol?gica do Piau------Brazil</t>
  </si>
  <si>
    <t>Herbology----(HEDR 1758)</t>
  </si>
  <si>
    <t>Centro Federal de Educa??o Tecnol?gica do Rio Grande do Norte------Brazil</t>
  </si>
  <si>
    <t>High Energy Physics----(HEDR 0364)</t>
  </si>
  <si>
    <t>Centro Integrado de Ensino Superior - Campo Mour------Brazil</t>
  </si>
  <si>
    <t>Histology----(HEDR 1683)</t>
  </si>
  <si>
    <t>Centro Integrado de Ensino Superior do Amazonas------Brazil</t>
  </si>
  <si>
    <t>Histopathology----(HEDR 0365)</t>
  </si>
  <si>
    <t>Centro T?cnico-Educacional Superior da Lapa------Brazil</t>
  </si>
  <si>
    <t>History----(HEDR 0988)</t>
  </si>
  <si>
    <t>Centro T?cnico-Educacional Superior do Oeste Paranaense------Brazil</t>
  </si>
  <si>
    <t>History &amp; Pakistan Studies----(HEDR 0367)</t>
  </si>
  <si>
    <t>Centro Universitario da Funda??o Educacional Guaxup------Brazil</t>
  </si>
  <si>
    <t>History and philosophy of science and technology----(HEDR 0989)</t>
  </si>
  <si>
    <t>Centro Universit?rio de Goi------Brazil</t>
  </si>
  <si>
    <t>History of art----(HEDR 0927)</t>
  </si>
  <si>
    <t>Centro Universitario do Par------Brazil</t>
  </si>
  <si>
    <t>History of film and theatre----(HEDR 0968)</t>
  </si>
  <si>
    <t>Centro Universit?rio Claretiano------Brazil</t>
  </si>
  <si>
    <t>History of law----(HEDR 1186)</t>
  </si>
  <si>
    <t>Conservat?rio de M?sica de Niter?i------Brazil</t>
  </si>
  <si>
    <t>History of literature----(HEDR 0990)</t>
  </si>
  <si>
    <t>Conservat?rio Dram?tico e Musical de S?o Paulo------Brazil</t>
  </si>
  <si>
    <t>History of medicine----(HEDR 0991)</t>
  </si>
  <si>
    <t>Escola Agrot?cnica Federal de Cuiab------Brazil</t>
  </si>
  <si>
    <t>History of music----(HEDR 0969)</t>
  </si>
  <si>
    <t>Escola Agrot?cnica Federal de Urutai------Brazil</t>
  </si>
  <si>
    <t>History of science and ideas----(HEDR 0992)</t>
  </si>
  <si>
    <t>Escola Agrot?cnica Federal Presidente Juscelino Kubitschek------Brazil</t>
  </si>
  <si>
    <t>History of technology----(HEDR 0993)</t>
  </si>
  <si>
    <t>Escola Alfredo Nasser de Ensino Superior------Brazil</t>
  </si>
  <si>
    <t>Holistic medicine----(HEDR 1759)</t>
  </si>
  <si>
    <t>Escola Bahiana de Administra?------Brazil</t>
  </si>
  <si>
    <t>Home economics----(HEDR 1804)</t>
  </si>
  <si>
    <t>Escola Bahiana de Medicina e Sa?de P?blica------Brazil</t>
  </si>
  <si>
    <t>Home Economics (Clothing &amp; Textile)----(HEDR 0370)</t>
  </si>
  <si>
    <t>Escola de Administra??o de Empresas de S?o Paulo------Brazil</t>
  </si>
  <si>
    <t>Home Economics (Food &amp; Nutrition)----(HEDR 0369)</t>
  </si>
  <si>
    <t>Escola de Biblioteconomia - Formiga------Brazil</t>
  </si>
  <si>
    <t>Home Economics (Food &amp; Nutrition)----(HEDR 0371)</t>
  </si>
  <si>
    <t>Escola de Educa??o Superior Ipitanga------Brazil</t>
  </si>
  <si>
    <t>Home Economics (Interior Design)----(HEDR 0372)</t>
  </si>
  <si>
    <t>Escola de Enfermagem da Funda??o T?cnico-Educacional Souza Marques------Brazil</t>
  </si>
  <si>
    <t>Homeopathic----(HEDR 0373)</t>
  </si>
  <si>
    <t>Escola de Enfermagem Wenceslau Braz------Brazil</t>
  </si>
  <si>
    <t>Homeopathic medicine----(HEDR 1760)</t>
  </si>
  <si>
    <t>Escola de Engenharia de Agrimensura------Brazil</t>
  </si>
  <si>
    <t>Horse breeding----(HEDR 1597)</t>
  </si>
  <si>
    <t>Escola de Engenharia de Piracicaba------Brazil</t>
  </si>
  <si>
    <t>Horse husbandry----(HEDR 1598)</t>
  </si>
  <si>
    <t>Escola de Engenharia Kennedy------Brazil</t>
  </si>
  <si>
    <t>Horticultural techniques----(HEDR 1619)</t>
  </si>
  <si>
    <t>Escola de Ensino Superior do Educand?rio Ser?fico S?o Francisco de Assis------Brazil</t>
  </si>
  <si>
    <t>Horticulture----(HEDR 1620)</t>
  </si>
  <si>
    <t>Escola de Governo------Brazil</t>
  </si>
  <si>
    <t>Hospitality services----(HEDR 1831)</t>
  </si>
  <si>
    <t>Escola de Medicina Souza Marques da Funda??o T?cnico-Educacional Souza Marques------Brazil</t>
  </si>
  <si>
    <t>Hotel &amp; Restaurant Management----(HEDR 0375)</t>
  </si>
  <si>
    <t>Escola de M?sica do Esp?rito Santo------Brazil</t>
  </si>
  <si>
    <t>Hotel and restaurant studies----(HEDR 1832)</t>
  </si>
  <si>
    <t>Escola de M?sica e Belas Artes do Paran------Brazil</t>
  </si>
  <si>
    <t>Hotel receptionist training----(HEDR 1833)</t>
  </si>
  <si>
    <t>Escola Nacional de Ci?ncias Estat?sticas------Brazil</t>
  </si>
  <si>
    <t>Hotel services----(HEDR 1834)</t>
  </si>
  <si>
    <t>Escola Polit?cnica------Brazil</t>
  </si>
  <si>
    <t>House building----(HEDR 1555)</t>
  </si>
  <si>
    <t>Escola Senai 'Mario Amato'------Brazil</t>
  </si>
  <si>
    <t>Housing &amp; Community Development----(HEDR 0376)</t>
  </si>
  <si>
    <t>Escola Superior Batista do Amazonas------Brazil</t>
  </si>
  <si>
    <t>Human Development &amp; Family Studies ----(HEDR 0377)</t>
  </si>
  <si>
    <t>Escola Superior de Administra??o e Neg?cios------Brazil</t>
  </si>
  <si>
    <t>Human Genetics----(HEDR 0378)</t>
  </si>
  <si>
    <t>Escola Superior de Administra??o, Marketing e Comunica??o de Campinas------Brazil</t>
  </si>
  <si>
    <t>Human Genetics &amp; Molecular Biology----(HEDR 0379)</t>
  </si>
  <si>
    <t>Escola Superior de Administra??o, Marketing e Comunica??o de Sorocaba------Brazil</t>
  </si>
  <si>
    <t>Human Genetics &amp; Molecular Medicine----(HEDR 0380)</t>
  </si>
  <si>
    <t>Escola Superior de Administra??o, Marketing e Comunica??o de Uberl?ndia------Brazil</t>
  </si>
  <si>
    <t>Human geography----(HEDR 1058)</t>
  </si>
  <si>
    <t>Escola Superior de Agricultura e Ci?ncias de Machado------Brazil</t>
  </si>
  <si>
    <t>Human Nutrition----(HEDR 0381)</t>
  </si>
  <si>
    <t>Escola Superior de Agronomia de Paragua?? Paulista------Brazil</t>
  </si>
  <si>
    <t>Human Nutrition &amp; Dietetics----(HEDR 0382)</t>
  </si>
  <si>
    <t>Escola Superior de Ci?ncias Agr?rias------Brazil</t>
  </si>
  <si>
    <t>Human Resource Management----(HEDR 0383)</t>
  </si>
  <si>
    <t>Escola Superior de Ci?ncias Cont?beis e Administrativas de Ituiutaba------Brazil</t>
  </si>
  <si>
    <t>Human Resource Management &amp; Marketing----(HEDR 0384)</t>
  </si>
  <si>
    <t>Escola Superior de Ci?ncias da Santa Casa de Miseric?rdia de Vit?ria------Brazil</t>
  </si>
  <si>
    <t>Human resources management----(HEDR 1114)</t>
  </si>
  <si>
    <t>Escola Superior de Ci?ncias da Sa?de de Rio Verde------Brazil</t>
  </si>
  <si>
    <t>Human rights----(HEDR 1037)</t>
  </si>
  <si>
    <t>Escola Superior de Ci?ncias Humanas e Exatas de Rio Verde------Brazil</t>
  </si>
  <si>
    <t>Humanities (except languages) not elsewhere classified----(HEDR 1001)</t>
  </si>
  <si>
    <t>Escola Superior de Ci?ncias Humanas F?sicas e Biol?gicas do Sert------Brazil</t>
  </si>
  <si>
    <t>Humanities (excluding languages) not further defined----(HEDR 0978)</t>
  </si>
  <si>
    <t>Escola Superior de Computa??o - Fortaleza------Brazil</t>
  </si>
  <si>
    <t>Hunting and trapping----(HEDR 1632)</t>
  </si>
  <si>
    <t>Escola Superior de Educa??o, Ci?ncias e Letras de Rio Verde------Brazil</t>
  </si>
  <si>
    <t>Hydraulic, Irrigation &amp; Drainage----(HEDR 0385)</t>
  </si>
  <si>
    <t>Escola Superior de Educa??o F?sica da Alta Paulista------Brazil</t>
  </si>
  <si>
    <t>Hydraulics----(HEDR 1384)</t>
  </si>
  <si>
    <t>Escola Superior de Educa??o F?sica de Cruzeiro Prefeito Hamilton Vieira Mendes------Brazil</t>
  </si>
  <si>
    <t>Hydrogeology----(HEDR 1255)</t>
  </si>
  <si>
    <t>Escola Superior de Educa??o F?sica de Jundia------Brazil</t>
  </si>
  <si>
    <t>Hydrology----(HEDR 1256)</t>
  </si>
  <si>
    <t>Escola Superior de Educa??o F?sica de Muzambinho------Brazil</t>
  </si>
  <si>
    <t>Hygiene and occupational health services not elsewhere classified----(HEDR 1882)</t>
  </si>
  <si>
    <t>Escola Superior de Educa??o F?sica e Desportos de Catanduva------Brazil</t>
  </si>
  <si>
    <t>Hygiene and occupational health services not further defined----(HEDR 1861)</t>
  </si>
  <si>
    <t>Escola Superior de Ensino An?sio Teixeira------Brazil</t>
  </si>
  <si>
    <t>Hygiene, community----(HEDR 1863)</t>
  </si>
  <si>
    <t>Escola Superior de Ensino 'Helena Antipoff'------Brazil</t>
  </si>
  <si>
    <t>Hygiene, medical----(HEDR 1713)</t>
  </si>
  <si>
    <t>Escola Superior de Estat?stica da Bahia------Brazil</t>
  </si>
  <si>
    <t>Hygienic standards----(HEDR 1864)</t>
  </si>
  <si>
    <t>Escola Superior de Estudios Empresariais e Inform?tica------Brazil</t>
  </si>
  <si>
    <t>Illustration----(HEDR 0891)</t>
  </si>
  <si>
    <t>Escola Superior de Fisioterapia - ESUFI------Brazil</t>
  </si>
  <si>
    <t>Immunology----(HEDR 1684)</t>
  </si>
  <si>
    <t>Escola Superior de Hotelaria------Brazil</t>
  </si>
  <si>
    <t>Immunology &amp; Molecular Pathology----(HEDR 0387)</t>
  </si>
  <si>
    <t>Escola Superior de Marketing------Brazil</t>
  </si>
  <si>
    <t>Indigenous crafts----(HEDR 0944)</t>
  </si>
  <si>
    <t>Escola Superior de Meio Ambiente------Brazil</t>
  </si>
  <si>
    <t>Indigenous languages----(HEDR 1016)</t>
  </si>
  <si>
    <t>Escola Superior de Propaganda e Marketing------Brazil</t>
  </si>
  <si>
    <t>Indigenous law----(HEDR 1187)</t>
  </si>
  <si>
    <t>Escola Superior de Propaganda e Marketing de Porto Alegre------Brazil</t>
  </si>
  <si>
    <t>Indigenous teacher training----(HEDR 0856)</t>
  </si>
  <si>
    <t>Escola Superior de Propaganda e Marketing do Rio de Janeiro------Brazil</t>
  </si>
  <si>
    <t>Industrial &amp; Manufacturing Engineering----(HEDR 0388)</t>
  </si>
  <si>
    <t>Escola Superior de Rela??es P?blicas------Brazil</t>
  </si>
  <si>
    <t>Industrial abseiling (commercial)----(HEDR 1556)</t>
  </si>
  <si>
    <t>Escola Superior de Secretariado de Pernambuco------Brazil</t>
  </si>
  <si>
    <t>Industrial Automation &amp; Control----(HEDR 0389)</t>
  </si>
  <si>
    <t>Escola Superior de Tecnologia e Educa??o de Porto Ferreira------Brazil</t>
  </si>
  <si>
    <t>Industrial bakery/flour production----(HEDR 1446)</t>
  </si>
  <si>
    <t>Escola Superior de Tecnol?gia e Educa??o de Rio Claro------Brazil</t>
  </si>
  <si>
    <t>Industrial Biotechnology----(HEDR 0390)</t>
  </si>
  <si>
    <t>Escola Superior de Teologia------Brazil</t>
  </si>
  <si>
    <t>Industrial Chemistry----(HEDR 0391)</t>
  </si>
  <si>
    <t>Escola Superior de Turismo e Hotelaria - Florian?polis------Brazil</t>
  </si>
  <si>
    <t>Industrial Design----(HEDR 0392)</t>
  </si>
  <si>
    <t>Centro Universit?rio do Espirito Santo------Brazil</t>
  </si>
  <si>
    <t>Industrial design (artistic)----(HEDR 0912)</t>
  </si>
  <si>
    <t>Universidade Est?cio de S------Brazil</t>
  </si>
  <si>
    <t>Industrial diamond production----(HEDR 1462)</t>
  </si>
  <si>
    <t>Centro Universit?rio Evang?lico------Brazil</t>
  </si>
  <si>
    <t>Industrial discharge control----(HEDR 1343)</t>
  </si>
  <si>
    <t>Faculdade AD 1------Brazil</t>
  </si>
  <si>
    <t>Industrial Engineering----(HEDR 0393)</t>
  </si>
  <si>
    <t>Faculdade Ad?lia Camargo Corr------Brazil</t>
  </si>
  <si>
    <t>Industrial Engineering &amp; Management----(HEDR 0394)</t>
  </si>
  <si>
    <t>Faculdade Adelmar Rosado------Brazil</t>
  </si>
  <si>
    <t>Industrial Management----(HEDR 0395)</t>
  </si>
  <si>
    <t>Faculdade Adventista de Administra??o de Minas Gerais------Brazil</t>
  </si>
  <si>
    <t>Industrial Manufacturing &amp; Management----(HEDR 0396)</t>
  </si>
  <si>
    <t>Faculdade Adventista de Administra??o do Nordeste------Brazil</t>
  </si>
  <si>
    <t>Industrial Psychology----(HEDR 0397)</t>
  </si>
  <si>
    <t>Faculdade Adventista de Ci?ncias Cont?beis de Minas Gerais------Brazil</t>
  </si>
  <si>
    <t>Industrial relations----(HEDR 1175)</t>
  </si>
  <si>
    <t>Faculdade Adventista de Ci?ncias da Sa?de------Brazil</t>
  </si>
  <si>
    <t>Industrial welfare----(HEDR 1873)</t>
  </si>
  <si>
    <t>Faculdade Adventista de Educa??o do Nordeste------Brazil</t>
  </si>
  <si>
    <t>Infant hygiene (nursing)----(HEDR 1714)</t>
  </si>
  <si>
    <t>Faculdade Adventista de Fisioterapia------Brazil</t>
  </si>
  <si>
    <t>Informatics (computer science)----(HEDR 1316)</t>
  </si>
  <si>
    <t>Faculdade Adventista Paranaense------Brazil</t>
  </si>
  <si>
    <t>Information &amp; Communication Technology----(HEDR 0398)</t>
  </si>
  <si>
    <t>Faculdade Afirmativo------Brazil</t>
  </si>
  <si>
    <t>Information (wording and content)----(HEDR 1069)</t>
  </si>
  <si>
    <t>Faculdade Alagoana de Administra?------Brazil</t>
  </si>
  <si>
    <t>Information and Communication Technologies (ICTs) not further defined----(HEDR 1294)</t>
  </si>
  <si>
    <t>Faculdade Albert Einstein de S?o Paulo------Brazil</t>
  </si>
  <si>
    <t>Information Management----(HEDR 0399)</t>
  </si>
  <si>
    <t>Faculdade Aldete Maria Alves------Brazil</t>
  </si>
  <si>
    <t>Information processing/data entry----(HEDR 1144)</t>
  </si>
  <si>
    <t>Faculdade Alvorada de Brasilia------Brazil</t>
  </si>
  <si>
    <t>Information science----(HEDR 1077)</t>
  </si>
  <si>
    <t>Faculdade Alvorada de Tecnologia e Educa??o de Maring------Brazil</t>
  </si>
  <si>
    <t>Information searching----(HEDR 1078)</t>
  </si>
  <si>
    <t>Faculdade Anchieta------Brazil</t>
  </si>
  <si>
    <t>Information Security----(HEDR 0400)</t>
  </si>
  <si>
    <t>Faculdade Andr? da Silveira------Brazil</t>
  </si>
  <si>
    <t>Information Technology----(HEDR 0401)</t>
  </si>
  <si>
    <t>Faculdade Anglo Latino------Brazil</t>
  </si>
  <si>
    <t>Information technology administration----(HEDR 1307)</t>
  </si>
  <si>
    <t>Faculdade An?sio Teixeira------Brazil</t>
  </si>
  <si>
    <t>Information Technology Management----(HEDR 0402)</t>
  </si>
  <si>
    <t>Faculdade Araguaia------Brazil</t>
  </si>
  <si>
    <t>Information technology security----(HEDR 1308)</t>
  </si>
  <si>
    <t>Faculdade Arthur S? Earp Neto------Brazil</t>
  </si>
  <si>
    <t>Innovative Technologies In Education----(HEDR 0403)</t>
  </si>
  <si>
    <t>Faculdade Asa de Brumadinho------Brazil</t>
  </si>
  <si>
    <t>Inorganic chemistry----(HEDR 1237)</t>
  </si>
  <si>
    <t>Faculdade Assembleiana------Brazil</t>
  </si>
  <si>
    <t>Insulation----(HEDR 1557)</t>
  </si>
  <si>
    <t>Faculdade Assis Gurgacz------Brazil</t>
  </si>
  <si>
    <t>Insurance----(HEDR 1100)</t>
  </si>
  <si>
    <t>Faculdade Atenas Marahense de Imperatriz------Brazil</t>
  </si>
  <si>
    <t>Integrated Mountain Research----(HEDR 0405)</t>
  </si>
  <si>
    <t>Faculdade Atenas Maranhense------Brazil</t>
  </si>
  <si>
    <t>Integrated Water Resources Management----(HEDR 0406)</t>
  </si>
  <si>
    <t>Faculdade Atual de Amaz?nia------Brazil</t>
  </si>
  <si>
    <t>Interactive media design----(HEDR 0892)</t>
  </si>
  <si>
    <t>Faculdade Auxilium de Filosofia, Ci?ncias e Letras de Lins------Brazil</t>
  </si>
  <si>
    <t>Inter-disciplinary programmes and qualifications involving agriculture, forestry, fisheries and veterinary----(HEDR 1653)</t>
  </si>
  <si>
    <t>Faculdade Baiana de Ci?ncias Cont?beis------Brazil</t>
  </si>
  <si>
    <t>Inter-disciplinary programmes and qualifications involving arts and humanities----(HEDR 1025)</t>
  </si>
  <si>
    <t>Faculdade Bandeirantes------Brazil</t>
  </si>
  <si>
    <t>Inter-disciplinary programmes and qualifications involving business, administration and law----(HEDR 1196)</t>
  </si>
  <si>
    <t>Faculdade Bandeirantes de Ci?ncias Exactas e Humanas------Brazil</t>
  </si>
  <si>
    <t>Inter-disciplinary programmes and qualifications involving education----(HEDR 0872)</t>
  </si>
  <si>
    <t>Faculdade Bandeirantes de Educa??o Superior------Brazil</t>
  </si>
  <si>
    <t>Inter-disciplinary programmes and qualifications involving engineering, manufacturing and construction----(HEDR 1576)</t>
  </si>
  <si>
    <t>Faculdade Batista Brasileira------Brazil</t>
  </si>
  <si>
    <t>Inter-disciplinary programmes and qualifications involving health and welfare----(HEDR 1792)</t>
  </si>
  <si>
    <t>Faculdade Batista Carioca------Brazil</t>
  </si>
  <si>
    <t>Inter-disciplinary programmes and qualifications involving Information and Communication Technologies (ICTs)----(HEDR 1325)</t>
  </si>
  <si>
    <t>Faculdade Batista da Serra------Brazil</t>
  </si>
  <si>
    <t>Inter-disciplinary programmes and qualifications involving natural sciences, mathematics and statistics----(HEDR 1292)</t>
  </si>
  <si>
    <t>Faculdade Batista de Administra??o e Inform?tica------Brazil</t>
  </si>
  <si>
    <t>Inter-disciplinary programmes and qualifications involving services----(HEDR 1929)</t>
  </si>
  <si>
    <t>Faculdade Batista de Minas Gerais------Brazil</t>
  </si>
  <si>
    <t>Inter-disciplinary programmes and qualifications involving social sciences, journalism and information----(HEDR 1085)</t>
  </si>
  <si>
    <t>Faculdade Batista de Vila Velha------Brazil</t>
  </si>
  <si>
    <t>Interior architecture----(HEDR 0913)</t>
  </si>
  <si>
    <t>Faculdade Batista de Vit?ria------Brazil</t>
  </si>
  <si>
    <t>Interior decorating----(HEDR 0914)</t>
  </si>
  <si>
    <t>Faculdade Bethencourt da Silva------Brazil</t>
  </si>
  <si>
    <t>Interior design----(HEDR 0915)</t>
  </si>
  <si>
    <t>Faculdade Bezerra de Ara?jo------Brazil</t>
  </si>
  <si>
    <t>Internal medicine----(HEDR 1685)</t>
  </si>
  <si>
    <t>Faculdade Boa Viagem------Brazil</t>
  </si>
  <si>
    <t>International economics----(HEDR 1032)</t>
  </si>
  <si>
    <t>Faculdade Brasileira------Brazil</t>
  </si>
  <si>
    <t>International relations----(HEDR 1038)</t>
  </si>
  <si>
    <t>Faculdade Brasileira de Ci?ncias Jur?dicas------Brazil</t>
  </si>
  <si>
    <t>Internet use----(HEDR 1297)</t>
  </si>
  <si>
    <t>Faculdade Brasileira de Inform?tica------Brazil</t>
  </si>
  <si>
    <t>Interpretation programmes----(HEDR 1006)</t>
  </si>
  <si>
    <t>Faculdade Brasileira de Recursos Humanos------Brazil</t>
  </si>
  <si>
    <t>Introduction to work courses----(HEDR 1176)</t>
  </si>
  <si>
    <t>Faculdade Bras?lia de S?o Paulo------Brazil</t>
  </si>
  <si>
    <t>Investigative Ophthalmology----(HEDR 0410)</t>
  </si>
  <si>
    <t>Faculdade Brasilia de Tecnol?gia, Ci?ncias e Educa??o Asa Norte------Brazil</t>
  </si>
  <si>
    <t>Investment analysis----(HEDR 1101)</t>
  </si>
  <si>
    <t>Faculdade Cai?aras------Brazil</t>
  </si>
  <si>
    <t>Investments and securities----(HEDR 1102)</t>
  </si>
  <si>
    <t>Faculdade Camaquense de Ci?ncias Cont?beis e Administrativas------Brazil</t>
  </si>
  <si>
    <t>Iqbal Studies----(HEDR 0411)</t>
  </si>
  <si>
    <t>Faculdade Cambury------Brazil</t>
  </si>
  <si>
    <t>Iqbaliat----(HEDR 0412)</t>
  </si>
  <si>
    <t>Faculdade Campo Limpo Paulista------Brazil</t>
  </si>
  <si>
    <t>Irrigation &amp; Drainage----(HEDR 0413)</t>
  </si>
  <si>
    <t>Faculdade C?ndido Mendes de Vit?ria------Brazil</t>
  </si>
  <si>
    <t>Irrigation and drainage (construction)----(HEDR 1558)</t>
  </si>
  <si>
    <t>Faculdade Capixaba de Administra??o e Educa?------Brazil</t>
  </si>
  <si>
    <t>Irrigation techniques----(HEDR 1599)</t>
  </si>
  <si>
    <t>Faculdade Capixaba de Nova Ven?cia------Brazil</t>
  </si>
  <si>
    <t>Islamiat----(HEDR 0414)</t>
  </si>
  <si>
    <t>Faculdade Casa Branca------Brazil</t>
  </si>
  <si>
    <t>Islamic &amp; Religious Studies----(HEDR 0415)</t>
  </si>
  <si>
    <t>Faculdade Cascavel------Brazil</t>
  </si>
  <si>
    <t>Islamic Art &amp; Architecture----(HEDR 0416)</t>
  </si>
  <si>
    <t>Faculdade Castro Alves------Brazil</t>
  </si>
  <si>
    <t>Islamic Banking----(HEDR 0417)</t>
  </si>
  <si>
    <t>Faculdade Cat?lica de Ci?ncias Econ?micas da Bahia------Brazil</t>
  </si>
  <si>
    <t>Islamic Banking &amp; Finance----(HEDR 0418)</t>
  </si>
  <si>
    <t>Faculdade Cat?lica Rainha da Paz de Araputanga------Brazil</t>
  </si>
  <si>
    <t>Islamic Culture----(HEDR 0419)</t>
  </si>
  <si>
    <t>Faculdade Cecap do Lago Norte------Brazil</t>
  </si>
  <si>
    <t>Islamic History----(HEDR 0420)</t>
  </si>
  <si>
    <t>Faculdade Cenecista de Itabora------Brazil</t>
  </si>
  <si>
    <t>Islamic History &amp; Culture----(HEDR 0421)</t>
  </si>
  <si>
    <t>Faculdade Cenecista de Os?rio------Brazil</t>
  </si>
  <si>
    <t>Islamic Law &amp; Jurisprudence----(HEDR 0422)</t>
  </si>
  <si>
    <t>Faculdade Cenecista de Sete Lagoas------Brazil</t>
  </si>
  <si>
    <t>Islamic Learning----(HEDR 0423)</t>
  </si>
  <si>
    <t>Faculdade Cenescista Presidente Kennedy------Brazil</t>
  </si>
  <si>
    <t>Islamic sharia----(HEDR 1188)</t>
  </si>
  <si>
    <t>Faculdade Central de Cristalina------Brazil</t>
  </si>
  <si>
    <t>Islamic Studies----(HEDR 0424)</t>
  </si>
  <si>
    <t>Faculdade Christus------Brazil</t>
  </si>
  <si>
    <t>Islamic Studies &amp; Comparative Religion----(HEDR 0425)</t>
  </si>
  <si>
    <t>Faculdade Cidade de Coromandel------Brazil</t>
  </si>
  <si>
    <t>Islamic Studies (Specialization in Hadith &amp; Seerat)----(HEDR 0426)</t>
  </si>
  <si>
    <t>Faculdade Ci?ncias Gerenciais do Oeste de Minas------Brazil</t>
  </si>
  <si>
    <t>Islamic Studies (Specialization in Seerat un Nabi (SAW))----(HEDR 0427)</t>
  </si>
  <si>
    <t>Faculdade Compacto de Ci?ncias Gerenciais------Brazil</t>
  </si>
  <si>
    <t>Islamic Theology----(HEDR 0428)</t>
  </si>
  <si>
    <t>Faculdade Compacto de Comunica??o Social------Brazil</t>
  </si>
  <si>
    <t>Islamic Thought &amp; Civilization----(HEDR 0429)</t>
  </si>
  <si>
    <t>Faculdade Compacto de Educa?------Brazil</t>
  </si>
  <si>
    <t>Jewellery design----(HEDR 0945)</t>
  </si>
  <si>
    <t>Faculdade Cotemig------Brazil</t>
  </si>
  <si>
    <t>Jewellery making (craft)----(HEDR 0946)</t>
  </si>
  <si>
    <t>Faculdade Cuiabana de Educa??o e Letras------Brazil</t>
  </si>
  <si>
    <t>Jewelry Design &amp; Gemological Sciences----(HEDR 0430)</t>
  </si>
  <si>
    <t>Faculdade da Cidade de Santa Luzia------Brazil</t>
  </si>
  <si>
    <t>Job safety----(HEDR 1874)</t>
  </si>
  <si>
    <t>Faculdade da Funda??o Educacional Ara?atuba------Brazil</t>
  </si>
  <si>
    <t>Job-seeking programmes----(HEDR 0828)</t>
  </si>
  <si>
    <t>Faculdade da Ilha------Brazil</t>
  </si>
  <si>
    <t>Jockeying----(HEDR 1840)</t>
  </si>
  <si>
    <t>Faculdade da Regi?o dos Lagos------Brazil</t>
  </si>
  <si>
    <t>Joinery and carpentry (building)----(HEDR 1559)</t>
  </si>
  <si>
    <t>Faculdade da Sa?de e Ecologia Humana------Brazil</t>
  </si>
  <si>
    <t>Journalism----(HEDR 1070)</t>
  </si>
  <si>
    <t>Faculdade da Serra Ga?cha------Brazil</t>
  </si>
  <si>
    <t>Journalism &amp; Mass Communication----(HEDR 0432)</t>
  </si>
  <si>
    <t>Faculdade da Terrra de Bras?lia------Brazil</t>
  </si>
  <si>
    <t>Journalism and information not elsewhere classified----(HEDR 1084)</t>
  </si>
  <si>
    <t>Faculdade das Atividades Empresariais de Teresina------Brazil</t>
  </si>
  <si>
    <t>Journalism and information not further defined----(HEDR 1066)</t>
  </si>
  <si>
    <t>Faculdade de Administra?------Brazil</t>
  </si>
  <si>
    <t>Journalism, Media &amp; Communication----(HEDR 0433)</t>
  </si>
  <si>
    <t>Faculdade de Administra??o, Ci?ncas, Educa??o e Letras------Brazil</t>
  </si>
  <si>
    <t>Jurisprudence----(HEDR 1189)</t>
  </si>
  <si>
    <t>Faculdade de Administra??o, Ci?ncias Cont?beis, Jur?dicas e Sociais do Estado de Alagoa------Brazil</t>
  </si>
  <si>
    <t>Kashmir Studies----(HEDR 0434)</t>
  </si>
  <si>
    <t>Faculdade de Administra??o, Ci?ncias Econ?micas e Cont?beis de Guaratinguet------Brazil</t>
  </si>
  <si>
    <t>Keyboard skills----(HEDR 1145)</t>
  </si>
  <si>
    <t>Faculdade de Administra??o da Funda??o Armando ?lvares Penteado------Brazil</t>
  </si>
  <si>
    <t>Knitting (industrial)----(HEDR 1484)</t>
  </si>
  <si>
    <t>Faculdade de Administra??o da Serra------Brazil</t>
  </si>
  <si>
    <t>Lab Sciences----(HEDR 0435)</t>
  </si>
  <si>
    <t>Faculdade de Administra??o de Alta Floresta------Brazil</t>
  </si>
  <si>
    <t>Laboratory assistant programmes----(HEDR 1330)</t>
  </si>
  <si>
    <t>Faculdade de Administra??o de Campos Gerais------Brazil</t>
  </si>
  <si>
    <t>Laboratory technician programmes----(HEDR 1331)</t>
  </si>
  <si>
    <t>Faculdade de Administra??o de Capivari------Brazil</t>
  </si>
  <si>
    <t>Laboratory technology----(HEDR 1332)</t>
  </si>
  <si>
    <t>Faculdade de Administra??o de Diadema------Brazil</t>
  </si>
  <si>
    <t>Labour law----(HEDR 1190)</t>
  </si>
  <si>
    <t>Faculdade de Administra??o de Empresas------Brazil</t>
  </si>
  <si>
    <t>Labour protection----(HEDR 1875)</t>
  </si>
  <si>
    <t>Faculdade de Administra??o de Empresas de Cacoal------Brazil</t>
  </si>
  <si>
    <t>Labour security----(HEDR 1876)</t>
  </si>
  <si>
    <t>Faculdade de Administra??o de Empresas de Itumbiara------Brazil</t>
  </si>
  <si>
    <t>Labour welfare (safety)----(HEDR 1877)</t>
  </si>
  <si>
    <t>Faculdade de Administra??o de Empresas do Estado de S?o Paulo------Brazil</t>
  </si>
  <si>
    <t>Lady Health Worker (LHV)----(HEDR 0436)</t>
  </si>
  <si>
    <t>Faculdade de Administra??o de F?tima do Sul------Brazil</t>
  </si>
  <si>
    <t>Land &amp; Water Management----(HEDR 0437)</t>
  </si>
  <si>
    <t>Faculdade de Administra??o de Florian?polis------Brazil</t>
  </si>
  <si>
    <t>Landscape architecture----(HEDR 1522)</t>
  </si>
  <si>
    <t>Faculdade de Administra??o de Governador Valadares------Brazil</t>
  </si>
  <si>
    <t>Landscape gardening----(HEDR 1621)</t>
  </si>
  <si>
    <t>Faculdade de Administra??o de Guarapari------Brazil</t>
  </si>
  <si>
    <t>Languages &amp; Cultural Studies----(HEDR 0439)</t>
  </si>
  <si>
    <t>Faculdade de Administra??o de Itabirito------Brazil</t>
  </si>
  <si>
    <t>Languages &amp; Translation Studies----(HEDR 0440)</t>
  </si>
  <si>
    <t>Faculdade de Administra??o de Nova Andradina------Brazil</t>
  </si>
  <si>
    <t>Languages not elsewhere classified----(HEDR 1024)</t>
  </si>
  <si>
    <t>Faculdade de Administra??o de Santa Cruz do Rio Pardo------Brazil</t>
  </si>
  <si>
    <t>Languages not further defined----(HEDR 1002)</t>
  </si>
  <si>
    <t>Faculdade de Administra??o de Teresina------Brazil</t>
  </si>
  <si>
    <t>Lapidary and jewellery----(HEDR 0947)</t>
  </si>
  <si>
    <t>Faculdade de Administrac?o do Alto Vale do Rio Tubar------Brazil</t>
  </si>
  <si>
    <t>Laryngology----(HEDR 0441)</t>
  </si>
  <si>
    <t>dministra??o do Planato"------Brazil</t>
  </si>
  <si>
    <t>Laryngology &amp; Otolaryngology----(HEDR 0442)</t>
  </si>
  <si>
    <t>Faculdade de Administra??o e Artes de Limeira------Brazil</t>
  </si>
  <si>
    <t>Laundry----(HEDR 1805)</t>
  </si>
  <si>
    <t>Faculdade de Administra??o e Ci?ncias Cont?beis de S?o Roque------Brazil</t>
  </si>
  <si>
    <t>Law----(HEDR 1191)</t>
  </si>
  <si>
    <t>Faculdade de Administra??o e Ci?ncias Cont?beis Luzwell------Brazil</t>
  </si>
  <si>
    <t>Law &amp; Shariah----(HEDR 0444)</t>
  </si>
  <si>
    <t>Faculdade de Administra??o e Finan?as de Machado------Brazil</t>
  </si>
  <si>
    <t>Law enforcement----(HEDR 1895)</t>
  </si>
  <si>
    <t>Faculdade de Administra??o e Inform?tica------Brazil</t>
  </si>
  <si>
    <t>Lay-out----(HEDR 0893)</t>
  </si>
  <si>
    <t>Faculdade de Administra??o e Inform?tica de Birigui------Brazil</t>
  </si>
  <si>
    <t>Leadership &amp; Management Studies----(HEDR 0445)</t>
  </si>
  <si>
    <t>Faculdade de Administra??o e Neg?cios de Sergipe------Brazil</t>
  </si>
  <si>
    <t>Leather Accessories &amp; Footwear----(HEDR 0446)</t>
  </si>
  <si>
    <t>Faculdade de Administra??o Escola Superior Professor Paulo Martins------Brazil</t>
  </si>
  <si>
    <t>Leather goods production----(HEDR 1485)</t>
  </si>
  <si>
    <t>Faculdade de Administra??o Geral------Brazil</t>
  </si>
  <si>
    <t>Leather processing----(HEDR 1486)</t>
  </si>
  <si>
    <t>Faculdade de Administra??o Hospitalar------Brazil</t>
  </si>
  <si>
    <t>Leather trades----(HEDR 1487)</t>
  </si>
  <si>
    <t>Faculdade de Administra??o Milton Campus------Brazil</t>
  </si>
  <si>
    <t>Legal practice----(HEDR 1192)</t>
  </si>
  <si>
    <t>Faculdade de Administra??o S?o Paulo------Brazil</t>
  </si>
  <si>
    <t>Legal secretary programmes----(HEDR 1146)</t>
  </si>
  <si>
    <t>Faculdade de Agronomia 'Doutor Francisco Maeda'------Brazil</t>
  </si>
  <si>
    <t>Legal studies----(HEDR 1193)</t>
  </si>
  <si>
    <t>Faculdade de Agronomia e Engenharia Florestal de Gar------Brazil</t>
  </si>
  <si>
    <t>Leisure and tourism----(HEDR 1852)</t>
  </si>
  <si>
    <t>Faculdade de Agronomia e Zootecnia de Uberaba------Brazil</t>
  </si>
  <si>
    <t>Liberal Arts &amp; Social Sciences----(HEDR 0448)</t>
  </si>
  <si>
    <t>Faculdade de Agronomia Luiz Meneghel------Brazil</t>
  </si>
  <si>
    <t>Librarianship training----(HEDR 1079)</t>
  </si>
  <si>
    <t>Faculdade de Alagoas------Brazil</t>
  </si>
  <si>
    <t>Library &amp; Information Management----(HEDR 0449)</t>
  </si>
  <si>
    <t>Faculdade de Amambai------Brazil</t>
  </si>
  <si>
    <t>Library &amp; Information Sciences----(HEDR 0450)</t>
  </si>
  <si>
    <t>Faculdade de Americana------Brazil</t>
  </si>
  <si>
    <t>Library Sciences----(HEDR 0451)</t>
  </si>
  <si>
    <t>Faculdade de Angra dos Reis------Brazil</t>
  </si>
  <si>
    <t>Library studies----(HEDR 1080)</t>
  </si>
  <si>
    <t>Faculdade de Apucarana------Brazil</t>
  </si>
  <si>
    <t>Life guarding----(HEDR 1896)</t>
  </si>
  <si>
    <t>Faculdade de Arquitetura e Urbanismo de Pernambuco------Brazil</t>
  </si>
  <si>
    <t>Life orientation programmes----(HEDR 0829)</t>
  </si>
  <si>
    <t>Faculdade de Arquitetura e Urbanismo de S?o Jos? do Rio Preto------Brazil</t>
  </si>
  <si>
    <t>Life sciences----(HEDR 1206)</t>
  </si>
  <si>
    <t>Faculdade de Artes Alc?ntara Machado------Brazil</t>
  </si>
  <si>
    <t>Limnology----(HEDR 1207)</t>
  </si>
  <si>
    <t>Faculdade de Artes, Ci?ncias e Tecnologias------Brazil</t>
  </si>
  <si>
    <t>Linguistics----(HEDR 0452)</t>
  </si>
  <si>
    <t>Faculdade de Artes do Paran------Brazil</t>
  </si>
  <si>
    <t>Linguistics &amp; Literature----(HEDR 0453)</t>
  </si>
  <si>
    <t>Faculdade de Artes Dulcina de Moraes------Brazil</t>
  </si>
  <si>
    <t>Linguistics, general----(HEDR 1017)</t>
  </si>
  <si>
    <t>Faculdade de Artes Pl?sticas da Funda??o Armando ?lvares Penteado------Brazil</t>
  </si>
  <si>
    <t>Literacy----(HEDR 0816)</t>
  </si>
  <si>
    <t>Faculdade de Belas Artes de S?o Paulo------Brazil</t>
  </si>
  <si>
    <t>Literature----(HEDR 1018)</t>
  </si>
  <si>
    <t>Faculdade de Belford Roxo------Brazil</t>
  </si>
  <si>
    <t>Literature history----(HEDR 0994)</t>
  </si>
  <si>
    <t>Faculdade de Bibliotecon?mia e Ci?ncia da Informa?------Brazil</t>
  </si>
  <si>
    <t>Lithography----(HEDR 0928)</t>
  </si>
  <si>
    <t>Faculdade de Caldas Novas------Brazil</t>
  </si>
  <si>
    <t>Livestock----(HEDR 0454)</t>
  </si>
  <si>
    <t>Faculdade de Campina Grande do Sul------Brazil</t>
  </si>
  <si>
    <t>Livestock Management----(HEDR 0455)</t>
  </si>
  <si>
    <t>Faculdade de Campo Grande------Brazil</t>
  </si>
  <si>
    <t>Local public administration----(HEDR 1115)</t>
  </si>
  <si>
    <t>Faculdade de Cariacica------Brazil</t>
  </si>
  <si>
    <t>Locksmithing and safe repairing----(HEDR 1385)</t>
  </si>
  <si>
    <t>Faculdade de Castelo------Brazil</t>
  </si>
  <si>
    <t>Logging----(HEDR 1633)</t>
  </si>
  <si>
    <t>Faculdade de Ci?ncia e Tecnol?gia------Brazil</t>
  </si>
  <si>
    <t>Logic----(HEDR 0998)</t>
  </si>
  <si>
    <t>Faculdade de Ci?ncias Administrativas de Curvelo------Brazil</t>
  </si>
  <si>
    <t>Logistic management----(HEDR 1116)</t>
  </si>
  <si>
    <t>Faculdade de Ci?ncias Administrativas de Ponta Por------Brazil</t>
  </si>
  <si>
    <t>Logistics &amp; Port Management----(HEDR 0456)</t>
  </si>
  <si>
    <t>Faculdade de Ci?ncias Administrativas e Cont?beis de Itabira------Brazil</t>
  </si>
  <si>
    <t>Logistics &amp; Supply Chain Management----(HEDR 0457)</t>
  </si>
  <si>
    <t>Faculdade de Ci?ncias Administrativas e Cont?beis de Lins------Brazil</t>
  </si>
  <si>
    <t>Lower secondary teaching----(HEDR 0857)</t>
  </si>
  <si>
    <t>Faculdade de Ci?ncias Administrativas e Cont?beis Santa L?cia------Brazil</t>
  </si>
  <si>
    <t>Macro economics----(HEDR 1033)</t>
  </si>
  <si>
    <t>Faculdade de Ci?ncias Administrativas e de Tecnologia------Brazil</t>
  </si>
  <si>
    <t>Mail operations----(HEDR 1916)</t>
  </si>
  <si>
    <t>Faculdade de Ci?ncias Agr?rias de Andradina------Brazil</t>
  </si>
  <si>
    <t>Make-up----(HEDR 1816)</t>
  </si>
  <si>
    <t>Faculdade de Ci?ncias Agr?rias de Araripina------Brazil</t>
  </si>
  <si>
    <t>Making of musical instruments (not industrial)----(HEDR 0948)</t>
  </si>
  <si>
    <t>Faculdade de Ci?ncias Agr?rias de Itumbiara------Brazil</t>
  </si>
  <si>
    <t>Maltreatment (knowledge about)----(HEDR 1780)</t>
  </si>
  <si>
    <t>Faculdade de Ci?ncias Agro-Ambientais------Brazil</t>
  </si>
  <si>
    <t>Management Information Systems----(HEDR 0458)</t>
  </si>
  <si>
    <t>Faculdade de Ci?ncias Aplicadas de Cascavel------Brazil</t>
  </si>
  <si>
    <t>Management of education----(HEDR 1117)</t>
  </si>
  <si>
    <t>Faculdade de Ci?ncias Aplicadas de Minas------Brazil</t>
  </si>
  <si>
    <t>Management science----(HEDR 1118)</t>
  </si>
  <si>
    <t>Faculdade de Ci?ncias Aplicadas Sagrado Cora?------Brazil</t>
  </si>
  <si>
    <t>Management Sciences----(HEDR 0459)</t>
  </si>
  <si>
    <t>Faculdade de Ci?ncias Cont?beis - Macei?------Brazil</t>
  </si>
  <si>
    <t>Management skills----(HEDR 1119)</t>
  </si>
  <si>
    <t>Faculdade de Ci?ncias Cont?beis de Afonso Cla?dio------Brazil</t>
  </si>
  <si>
    <t>Management support services----(HEDR 1147)</t>
  </si>
  <si>
    <t>Faculdade de Ci?ncias Cont?beis de Aragua?na------Brazil</t>
  </si>
  <si>
    <t>Manicure----(HEDR 1817)</t>
  </si>
  <si>
    <t>Faculdade de Ci?ncias Cont?beis de Barretos------Brazil</t>
  </si>
  <si>
    <t>Manufacturing and processing not elsewhere classified----(HEDR 1513)</t>
  </si>
  <si>
    <t>Faculdade de Ci?ncias Cont?beis de Itapetininga------Brazil</t>
  </si>
  <si>
    <t>Manufacturing and processing not further defined----(HEDR 1429)</t>
  </si>
  <si>
    <t>Faculdade de Ci?ncias Cont?beis de Luc?lia------Brazil</t>
  </si>
  <si>
    <t>Manufacturing Engineering----(HEDR 0460)</t>
  </si>
  <si>
    <t>Faculdade de Ci?ncias Cont?beis de Nova Andradi------Brazil</t>
  </si>
  <si>
    <t>Manufacturing Engineering &amp; Management----(HEDR 0461)</t>
  </si>
  <si>
    <t>Faculdade de Ci?ncias Cont?beis de Pombal------Brazil</t>
  </si>
  <si>
    <t>Mariculture----(HEDR 1642)</t>
  </si>
  <si>
    <t>Faculdade de Ci?ncias Cont?beis de Ponta Por------Brazil</t>
  </si>
  <si>
    <t>Marine construction----(HEDR 1410)</t>
  </si>
  <si>
    <t>Faculdade de Ci?ncias Cont?beis de Ponte Nova------Brazil</t>
  </si>
  <si>
    <t>Marine engineering----(HEDR 1411)</t>
  </si>
  <si>
    <t>Faculdade de Ci?ncias Cont?beis de Recife------Brazil</t>
  </si>
  <si>
    <t>Marine Reference Collection &amp; Resources----(HEDR 0462)</t>
  </si>
  <si>
    <t>Faculdade de Ci?ncias Cont?beis e Administra??o de Empresas------Brazil</t>
  </si>
  <si>
    <t>Marine science----(HEDR 1257)</t>
  </si>
  <si>
    <t>Faculdade de Ci?ncias Cont?beis e Administrativas de Avar------Brazil</t>
  </si>
  <si>
    <t>Marine Sciences----(HEDR 0463)</t>
  </si>
  <si>
    <t>Faculdade de Ci?ncias Cont?beis e Administrativas de Cachoeiro de Itapemirim------Brazil</t>
  </si>
  <si>
    <t>Maritime &amp; Business Management----(HEDR 0464)</t>
  </si>
  <si>
    <t>Faculdade de Ci?ncias Cont?beis e Administrativas de Itarar------Brazil</t>
  </si>
  <si>
    <t>Maritime engineering----(HEDR 1412)</t>
  </si>
  <si>
    <t>Faculdade de Ci?ncias Cont?beis e Administrativas 'Machado Sobrinho'------Brazil</t>
  </si>
  <si>
    <t>Market research----(HEDR 1133)</t>
  </si>
  <si>
    <t>Faculdade de Ci?ncias Cont?beis e Atuariais da Alta Noroeste------Brazil</t>
  </si>
  <si>
    <t>Marketing----(HEDR 1134)</t>
  </si>
  <si>
    <t>Faculdade de Ci?ncias Cont?beis e de Administra??o de Mar?lia------Brazil</t>
  </si>
  <si>
    <t>Marketing &amp; Sales----(HEDR 0466)</t>
  </si>
  <si>
    <t>Faculdade de Ci?ncias Cont?beis e de Administra??o de Tup------Brazil</t>
  </si>
  <si>
    <t>Marketing Management----(HEDR 0467)</t>
  </si>
  <si>
    <t>Faculdade de Ci?ncias Cont?beis e Tecnologia em Administra??o Rural de Alta Floresta------Brazil</t>
  </si>
  <si>
    <t>Masonry and tile setting----(HEDR 1560)</t>
  </si>
  <si>
    <t>Faculdade de Ci?ncias Cont?beis Machado de Assis------Brazil</t>
  </si>
  <si>
    <t>Mass Communication----(HEDR 0468)</t>
  </si>
  <si>
    <t>Faculdade de Ci?nci?s, Cultura e Extens?o do Rio Grande do Norte------Brazil</t>
  </si>
  <si>
    <t>Mass Communication &amp; Media Studies----(HEDR 0469)</t>
  </si>
  <si>
    <t>Faculdade de Ci?ncias da Administra??o de Garanhuns------Brazil</t>
  </si>
  <si>
    <t>Mass communication (wording and content)----(HEDR 1071)</t>
  </si>
  <si>
    <t>Faculdade de Ci?ncias da Administra??o de Petrolina------Brazil</t>
  </si>
  <si>
    <t>Mass Communication Management----(HEDR 0470)</t>
  </si>
  <si>
    <t>Faculdade de Ci?ncias da Administra??o do Limoeiro------Brazil</t>
  </si>
  <si>
    <t>Massage (beauty)----(HEDR 1818)</t>
  </si>
  <si>
    <t>Faculdade de Ci?ncias da Computa??o de Formiga------Brazil</t>
  </si>
  <si>
    <t>Massage (medical)----(HEDR 1741)</t>
  </si>
  <si>
    <t>Faculdade de Ci?ncias da Computa??o de Mineiros------Brazil</t>
  </si>
  <si>
    <t>Materials Engineering----(HEDR 0471)</t>
  </si>
  <si>
    <t>Faculdade de Ci?ncias da Comunica??o de Taquara------Brazil</t>
  </si>
  <si>
    <t>Materials Science &amp; Engineering----(HEDR 0472)</t>
  </si>
  <si>
    <t>Faculdade de Ci?ncias da Educa?------Brazil</t>
  </si>
  <si>
    <t>Mathematical (theoretical) statistics----(HEDR 1288)</t>
  </si>
  <si>
    <t>Faculdade de Ci?ncias da Funda??o Instituto Tecnol?gico de Osasco------Brazil</t>
  </si>
  <si>
    <t>Mathematics----(HEDR 1282)</t>
  </si>
  <si>
    <t>Faculdade de Ci?ncias da Sa?de------Brazil</t>
  </si>
  <si>
    <t>Mathematics &amp; Economics----(HEDR 0474)</t>
  </si>
  <si>
    <t>Faculdade de Ci?ncias da S?ude de Joinville------Brazil</t>
  </si>
  <si>
    <t>Mathematics &amp; Scientific Computing----(HEDR 0475)</t>
  </si>
  <si>
    <t>Faculdade de Ci?ncias da Sa?de e Sociais------Brazil</t>
  </si>
  <si>
    <t>Mathematics &amp; Statistics----(HEDR 0476)</t>
  </si>
  <si>
    <t>Faculdade de Ci?ncias de Barretos------Brazil</t>
  </si>
  <si>
    <t>Mathematics and statistics not further defined----(HEDR 1277)</t>
  </si>
  <si>
    <t>Faculdade de Ci?ncias de Timba?ba------Brazil</t>
  </si>
  <si>
    <t>Maxillofacial Surgery----(HEDR 0477)</t>
  </si>
  <si>
    <t>Faculdade de Ci?ncias de Wenceslau Braz------Brazil</t>
  </si>
  <si>
    <t>MBBS----(HEDR 0478)</t>
  </si>
  <si>
    <t>Faculdade de Ci?ncias e Educa??o de Rubiataba------Brazil</t>
  </si>
  <si>
    <t>Meat processing----(HEDR 1447)</t>
  </si>
  <si>
    <t>Faculdade de Ci?ncias e Educa??o do Esp?rito Santo------Brazil</t>
  </si>
  <si>
    <t>Mechanical engineering----(HEDR 1386)</t>
  </si>
  <si>
    <t>Faculdade de Ci?ncias e Educa??o Sena Aires------Brazil</t>
  </si>
  <si>
    <t>Mechanical Technology----(HEDR 0480)</t>
  </si>
  <si>
    <t>Faculdade de Ci?ncias e Letras de Araras------Brazil</t>
  </si>
  <si>
    <t>Mechanical trades----(HEDR 1387)</t>
  </si>
  <si>
    <t>Faculdade de Ci?ncias e Letras de Bragan?a Paulista------Brazil</t>
  </si>
  <si>
    <t>Mechatronics &amp; Control Engineering----(HEDR 0481)</t>
  </si>
  <si>
    <t>Faculdade de Ci?ncias e Letras de Santa F? do Sul (FACLE)------Brazil</t>
  </si>
  <si>
    <t>Mechatronics Engineering----(HEDR 0482)</t>
  </si>
  <si>
    <t>Faculdade de Ci?ncias e Letras Padre Anchieta------Brazil</t>
  </si>
  <si>
    <t>Mechatronics Technology----(HEDR 0483)</t>
  </si>
  <si>
    <t>Faculdade de Ci?ncias e Tecnologia de Joinville------Brazil</t>
  </si>
  <si>
    <t>Media &amp; Communication----(HEDR 0484)</t>
  </si>
  <si>
    <t>Faculdade de Ci?ncias e Tecnologia de Una------Brazil</t>
  </si>
  <si>
    <t>Media &amp; Journalism----(HEDR 0485)</t>
  </si>
  <si>
    <t>Faculdade de Ci?ncias e Tecnologia do Paran------Brazil</t>
  </si>
  <si>
    <t>Media Sciences----(HEDR 0486)</t>
  </si>
  <si>
    <t>Faculdade de Ci?ncias e Tecnol?gia Mater Christi------Brazil</t>
  </si>
  <si>
    <t>Media Studies----(HEDR 0487)</t>
  </si>
  <si>
    <t>Faculdade de Ci?ncias Econ?micas------Brazil</t>
  </si>
  <si>
    <t>Media techniques----(HEDR 0894)</t>
  </si>
  <si>
    <t>Faculdade de Ci?ncias Econ?micas, Administrativas e da Computa??o Dom Bosco------Brazil</t>
  </si>
  <si>
    <t>Medical Education----(HEDR 0488)</t>
  </si>
  <si>
    <t>Faculdade de Ci?ncias Econ?micas, Administrativas e Cont?beis de Divin?polis------Brazil</t>
  </si>
  <si>
    <t>Medical Hematology----(HEDR 0489)</t>
  </si>
  <si>
    <t>Faculdade de Ci?ncias Econ?micas, Administrativas e Cont?beis de Franca------Brazil</t>
  </si>
  <si>
    <t>Medical Imaging Sciences----(HEDR 0490)</t>
  </si>
  <si>
    <t>Faculdade de Ci?ncias Econ?micas, Administrativas e Cont?beis de S?o Sebasti?o do Paraiso------Brazil</t>
  </si>
  <si>
    <t>Medical Imaging Technology----(HEDR 0491)</t>
  </si>
  <si>
    <t>Faculdade de Ci?ncias Econ?micas, Cont?beis e Administrativas de Varginha------Brazil</t>
  </si>
  <si>
    <t>Medical Imaging Ultrasonography----(HEDR 0492)</t>
  </si>
  <si>
    <t>Faculdade de Ci?ncias Econ?micas, Cont?beis, e de Administra??o de Empresas Padre Anchieta------Brazil</t>
  </si>
  <si>
    <t>Medical Jurisprudence----(HEDR 0493)</t>
  </si>
  <si>
    <t>Faculdade de Ci?ncias Econ?micas da Regi?o Carbonifera------Brazil</t>
  </si>
  <si>
    <t>Medical Lab Sciences----(HEDR 0494)</t>
  </si>
  <si>
    <t>Faculdade de Ci?ncias Econ?micas de Bauru------Brazil</t>
  </si>
  <si>
    <t>Medical Lab Technology----(HEDR 0495)</t>
  </si>
  <si>
    <t>Faculdade de Ci?ncias Econ?micas de Cacoal------Brazil</t>
  </si>
  <si>
    <t>Medical Laboratory Sciences----(HEDR 0496)</t>
  </si>
  <si>
    <t>Faculdade de Ci?ncias Econ?micas de Eun?polis------Brazil</t>
  </si>
  <si>
    <t>Medical laboratory technology----(HEDR 1727)</t>
  </si>
  <si>
    <t>Faculdade de Ci?ncias Econ?micas de Patos------Brazil</t>
  </si>
  <si>
    <t>Medical physics----(HEDR 1270)</t>
  </si>
  <si>
    <t>Faculdade de Ci?ncias Econ?micas de S?o Paulo------Brazil</t>
  </si>
  <si>
    <t>Medical Radio-Diagnosis----(HEDR 0499)</t>
  </si>
  <si>
    <t>Faculdade de Ci?ncias Econ?micas de Vianna J?nior------Brazil</t>
  </si>
  <si>
    <t>Medical Radio-Therapy----(HEDR 0500)</t>
  </si>
  <si>
    <t>Faculdade de Ci?ncias Econ?micas de Vit?ria------Brazil</t>
  </si>
  <si>
    <t>Medical science----(HEDR 1686)</t>
  </si>
  <si>
    <t>Faculdade de Ci?ncias Econ?micas do Sul de Minas------Brazil</t>
  </si>
  <si>
    <t>Medical Sciences----(HEDR 0501)</t>
  </si>
  <si>
    <t>Faculdade de Ci?ncias Econ?micas do Tri?ngulo Mineiro------Brazil</t>
  </si>
  <si>
    <t>Medical secretary programmes----(HEDR 1148)</t>
  </si>
  <si>
    <t>Faculdade de Ci?ncias Econ?micas e Administrativas de Vila Velha------Brazil</t>
  </si>
  <si>
    <t>Medical technology----(HEDR 1728)</t>
  </si>
  <si>
    <t>Faculdade de Ci?ncias Econ?micas e Administrativas Santa Rita de C?ssia------Brazil</t>
  </si>
  <si>
    <t>Medical training----(HEDR 1687)</t>
  </si>
  <si>
    <t>Faculdade de Ci?ncias Econ?micas e de Administra?ao de Empresas de S?o Jos? do Rio Preto------Brazil</t>
  </si>
  <si>
    <t>Medicine----(HEDR 1688)</t>
  </si>
  <si>
    <t>Faculdade de Ci?ncias Empresariais e Estudos Costeiros de Natal------Brazil</t>
  </si>
  <si>
    <t>Medicine &amp; Allied Discipline----(HEDR 0504)</t>
  </si>
  <si>
    <t>Faculdade de Ci?ncias Exatas e Tecnol?gicas da Institui??o de Ensino Superior de Goi------Brazil</t>
  </si>
  <si>
    <t>Medicine &amp; Surgery----(HEDR 0505)</t>
  </si>
  <si>
    <t>Faculdade de Ci?ncias Exatas e Tecnol?gicas da Uni?o de Ensino Superior Certo------Brazil</t>
  </si>
  <si>
    <t>Medieval and renaissance studies----(HEDR 0995)</t>
  </si>
  <si>
    <t>Faculdade de Ci?ncias Exatas e Tecnol?gicas de Uni?o da Vit?ria------Brazil</t>
  </si>
  <si>
    <t>Mental health services----(HEDR 1742)</t>
  </si>
  <si>
    <t>Faculdade de Ci?ncias Gerenciais------Brazil</t>
  </si>
  <si>
    <t>Merchandising----(HEDR 1135)</t>
  </si>
  <si>
    <t>Faculdade de Ci?ncias Gerenciais de Barueri------Brazil</t>
  </si>
  <si>
    <t>Metal casting and patternmaking----(HEDR 1388)</t>
  </si>
  <si>
    <t>Faculdade de Ci?ncias Gerenciais de Cotia------Brazil</t>
  </si>
  <si>
    <t>Metal fitting, turning and machining----(HEDR 1389)</t>
  </si>
  <si>
    <t>Faculdade de Ci?ncias Gerenciais de Dracena------Brazil</t>
  </si>
  <si>
    <t>Metal trades programmes----(HEDR 1390)</t>
  </si>
  <si>
    <t>Faculdade de Ci?ncias Gerenciais de Santos Dumont------Brazil</t>
  </si>
  <si>
    <t>Metallurgical engineering----(HEDR 1391)</t>
  </si>
  <si>
    <t>Faculdade de Ci?ncias Gerenciais de Sete Lagoas------Brazil</t>
  </si>
  <si>
    <t>Metallurgical technology----(HEDR 1392)</t>
  </si>
  <si>
    <t>Faculdade de Ci?ncias Gerenciais do Planalto Central------Brazil</t>
  </si>
  <si>
    <t>Metallurgy &amp; Materials Engineering----(HEDR 0507)</t>
  </si>
  <si>
    <t>Faculdade de Ci?ncias Gerenciais e Or?amentos e Cont?beis Luc?lia------Brazil</t>
  </si>
  <si>
    <t>Meteorology----(HEDR 1258)</t>
  </si>
  <si>
    <t>Faculdade de Ci?ncias Humanas------Brazil</t>
  </si>
  <si>
    <t>Microbiology----(HEDR 1208)</t>
  </si>
  <si>
    <t>Faculdade de Ci?ncias Humanas de Aguai------Brazil</t>
  </si>
  <si>
    <t>Microbiology &amp; Biotechnology----(HEDR 0510)</t>
  </si>
  <si>
    <t>Faculdade de Ci?ncias Humanas de Aracruz------Brazil</t>
  </si>
  <si>
    <t>Microbiology &amp; Molecular Genetics----(HEDR 0511)</t>
  </si>
  <si>
    <t>Faculdade de Ci?ncias Humanas de Curvelo------Brazil</t>
  </si>
  <si>
    <t>Microelectronics &amp; Semiconductor Physics----(HEDR 0512)</t>
  </si>
  <si>
    <t>Faculdade de Ci?ncias Humanas de Fortaleza------Brazil</t>
  </si>
  <si>
    <t>Micromechanics----(HEDR 1393)</t>
  </si>
  <si>
    <t>Faculdade de Ci?ncias Humanas de Gar------Brazil</t>
  </si>
  <si>
    <t>Midwifery----(HEDR 1715)</t>
  </si>
  <si>
    <t>Faculdade de Ci?ncias Humanas de Itabira------Brazil</t>
  </si>
  <si>
    <t>Military science----(HEDR 1886)</t>
  </si>
  <si>
    <t>Faculdade de Ci?ncias Humanas de Ivaipor------Brazil</t>
  </si>
  <si>
    <t>Mineral Resource Engineering----(HEDR 0514)</t>
  </si>
  <si>
    <t>Faculdade de Ci?ncias Humanas de Olinda------Brazil</t>
  </si>
  <si>
    <t>Mineral technology----(HEDR 1505)</t>
  </si>
  <si>
    <t>Faculdade de Ci?ncias Humanas de Pedro Leopoldo------Brazil</t>
  </si>
  <si>
    <t>Mineralogy----(HEDR 1259)</t>
  </si>
  <si>
    <t>Faculdade de Ci?ncias Humanas de Pernambuco------Brazil</t>
  </si>
  <si>
    <t>Mining engineering----(HEDR 1506)</t>
  </si>
  <si>
    <t>Faculdade de Ci?ncias Humanas de Vit?ria------Brazil</t>
  </si>
  <si>
    <t>Mining of minerals----(HEDR 1507)</t>
  </si>
  <si>
    <t>Faculdade de Ci?ncias Humanas do Cabo------Brazil</t>
  </si>
  <si>
    <t>Mining technology----(HEDR 1508)</t>
  </si>
  <si>
    <t>Faculdade de Ci?ncias Humanas do Sert?o Central------Brazil</t>
  </si>
  <si>
    <t>Mobbing (knowledge about)----(HEDR 1781)</t>
  </si>
  <si>
    <t>Faculdade de Ci?ncias Humanas do Sul Paulista------Brazil</t>
  </si>
  <si>
    <t>Modern Languages----(HEDR 0517)</t>
  </si>
  <si>
    <t>Faculdade de Ci?ncias Humanas do Vale do Piranga------Brazil</t>
  </si>
  <si>
    <t>Molecular &amp; Drug Research----(HEDR 0518)</t>
  </si>
  <si>
    <t>Faculdade de Ci?ncias Humanas do Vale do Rio Grande------Brazil</t>
  </si>
  <si>
    <t>Molecular biology----(HEDR 1209)</t>
  </si>
  <si>
    <t>Faculdade de Ci?ncias Humanas e Jur?dicas de Teresina------Brazil</t>
  </si>
  <si>
    <t>Molecular Biology &amp; Biotechnology----(HEDR 0520)</t>
  </si>
  <si>
    <t>Faculdade de Ci?ncias Humanas e Sociais------Brazil</t>
  </si>
  <si>
    <t>Molecular Genetics----(HEDR 0521)</t>
  </si>
  <si>
    <t>Faculdade de Ci?ncias Humanas e Sociais Aplicadas------Brazil</t>
  </si>
  <si>
    <t>Molecular Medicine----(HEDR 0522)</t>
  </si>
  <si>
    <t>Faculdade de Ci?ncias Humanas e Sociais de Igarass?------Brazil</t>
  </si>
  <si>
    <t>Molecular Pathology &amp; Genomics----(HEDR 0523)</t>
  </si>
  <si>
    <t>Faculdade de Ci?ncias Humanas e Sociais Padre Humberto------Brazil</t>
  </si>
  <si>
    <t>Molecular Virology----(HEDR 0524)</t>
  </si>
  <si>
    <t>Faculdade de Ci?ncias Humanas Esuda------Brazil</t>
  </si>
  <si>
    <t>Morals----(HEDR 0999)</t>
  </si>
  <si>
    <t>Faculdade de Ci?ncias Humanas Exatas e Letras de Rond?nia------Brazil</t>
  </si>
  <si>
    <t>Morbid Anatomy &amp; Histopathology----(HEDR 0525)</t>
  </si>
  <si>
    <t>Faculdade de Ci?ncias Humanas S?o Paulo------Brazil</t>
  </si>
  <si>
    <t>Mother craft nursing----(HEDR 1716)</t>
  </si>
  <si>
    <t>Faculdade de Ci?ncias Jur?dicas e Administrativas de Rondon?polis------Brazil</t>
  </si>
  <si>
    <t>Mother tongue programmes----(HEDR 1019)</t>
  </si>
  <si>
    <t>Faculdade de Ci?ncias Jur?dicas e Gerenciais de Gar------Brazil</t>
  </si>
  <si>
    <t>Motorcycle engineering----(HEDR 1413)</t>
  </si>
  <si>
    <t>Faculdade de Ci?ncias Jur?dicas e Sociais Aplicadas - Rio Branco------Brazil</t>
  </si>
  <si>
    <t>Motorcycle mechanics----(HEDR 1414)</t>
  </si>
  <si>
    <t>Faculdade de Ci?ncias Jur?dicas e Sociais Aplicadas de Boa Vista------Brazil</t>
  </si>
  <si>
    <t>Multimedia Arts----(HEDR 0526)</t>
  </si>
  <si>
    <t>Faculdade de Ci?ncias Jur?dicas e Sociais Aplicadas de Macei?------Brazil</t>
  </si>
  <si>
    <t>Multimedia production----(HEDR 0895)</t>
  </si>
  <si>
    <t>Faculdade de Ci?ncias Jur?dicas e Sociais Vianna J?nior------Brazil</t>
  </si>
  <si>
    <t>Museology----(HEDR 1081)</t>
  </si>
  <si>
    <t>Faculdade de Ci?ncias Jur?dicas, Gerenciais e Educa?------Brazil</t>
  </si>
  <si>
    <t>Museum documentation----(HEDR 1082)</t>
  </si>
  <si>
    <t>Faculdade de Ci?ncias, Letras e Educa??o do Noroeste do Paran------Brazil</t>
  </si>
  <si>
    <t>Museum studies----(HEDR 1083)</t>
  </si>
  <si>
    <t>Faculdade de Ci?ncias M?dicas da Santa Casa de S?o Paulo------Brazil</t>
  </si>
  <si>
    <t>Music----(HEDR 0970)</t>
  </si>
  <si>
    <t>Faculdade de Ci?ncias M?dicas de Minas Gerais------Brazil</t>
  </si>
  <si>
    <t>Music and the stage----(HEDR 0971)</t>
  </si>
  <si>
    <t>Faculdade de Ci?ncias M?dicas 'Dr Jos? Ant?nio Garcia Coutinho'------Brazil</t>
  </si>
  <si>
    <t>Music composition----(HEDR 0972)</t>
  </si>
  <si>
    <t>Faculdade de Ci?ncias M?dicas e Param?dicas Fluminense------Brazil</t>
  </si>
  <si>
    <t>Music conducting----(HEDR 0973)</t>
  </si>
  <si>
    <t>Faculdade de Ci?ncias Sociais Aplicadas------Brazil</t>
  </si>
  <si>
    <t>Musical instruments (repairing and tuning)----(HEDR 0949)</t>
  </si>
  <si>
    <t>Faculdade de Ci?ncias Sociais Aplicadas - PB------Brazil</t>
  </si>
  <si>
    <t>Musicology----(HEDR 0974)</t>
  </si>
  <si>
    <t>Faculdade de Ci?ncias Sociais Aplicadas de Cascavel------Brazil</t>
  </si>
  <si>
    <t>Muslim Culture----(HEDR 0528)</t>
  </si>
  <si>
    <t>Faculdade de Ci?ncias Sociais Aplicadas de Penedo------Brazil</t>
  </si>
  <si>
    <t>Muslim History----(HEDR 0529)</t>
  </si>
  <si>
    <t>Faculdade de Ci?ncias Sociais Aplicadas de Uni?o da Vit?ria------Brazil</t>
  </si>
  <si>
    <t>Mycology----(HEDR 1210)</t>
  </si>
  <si>
    <t>Faculdade de Ci?ncias Sociais Aplicadas do Cescareli------Brazil</t>
  </si>
  <si>
    <t>Nanoscience &amp; Engineering----(HEDR 0530)</t>
  </si>
  <si>
    <t>Faculdade de Ci?ncias Sociais Aplicadas do Vale de S?o Louren------Brazil</t>
  </si>
  <si>
    <t>Nanoscience &amp; Technology----(HEDR 0531)</t>
  </si>
  <si>
    <t>Faculdade de Ci?ncias Sociais Aplicadas do Vale do Jurumirim------Brazil</t>
  </si>
  <si>
    <t>Nanotechnology----(HEDR 1428)</t>
  </si>
  <si>
    <t>Faculdade de Ci?ncias Sociais de Guarant------Brazil</t>
  </si>
  <si>
    <t>National accounts----(HEDR 1034)</t>
  </si>
  <si>
    <t>Faculdade de Ci?ncias Sociais de Ibara------Brazil</t>
  </si>
  <si>
    <t>National parks and wildlife management----(HEDR 1229)</t>
  </si>
  <si>
    <t>Faculdade de Ci?ncias Sociais e Agr?rias de Itapeva------Brazil</t>
  </si>
  <si>
    <t>National security----(HEDR 1887)</t>
  </si>
  <si>
    <t>Faculdade de Ci?ncias Sociais e Aplicadas------Brazil</t>
  </si>
  <si>
    <t>National Security &amp; War Studies----(HEDR 0533)</t>
  </si>
  <si>
    <t>Faculdade de Ci?ncias Sociais e Aplicadas de Diamantino------Brazil</t>
  </si>
  <si>
    <t>Native first languages----(HEDR 1020)</t>
  </si>
  <si>
    <t>Faculdade de Ci?ncias Sociais e Aplicadas do Complexo de Ensino Superior do Brasil------Brazil</t>
  </si>
  <si>
    <t>Natural sciences, mathematics and statistics not elsewhere classified----(HEDR 1293)</t>
  </si>
  <si>
    <t>Faculdade de Ci?ncias Sociais e Aplicadas do Paran------Brazil</t>
  </si>
  <si>
    <t>Natural sciences, mathematics and statistics not further defined----(HEDR 1198)</t>
  </si>
  <si>
    <t>Faculdade de Ci?ncias Tecnol?gicas de Fortaleza------Brazil</t>
  </si>
  <si>
    <t>Nature conservation----(HEDR 1230)</t>
  </si>
  <si>
    <t>Faculdade de Ci?ncias Tecnol?gicas e Sociais------Brazil</t>
  </si>
  <si>
    <t>Naturopathic medicine----(HEDR 1689)</t>
  </si>
  <si>
    <t>Faculdade de Colider------Brazil</t>
  </si>
  <si>
    <t>Nautical science----(HEDR 1917)</t>
  </si>
  <si>
    <t>Faculdade de Comunica??o da Funda??o Armando ?lvares Penteado------Brazil</t>
  </si>
  <si>
    <t>Naval Architecture----(HEDR 0534)</t>
  </si>
  <si>
    <t>Faculdade de Comunica??o e Turismo de Olinda------Brazil</t>
  </si>
  <si>
    <t>Naval engineering----(HEDR 1415)</t>
  </si>
  <si>
    <t>Faculdade de Comunica??o Social 'C?sper L?bero'------Brazil</t>
  </si>
  <si>
    <t>Navigation technologies----(HEDR 1918)</t>
  </si>
  <si>
    <t>Faculdade de Comunica??o Social de Hortol?ndia------Brazil</t>
  </si>
  <si>
    <t>Navy training----(HEDR 1888)</t>
  </si>
  <si>
    <t>Faculdade de Comunica??o Social do Oeste de Minas------Brazil</t>
  </si>
  <si>
    <t>Needle craft----(HEDR 0950)</t>
  </si>
  <si>
    <t>Faculdade de Desenho de Tatu------Brazil</t>
  </si>
  <si>
    <t>Needlework (home)----(HEDR 1806)</t>
  </si>
  <si>
    <t>Faculdade de Desenho Gr?fico------Brazil</t>
  </si>
  <si>
    <t>Nematology----(HEDR 0535)</t>
  </si>
  <si>
    <t>Faculdade de Desenho Industrial de Joinville------Brazil</t>
  </si>
  <si>
    <t>Neonatology----(HEDR 0536)</t>
  </si>
  <si>
    <t>Faculdade de Desenho Industrial de Mau------Brazil</t>
  </si>
  <si>
    <t>Nephrology----(HEDR 0537)</t>
  </si>
  <si>
    <t>Faculdade de Direito da Alta Paulista------Brazil</t>
  </si>
  <si>
    <t>Network administration----(HEDR 1309)</t>
  </si>
  <si>
    <t>Faculdade de Direito da Funda??o Armando Alvares Penteado------Brazil</t>
  </si>
  <si>
    <t>Network design----(HEDR 1310)</t>
  </si>
  <si>
    <t>Faculdade de Direito de Bauru------Brazil</t>
  </si>
  <si>
    <t>Network technology----(HEDR 1376)</t>
  </si>
  <si>
    <t>Faculdade de Direito de Cachoeiro do Itapemirim------Brazil</t>
  </si>
  <si>
    <t>Neurological Physical Therapy----(HEDR 0538)</t>
  </si>
  <si>
    <t>Faculdade de Direito de Campos------Brazil</t>
  </si>
  <si>
    <t>Neurology----(HEDR 1690)</t>
  </si>
  <si>
    <t>Faculdade de Direito de Caruar?------Brazil</t>
  </si>
  <si>
    <t>Neurosurgery----(HEDR 0540)</t>
  </si>
  <si>
    <t>Faculdade de Direito de Conselheiro Lafaiete------Brazil</t>
  </si>
  <si>
    <t>News reporting----(HEDR 1072)</t>
  </si>
  <si>
    <t>Faculdade de Direito de Franca------Brazil</t>
  </si>
  <si>
    <t>Noise pollution control----(HEDR 1344)</t>
  </si>
  <si>
    <t>Faculdade de Direito de Guarapuava------Brazil</t>
  </si>
  <si>
    <t>Non-medical care of disabled adults----(HEDR 1765)</t>
  </si>
  <si>
    <t>Faculdade de Direito de It?------Brazil</t>
  </si>
  <si>
    <t>Non-medical care of disabled children----(HEDR 1770)</t>
  </si>
  <si>
    <t>Faculdade de Direito de Joinville------Brazil</t>
  </si>
  <si>
    <t>Notary/Notary’s practise----(HEDR 1194)</t>
  </si>
  <si>
    <t>Faculdade de Direito de Leopoldina------Brazil</t>
  </si>
  <si>
    <t>Nuclear Engineering----(HEDR 0541)</t>
  </si>
  <si>
    <t>Faculdade de Direito de Linhares------Brazil</t>
  </si>
  <si>
    <t>Nuclear Medicine----(HEDR 0542)</t>
  </si>
  <si>
    <t>Faculdade de Direito de Mar?lia------Brazil</t>
  </si>
  <si>
    <t>Nuclear Medicine &amp; Radiotherapy Sciences----(HEDR 0543)</t>
  </si>
  <si>
    <t>Faculdade de Direito de Olinda------Brazil</t>
  </si>
  <si>
    <t>Nuclear medicine technologies----(HEDR 1729)</t>
  </si>
  <si>
    <t>Faculdade de Direito de Presidente Prudente------Brazil</t>
  </si>
  <si>
    <t>Nuclear physics----(HEDR 1271)</t>
  </si>
  <si>
    <t>Faculdade de Direito de S?o Bernardo do Campo------Brazil</t>
  </si>
  <si>
    <t>Nuclear, hydraulic and thermal energy----(HEDR 1357)</t>
  </si>
  <si>
    <t>Faculdade de Direito de S?o Jo?o da Boa Vista------Brazil</t>
  </si>
  <si>
    <t>Numeracy----(HEDR 0817)</t>
  </si>
  <si>
    <t>Faculdade de Direito de Sete Lagoas------Brazil</t>
  </si>
  <si>
    <t>Numerical analysis----(HEDR 1283)</t>
  </si>
  <si>
    <t>Faculdade de Direito de Sorocaba------Brazil</t>
  </si>
  <si>
    <t>Nursery management (horticulture)----(HEDR 1622)</t>
  </si>
  <si>
    <t>Faculdade de Direito de Tangar? da Serra------Brazil</t>
  </si>
  <si>
    <t>Nursing----(HEDR 1717)</t>
  </si>
  <si>
    <t>Faculdade de Direito de Varginha------Brazil</t>
  </si>
  <si>
    <t>Nursing aide/Orderly----(HEDR 1718)</t>
  </si>
  <si>
    <t>Faculdade de Direito de V?rzea Grande------Brazil</t>
  </si>
  <si>
    <t>Nutrition &amp; Dietetics----(HEDR 0545)</t>
  </si>
  <si>
    <t>Faculdade de Direito do Oeste de Minas------Brazil</t>
  </si>
  <si>
    <t>Nutrition &amp; Food Technology----(HEDR 0546)</t>
  </si>
  <si>
    <t>Faculdade de Direito do Sul de Minas------Brazil</t>
  </si>
  <si>
    <t>Nutrition &amp; Toxicology----(HEDR 0547)</t>
  </si>
  <si>
    <t>Faculdade de Direito do Vale do Rio Doce------Brazil</t>
  </si>
  <si>
    <t>Nutrition and dietetics----(HEDR 1743)</t>
  </si>
  <si>
    <t>Faculdade de Direito dos Campos Gerais------Brazil</t>
  </si>
  <si>
    <t>Nutrition Sciences----(HEDR 0548)</t>
  </si>
  <si>
    <t>Faculdade de Direito e Administra??o - Barretos------Brazil</t>
  </si>
  <si>
    <t>Obstetrics and gynaecology----(HEDR 1691)</t>
  </si>
  <si>
    <t>Faculdade de Direito Francisco Beltr------Brazil</t>
  </si>
  <si>
    <t>Occupational Health &amp; Safety----(HEDR 0549)</t>
  </si>
  <si>
    <t>Faculdade de Direito Milton Campos------Brazil</t>
  </si>
  <si>
    <t>Occupational health and industrial hygiene----(HEDR 1878)</t>
  </si>
  <si>
    <t>Faculdade de Direito Padre Anchieta------Brazil</t>
  </si>
  <si>
    <t>Occupational health and safety----(HEDR 1879)</t>
  </si>
  <si>
    <t>Faculdade de Domingos Martins------Brazil</t>
  </si>
  <si>
    <t>Occupational therapy----(HEDR 1744)</t>
  </si>
  <si>
    <t>Faculdade de Economia da Funda??o Armando ?lvares Penteado------Brazil</t>
  </si>
  <si>
    <t>Ocean life sciences----(HEDR 1260)</t>
  </si>
  <si>
    <t>Faculdade de Economia de Ouro Fino------Brazil</t>
  </si>
  <si>
    <t>Oceanography----(HEDR 1261)</t>
  </si>
  <si>
    <t>Faculdade de Economia e Administra??o do IBMEC------Brazil</t>
  </si>
  <si>
    <t>Odontology----(HEDR 1666)</t>
  </si>
  <si>
    <t>Faculdade de Economia e Finan?as - IBMEC------Brazil</t>
  </si>
  <si>
    <t>Office automation----(HEDR 1149)</t>
  </si>
  <si>
    <t>Faculdade de Economia e Finan?as - Rio de Janeiro------Brazil</t>
  </si>
  <si>
    <t>Office management----(HEDR 1120)</t>
  </si>
  <si>
    <t>Faculdade de Economia e Processamentos de Dados Foz Igua------Brazil</t>
  </si>
  <si>
    <t>Oil and gas drilling----(HEDR 1509)</t>
  </si>
  <si>
    <t>Faculdade de Educa?------Brazil</t>
  </si>
  <si>
    <t>Oil and gas extraction----(HEDR 1510)</t>
  </si>
  <si>
    <t>Faculdade de Educa??o, Administra??o e Tecnol?gia de Ibaiti------Brazil</t>
  </si>
  <si>
    <t>Oil refining----(HEDR 1333)</t>
  </si>
  <si>
    <t>Faculdade de Educa??o 'Antonio Augusto Reis Neves'------Brazil</t>
  </si>
  <si>
    <t>Oil/gas/petrochemicals processing----(HEDR 1334)</t>
  </si>
  <si>
    <t>Faculdade de Educa??o, Ci?ncias e Artes 'Dom Bosco' de Monte Aprazivel------Brazil</t>
  </si>
  <si>
    <t>Olive growing----(HEDR 1600)</t>
  </si>
  <si>
    <t>Faculdade de Educa??o, Ci?ncias e Letras de Ponta Por------Brazil</t>
  </si>
  <si>
    <t>Oncology----(HEDR 1692)</t>
  </si>
  <si>
    <t>Faculdade de Educa??o, Ci?ncias e Letras 'Don Dom?nico'------Brazil</t>
  </si>
  <si>
    <t>Operating systems----(HEDR 1317)</t>
  </si>
  <si>
    <t>Faculdade de Educa??o 'Costa Braga'------Brazil</t>
  </si>
  <si>
    <t>Operation of office equipment----(HEDR 1150)</t>
  </si>
  <si>
    <t>Faculdade de Educa??o da Serra------Brazil</t>
  </si>
  <si>
    <t>Operation Theater Sciences----(HEDR 0552)</t>
  </si>
  <si>
    <t>Faculdade de Educa??o da Terra de Brasilia------Brazil</t>
  </si>
  <si>
    <t>Operation Theater Technology----(HEDR 0553)</t>
  </si>
  <si>
    <t>Faculdade de Educa??o de Alta Floresta------Brazil</t>
  </si>
  <si>
    <t>Operational research----(HEDR 1284)</t>
  </si>
  <si>
    <t>Faculdade de Educa??o de Assis------Brazil</t>
  </si>
  <si>
    <t>Operations &amp; Supply Chain----(HEDR 0555)</t>
  </si>
  <si>
    <t>Faculdade de Educa??o de Bom Despacho------Brazil</t>
  </si>
  <si>
    <t>Operations &amp; Supply Chain Management----(HEDR 0556)</t>
  </si>
  <si>
    <t>Faculdade de Educa??o de Cacoal------Brazil</t>
  </si>
  <si>
    <t>Operations Management----(HEDR 0557)</t>
  </si>
  <si>
    <t>Faculdade de Educa??o de Colorado do Oeste------Brazil</t>
  </si>
  <si>
    <t>Operative Dentistry----(HEDR 0558)</t>
  </si>
  <si>
    <t>Faculdade de Educa??o de Guarapari------Brazil</t>
  </si>
  <si>
    <t>Ophthalmic----(HEDR 1693)</t>
  </si>
  <si>
    <t>Faculdade de Educa??o de Guaratinguet------Brazil</t>
  </si>
  <si>
    <t>Ophthalmology----(HEDR 1694)</t>
  </si>
  <si>
    <t>Faculdade de Educa??o de Itabora------Brazil</t>
  </si>
  <si>
    <t>Optical lens making----(HEDR 1730)</t>
  </si>
  <si>
    <t>Faculdade de Educa??o de Ivaipor------Brazil</t>
  </si>
  <si>
    <t>Optical prosthetics----(HEDR 1731)</t>
  </si>
  <si>
    <t>Faculdade de Educa??o de Jaru------Brazil</t>
  </si>
  <si>
    <t>Optical technology----(HEDR 1732)</t>
  </si>
  <si>
    <t>Faculdade de Educa??o de Joinville------Brazil</t>
  </si>
  <si>
    <t>Optics----(HEDR 1272)</t>
  </si>
  <si>
    <t>Faculdade de Educa??o de Osvaldo Cruz------Brazil</t>
  </si>
  <si>
    <t>Optometry----(HEDR 1745)</t>
  </si>
  <si>
    <t>Faculdade de Educa??o de Patos------Brazil</t>
  </si>
  <si>
    <t>Optometry &amp; Orthoptics----(HEDR 0561)</t>
  </si>
  <si>
    <t>Faculdade de Educa??o de Porto Velho------Brazil</t>
  </si>
  <si>
    <t>Oral &amp; Maxillofacial Surgery----(HEDR 0562)</t>
  </si>
  <si>
    <t>Faculdade de Educa??o de Tangar? da Serra------Brazil</t>
  </si>
  <si>
    <t>Oral Biology----(HEDR 0563)</t>
  </si>
  <si>
    <t>Faculdade de Educa??o do Alto Vale do Rio Tubar------Brazil</t>
  </si>
  <si>
    <t>Oral Pathology----(HEDR 0564)</t>
  </si>
  <si>
    <t>Faculdade de Educa??o e Ci?ncias Administrativas de Vilhena------Brazil</t>
  </si>
  <si>
    <t>Oral surgery----(HEDR 1667)</t>
  </si>
  <si>
    <t>Faculdade de Educa??o e Ci?ncias Gerenciais de Indaiatuba------Brazil</t>
  </si>
  <si>
    <t>Orchards construction----(HEDR 1601)</t>
  </si>
  <si>
    <t>Faculdade de Educa??o e Ci?ncias Gerenciais de S?o Paulo------Brazil</t>
  </si>
  <si>
    <t>Organic chemistry----(HEDR 1238)</t>
  </si>
  <si>
    <t>Faculdade de Educa??o e Ci?ncias Gerenciais de Sumar------Brazil</t>
  </si>
  <si>
    <t>Organisation at work----(HEDR 1177)</t>
  </si>
  <si>
    <t>Faculdade de Educa??o e Ci?ncias Humanas de Anicuns------Brazil</t>
  </si>
  <si>
    <t>Organisational theory and behaviour----(HEDR 1121)</t>
  </si>
  <si>
    <t>Faculdade de Educa??o e Cultura Montessori------Brazil</t>
  </si>
  <si>
    <t>Organizational Behavioral Sciences----(HEDR 0567)</t>
  </si>
  <si>
    <t>Faculdade de Educa??o F?sica da Associa??o Crist? de Mo?os de Sorocaba------Brazil</t>
  </si>
  <si>
    <t>Organizational Communication----(HEDR 0568)</t>
  </si>
  <si>
    <t>Faculdade de Educa??o F?sica de Americana------Brazil</t>
  </si>
  <si>
    <t>Organizational Development &amp; Consultancy----(HEDR 0569)</t>
  </si>
  <si>
    <t>Faculdade de Educa??o F?sica de Barra Bonita------Brazil</t>
  </si>
  <si>
    <t>Organizational Psychology----(HEDR 0570)</t>
  </si>
  <si>
    <t>Faculdade de Educa??o F?sica de Foz do Igua------Brazil</t>
  </si>
  <si>
    <t>Organizational Psychology &amp; Human Resource Management----(HEDR 0571)</t>
  </si>
  <si>
    <t>Faculdade de Educa??o F?sica de Lins------Brazil</t>
  </si>
  <si>
    <t>Ornamental plants production----(HEDR 1623)</t>
  </si>
  <si>
    <t>Faculdade de Educa??o F?sica Montenegro------Brazil</t>
  </si>
  <si>
    <t>Ornithology----(HEDR 1211)</t>
  </si>
  <si>
    <t>Faculdade de Educa??o Montenegro------Brazil</t>
  </si>
  <si>
    <t>Orthodontics----(HEDR 1668)</t>
  </si>
  <si>
    <t>Faculdade de Educa??o Padre Anchieta------Brazil</t>
  </si>
  <si>
    <t>Orthopaedic prosthetics----(HEDR 1733)</t>
  </si>
  <si>
    <t>Faculdade de Educa??o S?o Francisco------Brazil</t>
  </si>
  <si>
    <t>Orthopedic Physical Therapy----(HEDR 0573)</t>
  </si>
  <si>
    <t>Faculdade de Educa??o S?o Luis------Brazil</t>
  </si>
  <si>
    <t>Orthopedic Surgery----(HEDR 0574)</t>
  </si>
  <si>
    <t>Faculdade de Educa??o Superior de Timba?ba------Brazil</t>
  </si>
  <si>
    <t>Orthopedics----(HEDR 0575)</t>
  </si>
  <si>
    <t>Faculdade de Educa??o 'Thereza Porto Marques'------Brazil</t>
  </si>
  <si>
    <t>Orthoptics----(HEDR 0576)</t>
  </si>
  <si>
    <t>Faculdade de Enfermagem de Catanduva------Brazil</t>
  </si>
  <si>
    <t>Orthoptics &amp; Prosthetics----(HEDR 0577)</t>
  </si>
  <si>
    <t>Faculdade de Enfermagem do Hospital Israelita 'Albert Einstein'------Brazil</t>
  </si>
  <si>
    <t>Orthotics----(HEDR 0578)</t>
  </si>
  <si>
    <t>Faculdade de Enfermagem dos Campos Gerais------Brazil</t>
  </si>
  <si>
    <t>Orthotics &amp; Prosthetics----(HEDR 0579)</t>
  </si>
  <si>
    <t>Faculdade de Enfermagem e Obstetr?cia de Guarulhos------Brazil</t>
  </si>
  <si>
    <t>Osteopathy----(HEDR 1746)</t>
  </si>
  <si>
    <t>Faculdade de Enfermagem 'Luiza de Marillac'------Brazil</t>
  </si>
  <si>
    <t>Otolaryngology----(HEDR 0580)</t>
  </si>
  <si>
    <t>Faculdade de Engenharia da Funda??o Armando ?lvares Penteado------Brazil</t>
  </si>
  <si>
    <t>Paedagogical sciences (education)----(HEDR 0850)</t>
  </si>
  <si>
    <t>Faculdade de Engenharia de Agrimensura de Minas Gerais------Brazil</t>
  </si>
  <si>
    <t>Paediatrics----(HEDR 1695)</t>
  </si>
  <si>
    <t>Faculdade de Engenharia de Agrimensura de Pirassununga------Brazil</t>
  </si>
  <si>
    <t>Pain Medicine----(HEDR 0581)</t>
  </si>
  <si>
    <t>Faculdade de Engenharia de Barretos------Brazil</t>
  </si>
  <si>
    <t>Painting----(HEDR 0582)</t>
  </si>
  <si>
    <t>Faculdade de Engenharia de Resende------Brazil</t>
  </si>
  <si>
    <t>Painting (art)----(HEDR 0929)</t>
  </si>
  <si>
    <t>Faculdade de Engenharia de S?o Jos? do Rio Preto------Brazil</t>
  </si>
  <si>
    <t>Painting and wall covering----(HEDR 1561)</t>
  </si>
  <si>
    <t>Faculdade de Engenharia de Sorocaba------Brazil</t>
  </si>
  <si>
    <t>Pakistan Studies----(HEDR 0583)</t>
  </si>
  <si>
    <t>Faculdade de Engenharia e Tecnol?gia do Instituto Mairipor? de Ensino Superior------Brazil</t>
  </si>
  <si>
    <t>Pakistani Languages &amp; Literature----(HEDR 0584)</t>
  </si>
  <si>
    <t>Faculdade de Engenharia El?trica------Brazil</t>
  </si>
  <si>
    <t>Palaeontology----(HEDR 1262)</t>
  </si>
  <si>
    <t>Faculdade de Engenharia Qu?mica de Lorena------Brazil</t>
  </si>
  <si>
    <t>Panel beating----(HEDR 1416)</t>
  </si>
  <si>
    <t>Faculdade de Engenharia S?o Paulo------Brazil</t>
  </si>
  <si>
    <t>Paper manufacturing and processing----(HEDR 1463)</t>
  </si>
  <si>
    <t>Faculdade de Engenharia Souza Marques------Brazil</t>
  </si>
  <si>
    <t>Paralegal studies----(HEDR 1195)</t>
  </si>
  <si>
    <t>Faculdade de Ensino Superior de Marechal C?ndido Rondon------Brazil</t>
  </si>
  <si>
    <t>Paramedics----(HEDR 0585)</t>
  </si>
  <si>
    <t>Faculdade de Ensino Superior de S?o Miguel do Igua------Brazil</t>
  </si>
  <si>
    <t>Parasitology----(HEDR 1212)</t>
  </si>
  <si>
    <t>Faculdade de Ensino Superior do Piau------Brazil</t>
  </si>
  <si>
    <t>Parenting courses----(HEDR 0830)</t>
  </si>
  <si>
    <t>Faculdade de Estudios Sociais do Esp?rito Santo------Brazil</t>
  </si>
  <si>
    <t>Parole officer training----(HEDR 1782)</t>
  </si>
  <si>
    <t>Faculdade de Estudos Sociais Aplicados de Viana------Brazil</t>
  </si>
  <si>
    <t>Pashto----(HEDR 0587)</t>
  </si>
  <si>
    <t>Faculdade de Estudos Sociais de Barra do Gar?as------Brazil</t>
  </si>
  <si>
    <t>Pastry cooking----(HEDR 1448)</t>
  </si>
  <si>
    <t>Faculdade de Filosofia, Ci?ncas e Letras 'Madre Gertrudes de S?o Jos------Brazil</t>
  </si>
  <si>
    <t>Pathology----(HEDR 1696)</t>
  </si>
  <si>
    <t>Faculdade de Filosofia, Ci?ncias e Letras------Brazil</t>
  </si>
  <si>
    <t>Peace &amp; Conflict Studies----(HEDR 0589)</t>
  </si>
  <si>
    <t>Faculdade de Filosofia, Ci?ncias e Letras Carlos Queiroz------Brazil</t>
  </si>
  <si>
    <t>Peace &amp; Counter Terrorism----(HEDR 0590)</t>
  </si>
  <si>
    <t>Faculdade de Filosofia, Ci?ncias e Letras de Alegre------Brazil</t>
  </si>
  <si>
    <t>Peace and conflict studies----(HEDR 1039)</t>
  </si>
  <si>
    <t>Faculdade de Filosofia, Ci?ncias e Letras de Araraguari------Brazil</t>
  </si>
  <si>
    <t>Pearl cultivating----(HEDR 1643)</t>
  </si>
  <si>
    <t>Faculdade de Filosofia, Ci?ncias e Letras de Bebedouro------Brazil</t>
  </si>
  <si>
    <t>Pediatric Dentistry----(HEDR 0591)</t>
  </si>
  <si>
    <t>Faculdade de Filosofia, Ci?ncias e Letras de Boa Esperan------Brazil</t>
  </si>
  <si>
    <t>Pediatric Medicine----(HEDR 0592)</t>
  </si>
  <si>
    <t>Faculdade de Filosofia, Ci?ncias e Letras de Cajazeiras------Brazil</t>
  </si>
  <si>
    <t>Pediatric Surgery----(HEDR 0593)</t>
  </si>
  <si>
    <t>Faculdade de Filosofia, Ci?ncias e Letras de Caratinga------Brazil</t>
  </si>
  <si>
    <t>Pediatrics----(HEDR 0594)</t>
  </si>
  <si>
    <t>Faculdade de Filosofia, Ci?ncias e Letras de Caruaru------Brazil</t>
  </si>
  <si>
    <t>Pedicure----(HEDR 1819)</t>
  </si>
  <si>
    <t>Faculdade de Filosofia, Ci?ncias e Letras de Cataguases------Brazil</t>
  </si>
  <si>
    <t>Pelt worker----(HEDR 1488)</t>
  </si>
  <si>
    <t>Faculdade de Filosofia, Ci?ncias e Letras de Catanduva------Brazil</t>
  </si>
  <si>
    <t>Pension insurance----(HEDR 1103)</t>
  </si>
  <si>
    <t>Faculdade de Filosofia, Ci?ncias e Letras de Congonhas------Brazil</t>
  </si>
  <si>
    <t>Performance appraisal----(HEDR 1122)</t>
  </si>
  <si>
    <t>Faculdade de Filosofia, Ci?ncias e Letras de Conselheiro Pena------Brazil</t>
  </si>
  <si>
    <t>Performing arts----(HEDR 0975)</t>
  </si>
  <si>
    <t>Faculdade de Filosofia, Ci?ncias e Letras de Duque de Caxias------Brazil</t>
  </si>
  <si>
    <t>Periodontology----(HEDR 0595)</t>
  </si>
  <si>
    <t>Faculdade de Filosofia, Ci?ncias e Letras de Formiga------Brazil</t>
  </si>
  <si>
    <t>Persian----(HEDR 0596)</t>
  </si>
  <si>
    <t>Faculdade de Filosofia, Ci?ncias e Letras de Guarulhos------Brazil</t>
  </si>
  <si>
    <t>Personal care of adults----(HEDR 1766)</t>
  </si>
  <si>
    <t>Faculdade de Filosofia, Ci?ncias e Letras de Ibitinga------Brazil</t>
  </si>
  <si>
    <t>Personal career planning----(HEDR 0831)</t>
  </si>
  <si>
    <t>Faculdade de Filosofia, Ci?ncias e Letras de Itapetininga------Brazil</t>
  </si>
  <si>
    <t>Personal development----(HEDR 0832)</t>
  </si>
  <si>
    <t>Faculdade de Filosofia, Ci?ncias e Letras de Itarar------Brazil</t>
  </si>
  <si>
    <t>Personal services not elsewhere classified----(HEDR 1860)</t>
  </si>
  <si>
    <t>Faculdade de Filosofia, Ci?ncias e Letras de Itumbiara------Brazil</t>
  </si>
  <si>
    <t>Personal services not further defined----(HEDR 1795)</t>
  </si>
  <si>
    <t>Faculdade de Filosofia, Ci?ncias e Letras de Ituverava------Brazil</t>
  </si>
  <si>
    <t>Personnel administration----(HEDR 1123)</t>
  </si>
  <si>
    <t>Faculdade de Filosofia, Ci?ncias e Letras de Jandaia do Sul------Brazil</t>
  </si>
  <si>
    <t>Personnel management----(HEDR 1124)</t>
  </si>
  <si>
    <t>Faculdade de Filosofia, Ci?ncias e Letras de Maca------Brazil</t>
  </si>
  <si>
    <t>Petroleum &amp; Geo Sciences----(HEDR 0597)</t>
  </si>
  <si>
    <t>Faculdade de Filosofia, Ci?ncias e Letras de Mandaguari------Brazil</t>
  </si>
  <si>
    <t>Petroleum &amp; Natural Gas Engineering----(HEDR 0598)</t>
  </si>
  <si>
    <t>Faculdade de Filosofia, Ci?ncias e Letras de Manhua------Brazil</t>
  </si>
  <si>
    <t>Petroleum Engineering----(HEDR 0599)</t>
  </si>
  <si>
    <t>Faculdade de Filosofia, Ci?ncias e Letras de Ouro Fino------Brazil</t>
  </si>
  <si>
    <t>Petroleum Technology----(HEDR 0600)</t>
  </si>
  <si>
    <t>Faculdade de Filosofia, Ci?ncias e Letras de Patos------Brazil</t>
  </si>
  <si>
    <t>Petrology----(HEDR 1239)</t>
  </si>
  <si>
    <t>Faculdade de Filosofia, Ci?ncias e Letras de Pen?polis------Brazil</t>
  </si>
  <si>
    <t>Pharmaceutical Chemistry----(HEDR 0601)</t>
  </si>
  <si>
    <t>Faculdade de Filosofia, Ci?ncias e Letras de Piraj?------Brazil</t>
  </si>
  <si>
    <t>Pharmaceutical Science----(HEDR 0602)</t>
  </si>
  <si>
    <t>Faculdade de Filosofia, Ci?ncias e Letras de Presidente Venceslau------Brazil</t>
  </si>
  <si>
    <t>Pharmaceutics----(HEDR 0603)</t>
  </si>
  <si>
    <t>Faculdade de Filosofia, Ci?ncias e Letras de S?o Bernardo do Campo------Brazil</t>
  </si>
  <si>
    <t>Pharmacognosy----(HEDR 0604)</t>
  </si>
  <si>
    <t>Faculdade de Filosofia, Ci?ncias e Letras de S?o Jos? do Rio Pardo------Brazil</t>
  </si>
  <si>
    <t>Pharmacology----(HEDR 1220)</t>
  </si>
  <si>
    <t>Faculdade de Filosofia, Ci?ncias e Letras de Sete Lagoas------Brazil</t>
  </si>
  <si>
    <t>Pharmacy----(HEDR 1753)</t>
  </si>
  <si>
    <t>Faculdade de Filosofia, Ci?ncias e Letras de Tatu------Brazil</t>
  </si>
  <si>
    <t>Pharmacy Practice----(HEDR 0607)</t>
  </si>
  <si>
    <t>Faculdade de Filosofia, Ci?ncias e Letras de Te?filo Otoni------Brazil</t>
  </si>
  <si>
    <t>Philology (first language)----(HEDR 1021)</t>
  </si>
  <si>
    <t>Faculdade de Filosofia, Ci?ncias e Letras do Alto S?o Francisco------Brazil</t>
  </si>
  <si>
    <t>Philosophy----(HEDR 1000)</t>
  </si>
  <si>
    <t>Faculdade de Filosofia, Ci?ncias e Letras Dom Bosco------Brazil</t>
  </si>
  <si>
    <t>Philosophy of art----(HEDR 0930)</t>
  </si>
  <si>
    <t>Faculdade de Filosofia, Ci?ncias e Letras 'Nossa Senhora Aparecida'------Brazil</t>
  </si>
  <si>
    <t>Phonetics----(HEDR 1007)</t>
  </si>
  <si>
    <t>Faculdade de Filosofia, Ci?ncias e Letras 'Professor Jos? Augusto Vieira'------Brazil</t>
  </si>
  <si>
    <t>Photo developing----(HEDR 0896)</t>
  </si>
  <si>
    <t>Faculdade de Filosofia, Ci?ncias e Letras 'Santa Marcelina'------Brazil</t>
  </si>
  <si>
    <t>Photography----(HEDR 0897)</t>
  </si>
  <si>
    <t>Faculdade de Filosofia, Ci?ncias e Letras Souza Marques------Brazil</t>
  </si>
  <si>
    <t>Physical chemistry----(HEDR 1240)</t>
  </si>
  <si>
    <t>Faculdade de Filosofia da Companhia de Jesus------Brazil</t>
  </si>
  <si>
    <t>Physical Education----(HEDR 0610)</t>
  </si>
  <si>
    <t>Faculdade de Filosofia de Campo Grande------Brazil</t>
  </si>
  <si>
    <t>Physical Education &amp; Sports Sciences----(HEDR 0611)</t>
  </si>
  <si>
    <t>Faculdade de Filosofia de Campos------Brazil</t>
  </si>
  <si>
    <t>Physical Education, Health &amp; Sports Sciences----(HEDR 0612)</t>
  </si>
  <si>
    <t>Faculdade de Filosofia de Itaperuna------Brazil</t>
  </si>
  <si>
    <t>Physical Medicine &amp; Rehabilitation----(HEDR 0613)</t>
  </si>
  <si>
    <t>Faculdade de Filosofia do Recife------Brazil</t>
  </si>
  <si>
    <t>Physical sciences not elsewhere classified----(HEDR 1276)</t>
  </si>
  <si>
    <t>Faculdade de Filosofia e Ci?ncias Humanas de Goiatuba------Brazil</t>
  </si>
  <si>
    <t>Physical sciences not further defined----(HEDR 1234)</t>
  </si>
  <si>
    <t>Faculdade de Filosofia e Ci?ncias Humanas de Gurupi------Brazil</t>
  </si>
  <si>
    <t>Physical Therapy----(HEDR 0614)</t>
  </si>
  <si>
    <t>Faculdade de Filosofia 'Nossa Senhora Imaculada Concei??o'------Brazil</t>
  </si>
  <si>
    <t>Physical Therapy &amp; Rehabilitation----(HEDR 0615)</t>
  </si>
  <si>
    <t>Faculdade de Filosofia 'Santa Dorot?ia'------Brazil</t>
  </si>
  <si>
    <t>Physical training (sports)----(HEDR 1841)</t>
  </si>
  <si>
    <t>Faculdade de Filosofia S?o Miguel Arcanjo------Brazil</t>
  </si>
  <si>
    <t>Physics----(HEDR 1273)</t>
  </si>
  <si>
    <t>Faculdade de Fisioterapia de Caratinga------Brazil</t>
  </si>
  <si>
    <t>Physics &amp; Electronics----(HEDR 0617)</t>
  </si>
  <si>
    <t>Faculdade de Fisioterapia de Guarulhos------Brazil</t>
  </si>
  <si>
    <t>Physiology----(HEDR 1697)</t>
  </si>
  <si>
    <t>Faculdade de Forma??o de Professores da Mata Sul------Brazil</t>
  </si>
  <si>
    <t>Physiology &amp; Endocrinology----(HEDR 0619)</t>
  </si>
  <si>
    <t>Faculdade de Forma??o de Professores de Afogados da Ingazeira------Brazil</t>
  </si>
  <si>
    <t>Physiotherapy----(HEDR 1747)</t>
  </si>
  <si>
    <t>Faculdade de Forma??o de Professores de Arapiraca------Brazil</t>
  </si>
  <si>
    <t>Physiotherapy &amp; Rehabilitation Sciences----(HEDR 0621)</t>
  </si>
  <si>
    <t>Faculdade de Forma??o de Professores de Araripina------Brazil</t>
  </si>
  <si>
    <t>Phytomedicine----(HEDR 0622)</t>
  </si>
  <si>
    <t>Faculdade de Forma??o de Professores de Belo Jardim------Brazil</t>
  </si>
  <si>
    <t>Picture framing----(HEDR 0951)</t>
  </si>
  <si>
    <t>Faculdade de Forma??o de Professores de Goiana------Brazil</t>
  </si>
  <si>
    <t>Pig farming----(HEDR 1602)</t>
  </si>
  <si>
    <t>Faculdade de Forma??o de Professores de Penedo------Brazil</t>
  </si>
  <si>
    <t>Pipe fitting----(HEDR 1562)</t>
  </si>
  <si>
    <t>Faculdade de Forma??o de Professores de Serra Talhada------Brazil</t>
  </si>
  <si>
    <t>Planetary sciences----(HEDR 1274)</t>
  </si>
  <si>
    <t>Faculdade de Forma??o de Professores de Vit?ria de Santo Ant------Brazil</t>
  </si>
  <si>
    <t>Plant and machine operation (processing)----(HEDR 1335)</t>
  </si>
  <si>
    <t>Faculdade de Forma??o de Professores e Especialistas de Educa?------Brazil</t>
  </si>
  <si>
    <t>Plant Biodiversity----(HEDR 0623)</t>
  </si>
  <si>
    <t>Faculdade de Gua?ui------Brazil</t>
  </si>
  <si>
    <t>Plant Biotechnology----(HEDR 0624)</t>
  </si>
  <si>
    <t>Faculdade de Guararapes------Brazil</t>
  </si>
  <si>
    <t>Plant Breeding &amp; Genetics----(HEDR 0625)</t>
  </si>
  <si>
    <t>Faculdade de Ilha Solteira------Brazil</t>
  </si>
  <si>
    <t>Plant Conservation----(HEDR 0626)</t>
  </si>
  <si>
    <t>Faculdade de Imperatriz------Brazil</t>
  </si>
  <si>
    <t>Plant Pathology----(HEDR 0627)</t>
  </si>
  <si>
    <t>Faculdade de Inform?tica------Brazil</t>
  </si>
  <si>
    <t>Plant Protection----(HEDR 0628)</t>
  </si>
  <si>
    <t>Faculdade de Inform?tica da Rede MV1------Brazil</t>
  </si>
  <si>
    <t>Plant Sciences----(HEDR 0629)</t>
  </si>
  <si>
    <t>Faculdade de Inform?tica de Cuiab------Brazil</t>
  </si>
  <si>
    <t>Plastering (building)----(HEDR 1563)</t>
  </si>
  <si>
    <t>Faculdade de Inform?tica de Mar?lia------Brazil</t>
  </si>
  <si>
    <t>Plastic manufacturing----(HEDR 1464)</t>
  </si>
  <si>
    <t>Faculdade de Inform?tica de Patos------Brazil</t>
  </si>
  <si>
    <t>Plastic surgery----(HEDR 1698)</t>
  </si>
  <si>
    <t>Faculdade de Inform?tica de Taquara------Brazil</t>
  </si>
  <si>
    <t>Plumbing----(HEDR 1564)</t>
  </si>
  <si>
    <t>Faculdade de Inform?tica e Administra??o Paulista------Brazil</t>
  </si>
  <si>
    <t>Police work----(HEDR 1897)</t>
  </si>
  <si>
    <t>Faculdade de Inform?tica Lemos de Castro------Brazil</t>
  </si>
  <si>
    <t>Policing studies----(HEDR 1898)</t>
  </si>
  <si>
    <t>Faculdade de Itapiranga------Brazil</t>
  </si>
  <si>
    <t>Political economics----(HEDR 1035)</t>
  </si>
  <si>
    <t>Faculdade de It?polis------Brazil</t>
  </si>
  <si>
    <t>Political history----(HEDR 1040)</t>
  </si>
  <si>
    <t>Faculdade de Jaguari?na------Brazil</t>
  </si>
  <si>
    <t>Political science----(HEDR 1041)</t>
  </si>
  <si>
    <t>Faculdade de Jos? Bonifacio------Brazil</t>
  </si>
  <si>
    <t>Political Science &amp; International Relations----(HEDR 0632)</t>
  </si>
  <si>
    <t>Faculdade de Jussara------Brazil</t>
  </si>
  <si>
    <t>Political Sciences----(HEDR 0633)</t>
  </si>
  <si>
    <t>Faculdade de Letras - Mar?lia------Brazil</t>
  </si>
  <si>
    <t>Politics----(HEDR 1042)</t>
  </si>
  <si>
    <t>Faculdade de Letras da Institui??o de Ensino Superior de Goi------Brazil</t>
  </si>
  <si>
    <t>Politics &amp; Economics----(HEDR 0634)</t>
  </si>
  <si>
    <t>Faculdade de Letras Uni?o de Ensino Superior Certo------Brazil</t>
  </si>
  <si>
    <t>Politics &amp; Parliamentary Studies----(HEDR 0635)</t>
  </si>
  <si>
    <t>Faculdade de Matem?tica da Institui??o de Ensino Superior de Goi------Brazil</t>
  </si>
  <si>
    <t>Polymer &amp; Petrochemical Engineering----(HEDR 0636)</t>
  </si>
  <si>
    <t>Faculdade de Medicina de Barbacena------Brazil</t>
  </si>
  <si>
    <t>Polymer chemistry----(HEDR 1241)</t>
  </si>
  <si>
    <t>Faculdade de Medicina de Campos------Brazil</t>
  </si>
  <si>
    <t>Polymer Engineering----(HEDR 0637)</t>
  </si>
  <si>
    <t>Faculdade de Medicina de Catanduva------Brazil</t>
  </si>
  <si>
    <t>Polymer Engineering &amp; Technology----(HEDR 0638)</t>
  </si>
  <si>
    <t>Faculdade de Medicina de Itajub------Brazil</t>
  </si>
  <si>
    <t>Population &amp; Development----(HEDR 0639)</t>
  </si>
  <si>
    <t>Faculdade de Medicina de Juazeiro do Norte------Brazil</t>
  </si>
  <si>
    <t>Positive thinking----(HEDR 0833)</t>
  </si>
  <si>
    <t>Faculdade de Medicina de Jundia------Brazil</t>
  </si>
  <si>
    <t>Post Resident Nurse----(HEDR 0640)</t>
  </si>
  <si>
    <t>Faculdade de Medicina de Mar?lia------Brazil</t>
  </si>
  <si>
    <t>Postal services----(HEDR 1919)</t>
  </si>
  <si>
    <t>Faculdade de Medicina de Petr?polis------Brazil</t>
  </si>
  <si>
    <t>Poultry husbandry----(HEDR 1603)</t>
  </si>
  <si>
    <t>Faculdade de Medicina de S?o Jos? do Rio Preto------Brazil</t>
  </si>
  <si>
    <t>Poultry Science----(HEDR 0642)</t>
  </si>
  <si>
    <t>Faculdade de Medicina do 'ABC'------Brazil</t>
  </si>
  <si>
    <t>Power Engineering----(HEDR 0643)</t>
  </si>
  <si>
    <t>Faculdade de Medicina do Tri?ngulo Mineiro------Brazil</t>
  </si>
  <si>
    <t>Power line installation and maintenance----(HEDR 1358)</t>
  </si>
  <si>
    <t>Faculdade de Medicina Veterin?ria e Zootecnica------Brazil</t>
  </si>
  <si>
    <t>Power production----(HEDR 1359)</t>
  </si>
  <si>
    <t>Faculdade de M?sica 'Carlos Gomes'------Brazil</t>
  </si>
  <si>
    <t>Precision mechanics----(HEDR 1394)</t>
  </si>
  <si>
    <t>Faculdade de Natal------Brazil</t>
  </si>
  <si>
    <t>Pre-press operations----(HEDR 0898)</t>
  </si>
  <si>
    <t>Faculdade de Nutri??o e Fonaudiologia------Brazil</t>
  </si>
  <si>
    <t>Pre-primary teacher training----(HEDR 0852)</t>
  </si>
  <si>
    <t>Faculdade de Odontologia de Barretos------Brazil</t>
  </si>
  <si>
    <t>Presentation techniques----(HEDR 0834)</t>
  </si>
  <si>
    <t>Faculdade de Odontologia de Campos------Brazil</t>
  </si>
  <si>
    <t>Preservation of artistic heritage----(HEDR 0996)</t>
  </si>
  <si>
    <t>Faculdade de Odontologia de Caruaru------Brazil</t>
  </si>
  <si>
    <t>Preventive and social medicine----(HEDR 1699)</t>
  </si>
  <si>
    <t>Faculdade de Odontologia de Manaus------Brazil</t>
  </si>
  <si>
    <t>Primary teaching----(HEDR 0858)</t>
  </si>
  <si>
    <t>Faculdade de Odontologia de Nova Friburgo------Brazil</t>
  </si>
  <si>
    <t>Print finishing and binding----(HEDR 0899)</t>
  </si>
  <si>
    <t>Faculdade de Odontologia dos Campos Gerais------Brazil</t>
  </si>
  <si>
    <t>Printing----(HEDR 0900)</t>
  </si>
  <si>
    <t>Faculdade de Par? de Minas------Brazil</t>
  </si>
  <si>
    <t>Printing machining----(HEDR 0901)</t>
  </si>
  <si>
    <t>Faculdade de Pedagogia------Brazil</t>
  </si>
  <si>
    <t>Prison work----(HEDR 1899)</t>
  </si>
  <si>
    <t>Faculdade de Pedagogia da Serra------Brazil</t>
  </si>
  <si>
    <t>Probability theory----(HEDR 1289)</t>
  </si>
  <si>
    <t>Faculdade de Pedagogia de Afonso Claudio------Brazil</t>
  </si>
  <si>
    <t>Probation officer training----(HEDR 1783)</t>
  </si>
  <si>
    <t>Faculdade de Pedagogia de Eun?polis------Brazil</t>
  </si>
  <si>
    <t>Process Engineering----(HEDR 0644)</t>
  </si>
  <si>
    <t>Faculdade de Pedagogia de Vargem Grande Paulista------Brazil</t>
  </si>
  <si>
    <t>Process Systems Engineering----(HEDR 0645)</t>
  </si>
  <si>
    <t>Faculdade de Pedagogia de Vit?ria de Santo Ant------Brazil</t>
  </si>
  <si>
    <t>Process technology----(HEDR 1336)</t>
  </si>
  <si>
    <t>Faculdade de Pedagogia e Forma??o de Normalistas de Araguaina------Brazil</t>
  </si>
  <si>
    <t>Product &amp; Industrial Design----(HEDR 0646)</t>
  </si>
  <si>
    <t>Faculdade de Pimenta Bueno------Brazil</t>
  </si>
  <si>
    <t>Product Design----(HEDR 0647)</t>
  </si>
  <si>
    <t>Faculdade de Piracanjuba------Brazil</t>
  </si>
  <si>
    <t>Programmes and qualifications at primary level----(HEDR 0813)</t>
  </si>
  <si>
    <t>Faculdade de Porto Velho------Brazil</t>
  </si>
  <si>
    <t>Programming (computer)----(HEDR 1318)</t>
  </si>
  <si>
    <t>Faculdade de Presidente Epit?cio------Brazil</t>
  </si>
  <si>
    <t>Programming languages development----(HEDR 1319)</t>
  </si>
  <si>
    <t>Faculdade de Presidente Prudente------Brazil</t>
  </si>
  <si>
    <t>Project Management----(HEDR 0648)</t>
  </si>
  <si>
    <t>Faculdade de Primavera------Brazil</t>
  </si>
  <si>
    <t>Property sales----(HEDR 1162)</t>
  </si>
  <si>
    <t>Faculdade de Processamento de Dados de Cacoal------Brazil</t>
  </si>
  <si>
    <t>Prosthetic technology----(HEDR 1734)</t>
  </si>
  <si>
    <t>Faculdade de Processamento de Dados de Joinville------Brazil</t>
  </si>
  <si>
    <t>Prosthetics----(HEDR 0649)</t>
  </si>
  <si>
    <t>Faculdade de Psicologia de Joinville------Brazil</t>
  </si>
  <si>
    <t>Prosthetics &amp; Orthotics----(HEDR 0650)</t>
  </si>
  <si>
    <t>Faculdade de Psicologia Padre Anchieta------Brazil</t>
  </si>
  <si>
    <t>Prosthodontics----(HEDR 0651)</t>
  </si>
  <si>
    <t>Faculdade de Reabilita??o da ASCE------Brazil</t>
  </si>
  <si>
    <t>Proteomics----(HEDR 0652)</t>
  </si>
  <si>
    <t>Faculdade de Reabilita??o do Planalto Central------Brazil</t>
  </si>
  <si>
    <t>Psychiatric Medicine----(HEDR 0653)</t>
  </si>
  <si>
    <t>Faculdade de Realeza------Brazil</t>
  </si>
  <si>
    <t>Psychiatric nursing----(HEDR 1719)</t>
  </si>
  <si>
    <t>Faculdade de Sabar------Brazil</t>
  </si>
  <si>
    <t>Psychiatry----(HEDR 1700)</t>
  </si>
  <si>
    <t>Faculdade de Santa F------Brazil</t>
  </si>
  <si>
    <t>Psychoanalysis----(HEDR 1047)</t>
  </si>
  <si>
    <t>Faculdade de Sa?de, Ci?ncias Humanas e Tecnol?gicas do Piau------Brazil</t>
  </si>
  <si>
    <t>Psychology----(HEDR 1048)</t>
  </si>
  <si>
    <t>Faculdade de Selvira------Brazil</t>
  </si>
  <si>
    <t>Psychotherapy----(HEDR 1049)</t>
  </si>
  <si>
    <t>Faculdade de Sert?ozinho------Brazil</t>
  </si>
  <si>
    <t>Public administration----(HEDR 1125)</t>
  </si>
  <si>
    <t>Faculdade de Servi?o Social de Bauru------Brazil</t>
  </si>
  <si>
    <t>Public Administration &amp; Governance----(HEDR 0657)</t>
  </si>
  <si>
    <t>Faculdade de Servi?o Social Santa Luzia------Brazil</t>
  </si>
  <si>
    <t>Public and institution management----(HEDR 1126)</t>
  </si>
  <si>
    <t>Faculdade de Tecnol?gia Carlos Drummond de Andrade------Brazil</t>
  </si>
  <si>
    <t>Public Finance----(HEDR 0658)</t>
  </si>
  <si>
    <t>Faculdade de Tecnol?gia da Alta Noroeste------Brazil</t>
  </si>
  <si>
    <t>Public Health----(HEDR 0659)</t>
  </si>
  <si>
    <t>Faculdade de Tecnol?gia da Baixada Santista------Brazil</t>
  </si>
  <si>
    <t>Public Policy----(HEDR 0660)</t>
  </si>
  <si>
    <t>Faculdade de Tecnol?gia da Funda??o Armando ?lvares Penteado------Brazil</t>
  </si>
  <si>
    <t>Public Policy &amp; Strategic Security Management----(HEDR 0661)</t>
  </si>
  <si>
    <t>Faculdade de Tecnol?gia de Americana------Brazil</t>
  </si>
  <si>
    <t>Public policy studies----(HEDR 1043)</t>
  </si>
  <si>
    <t>Faculdade de Tecnol?gia de Birigui------Brazil</t>
  </si>
  <si>
    <t>Public relations----(HEDR 1136)</t>
  </si>
  <si>
    <t>Faculdade de Tecnol?gia de Guaratinguet------Brazil</t>
  </si>
  <si>
    <t>Public security----(HEDR 1900)</t>
  </si>
  <si>
    <t>Faculdade de Tecnol?gia de Indaiatuba------Brazil</t>
  </si>
  <si>
    <t>Public speaking----(HEDR 0835)</t>
  </si>
  <si>
    <t>Faculdade de Tecnol?gia de Jahu------Brazil</t>
  </si>
  <si>
    <t>Publishing (dissemination of messages)----(HEDR 1073)</t>
  </si>
  <si>
    <t>Faculdade de Tecnol?gia de Ourinhos------Brazil</t>
  </si>
  <si>
    <t>Publishing design----(HEDR 0902)</t>
  </si>
  <si>
    <t>Faculdade de Tecnol?gia de Ponta Por------Brazil</t>
  </si>
  <si>
    <t>Pulmonology----(HEDR 0662)</t>
  </si>
  <si>
    <t>Faculdade de Tecnol?gia de S?o Paulo------Brazil</t>
  </si>
  <si>
    <t>Punjabi----(HEDR 0663)</t>
  </si>
  <si>
    <t>Faculdade de Tecnol?gia de S?o Vicente------Brazil</t>
  </si>
  <si>
    <t>Purchasing----(HEDR 1163)</t>
  </si>
  <si>
    <t>Faculdade de Tecnol?gia de Sorocaba------Brazil</t>
  </si>
  <si>
    <t>Purchasing, procurement and contracts----(HEDR 1164)</t>
  </si>
  <si>
    <t>Faculdade de Tecnol?gia de Taquaritinga------Brazil</t>
  </si>
  <si>
    <t>Pure &amp; Applied Mathematics----(HEDR 0664)</t>
  </si>
  <si>
    <t>Faculdade de Tecnol?gia Dimensional------Brazil</t>
  </si>
  <si>
    <t>Pure mathematics----(HEDR 1285)</t>
  </si>
  <si>
    <t>Faculdade de Tecnol?gia do Piaui------Brazil</t>
  </si>
  <si>
    <t>Quality assurance----(HEDR 1178)</t>
  </si>
  <si>
    <t>Faculdade de Tecnol?gia do Vale do Araguaia------Brazil</t>
  </si>
  <si>
    <t>Quality management----(HEDR 1127)</t>
  </si>
  <si>
    <t>Faculdade de Tecnol?gia e Ci?ncias------Brazil</t>
  </si>
  <si>
    <t>Quantity surveying----(HEDR 1565)</t>
  </si>
  <si>
    <t>Faculdade de Tecnol?gia e Ci?ncias de Feira de Santana------Brazil</t>
  </si>
  <si>
    <t>Quarry supervision----(HEDR 1511)</t>
  </si>
  <si>
    <t>Faculdade de Tecnol?gia e Ciencias de Itabuna------Brazil</t>
  </si>
  <si>
    <t>Quran &amp; Sunnah----(HEDR 0667)</t>
  </si>
  <si>
    <t>Faculdade de Tecnol?gia e Ci?ncias de Jequi------Brazil</t>
  </si>
  <si>
    <t>Quran &amp; Tafseer----(HEDR 0668)</t>
  </si>
  <si>
    <t>Faculdade de Tecnol?gia e Ci?ncias de Vit?ria da Conquista------Brazil</t>
  </si>
  <si>
    <t>Race horse care----(HEDR 1604)</t>
  </si>
  <si>
    <t>Faculdade de Tecnol?gia em Processamento de Dados - Barretos------Brazil</t>
  </si>
  <si>
    <t>Radiation Physics----(HEDR 0669)</t>
  </si>
  <si>
    <t>Faculdade de Tecnol?gia Empresarial------Brazil</t>
  </si>
  <si>
    <t>Radiation Therapist----(HEDR 0670)</t>
  </si>
  <si>
    <t>Faculdade de Tecnol?gia Padre Anchieta------Brazil</t>
  </si>
  <si>
    <t>Radio and TV production----(HEDR 0903)</t>
  </si>
  <si>
    <t>Faculdade de Tecnol?gia Thereza Porto Marques------Brazil</t>
  </si>
  <si>
    <t>Radiography----(HEDR 1735)</t>
  </si>
  <si>
    <t>Faculdade de Tel?maco Borda------Brazil</t>
  </si>
  <si>
    <t>Radiography &amp; Imaging Technology----(HEDR 0671)</t>
  </si>
  <si>
    <t>Faculdade de Turismo - Formiga------Brazil</t>
  </si>
  <si>
    <t>Radiology----(HEDR 0672)</t>
  </si>
  <si>
    <t>Faculdade de Turismo - Guarapari------Brazil</t>
  </si>
  <si>
    <t>Radiology technology----(HEDR 1736)</t>
  </si>
  <si>
    <t>Faculdade de Turismo - Santos Dumont------Brazil</t>
  </si>
  <si>
    <t>Radiotherapy----(HEDR 1737)</t>
  </si>
  <si>
    <t>Faculdade de Turismo e Hotelaria - Bahia------Brazil</t>
  </si>
  <si>
    <t>Railway operations----(HEDR 1920)</t>
  </si>
  <si>
    <t>Faculdade de Turismo-AEMA/RJ------Brazil</t>
  </si>
  <si>
    <t>Raw material extraction----(HEDR 1512)</t>
  </si>
  <si>
    <t>Faculdade de Vi?osa------Brazil</t>
  </si>
  <si>
    <t>Real-estate business----(HEDR 1165)</t>
  </si>
  <si>
    <t>Faculdade de Vila Velha------Brazil</t>
  </si>
  <si>
    <t>Receptionist training----(HEDR 1151)</t>
  </si>
  <si>
    <t>Faculdade de Vinhedo------Brazil</t>
  </si>
  <si>
    <t>Recorded music production----(HEDR 0904)</t>
  </si>
  <si>
    <t>Faculdade de Vit?ria------Brazil</t>
  </si>
  <si>
    <t>Recreation and leisure----(HEDR 1853)</t>
  </si>
  <si>
    <t>Faculdade Decis------Brazil</t>
  </si>
  <si>
    <t>Recreation management----(HEDR 1854)</t>
  </si>
  <si>
    <t>Faculdade Din?mica------Brazil</t>
  </si>
  <si>
    <t>Recruitment----(HEDR 1128)</t>
  </si>
  <si>
    <t>Faculdade Diplomata------Brazil</t>
  </si>
  <si>
    <t>Recycling----(HEDR 1345)</t>
  </si>
  <si>
    <t>Faculdade do Amazonas------Brazil</t>
  </si>
  <si>
    <t>Reflexology----(HEDR 1748)</t>
  </si>
  <si>
    <t>Faculdade do Centro Leste------Brazil</t>
  </si>
  <si>
    <t>Refrigeration----(HEDR 1360)</t>
  </si>
  <si>
    <t>Faculdade do Clube N?utico Mogiano------Brazil</t>
  </si>
  <si>
    <t>Refuse collection----(HEDR 1865)</t>
  </si>
  <si>
    <t>Faculdade do Instituto Brasil------Brazil</t>
  </si>
  <si>
    <t>Refuse/sewage disposal----(HEDR 1866)</t>
  </si>
  <si>
    <t>Faculdade do Interior Paulista------Brazil</t>
  </si>
  <si>
    <t>Regional cultures----(HEDR 1059)</t>
  </si>
  <si>
    <t>Faculdade do Noroeste de Minas------Brazil</t>
  </si>
  <si>
    <t>Regional Studies----(HEDR 0673)</t>
  </si>
  <si>
    <t>Faculdade do Norte Paulista------Brazil</t>
  </si>
  <si>
    <t>Rehabilitation----(HEDR 1749)</t>
  </si>
  <si>
    <t>Faculdade do Norte Pioneiro------Brazil</t>
  </si>
  <si>
    <t>Rehabilitation Sciences----(HEDR 0674)</t>
  </si>
  <si>
    <t>Faculdade do Sul da Bahia------Brazil</t>
  </si>
  <si>
    <t>Religion----(HEDR 0979)</t>
  </si>
  <si>
    <t>Faculdade do Vale do Jaguaribe------Brazil</t>
  </si>
  <si>
    <t>Religions &amp; Philosophy----(HEDR 0675)</t>
  </si>
  <si>
    <t>Faculdade Dois de Julho------Brazil</t>
  </si>
  <si>
    <t>Religious history----(HEDR 0980)</t>
  </si>
  <si>
    <t>Faculdade Dom Bosco------Brazil</t>
  </si>
  <si>
    <t>Religious studies----(HEDR 0981)</t>
  </si>
  <si>
    <t>Faculdade dos Cerrados Piauienses------Brazil</t>
  </si>
  <si>
    <t>Remote Sensing &amp; Geographical Information System----(HEDR 0677)</t>
  </si>
  <si>
    <t>Faculdade Dourados------Brazil</t>
  </si>
  <si>
    <t>Remote Sensing &amp; Geoinformation Science----(HEDR 0678)</t>
  </si>
  <si>
    <t>Faculdade Dr. Leoc?dio Jos? Correia------Brazil</t>
  </si>
  <si>
    <t>Renal Dialysis Technology----(HEDR 0679)</t>
  </si>
  <si>
    <t>Faculdade Educacional de Arapoti------Brazil</t>
  </si>
  <si>
    <t>Renewable Energy Engineering----(HEDR 0680)</t>
  </si>
  <si>
    <t>Faculdade Educacional de Dois Vizinhos------Brazil</t>
  </si>
  <si>
    <t>Respiratory Therapy----(HEDR 0681)</t>
  </si>
  <si>
    <t>Faculdade Educacional de Medianeira------Brazil</t>
  </si>
  <si>
    <t>Respiratory Therapy &amp; Critical Care Sciences----(HEDR 0682)</t>
  </si>
  <si>
    <t>Faculdade Educacional do Sudoeste do Paran------Brazil</t>
  </si>
  <si>
    <t>Retailing----(HEDR 1166)</t>
  </si>
  <si>
    <t>Faculdade Elite------Brazil</t>
  </si>
  <si>
    <t>Rheumatology----(HEDR 0683)</t>
  </si>
  <si>
    <t>Faculdade Energia de Administra??o e Neg?cios------Brazil</t>
  </si>
  <si>
    <t>Road building----(HEDR 1566)</t>
  </si>
  <si>
    <t>Faculdade Escritor Osman da Costa Lins------Brazil</t>
  </si>
  <si>
    <t>Road motor vehicle operations----(HEDR 1921)</t>
  </si>
  <si>
    <t>Faculdade Esp?rito Santense------Brazil</t>
  </si>
  <si>
    <t>Robotics----(HEDR 1377)</t>
  </si>
  <si>
    <t>Faculdade Espirito Santense de Ensino Tecnol?gico------Brazil</t>
  </si>
  <si>
    <t>Robotics &amp; Control Engineering----(HEDR 0684)</t>
  </si>
  <si>
    <t>Faculdade Est?cio de S? de Belo Horizonte------Brazil</t>
  </si>
  <si>
    <t>Robotics &amp; Intelligent Machine Engineering----(HEDR 0685)</t>
  </si>
  <si>
    <t>Faculdade Est?cio de S? de Ourinhos------Brazil</t>
  </si>
  <si>
    <t>Roof fixing----(HEDR 1567)</t>
  </si>
  <si>
    <t>Faculdade Est?cio de S? de Santa Catarina------Brazil</t>
  </si>
  <si>
    <t>Rubber processing----(HEDR 1465)</t>
  </si>
  <si>
    <t>Faculdade Est?cio de S? de Vilha Velha------Brazil</t>
  </si>
  <si>
    <t>Rural development----(HEDR 1523)</t>
  </si>
  <si>
    <t>Faculdade Est?cio de S? de Vit?ria------Brazil</t>
  </si>
  <si>
    <t>Rural Development Communication----(HEDR 0687)</t>
  </si>
  <si>
    <t>Faculdade Estadual de Ci?ncias e Letras de Campo Mour------Brazil</t>
  </si>
  <si>
    <t>Rural Sociology----(HEDR 0688)</t>
  </si>
  <si>
    <t>Faculdade Estadual de Ci?ncias Econ?micas de Apucarana------Brazil</t>
  </si>
  <si>
    <t>Rye and wheat growing----(HEDR 1605)</t>
  </si>
  <si>
    <t>Faculdade Estadual de Direito do Norte Pioneiro------Brazil</t>
  </si>
  <si>
    <t>Saddlery----(HEDR 1489)</t>
  </si>
  <si>
    <t>Faculdade Estadual de Educa??o, Ci?ncias e Letras de Paranava------Brazil</t>
  </si>
  <si>
    <t>Sales &amp; Marketing----(HEDR 0689)</t>
  </si>
  <si>
    <t>Faculdade Estadual de Educa??o F?sica e Fisioterapia de Jacarezinho------Brazil</t>
  </si>
  <si>
    <t>Sales and marketing----(HEDR 1137)</t>
  </si>
  <si>
    <t>Faculdade Estadual de Filosofia, Ci?ncias e Letras de Corn?lio Proc?pio------Brazil</t>
  </si>
  <si>
    <t>Sales representatives----(HEDR 1167)</t>
  </si>
  <si>
    <t>Faculdade Estadual de Filosofia, Ci?ncias e Letras de Jacar?zinho------Brazil</t>
  </si>
  <si>
    <t>Salon services (beauty therapy)----(HEDR 1820)</t>
  </si>
  <si>
    <t>Faculdade Estadual de Filosofia, Ci?ncias e Letras de Uni?o da Vit?ria------Brazil</t>
  </si>
  <si>
    <t>Sanitation (building)----(HEDR 1568)</t>
  </si>
  <si>
    <t>Faculdade Estadual de Filosofia e Letras de Paranagu------Brazil</t>
  </si>
  <si>
    <t>Sanitation, community----(HEDR 1867)</t>
  </si>
  <si>
    <t>Faculdade Euro-Americana------Brazil</t>
  </si>
  <si>
    <t>Saraiki----(HEDR 0690)</t>
  </si>
  <si>
    <t>Faculdade Euro-Panamericana de Humanides e Tecnologias------Brazil</t>
  </si>
  <si>
    <t>Scaffolding work----(HEDR 1569)</t>
  </si>
  <si>
    <t>Faculdade Evang?lica do Paran------Brazil</t>
  </si>
  <si>
    <t>School Leadership &amp; Management----(HEDR 0691)</t>
  </si>
  <si>
    <t>Faculdade Evang?lica Luterana de Curitiba------Brazil</t>
  </si>
  <si>
    <t>Science Education----(HEDR 0692)</t>
  </si>
  <si>
    <t>Faculdade Evolutivo------Brazil</t>
  </si>
  <si>
    <t>Science, Technology &amp; Innovation Policy----(HEDR 0693)</t>
  </si>
  <si>
    <t>Faculdade Exponencial------Brazil</t>
  </si>
  <si>
    <t>Sculpture----(HEDR 0931)</t>
  </si>
  <si>
    <t>Faculdade Farias Brito------Brazil</t>
  </si>
  <si>
    <t>Sea food breeding----(HEDR 1644)</t>
  </si>
  <si>
    <t>Faculdade Federal de Odontologia de Diamantina------Brazil</t>
  </si>
  <si>
    <t>Seamanship----(HEDR 1922)</t>
  </si>
  <si>
    <t>Faculdade Flamingo------Brazil</t>
  </si>
  <si>
    <t>Seamen's programmes/qualifications----(HEDR 1923)</t>
  </si>
  <si>
    <t>Faculdade Fleming------Brazil</t>
  </si>
  <si>
    <t>Second languages----(HEDR 1008)</t>
  </si>
  <si>
    <t>Faculdade Gama e Souza------Brazil</t>
  </si>
  <si>
    <t>Secondary Teacher Education----(HEDR 0694)</t>
  </si>
  <si>
    <t>Faculdade Garcia Silveira------Brazil</t>
  </si>
  <si>
    <t>Secretarial programmes----(HEDR 1152)</t>
  </si>
  <si>
    <t>Faculdade Grande Vit?ria------Brazil</t>
  </si>
  <si>
    <t>Security and loss prevention services----(HEDR 1901)</t>
  </si>
  <si>
    <t>Faculdade Guarapiranga------Brazil</t>
  </si>
  <si>
    <t>Security guarding----(HEDR 1902)</t>
  </si>
  <si>
    <t>Faculdade H?lio Rocha------Brazil</t>
  </si>
  <si>
    <t>Security services not elsewhere classified----(HEDR 1903)</t>
  </si>
  <si>
    <t>Faculdade IBMEC------Brazil</t>
  </si>
  <si>
    <t>Security services not further defined----(HEDR 1883)</t>
  </si>
  <si>
    <t>Faculdade Ideal------Brazil</t>
  </si>
  <si>
    <t>Seed Science &amp; Technology----(HEDR 0695)</t>
  </si>
  <si>
    <t>Faculdade Independente Butant------Brazil</t>
  </si>
  <si>
    <t>Seerat Studies----(HEDR 0696)</t>
  </si>
  <si>
    <t>Faculdade Ing------Brazil</t>
  </si>
  <si>
    <t>Seismology----(HEDR 1263)</t>
  </si>
  <si>
    <t>Faculdade Integra?------Brazil</t>
  </si>
  <si>
    <t>Self-confidence----(HEDR 0836)</t>
  </si>
  <si>
    <t>Faculdade Integra??o - Zona Oeste------Brazil</t>
  </si>
  <si>
    <t>Self-esteem skills----(HEDR 0837)</t>
  </si>
  <si>
    <t>Faculdade Integrada da Bahia------Brazil</t>
  </si>
  <si>
    <t>Semantics (first language)----(HEDR 1022)</t>
  </si>
  <si>
    <t>Faculdade Integrada de Ensino Superior de Colinas------Brazil</t>
  </si>
  <si>
    <t>Semantics, foreign languages----(HEDR 1009)</t>
  </si>
  <si>
    <t>Faculdade Integrada de Mirassol------Brazil</t>
  </si>
  <si>
    <t>Services not elsewhere classified----(HEDR 1930)</t>
  </si>
  <si>
    <t>Faculdade Integrada do Cear------Brazil</t>
  </si>
  <si>
    <t>Services not further defined----(HEDR 1794)</t>
  </si>
  <si>
    <t>Faculdade Integradas de Navira------Brazil</t>
  </si>
  <si>
    <t>Sewing (home)----(HEDR 1807)</t>
  </si>
  <si>
    <t>Faculdade Integral Cantareira------Brazil</t>
  </si>
  <si>
    <t>Sewing (industrial)----(HEDR 1490)</t>
  </si>
  <si>
    <t>Faculdade Integral Diferencial------Brazil</t>
  </si>
  <si>
    <t>Shariah----(HEDR 0698)</t>
  </si>
  <si>
    <t>Faculdade Interlagos de Educa??o e Cultura------Brazil</t>
  </si>
  <si>
    <t>Shariah &amp; Law----(HEDR 0699)</t>
  </si>
  <si>
    <t>Faculdade Intermunicipal do Noroeste do Paran------Brazil</t>
  </si>
  <si>
    <t>Sheep farming----(HEDR 1606)</t>
  </si>
  <si>
    <t>Faculdade Internacional de Curitiba------Brazil</t>
  </si>
  <si>
    <t>Sheet metal working----(HEDR 1395)</t>
  </si>
  <si>
    <t>Faculdade Itabirana de Desenvolvimento das Ci?ncias e Tecnologias------Brazil</t>
  </si>
  <si>
    <t>Shellfish breeding----(HEDR 1645)</t>
  </si>
  <si>
    <t>Faculdade ?talo-Brasileira------Brazil</t>
  </si>
  <si>
    <t>Ship operation----(HEDR 1924)</t>
  </si>
  <si>
    <t>Faculdade J. Sim?es Ensino Superior------Brazil</t>
  </si>
  <si>
    <t>Shipbuilding----(HEDR 1417)</t>
  </si>
  <si>
    <t>Faculdade Jesus Maria Jos------Brazil</t>
  </si>
  <si>
    <t>Shipping----(HEDR 1925)</t>
  </si>
  <si>
    <t>Faculdade Jos? Lacerda Filho de Ci?ncias Applicadas------Brazil</t>
  </si>
  <si>
    <t>Shoe, boot and leather repairing----(HEDR 1491)</t>
  </si>
  <si>
    <t>Faculdade Juscelino Kubitschek------Brazil</t>
  </si>
  <si>
    <t>Shoemaking----(HEDR 1492)</t>
  </si>
  <si>
    <t>Faculdade Kennedy------Brazil</t>
  </si>
  <si>
    <t>Shorthand----(HEDR 1153)</t>
  </si>
  <si>
    <t>Faculdade Latino Americana de Educa?------Brazil</t>
  </si>
  <si>
    <t>Sign language interpreting----(HEDR 1010)</t>
  </si>
  <si>
    <t>Faculdade Leonardo da Vinci------Brazil</t>
  </si>
  <si>
    <t>Sign languages----(HEDR 1011)</t>
  </si>
  <si>
    <t>Faculdade Luterana S?o Marcos------Brazil</t>
  </si>
  <si>
    <t>Silversmithing----(HEDR 0952)</t>
  </si>
  <si>
    <t>Faculdade Machado de Assis------Brazil</t>
  </si>
  <si>
    <t>Simple literacy----(HEDR 0818)</t>
  </si>
  <si>
    <t>Faculdade Magister------Brazil</t>
  </si>
  <si>
    <t>Sindhi----(HEDR 0700)</t>
  </si>
  <si>
    <t>Faculdade Marechal Rondon------Brazil</t>
  </si>
  <si>
    <t>Sketching (art)----(HEDR 0932)</t>
  </si>
  <si>
    <t>Faculdade Maria Augusta Ribeiro Daher------Brazil</t>
  </si>
  <si>
    <t>Skins and leather production----(HEDR 1493)</t>
  </si>
  <si>
    <t>Faculdade Martha Falc------Brazil</t>
  </si>
  <si>
    <t>Social &amp; Cultural Studies----(HEDR 0701)</t>
  </si>
  <si>
    <t>Faculdade Mater Dei------Brazil</t>
  </si>
  <si>
    <t>Social and behavioural sciences not elsewhere classified----(HEDR 1065)</t>
  </si>
  <si>
    <t>Faculdade Matogrossense de Ci?ncias Cont?beis e Administrativas de Cuiab------Brazil</t>
  </si>
  <si>
    <t>Social and behavioural sciences not further defined----(HEDR 1028)</t>
  </si>
  <si>
    <t>Faculdade Metodista de Santa Maria------Brazil</t>
  </si>
  <si>
    <t>Social anthropology----(HEDR 1060)</t>
  </si>
  <si>
    <t>Faculdade Metodista do Sul Paulista------Brazil</t>
  </si>
  <si>
    <t>Social care----(HEDR 1784)</t>
  </si>
  <si>
    <t>Faculdade Metodista Granberry------Brazil</t>
  </si>
  <si>
    <t>Social competence----(HEDR 0838)</t>
  </si>
  <si>
    <t>Faculdade Metropolitana------Brazil</t>
  </si>
  <si>
    <t>Social conflict theory----(HEDR 1061)</t>
  </si>
  <si>
    <t>Faculdade Metropolitana da Grande Recife------Brazil</t>
  </si>
  <si>
    <t>Social Development &amp; Policy----(HEDR 0702)</t>
  </si>
  <si>
    <t>Faculdade Metropolitana de Belo Horizonte------Brazil</t>
  </si>
  <si>
    <t>Social Entrepreneurship &amp; Social Leadership----(HEDR 0703)</t>
  </si>
  <si>
    <t>Faculdade Metropolitana de Cama?ari------Brazil</t>
  </si>
  <si>
    <t>Social geography----(HEDR 1062)</t>
  </si>
  <si>
    <t>Faculdade Metropolitana de Curitiba------Brazil</t>
  </si>
  <si>
    <t>Social insurance----(HEDR 1104)</t>
  </si>
  <si>
    <t>Faculdade Metropolitana de Guaramirim------Brazil</t>
  </si>
  <si>
    <t>Social policy----(HEDR 1785)</t>
  </si>
  <si>
    <t>Faculdade Metropolitana de Maring------Brazil</t>
  </si>
  <si>
    <t>Social practice----(HEDR 1786)</t>
  </si>
  <si>
    <t>Faculdade Metropolitana Londrinense------Brazil</t>
  </si>
  <si>
    <t>Social Sciences----(HEDR 0704)</t>
  </si>
  <si>
    <t>Faculdade Michelangelo------Brazil</t>
  </si>
  <si>
    <t>Social Sciences &amp; Liberal Arts----(HEDR 0705)</t>
  </si>
  <si>
    <t>Faculdade Minas Gerais------Brazil</t>
  </si>
  <si>
    <t>Social Sciences (Theatre, Film &amp; TV)----(HEDR 0706)</t>
  </si>
  <si>
    <t>Faculdade M?dulo------Brazil</t>
  </si>
  <si>
    <t>Social Sciences in Health----(HEDR 0707)</t>
  </si>
  <si>
    <t>Faculdade Moraes J?nior------Brazil</t>
  </si>
  <si>
    <t>Social sciences, journalism and information not elsewhere classified----(HEDR 1086)</t>
  </si>
  <si>
    <t>Faculdade Morumbi Sul------Brazil</t>
  </si>
  <si>
    <t>Social sciences, journalism and information not further defined----(HEDR 1027)</t>
  </si>
  <si>
    <t>Faculdade Mozarteum de S?o Paulo------Brazil</t>
  </si>
  <si>
    <t>Social theory (applied)----(HEDR 1787)</t>
  </si>
  <si>
    <t>Faculdade Municipal de Nova Mutum------Brazil</t>
  </si>
  <si>
    <t>Social Work----(HEDR 0708)</t>
  </si>
  <si>
    <t>Faculdade Municipal 'Professor Franco Montoro' de Mogi Gua------Brazil</t>
  </si>
  <si>
    <t>Social Work &amp; Sociology----(HEDR 0709)</t>
  </si>
  <si>
    <t>Faculdade Nacional------Brazil</t>
  </si>
  <si>
    <t>Social work (welfare)----(HEDR 1788)</t>
  </si>
  <si>
    <t>Faculdade Natalense Para o Desenvolvimento do Rio Grande do Norte------Brazil</t>
  </si>
  <si>
    <t>Sociology----(HEDR 1063)</t>
  </si>
  <si>
    <t>Faculdade Network------Brazil</t>
  </si>
  <si>
    <t>Soft furnishings----(HEDR 1494)</t>
  </si>
  <si>
    <t>Faculdade Nobel------Brazil</t>
  </si>
  <si>
    <t>Software development----(HEDR 1320)</t>
  </si>
  <si>
    <t>Faculdade Nordeste------Brazil</t>
  </si>
  <si>
    <t>Software Engineering----(HEDR 0711)</t>
  </si>
  <si>
    <t>Faculdade Nossa Senhora Aparecida------Brazil</t>
  </si>
  <si>
    <t>Software Engineering &amp; Information System----(HEDR 0712)</t>
  </si>
  <si>
    <t>Faculdade Novo Ateneu de Guarapuava------Brazil</t>
  </si>
  <si>
    <t>Software localisation----(HEDR 1321)</t>
  </si>
  <si>
    <t>Faculdade Novo Mil?nio------Brazil</t>
  </si>
  <si>
    <t>Software programming----(HEDR 1322)</t>
  </si>
  <si>
    <t>Faculdade Novos Horizontes de Ci?nci?s da Gestao------Brazil</t>
  </si>
  <si>
    <t>Software Project Management----(HEDR 0713)</t>
  </si>
  <si>
    <t>Faculdade Oct?gono------Brazil</t>
  </si>
  <si>
    <t>Software testing----(HEDR 1323)</t>
  </si>
  <si>
    <t>Faculdade Oeste-Mineira de Inform?tica------Brazil</t>
  </si>
  <si>
    <t>Soil &amp; Environmental Sciences----(HEDR 0714)</t>
  </si>
  <si>
    <t>Faculdade Olindense de Ci?ncias Cont?beis e Administrativas------Brazil</t>
  </si>
  <si>
    <t>Soil and water technician programmes----(HEDR 1607)</t>
  </si>
  <si>
    <t>Faculdade Organiza??o Paranense de Ensino T?cnico------Brazil</t>
  </si>
  <si>
    <t>Soil fertility----(HEDR 1608)</t>
  </si>
  <si>
    <t>Faculdade Origenes Lessa------Brazil</t>
  </si>
  <si>
    <t>Soil science----(HEDR 1609)</t>
  </si>
  <si>
    <t>Faculdade 'Palas Atena' de Chopinzinho------Brazil</t>
  </si>
  <si>
    <t>Soil Sciences----(HEDR 0715)</t>
  </si>
  <si>
    <t>Faculdade Paraibana de Processamento de Dados------Brazil</t>
  </si>
  <si>
    <t>Solar energy----(HEDR 1361)</t>
  </si>
  <si>
    <t>Faculdade Para?so------Brazil</t>
  </si>
  <si>
    <t>Solar power----(HEDR 1362)</t>
  </si>
  <si>
    <t>Faculdade Paranaense------Brazil</t>
  </si>
  <si>
    <t>Solid State Physics----(HEDR 0716)</t>
  </si>
  <si>
    <t>Faculdade Paranaense de Administra?------Brazil</t>
  </si>
  <si>
    <t>Sound and vision----(HEDR 0905)</t>
  </si>
  <si>
    <t>Faculdade Paulista de Administra??o e Ci?ncias Cont?beis de Hortol?ndia------Brazil</t>
  </si>
  <si>
    <t>Sound techniques----(HEDR 0906)</t>
  </si>
  <si>
    <t>Faculdade Paulista de Artes------Brazil</t>
  </si>
  <si>
    <t>South Asian Studies----(HEDR 0717)</t>
  </si>
  <si>
    <t>Faculdade Paulista de Servi?o Social------Brazil</t>
  </si>
  <si>
    <t>Space &amp; Planetary Astrophysics----(HEDR 0718)</t>
  </si>
  <si>
    <t>Faculdade Paulista de Servi?o Social de S?o Caetano do Sul------Brazil</t>
  </si>
  <si>
    <t>Space science----(HEDR 1275)</t>
  </si>
  <si>
    <t>Faculdade Paulistana de Ci?ncias e Letras------Brazil</t>
  </si>
  <si>
    <t>Special Education----(HEDR 0720)</t>
  </si>
  <si>
    <t>Faculdade Pent?gono------Brazil</t>
  </si>
  <si>
    <t>Special education teaching----(HEDR 0859)</t>
  </si>
  <si>
    <t>Faculdade Piauiense------Brazil</t>
  </si>
  <si>
    <t>Special Needs Education----(HEDR 0721)</t>
  </si>
  <si>
    <t>Faculdade Piauiense de Processamento de Dados------Brazil</t>
  </si>
  <si>
    <t>Specialised nursing----(HEDR 1720)</t>
  </si>
  <si>
    <t>Faculdade Pinheiro Guimar?es------Brazil</t>
  </si>
  <si>
    <t>Speech &amp; Language Pathology----(HEDR 0722)</t>
  </si>
  <si>
    <t>Faculdade Pio D?cimo------Brazil</t>
  </si>
  <si>
    <t>Speech and rhetorical studies----(HEDR 1023)</t>
  </si>
  <si>
    <t>Faculdade Pit?goras de Administra??o Superior------Brazil</t>
  </si>
  <si>
    <t>Speech pathology and therapy----(HEDR 1750)</t>
  </si>
  <si>
    <t>Faculdade Pit?goras de Administra?ao Superior de Curitiba------Brazil</t>
  </si>
  <si>
    <t>Spinning----(HEDR 1495)</t>
  </si>
  <si>
    <t>Faculdade Pit?goras de Fisioterapia de Montes Claros------Brazil</t>
  </si>
  <si>
    <t>Sport leadership----(HEDR 1842)</t>
  </si>
  <si>
    <t>Faculdade Pit?goras de Turismo e Hotelaria de Montes Claros------Brazil</t>
  </si>
  <si>
    <t>Sport Medicine &amp; Manipulative Physical Therapy----(HEDR 0723)</t>
  </si>
  <si>
    <t>Faculdade Planalto de Administra??o e Ci?ncias Econ?micas------Brazil</t>
  </si>
  <si>
    <t>Sport trainer studies----(HEDR 1843)</t>
  </si>
  <si>
    <t>Faculdade Planalto de Ci?ncia da Computa?------Brazil</t>
  </si>
  <si>
    <t>Sports----(HEDR 1844)</t>
  </si>
  <si>
    <t>Faculdade Planalto de Filosofia, Ci?ncias e Letras------Brazil</t>
  </si>
  <si>
    <t>Sports coaching----(HEDR 1845)</t>
  </si>
  <si>
    <t>Faculdade Polit?cnica de Jundiai------Brazil</t>
  </si>
  <si>
    <t>Sports grounds maintenance----(HEDR 1624)</t>
  </si>
  <si>
    <t>Faculdade Polit?cnica de Uberl?ndia------Brazil</t>
  </si>
  <si>
    <t>Sports instructor training----(HEDR 1846)</t>
  </si>
  <si>
    <t>Faculdade Porto-Alegrense de Ci?ncias Cont?beis e Administra?------Brazil</t>
  </si>
  <si>
    <t>Sports Sciences----(HEDR 0724)</t>
  </si>
  <si>
    <t>Faculdade Porto-Alegrense de Educa??o, Ci?ncias e Letras------Brazil</t>
  </si>
  <si>
    <t>Sports Sciences &amp; Physical Education----(HEDR 0725)</t>
  </si>
  <si>
    <t>Faculdade Pr?xis de Enfermagem------Brazil</t>
  </si>
  <si>
    <t>Stage designing----(HEDR 0916)</t>
  </si>
  <si>
    <t>Faculdade Presbiteriana Gammon------Brazil</t>
  </si>
  <si>
    <t>Statistics----(HEDR 0726)</t>
  </si>
  <si>
    <t>Faculdade Proje?------Brazil</t>
  </si>
  <si>
    <t>Statistics &amp; Scientific Computing----(HEDR 0727)</t>
  </si>
  <si>
    <t>Faculdade Promove de Minas Gerais------Brazil</t>
  </si>
  <si>
    <t>Statistics With Finance----(HEDR 0728)</t>
  </si>
  <si>
    <t>Faculdade Prudente de Moraes------Brazil</t>
  </si>
  <si>
    <t>Steel production----(HEDR 1396)</t>
  </si>
  <si>
    <t>Faculdade Radial Jabaquara------Brazil</t>
  </si>
  <si>
    <t>Stenography----(HEDR 1154)</t>
  </si>
  <si>
    <t>Faculdade Radial S?o Paulo------Brazil</t>
  </si>
  <si>
    <t>Stewardess/steward training (air)----(HEDR 1926)</t>
  </si>
  <si>
    <t>Faculdade Reunida------Brazil</t>
  </si>
  <si>
    <t>Stock-broking----(HEDR 1105)</t>
  </si>
  <si>
    <t>Faculdade Ruy Barbosa de Administra?------Brazil</t>
  </si>
  <si>
    <t>Stock-keeping----(HEDR 1168)</t>
  </si>
  <si>
    <t>Faculdade Ruy Barbosa de Ci?ncia da Computa?------Brazil</t>
  </si>
  <si>
    <t>Stomatology----(HEDR 1701)</t>
  </si>
  <si>
    <t>Faculdade Ruy Barbosa de Psicologia------Brazil</t>
  </si>
  <si>
    <t>Stone carving (craft)----(HEDR 0953)</t>
  </si>
  <si>
    <t>Faculdade Ruy Barbosa de Tecnologia em Processamento de Dados------Brazil</t>
  </si>
  <si>
    <t>Stone cutting----(HEDR 1466)</t>
  </si>
  <si>
    <t>Faculdade Salesiana de Vit?ria------Brazil</t>
  </si>
  <si>
    <t>Stonemasonry----(HEDR 1570)</t>
  </si>
  <si>
    <t>Faculdade Salesiana do Nordeste------Brazil</t>
  </si>
  <si>
    <t>Strategic Human Resource Management----(HEDR 0729)</t>
  </si>
  <si>
    <t>Faculdade Salesiana Maria Auxiliadora------Brazil</t>
  </si>
  <si>
    <t>Strategic Studies----(HEDR 0730)</t>
  </si>
  <si>
    <t>Faculdade Santa Am?lia------Brazil</t>
  </si>
  <si>
    <t>Street cleaning----(HEDR 1868)</t>
  </si>
  <si>
    <t>Faculdade Santa Cec?lia------Brazil</t>
  </si>
  <si>
    <t>Stress management----(HEDR 1880)</t>
  </si>
  <si>
    <t>Faculdade Santa Em?lia de Rodat------Brazil</t>
  </si>
  <si>
    <t>Structural architecture----(HEDR 1524)</t>
  </si>
  <si>
    <t>Faculdade Santa Helena------Brazil</t>
  </si>
  <si>
    <t>Structural engineering----(HEDR 1571)</t>
  </si>
  <si>
    <t>Faculdade Santa Izildinha------Brazil</t>
  </si>
  <si>
    <t>Study of different religions----(HEDR 0982)</t>
  </si>
  <si>
    <t>Faculdade Santa Marcelina S?o Paulo------Brazil</t>
  </si>
  <si>
    <t>Study of sacred books----(HEDR 0983)</t>
  </si>
  <si>
    <t>Faculdade Santa Marta------Brazil</t>
  </si>
  <si>
    <t>Sugar cane growing----(HEDR 1610)</t>
  </si>
  <si>
    <t>Faculdade Santa Rita------Brazil</t>
  </si>
  <si>
    <t>Supply chain management----(HEDR 1129)</t>
  </si>
  <si>
    <t>Faculdade Santa Terezinha------Brazil</t>
  </si>
  <si>
    <t>Surface Science &amp; Technology----(HEDR 0733)</t>
  </si>
  <si>
    <t>Faculdade Sant'Anna de Salto------Brazil</t>
  </si>
  <si>
    <t>Surgery----(HEDR 1702)</t>
  </si>
  <si>
    <t>Faculdade Sant?ssimo Sacramento------Brazil</t>
  </si>
  <si>
    <t>Surgery &amp; Obstetrics----(HEDR 0735)</t>
  </si>
  <si>
    <t>Faculdade Santo Agostinho------Brazil</t>
  </si>
  <si>
    <t>Surgical Technology----(HEDR 0736)</t>
  </si>
  <si>
    <t>Faculdade S?o Camilo------Brazil</t>
  </si>
  <si>
    <t>Survey design----(HEDR 1290)</t>
  </si>
  <si>
    <t>Faculdade S?o Carlos------Brazil</t>
  </si>
  <si>
    <t>Survey sampling----(HEDR 1291)</t>
  </si>
  <si>
    <t>Faculdade S?o Francisco de Barreiras------Brazil</t>
  </si>
  <si>
    <t>Surveying----(HEDR 1525)</t>
  </si>
  <si>
    <t>Faculdade S?o Gabriel------Brazil</t>
  </si>
  <si>
    <t>Sustainable Environmental Design----(HEDR 0737)</t>
  </si>
  <si>
    <t>Faculdade S?o Jos------Brazil</t>
  </si>
  <si>
    <t>Sustainable Halophyte Utilization----(HEDR 0738)</t>
  </si>
  <si>
    <t>Faculdade S?o Judas Tadeu - Rio de Janeiro------Brazil</t>
  </si>
  <si>
    <t>Switchboard operating----(HEDR 1155)</t>
  </si>
  <si>
    <t>Faculdade S?o Judas Tadeu - Teresina------Brazil</t>
  </si>
  <si>
    <t>Synthetic fibre manufacturing----(HEDR 1467)</t>
  </si>
  <si>
    <t>Faculdade S?o Lucas------Brazil</t>
  </si>
  <si>
    <t>Systems Engineering----(HEDR 0739)</t>
  </si>
  <si>
    <t>Faculdade S?o Luis------Brazil</t>
  </si>
  <si>
    <t>Tailoring----(HEDR 1496)</t>
  </si>
  <si>
    <t>Faculdade S?o Miguel------Brazil</t>
  </si>
  <si>
    <t>Tax accounting----(HEDR 1092)</t>
  </si>
  <si>
    <t>Faculdade Sarandi------Brazil</t>
  </si>
  <si>
    <t>Tax management----(HEDR 1093)</t>
  </si>
  <si>
    <t>Faculdade Seama------Brazil</t>
  </si>
  <si>
    <t>Teacher Education----(HEDR 0740)</t>
  </si>
  <si>
    <t>Faculdade Senac de Ci?ncias Exatas e Tecnologia------Brazil</t>
  </si>
  <si>
    <t>Teacher training - arts and crafts----(HEDR 0860)</t>
  </si>
  <si>
    <t>Faculdade Senac de Communica??o e Artes------Brazil</t>
  </si>
  <si>
    <t>Teacher training – commercial subjects----(HEDR 0861)</t>
  </si>
  <si>
    <t>Faculdade Senac de Educa??o Ambiental------Brazil</t>
  </si>
  <si>
    <t>Teacher training – music----(HEDR 0862)</t>
  </si>
  <si>
    <t>Faculdade Senac de Moda------Brazil</t>
  </si>
  <si>
    <t>Teacher training – nursing----(HEDR 0863)</t>
  </si>
  <si>
    <t>Faculdade Senac de Turismo e Hotelaria de ?guas de S?o Pedro------Brazil</t>
  </si>
  <si>
    <t>Teacher training – physical training----(HEDR 0864)</t>
  </si>
  <si>
    <t>Faculdade Senac de Turismo e Hotelaria de Campos do Jord------Brazil</t>
  </si>
  <si>
    <t>Teacher training – second languages----(HEDR 0865)</t>
  </si>
  <si>
    <t>Faculdade Senac de Turismo e Hotelaria de S?o Paulo------Brazil</t>
  </si>
  <si>
    <t>Teacher training – specific theoretical subjects (e.g. mathematics, history)----(HEDR 0866)</t>
  </si>
  <si>
    <t>Faculdade Senai de S?o Paulo------Brazil</t>
  </si>
  <si>
    <t>Teacher training – technical subjects----(HEDR 0867)</t>
  </si>
  <si>
    <t>Faculdade Senai de Tecnol?gia Gr?fica------Brazil</t>
  </si>
  <si>
    <t>Teacher training – vocational subjects----(HEDR 0868)</t>
  </si>
  <si>
    <t>Faculdade Senai de Tecnol?gia Mecatr?nica------Brazil</t>
  </si>
  <si>
    <t>Teacher training courses for university teachers----(HEDR 0869)</t>
  </si>
  <si>
    <t>Faculdade Senai-Cetiqt------Brazil</t>
  </si>
  <si>
    <t>Teaching English as Second Language----(HEDR 0741)</t>
  </si>
  <si>
    <t>Faculdade Sete de Setembro------Brazil</t>
  </si>
  <si>
    <t>Teaching English to speakers of other languages----(HEDR 0742)</t>
  </si>
  <si>
    <t>Faculdade Sete Lagoas de Minas Gerais------Brazil</t>
  </si>
  <si>
    <t>Teamwork----(HEDR 0839)</t>
  </si>
  <si>
    <t>dade Sudoeste Paulista"------Brazil</t>
  </si>
  <si>
    <t>Technical drawing----(HEDR 1572)</t>
  </si>
  <si>
    <t>Faculdade Sudoeste Paulistano------Brazil</t>
  </si>
  <si>
    <t>Technology (B.Tech)----(HEDR 0743)</t>
  </si>
  <si>
    <t>Faculdade Sul Brasil------Brazil</t>
  </si>
  <si>
    <t>Technology Education----(HEDR 0744)</t>
  </si>
  <si>
    <t>Faculdade Sumar------Brazil</t>
  </si>
  <si>
    <t>Telecommunication &amp; Network Engineering----(HEDR 0745)</t>
  </si>
  <si>
    <t>Faculdade Tabo?o da Serra------Brazil</t>
  </si>
  <si>
    <t>Telecommunication Engineering----(HEDR 0746)</t>
  </si>
  <si>
    <t>Faculdade Tancredo Neves------Brazil</t>
  </si>
  <si>
    <t>Telecommunication Engineering &amp; Management----(HEDR 0747)</t>
  </si>
  <si>
    <t>Faculdade Tapaj?s------Brazil</t>
  </si>
  <si>
    <t>Telecommunication Systems----(HEDR 0748)</t>
  </si>
  <si>
    <t>Faculdade Tecsoma------Brazil</t>
  </si>
  <si>
    <t>Telecommunication Technology----(HEDR 0749)</t>
  </si>
  <si>
    <t>Faculdade Tr?s de Maio------Brazil</t>
  </si>
  <si>
    <t>Telecommunications technology----(HEDR 1378)</t>
  </si>
  <si>
    <t>Faculdade Trevisan------Brazil</t>
  </si>
  <si>
    <t>Telephone selling----(HEDR 1169)</t>
  </si>
  <si>
    <t>Faculdade Ubaense Ozanam Coelho------Brazil</t>
  </si>
  <si>
    <t>Television----(HEDR 0750)</t>
  </si>
  <si>
    <t>Faculdade Uni?o das Am?ricas------Brazil</t>
  </si>
  <si>
    <t>Television and radio repairing----(HEDR 1379)</t>
  </si>
  <si>
    <t>Faculdade Uni?o de Quedas do Igua------Brazil</t>
  </si>
  <si>
    <t>Television Production----(HEDR 0751)</t>
  </si>
  <si>
    <t>Faculdade Unida Centro Oeste------Brazil</t>
  </si>
  <si>
    <t>Textile----(HEDR 0752)</t>
  </si>
  <si>
    <t>Faculdade Unime de Ci?ncias Jur?dicas------Brazil</t>
  </si>
  <si>
    <t>Textile &amp; Apparel Merchandizing----(HEDR 0753)</t>
  </si>
  <si>
    <t>Faculdade Unime de Ci?ncias Sociais------Brazil</t>
  </si>
  <si>
    <t>Textile &amp; Fashion Design----(HEDR 0754)</t>
  </si>
  <si>
    <t>Faculdade Unime de Educa??o e Comunica?------Brazil</t>
  </si>
  <si>
    <t>Textile &amp; Technology Management----(HEDR 0755)</t>
  </si>
  <si>
    <t>Faculdade Vale do Apor------Brazil</t>
  </si>
  <si>
    <t>Textile Chemistry----(HEDR 0756)</t>
  </si>
  <si>
    <t>Faculdade Vale do Crirar------Brazil</t>
  </si>
  <si>
    <t>Textile Design----(HEDR 0757)</t>
  </si>
  <si>
    <t>Faculdade Varzeagrandense de Administra?------Brazil</t>
  </si>
  <si>
    <t>Textile Design Technology----(HEDR 0758)</t>
  </si>
  <si>
    <t>Faculdade Visconde de Cair?------Brazil</t>
  </si>
  <si>
    <t>Textile Engineering----(HEDR 0759)</t>
  </si>
  <si>
    <t>Faculdade Vitoriana de Ci?ncias Cont?beis------Brazil</t>
  </si>
  <si>
    <t>Textile Engineering Technology----(HEDR 0760)</t>
  </si>
  <si>
    <t>Faculdade Vitoriana de Tecnologia------Brazil</t>
  </si>
  <si>
    <t>Textile Management &amp; Marketing----(HEDR 0761)</t>
  </si>
  <si>
    <t>Faculdade Vizinhan?a Vale do Igua------Brazil</t>
  </si>
  <si>
    <t>Textile Sciences----(HEDR 0762)</t>
  </si>
  <si>
    <t>Faculdade XV de Agosto------Brazil</t>
  </si>
  <si>
    <t>Textile techniques----(HEDR 1497)</t>
  </si>
  <si>
    <t>Faculdades Adamantinenses Integradas------Brazil</t>
  </si>
  <si>
    <t>Textile Technology----(HEDR 0763)</t>
  </si>
  <si>
    <t>Faculdades Alves Faria------Brazil</t>
  </si>
  <si>
    <t>Textile trades----(HEDR 1498)</t>
  </si>
  <si>
    <t>Faculdades Associadas de Ensino de S?o Jo?o da Boa Vista------Brazil</t>
  </si>
  <si>
    <t>Textiles, clothing and footwear----(HEDR 1499)</t>
  </si>
  <si>
    <t>Faculdades Associadas de S?o Paulo------Brazil</t>
  </si>
  <si>
    <t>Theatre/theatre sciences----(HEDR 0976)</t>
  </si>
  <si>
    <t>Faculdades Barddal------Brazil</t>
  </si>
  <si>
    <t>Theology----(HEDR 0984)</t>
  </si>
  <si>
    <t>Faculdades Bom Jesus------Brazil</t>
  </si>
  <si>
    <t>Theriogenology----(HEDR 0764)</t>
  </si>
  <si>
    <t>Faculdades Costa Braga------Brazil</t>
  </si>
  <si>
    <t>Thermal Energy Engineering----(HEDR 0765)</t>
  </si>
  <si>
    <t>Faculdades da Funda??o de Ensino de Mococa------Brazil</t>
  </si>
  <si>
    <t>Thermal System Engineering----(HEDR 0766)</t>
  </si>
  <si>
    <t>Faculdades de Atibaia------Brazil</t>
  </si>
  <si>
    <t>Thermo-Fluid Engineering----(HEDR 0767)</t>
  </si>
  <si>
    <t>Faculdades de Dracena------Brazil</t>
  </si>
  <si>
    <t>Thoracic Surgery----(HEDR 0768)</t>
  </si>
  <si>
    <t>Faculdades de Taquara------Brazil</t>
  </si>
  <si>
    <t>Three dimensional design----(HEDR 0917)</t>
  </si>
  <si>
    <t>Faculdades de Valinhos------Brazil</t>
  </si>
  <si>
    <t>Timber technology----(HEDR 1468)</t>
  </si>
  <si>
    <t>Faculdades ESUCRI------Brazil</t>
  </si>
  <si>
    <t>Time management----(HEDR 0840)</t>
  </si>
  <si>
    <t>Faculdades Integradas Alc?ntara Machado------Brazil</t>
  </si>
  <si>
    <t>Tissue culture technology----(HEDR 1221)</t>
  </si>
  <si>
    <t>Faculdades Integradas Anglo-Americano------Brazil</t>
  </si>
  <si>
    <t>Tobacco processing----(HEDR 1449)</t>
  </si>
  <si>
    <t>Faculdades Integradas Ant?nio Eufr?sio de Toledo de Presidente Prudente------Brazil</t>
  </si>
  <si>
    <t>Tool and die making----(HEDR 1397)</t>
  </si>
  <si>
    <t>Faculdades Integradas Bennett------Brazil</t>
  </si>
  <si>
    <t>Topography----(HEDR 1526)</t>
  </si>
  <si>
    <t>Faculdades Integradas Campos Salles------Brazil</t>
  </si>
  <si>
    <t>Tourism----(HEDR 1855)</t>
  </si>
  <si>
    <t>Faculdades Integradas C?ndido Rondon------Brazil</t>
  </si>
  <si>
    <t>Tourism &amp; Hospitality----(HEDR 0769)</t>
  </si>
  <si>
    <t>Faculdades Integradas Castelo Branco------Brazil</t>
  </si>
  <si>
    <t>Tourism &amp; Hospitality Management----(HEDR 0770)</t>
  </si>
  <si>
    <t>Faculdades Integradas Curitiba------Brazil</t>
  </si>
  <si>
    <t>Tourist trades----(HEDR 1856)</t>
  </si>
  <si>
    <t>Faculdades Integradas da Associa??o Educativa Evang?lica------Brazil</t>
  </si>
  <si>
    <t>Town and country planning----(HEDR 1527)</t>
  </si>
  <si>
    <t>Faculdades Integradas da Funda??o Educacional Rosemar Pimentel------Brazil</t>
  </si>
  <si>
    <t>Town and regional planning----(HEDR 1528)</t>
  </si>
  <si>
    <t>Faculdades Integradas da Upis------Brazil</t>
  </si>
  <si>
    <t>Town planning----(HEDR 1529)</t>
  </si>
  <si>
    <t>Faculdades Integradas de Amparo------Brazil</t>
  </si>
  <si>
    <t>Toxicology----(HEDR 1222)</t>
  </si>
  <si>
    <t>Faculdades Integradas de Araraquara------Brazil</t>
  </si>
  <si>
    <t>Trade union courses (general)----(HEDR 1179)</t>
  </si>
  <si>
    <t>Faculdades Integradas de Ariquemes------Brazil</t>
  </si>
  <si>
    <t>Traditional medicine, for example Chinese----(HEDR 1761)</t>
  </si>
  <si>
    <t>Faculdades Integradas de Bauru------Brazil</t>
  </si>
  <si>
    <t>Train repair and maintenance----(HEDR 1418)</t>
  </si>
  <si>
    <t>Faculdades Integradas de Botucatu------Brazil</t>
  </si>
  <si>
    <t>Training management----(HEDR 1130)</t>
  </si>
  <si>
    <t>Faculdades Integradas de Campo Grande------Brazil</t>
  </si>
  <si>
    <t>Training of doctors----(HEDR 1703)</t>
  </si>
  <si>
    <t>Faculdades Integradas de Caratinga------Brazil</t>
  </si>
  <si>
    <t>Training of driving instructors----(HEDR 0870)</t>
  </si>
  <si>
    <t>Faculdades Integradas de Cassil?ndia------Brazil</t>
  </si>
  <si>
    <t>Training of physicians----(HEDR 1704)</t>
  </si>
  <si>
    <t>Faculdades Integradas de Coxim------Brazil</t>
  </si>
  <si>
    <t>Transfusion Medicine----(HEDR 0771)</t>
  </si>
  <si>
    <t>Faculdades Integradas de Cruzeiro------Brazil</t>
  </si>
  <si>
    <t>Translation &amp; Interpretation----(HEDR 0772)</t>
  </si>
  <si>
    <t>Faculdades Integradas de Diamantino------Brazil</t>
  </si>
  <si>
    <t>Translation programmes----(HEDR 1012)</t>
  </si>
  <si>
    <t>Faculdades Integradas de F?tima do Sul------Brazil</t>
  </si>
  <si>
    <t>Translation Studies &amp; Languages----(HEDR 0773)</t>
  </si>
  <si>
    <t>Faculdades Integradas de Guarulhos------Brazil</t>
  </si>
  <si>
    <t>Transport studies----(HEDR 1927)</t>
  </si>
  <si>
    <t>Faculdades Integradas de Itapetininga------Brazil</t>
  </si>
  <si>
    <t>Transportation Engineering----(HEDR 0774)</t>
  </si>
  <si>
    <t>Faculdades Integradas de Jacarepagu------Brazil</t>
  </si>
  <si>
    <t>Travel agency services----(HEDR 1857)</t>
  </si>
  <si>
    <t>Faculdades Integradas de Jahu------Brazil</t>
  </si>
  <si>
    <t>Travel and tourism----(HEDR 1858)</t>
  </si>
  <si>
    <t>Faculdades Integradas de Jales------Brazil</t>
  </si>
  <si>
    <t>Travel services----(HEDR 1859)</t>
  </si>
  <si>
    <t>Faculdades Integradas de Jequi------Brazil</t>
  </si>
  <si>
    <t>Tree felling----(HEDR 1634)</t>
  </si>
  <si>
    <t>Faculdades Integradas de Mineiros------Brazil</t>
  </si>
  <si>
    <t>Truck driving----(HEDR 1928)</t>
  </si>
  <si>
    <t>Faculdades Integradas de Navira------Brazil</t>
  </si>
  <si>
    <t>Tunneling &amp; Underground Excavation----(HEDR 0775)</t>
  </si>
  <si>
    <t>Faculdades Integradas de Ourinhos------Brazil</t>
  </si>
  <si>
    <t>Turf cultivation and management----(HEDR 1625)</t>
  </si>
  <si>
    <t>Faculdades Integradas de Palmas------Brazil</t>
  </si>
  <si>
    <t>Type-setting----(HEDR 0907)</t>
  </si>
  <si>
    <t>Faculdades Integradas de Parana?ba------Brazil</t>
  </si>
  <si>
    <t>Typing----(HEDR 1156)</t>
  </si>
  <si>
    <t>Faculdades Integradas de Patroc?nio------Brazil</t>
  </si>
  <si>
    <t>Umpires and other sports officials----(HEDR 1847)</t>
  </si>
  <si>
    <t>Faculdades integradas de Ponta Por------Brazil</t>
  </si>
  <si>
    <t>Upholstery----(HEDR 1500)</t>
  </si>
  <si>
    <t>Faculdades Integradas de Ribeir?o Pires------Brazil</t>
  </si>
  <si>
    <t>Urban &amp; Regional Planning----(HEDR 0776)</t>
  </si>
  <si>
    <t>Faculdades Integradas de Rio Verde------Brazil</t>
  </si>
  <si>
    <t>Urban Infrastructure Engineering----(HEDR 0777)</t>
  </si>
  <si>
    <t>Faculdades Integradas de Rondon?polis------Brazil</t>
  </si>
  <si>
    <t>Urban Infrastructure Planning &amp; Management----(HEDR 0778)</t>
  </si>
  <si>
    <t>Faculdades Integradas de Santa F? do Sul------Brazil</t>
  </si>
  <si>
    <t>Urban planning----(HEDR 1530)</t>
  </si>
  <si>
    <t>Faculdades Integradas de Santo Andr------Brazil</t>
  </si>
  <si>
    <t>Urban studies----(HEDR 1531)</t>
  </si>
  <si>
    <t>Faculdades Integradas de S?o Carlos------Brazil</t>
  </si>
  <si>
    <t>Urdu----(HEDR 0779)</t>
  </si>
  <si>
    <t>Faculdades Integradas de S?o Paulo------Brazil</t>
  </si>
  <si>
    <t>Urology----(HEDR 0780)</t>
  </si>
  <si>
    <t>Faculdades Integradas de T?ngara da Serra------Brazil</t>
  </si>
  <si>
    <t>Use of software for calculating (spreadsheets)----(HEDR 1298)</t>
  </si>
  <si>
    <t>Faculdades Integradas de Tr?s Lagoas------Brazil</t>
  </si>
  <si>
    <t>Use of software for data processing----(HEDR 1299)</t>
  </si>
  <si>
    <t>Faculdades Integradas de V?rzea Grande------Brazil</t>
  </si>
  <si>
    <t>Use of software for desktop publishing----(HEDR 1300)</t>
  </si>
  <si>
    <t>Faculdades Integradas de Vit?ria------Brazil</t>
  </si>
  <si>
    <t>Use of software for word processing----(HEDR 1301)</t>
  </si>
  <si>
    <t>Faculdades Integradas do Alto Parana?ba------Brazil</t>
  </si>
  <si>
    <t>Vegetable plantation----(HEDR 1611)</t>
  </si>
  <si>
    <t>Faculdades Integradas do Instituto Paulista de Ensino e Pesquisa------Brazil</t>
  </si>
  <si>
    <t>Vehicle and motor engineering----(HEDR 1419)</t>
  </si>
  <si>
    <t>Faculdades Integradas do Instituto Ritter dos Reis------Brazil</t>
  </si>
  <si>
    <t>Vehicle building----(HEDR 1420)</t>
  </si>
  <si>
    <t>Faculdades Integradas do Planalto Central------Brazil</t>
  </si>
  <si>
    <t>Vehicle diagnostics----(HEDR 1421)</t>
  </si>
  <si>
    <t>Faculdades Integradas do Recife------Brazil</t>
  </si>
  <si>
    <t>Vehicle electrical systems----(HEDR 1422)</t>
  </si>
  <si>
    <t>Faculdades Integradas do Tapaj?s------Brazil</t>
  </si>
  <si>
    <t>Vehicle mechanics----(HEDR 1423)</t>
  </si>
  <si>
    <t>Faculdades Integradas do Vale do Itaja------Brazil</t>
  </si>
  <si>
    <t>Vehicle painting----(HEDR 1424)</t>
  </si>
  <si>
    <t>Faculdades Integradas do Vale do Ribeira------Brazil</t>
  </si>
  <si>
    <t>Vehicle repairing----(HEDR 1425)</t>
  </si>
  <si>
    <t>Faculdades Integradas Einstein de Limeira------Brazil</t>
  </si>
  <si>
    <t>Vehicle trimming----(HEDR 1426)</t>
  </si>
  <si>
    <t>Faculdades Integradas 'Esp?rita'------Brazil</t>
  </si>
  <si>
    <t>Vehicle varnishers/sprayers----(HEDR 1427)</t>
  </si>
  <si>
    <t>Faculdades Integradas Esp?rito Santenses------Brazil</t>
  </si>
  <si>
    <t>Ventilation (building)----(HEDR 1573)</t>
  </si>
  <si>
    <t>Faculdades Integradas FACVEST------Brazil</t>
  </si>
  <si>
    <t>Veterinary Anatomy &amp; Histology----(HEDR 0781)</t>
  </si>
  <si>
    <t>Faculdades Integradas FEOB - FIFEOB------Brazil</t>
  </si>
  <si>
    <t>Veterinary assisting----(HEDR 1649)</t>
  </si>
  <si>
    <t>Faculdades Integradas Hebraico Brasileiras Renascen------Brazil</t>
  </si>
  <si>
    <t>Veterinary Biotechnology----(HEDR 0782)</t>
  </si>
  <si>
    <t>Faculdades Integradas H?lio Alonso------Brazil</t>
  </si>
  <si>
    <t>Veterinary medicine----(HEDR 1650)</t>
  </si>
  <si>
    <t>Faculdades Integradas Interam?ricana------Brazil</t>
  </si>
  <si>
    <t>Veterinary Medicine &amp; Surgery----(HEDR 0784)</t>
  </si>
  <si>
    <t>Faculdades Integradas Machado de Assis------Brazil</t>
  </si>
  <si>
    <t>Veterinary Microbiology----(HEDR 0785)</t>
  </si>
  <si>
    <t>Faculdades Integradas 'Maria Coelho Aguiar'------Brazil</t>
  </si>
  <si>
    <t>Veterinary nursing----(HEDR 1651)</t>
  </si>
  <si>
    <t>Faculdades Integradas Maria Imaculada------Brazil</t>
  </si>
  <si>
    <t>Veterinary Parasitology----(HEDR 0786)</t>
  </si>
  <si>
    <t>Faculdades Integradas Maria Thereza------Brazil</t>
  </si>
  <si>
    <t>Veterinary Pathology----(HEDR 0787)</t>
  </si>
  <si>
    <t>Faculdades Integradas M?dulo------Brazil</t>
  </si>
  <si>
    <t>Veterinary Pharmacology----(HEDR 0788)</t>
  </si>
  <si>
    <t>Faculdades Integradas Olga Mettig------Brazil</t>
  </si>
  <si>
    <t>Veterinary Physiology &amp; Biochemistry----(HEDR 0789)</t>
  </si>
  <si>
    <t>Faculdades Integradas Padre Anchieta de Guaraparii------Brazil</t>
  </si>
  <si>
    <t>Veterinary science----(HEDR 1652)</t>
  </si>
  <si>
    <t>Faculdades Integradas Regionais de Avar------Brazil</t>
  </si>
  <si>
    <t>Vineyard construction----(HEDR 1612)</t>
  </si>
  <si>
    <t>Faculdades Integradas Rio Branco------Brazil</t>
  </si>
  <si>
    <t>Virology----(HEDR 1223)</t>
  </si>
  <si>
    <t>Faculdades Integradas Rui Barbosa------Brazil</t>
  </si>
  <si>
    <t>Virology &amp; Molecular Pathology----(HEDR 0791)</t>
  </si>
  <si>
    <t>Faculdades Integradas Santa Cruz de Curitiba------Brazil</t>
  </si>
  <si>
    <t>Vision Sciences----(HEDR 0792)</t>
  </si>
  <si>
    <t>Faculdades Integradas S?o Pedro------Brazil</t>
  </si>
  <si>
    <t>Visual Arts----(HEDR 0793)</t>
  </si>
  <si>
    <t>Faculdades Integradas Silva e Souza------Brazil</t>
  </si>
  <si>
    <t>Visual Arts &amp; Design----(HEDR 0794)</t>
  </si>
  <si>
    <t>Faculdades Integradas Simonsen------Brazil</t>
  </si>
  <si>
    <t>Visual Communication Design----(HEDR 0795)</t>
  </si>
  <si>
    <t>Faculdades Integradas Stella Maris de Andradina------Brazil</t>
  </si>
  <si>
    <t>Visual Studies----(HEDR 0796)</t>
  </si>
  <si>
    <t>Faculdades Integradas Teresa d'Avila - Lorena------Brazil</t>
  </si>
  <si>
    <t>Viticulture----(HEDR 1613)</t>
  </si>
  <si>
    <t>Faculdades Integradas Teresa d'Avila - Santo Andr------Brazil</t>
  </si>
  <si>
    <t>Vitreoretinal----(HEDR 0797)</t>
  </si>
  <si>
    <t>Faculdades Integradas Teresa Martin------Brazil</t>
  </si>
  <si>
    <t>Vocational counselling----(HEDR 1789)</t>
  </si>
  <si>
    <t>Faculdades Integradas Tibiri------Brazil</t>
  </si>
  <si>
    <t>Vocational guidance----(HEDR 1790)</t>
  </si>
  <si>
    <t>Faculdades Integradas Toledo------Brazil</t>
  </si>
  <si>
    <t>Vocational rehabilitation----(HEDR 1751)</t>
  </si>
  <si>
    <t>Faculdades Integradas Torricelli------Brazil</t>
  </si>
  <si>
    <t>Vulcanology----(HEDR 1264)</t>
  </si>
  <si>
    <t>Faculdades Integradas Urubupung------Brazil</t>
  </si>
  <si>
    <t>Waiting and bar service----(HEDR 1835)</t>
  </si>
  <si>
    <t>Faculdades Maring------Brazil</t>
  </si>
  <si>
    <t>War theory----(HEDR 1889)</t>
  </si>
  <si>
    <t>Faculdades Oswaldo Cruz------Brazil</t>
  </si>
  <si>
    <t>Ware-housing----(HEDR 1170)</t>
  </si>
  <si>
    <t>Faculdades Riograndenses------Brazil</t>
  </si>
  <si>
    <t>Waste management----(HEDR 1869)</t>
  </si>
  <si>
    <t>Faculdades SPEI------Brazil</t>
  </si>
  <si>
    <t>Watchmaking----(HEDR 1398)</t>
  </si>
  <si>
    <t>Faculdades Unidas de Itumbiara------Brazil</t>
  </si>
  <si>
    <t>Water pollution control----(HEDR 1346)</t>
  </si>
  <si>
    <t>Faculdades Unidas do Norte------Brazil</t>
  </si>
  <si>
    <t>Water Resource Engineering----(HEDR 0798)</t>
  </si>
  <si>
    <t>Faculdades Unidas do Vale do Araguaia------Brazil</t>
  </si>
  <si>
    <t>Water Resources Engineering &amp; Management----(HEDR 0799)</t>
  </si>
  <si>
    <t>Faculdades Unificadas de Foz do Igua------Brazil</t>
  </si>
  <si>
    <t>Water Resources Management----(HEDR 0800)</t>
  </si>
  <si>
    <t>Faculdades Unificadas Serra dos Org?os------Brazil</t>
  </si>
  <si>
    <t>Water Sanitation &amp; Health Sciences----(HEDR 0801)</t>
  </si>
  <si>
    <t>Centro Federal de Educa??o Tecnol?gica Celso Suckow da Fonseca------Brazil</t>
  </si>
  <si>
    <t>Water supply (service)----(HEDR 1870)</t>
  </si>
  <si>
    <t>Centro Federal de Educa??o Tecnol?gica da Bahia------Brazil</t>
  </si>
  <si>
    <t>Water supply and sewerage engineering----(HEDR 1574)</t>
  </si>
  <si>
    <t>Centro Federal de Educa??o Tecnol?gica do Maranh------Brazil</t>
  </si>
  <si>
    <t>Water technology and engineering----(HEDR 1575)</t>
  </si>
  <si>
    <t>Centro Federal de Educa??o Tecnol?gica de Minas Gerais------Brazil</t>
  </si>
  <si>
    <t>Weaving (craft)----(HEDR 0954)</t>
  </si>
  <si>
    <t>Funda??o Universidade Federal do Rio Grande------Brazil</t>
  </si>
  <si>
    <t>Weaving (industrial)----(HEDR 1501)</t>
  </si>
  <si>
    <t>Universidade Federal Rural de Pernambuco------Brazil</t>
  </si>
  <si>
    <t>Web design----(HEDR 1311)</t>
  </si>
  <si>
    <t>Universidade Federal Rural do Rio de Janeiro------Brazil</t>
  </si>
  <si>
    <t>Web Design &amp; Development----(HEDR 0802)</t>
  </si>
  <si>
    <t>Universidade Federal Rural da Amaz?nia------Brazil</t>
  </si>
  <si>
    <t>Weed Sciences----(HEDR 0803)</t>
  </si>
  <si>
    <t>Universidade Federal Rural do Semi-?rido------Brazil</t>
  </si>
  <si>
    <t>Welding----(HEDR 1399)</t>
  </si>
  <si>
    <t>Universidade Federal do Acre------Brazil</t>
  </si>
  <si>
    <t>Welfare not elsewhere classified----(HEDR 1791)</t>
  </si>
  <si>
    <t>Universidade Federal de Alagoas------Brazil</t>
  </si>
  <si>
    <t>Welfare not further defined----(HEDR 1763)</t>
  </si>
  <si>
    <t>Universidade Federal do Amap------Brazil</t>
  </si>
  <si>
    <t>Wholesaling----(HEDR 1171)</t>
  </si>
  <si>
    <t>Universidade Federal do Amazonas------Brazil</t>
  </si>
  <si>
    <t>Wig making----(HEDR 1821)</t>
  </si>
  <si>
    <t>Universidade Federal da Bahia------Brazil</t>
  </si>
  <si>
    <t>Wildlife management----(HEDR 1231)</t>
  </si>
  <si>
    <t>Universidade Federal do Cear------Brazil</t>
  </si>
  <si>
    <t>Wildlife ranger studies----(HEDR 1232)</t>
  </si>
  <si>
    <t>Universidade Federal do Esp?rito Santo------Brazil</t>
  </si>
  <si>
    <t>Wind turbines----(HEDR 1363)</t>
  </si>
  <si>
    <t>Universidade Federal de Goi------Brazil</t>
  </si>
  <si>
    <t>Window cleaning----(HEDR 1808)</t>
  </si>
  <si>
    <t>Universidade Federal de Juiz de Fora------Brazil</t>
  </si>
  <si>
    <t>Window dressing----(HEDR 0918)</t>
  </si>
  <si>
    <t>Universidade Federal de Lavras------Brazil</t>
  </si>
  <si>
    <t>Wine growing----(HEDR 1614)</t>
  </si>
  <si>
    <t>Universidade Federal do Maranh------Brazil</t>
  </si>
  <si>
    <t>Wine production----(HEDR 1450)</t>
  </si>
  <si>
    <t>Universidade Federal de Mato Grosso do Sul------Brazil</t>
  </si>
  <si>
    <t>Wine science----(HEDR 1451)</t>
  </si>
  <si>
    <t>Universidade Federal de Mato Grosso------Brazil</t>
  </si>
  <si>
    <t>Wine storing/maturing----(HEDR 1452)</t>
  </si>
  <si>
    <t>Universidade Federal de Minas Gerais------Brazil</t>
  </si>
  <si>
    <t>Women Development Studies----(HEDR 0805)</t>
  </si>
  <si>
    <t>Universidade Federal de Ouro Pr?to------Brazil</t>
  </si>
  <si>
    <t>Women Studies----(HEDR 0806)</t>
  </si>
  <si>
    <t>Universidade Federal do Par------Brazil</t>
  </si>
  <si>
    <t>Women’s studies----(HEDR 1064)</t>
  </si>
  <si>
    <t>Universidade Federal da Para?ba------Brazil</t>
  </si>
  <si>
    <t>Wood machining and turning----(HEDR 1469)</t>
  </si>
  <si>
    <t>Universidade Federal do Paran------Brazil</t>
  </si>
  <si>
    <t>Wood technology----(HEDR 1470)</t>
  </si>
  <si>
    <t>Universidade Federal de Pelotas------Brazil</t>
  </si>
  <si>
    <t>Woodcarving----(HEDR 0955)</t>
  </si>
  <si>
    <t>Universidade Federal de Pernambuco------Brazil</t>
  </si>
  <si>
    <t>Woodwork trades----(HEDR 1471)</t>
  </si>
  <si>
    <t>Universidade Federal do Piau------Brazil</t>
  </si>
  <si>
    <t>Woodworking and carpentry----(HEDR 1472)</t>
  </si>
  <si>
    <t>Universidade Federal do Rio de Janeiro------Brazil</t>
  </si>
  <si>
    <t>Wool science----(HEDR 1502)</t>
  </si>
  <si>
    <t>Universidade Federal do Rio Grande do Norte------Brazil</t>
  </si>
  <si>
    <t>Work development----(HEDR 1180)</t>
  </si>
  <si>
    <t>Universidade Federal do Rio Grande do Sul------Brazil</t>
  </si>
  <si>
    <t>Work environment----(HEDR 1881)</t>
  </si>
  <si>
    <t>Universidade Federal de Rond?nia------Brazil</t>
  </si>
  <si>
    <t>Work place skills----(HEDR 1181)</t>
  </si>
  <si>
    <t>Universidade Federal de Roraima------Brazil</t>
  </si>
  <si>
    <t>Working life----(HEDR 1182)</t>
  </si>
  <si>
    <t>Universidade Federal de Santa Catarina------Brazil</t>
  </si>
  <si>
    <t>World Religion----(HEDR 0807)</t>
  </si>
  <si>
    <t>Universidade Federal de Santa Maria------Brazil</t>
  </si>
  <si>
    <t>X-ray technology (medical)----(HEDR 1738)</t>
  </si>
  <si>
    <t>Universidade Federal de S?o Carlos------Brazil</t>
  </si>
  <si>
    <t>Youth recreation programmes----(HEDR 1771)</t>
  </si>
  <si>
    <t>Universidade Federal de S?o Paulo------Brazil</t>
  </si>
  <si>
    <t>Youth services----(HEDR 1772)</t>
  </si>
  <si>
    <t>Universidade Federal de Sergipe------Brazil</t>
  </si>
  <si>
    <t>Youth worker programmes----(HEDR 1773)</t>
  </si>
  <si>
    <t>Universidade Federal de Uberl?ndia------Brazil</t>
  </si>
  <si>
    <t>Zoology----(HEDR 1213)</t>
  </si>
  <si>
    <t>Universidade Federal de Vi?osa------Brazil</t>
  </si>
  <si>
    <t>Centro Universit?rio Feevale------Brazil</t>
  </si>
  <si>
    <t>Centro Universit?rio FIEO------Brazil</t>
  </si>
  <si>
    <t>Universidade Federal Fluminense------Brazil</t>
  </si>
  <si>
    <t>Centro Universit?rio Franciscano------Brazil</t>
  </si>
  <si>
    <t>Universidade FUMEC------Brazil</t>
  </si>
  <si>
    <t>Funda??o de Educa??o para o Trabalho de Minas Gerais------Brazil</t>
  </si>
  <si>
    <t>Funda??o de Ensino Superior de S?o Jo?o del Rei------Brazil</t>
  </si>
  <si>
    <t>Funda??o Educacional de Fernand?polis------Brazil</t>
  </si>
  <si>
    <t>Funda??o Educacional Nordeste Mineiro------Brazil</t>
  </si>
  <si>
    <t>Funda??o Escola de Sociologia e Pol?tica de S?o Paulo------Brazil</t>
  </si>
  <si>
    <t>Funda??o Faculdade Federal de Ci?ncias M?dicas Porto Alegre------Brazil</t>
  </si>
  <si>
    <t>Funda??o Faculdade Municipal de Administra??o e Ci?ncias Econ?micas de Uni?o da Vit?ria------Brazil</t>
  </si>
  <si>
    <t>Centro Universit?rio Funda??o Santo Andr------Brazil</t>
  </si>
  <si>
    <t>Universidade Gama Filho------Brazil</t>
  </si>
  <si>
    <t>Universidade do Grande Rio 'Professor Jos? de Souza Herdy'------Brazil</t>
  </si>
  <si>
    <t>Universidade Guarulhos------Brazil</t>
  </si>
  <si>
    <t>Centro Universit?rio Herm?nio Ometto de Ararras------Brazil</t>
  </si>
  <si>
    <t>Centro Universit?rio Ibero-Americano------Brazil</t>
  </si>
  <si>
    <t>Universidade Ibirapuera------Brazil</t>
  </si>
  <si>
    <t>Institui??o Educacional S?o Judas Tadeu------Brazil</t>
  </si>
  <si>
    <t>Instituto Aphonsiano de Ensino Superior------Brazil</t>
  </si>
  <si>
    <t>Instituto Blumenauense de Ensino Superior------Brazil</t>
  </si>
  <si>
    <t>Instituto Brasiliense de Tecnologia e Ci?ncia------Brazil</t>
  </si>
  <si>
    <t>Instituto Cultural de Ensino Superior do Amazonas------Brazil</t>
  </si>
  <si>
    <t>Instituto de Ci?ncias da Sa?de------Brazil</t>
  </si>
  <si>
    <t>Instituto de Ci?ncias Exactas------Brazil</t>
  </si>
  <si>
    <t>Instituto de Ci?ncias Jur?dicas e Sociais Professor Camillo Filho------Brazil</t>
  </si>
  <si>
    <t>Instituto de Ci?ncias Sociais------Brazil</t>
  </si>
  <si>
    <t>Instituto de Ci?ncias Sociais Aplicadas------Brazil</t>
  </si>
  <si>
    <t>Instituto de Ci?ncias Sociais do Paran------Brazil</t>
  </si>
  <si>
    <t>Instituto de Ci?ncias Sociais e Humanas - Janu?ria------Brazil</t>
  </si>
  <si>
    <t>Instituto de Ci?ncias Sociais e Humanas - Valparaiso de Goias------Brazil</t>
  </si>
  <si>
    <t>Instituto de Educa??o Superior da Para?ba------Brazil</t>
  </si>
  <si>
    <t>Instituto de Educa??o Superior de Boituva------Brazil</t>
  </si>
  <si>
    <t>Instituto de Educa??o Superior de Bras?lia------Brazil</t>
  </si>
  <si>
    <t>Instituto de Educa??o Superior de Sarandi------Brazil</t>
  </si>
  <si>
    <t>Instituto de Educa??o Superior Unyahna de Barreiras------Brazil</t>
  </si>
  <si>
    <t>Instituto de Educa??o Superior Unyahna de Salvador------Brazil</t>
  </si>
  <si>
    <t>Instituto de Ensino e Pesquisa Objetivo------Brazil</t>
  </si>
  <si>
    <t>Instituto de Ensino Superior Aquidauanense------Brazil</t>
  </si>
  <si>
    <t>Instituto de Ensino Superior COC------Brazil</t>
  </si>
  <si>
    <t>Instituto de Ensino Superior Comunit?rio------Brazil</t>
  </si>
  <si>
    <t>Instituto de Ensino Superior da Funlec------Brazil</t>
  </si>
  <si>
    <t>Instituto de Ensino Superior da Grande Florian?polis------Brazil</t>
  </si>
  <si>
    <t>Instituto de Ensino Superior de Americana------Brazil</t>
  </si>
  <si>
    <t>Instituto de Ensino Superior de Bauru------Brazil</t>
  </si>
  <si>
    <t>Instituto de Ensino Superior de Cotia------Brazil</t>
  </si>
  <si>
    <t>Instituto de Ensino Superior de Fortaleza------Brazil</t>
  </si>
  <si>
    <t>Instituto de Ensino Superior de Gar------Brazil</t>
  </si>
  <si>
    <t>Instituto de Ensino Superior de Itapira------Brazil</t>
  </si>
  <si>
    <t>Instituto de Ensino Superior de Jo?o Monlevade------Brazil</t>
  </si>
  <si>
    <t>Instituto de Ensino Superior de Joinville------Brazil</t>
  </si>
  <si>
    <t>Instituto de Ensino Superior de Nova Ven?cia------Brazil</t>
  </si>
  <si>
    <t>Instituto de Ensino Superior de Rio Verde------Brazil</t>
  </si>
  <si>
    <t>Instituto de Ensino Superior de Rond?nia------Brazil</t>
  </si>
  <si>
    <t>Instituto de Ensino Superior de Santo ?ngelo------Brazil</t>
  </si>
  <si>
    <t>Instituto de Ensino Superior de Teresina------Brazil</t>
  </si>
  <si>
    <t>Instituto de Ensino Superior do Acre------Brazil</t>
  </si>
  <si>
    <t>Instituto de Ensino Superior do Cear------Brazil</t>
  </si>
  <si>
    <t>Instituto de Ensino Superior do Centro Oeste------Brazil</t>
  </si>
  <si>
    <t>Instituto de Ensino Superior do Esp?rito Santo------Brazil</t>
  </si>
  <si>
    <t>Instituto de Ensino Superior do Nordeste------Brazil</t>
  </si>
  <si>
    <t>Instituto de Ensino Superior do Oeste Paulista------Brazil</t>
  </si>
  <si>
    <t>Instituto de Ensino Superior do Pantanal------Brazil</t>
  </si>
  <si>
    <t>Instituto de Ensino Superior e Forma??o Avancada de Vit?ria------Brazil</t>
  </si>
  <si>
    <t>Instituto de Ensino Superior FUCAPI------Brazil</t>
  </si>
  <si>
    <t>Instituto de Ensino Superior Jo?o Alfredo de Andrade------Brazil</t>
  </si>
  <si>
    <t>Instituto de Ensino Superior Juv?ncio Terra------Brazil</t>
  </si>
  <si>
    <t>Instituto de Ensino Superior Planalto------Brazil</t>
  </si>
  <si>
    <t>Instituto de Ensino Superior 'Presidente Tancredo de Almeida Neves'------Brazil</t>
  </si>
  <si>
    <t>Instituto de Ensino Superior 'Santo Andr------Brazil</t>
  </si>
  <si>
    <t>Instituto de Ensino Superior Thathi------Brazil</t>
  </si>
  <si>
    <t>Instituto de Estudos Superiores da Amaz?nia------Brazil</t>
  </si>
  <si>
    <t>Instituto de Tecnologia da Amaz?nia------Brazil</t>
  </si>
  <si>
    <t>Instituto Educacional de Assis------Brazil</t>
  </si>
  <si>
    <t>Instituto Educacional de Monte Alto------Brazil</t>
  </si>
  <si>
    <t>Instituto Educacional Luterano de Santa Catarina------Brazil</t>
  </si>
  <si>
    <t>Instituto Esperan?a de Ensino Superior------Brazil</t>
  </si>
  <si>
    <t>Instituto Fayal de Ensino Superior------Brazil</t>
  </si>
  <si>
    <t>Instituto Filad?lfia de Londrina------Brazil</t>
  </si>
  <si>
    <t>Instituto Itapetiningano de Ensino Superior------Brazil</t>
  </si>
  <si>
    <t>Instituto Japi de Ensino Superior------Brazil</t>
  </si>
  <si>
    <t>Instituto Luterano de Ensino Superior de Itumbia------Brazil</t>
  </si>
  <si>
    <t>Instituto Luterano de Ensino Superior de Ji-Paran------Brazil</t>
  </si>
  <si>
    <t>Instituto Luterano de Ensino Superior de Porto Velho------Brazil</t>
  </si>
  <si>
    <t>Instituto Luterano de Ensino Superior de Santar------Brazil</t>
  </si>
  <si>
    <t>Instituto Machadense de Ensino Superior------Brazil</t>
  </si>
  <si>
    <t>Instituto Manauara de Ensino Superior------Brazil</t>
  </si>
  <si>
    <t>Instituto Manchester Paulista de Ensino Superior------Brazil</t>
  </si>
  <si>
    <t>Instituto Matonense Municipal de Ensino Superior------Brazil</t>
  </si>
  <si>
    <t>Instituto Metropolitano de Ensino Superior------Brazil</t>
  </si>
  <si>
    <t>Instituto Militar de Engenharia------Brazil</t>
  </si>
  <si>
    <t>Instituto Municipal de Ensino Superior de Assis------Brazil</t>
  </si>
  <si>
    <t>Instituto Municipal de Ensino Superior de Bebedouro Vit?rio Cardassi------Brazil</t>
  </si>
  <si>
    <t>Instituto Municipal de Ensino Superior de S?o Manuel------Brazil</t>
  </si>
  <si>
    <t>Instituto Nacional de Telecomunica??es------Brazil</t>
  </si>
  <si>
    <t>Instituto Pan-Americano de Lideran?a em Administra??o e Neg?cios------Brazil</t>
  </si>
  <si>
    <t>Instituto Paraibano de Ensino Renovado------Brazil</t>
  </si>
  <si>
    <t>Instituto Pernambuco de Ensino Superior------Brazil</t>
  </si>
  <si>
    <t>Instituto Salesiano de Filosofia------Brazil</t>
  </si>
  <si>
    <t>Instituto Superior de Ci?ncias Aplicadas de Limeira------Brazil</t>
  </si>
  <si>
    <t>Instituto Superior de Educa??o de Brasil------Brazil</t>
  </si>
  <si>
    <t>Instituto Superior de Educa??o de Santos Dumont------Brazil</t>
  </si>
  <si>
    <t>Instituto Superior de Educa??o do Rio de Janeiro------Brazil</t>
  </si>
  <si>
    <t>Instituto Superior de Educa?ao do Sul da Bahia------Brazil</t>
  </si>
  <si>
    <t>Instituto Superior de Estudos Sociais Cl?vis Bevilacqua------Brazil</t>
  </si>
  <si>
    <t>ior de Technologia"------Brazil</t>
  </si>
  <si>
    <t>Instituto Superior do Litoral do Paran------Brazil</t>
  </si>
  <si>
    <t>Instituto Taquaritinguense de Ensino Superior------Brazil</t>
  </si>
  <si>
    <t>Instituto Taubat? de Ensino Superior------Brazil</t>
  </si>
  <si>
    <t>Instituto Tecn?logico de Aeron?utica------Brazil</t>
  </si>
  <si>
    <t>Instituto Unificado de Ensino Superior Objetivo------Brazil</t>
  </si>
  <si>
    <t>Centro Universit?rio Metodista Izabela Hendrix------Brazil</t>
  </si>
  <si>
    <t>Universidade Jos? do Ros?rio Vellano------Brazil</t>
  </si>
  <si>
    <t>Centro Universit?rio La Salle------Brazil</t>
  </si>
  <si>
    <t>Centro Universit?rio Lus?ada------Brazil</t>
  </si>
  <si>
    <t>Centro Universit?rio Luterano de Manaus------Brazil</t>
  </si>
  <si>
    <t>Centro Universit?rio Luterano de Palmas------Brazil</t>
  </si>
  <si>
    <t>Universidade Luterana do Brasil------Brazil</t>
  </si>
  <si>
    <t>Centro Universit?rio do Maranh------Brazil</t>
  </si>
  <si>
    <t>Universidade do Estado de Mato Grosso------Brazil</t>
  </si>
  <si>
    <t>Universidade Metodista de Piracicaba------Brazil</t>
  </si>
  <si>
    <t>Universidade Metodista de S?o Paulo------Brazil</t>
  </si>
  <si>
    <t>Universidade Metropolitana de Santos------Brazil</t>
  </si>
  <si>
    <t>Universidade do Estado de Minas Gerais------Brazil</t>
  </si>
  <si>
    <t>Centro Universit?rio Moacyr Sreder Bastos------Brazil</t>
  </si>
  <si>
    <t>Centro Universit?rio Monte Serrat------Brazil</t>
  </si>
  <si>
    <t>Centro Universit?rio Moura Lacerda------Brazil</t>
  </si>
  <si>
    <t>Universidade Municipal de S?o Caetano do Sul------Brazil</t>
  </si>
  <si>
    <t>Centro Universit?rio Newton Paiva------Brazil</t>
  </si>
  <si>
    <t>Centro Universit?rio Nilton Lins------Brazil</t>
  </si>
  <si>
    <t>Centro Universit?rio Nove de Julho------Brazil</t>
  </si>
  <si>
    <t>Universidade Estadual do Norte Fluminense------Brazil</t>
  </si>
  <si>
    <t>Centro Universit?rio Nossa Senhora do Patroc?nio------Brazil</t>
  </si>
  <si>
    <t>Universidade do Estado do Par------Brazil</t>
  </si>
  <si>
    <t>Universidade do Vale do Para?ba------Brazil</t>
  </si>
  <si>
    <t>Universidade Paulista------Brazil</t>
  </si>
  <si>
    <t>Centro Universit?rio Plinio Leite------Brazil</t>
  </si>
  <si>
    <t>Pontif?cia Universidade Cat?lica de Campinas------Brazil</t>
  </si>
  <si>
    <t>Pontif?cia Universidade Cat?lica de Minas Gerais------Brazil</t>
  </si>
  <si>
    <t>Pontif?cia Universidade Cat?lica do Paran------Brazil</t>
  </si>
  <si>
    <t>Pontif?cia Universidade Cat?lica do Rio de Janeiro------Brazil</t>
  </si>
  <si>
    <t>Pontif?cia Universidade Cat?lica do Rio Grande do Sul------Brazil</t>
  </si>
  <si>
    <t>Pontif?cia Universidade Cat?lica de S?o Paulo------Brazil</t>
  </si>
  <si>
    <t>Centro Universit?rio Positivo------Brazil</t>
  </si>
  <si>
    <t>Universidade Potiguar------Brazil</t>
  </si>
  <si>
    <t>Universidade Presbiteriana Mackenzie------Brazil</t>
  </si>
  <si>
    <t>Universidade Regional Integrada do Alto Uruguai e das Miss?es------Brazil</t>
  </si>
  <si>
    <t>Centro Regional Universit?rio de Espirito Santo do Pinhal------Brazil</t>
  </si>
  <si>
    <t>Universidade Regional de Blumenau------Brazil</t>
  </si>
  <si>
    <t>Universidade Regional do Cariri------Brazil</t>
  </si>
  <si>
    <t>Universidade Regional do Noroeste do Estado do Rio Grande do Sul------Brazil</t>
  </si>
  <si>
    <t>Universidade Vale do Rio Doce------Brazil</t>
  </si>
  <si>
    <t>Universidade do Estado do Rio Grande do Norte------Brazil</t>
  </si>
  <si>
    <t>Universidade Vale do Rio Verde------Brazil</t>
  </si>
  <si>
    <t>Universidade do Sagrado Cora?------Brazil</t>
  </si>
  <si>
    <t>Universidade S?o Francisco------Brazil</t>
  </si>
  <si>
    <t>Universidade Santa ?rsula------Brazil</t>
  </si>
  <si>
    <t>Centro Universit?rio Salesiano de S?o Paulo------Brazil</t>
  </si>
  <si>
    <t>Universidade Salgado de Oliveira------Brazil</t>
  </si>
  <si>
    <t>Universidade Salvador------Brazil</t>
  </si>
  <si>
    <t>Centro Universit?rio Sant'Anna------Brazil</t>
  </si>
  <si>
    <t>Universidade do Estado de Santa Catarina------Brazil</t>
  </si>
  <si>
    <t>Centro Universit?rio S?o Camilo------Brazil</t>
  </si>
  <si>
    <t>Universidade S?o Judas Tadeu------Brazil</t>
  </si>
  <si>
    <t>Universidade S?o Marcos------Brazil</t>
  </si>
  <si>
    <t>Universidade Estadual Paulista 'J?lio de Mesquita Filho'------Brazil</t>
  </si>
  <si>
    <t>Universidade do Vale do Sapucai------Brazil</t>
  </si>
  <si>
    <t>Universidade Severino Sombra------Brazil</t>
  </si>
  <si>
    <t>Universidade Cruzeiro do Sul------Brazil</t>
  </si>
  <si>
    <t>Universidade Estadual do Sudoeste da Bahia------Brazil</t>
  </si>
  <si>
    <t>Universidade Estadual de Campinas------Brazil</t>
  </si>
  <si>
    <t>Universidade Estadual do Cear------Brazil</t>
  </si>
  <si>
    <t>Universidade Estadual de Feira de Santana------Brazil</t>
  </si>
  <si>
    <t>Universidade Estadual de Goi------Brazil</t>
  </si>
  <si>
    <t>Universidade Estadual de Londrina------Brazil</t>
  </si>
  <si>
    <t>Universidade Estadual do Maranh------Brazil</t>
  </si>
  <si>
    <t>Universidade Estadual de Maring------Brazil</t>
  </si>
  <si>
    <t>Universidade Estadual de Mato Grosso do Sul------Brazil</t>
  </si>
  <si>
    <t>Universidade Estadual de Montes Claros------Brazil</t>
  </si>
  <si>
    <t>Universidade Estadual da Para?ba------Brazil</t>
  </si>
  <si>
    <t>Universidade Estadual do Piau------Brazil</t>
  </si>
  <si>
    <t>Universidade Estadual de Ponta Grossa------Brazil</t>
  </si>
  <si>
    <t>Universidade Estadual de Santa Cruz------Brazil</t>
  </si>
  <si>
    <t>Universidade Estadual do Centro-Oeste------Brazil</t>
  </si>
  <si>
    <t>Universidade Estadual do Oeste do Paran------Brazil</t>
  </si>
  <si>
    <t>Universidade Tecnol?gica Federal do Paran------Brazil</t>
  </si>
  <si>
    <t>Centro Universit?rio do Tri?ngulo------Brazil</t>
  </si>
  <si>
    <t>Universidade Tuiuti do Paran------Brazil</t>
  </si>
  <si>
    <t>Uni?o das Escolas Superiores da FUNESO------Brazil</t>
  </si>
  <si>
    <t>Uni?o das Escolas Superiores de Cacoal------Brazil</t>
  </si>
  <si>
    <t>Uni?o das Escolas Superiores do Vale do Iva------Brazil</t>
  </si>
  <si>
    <t>Uni?o das Faculdades Claretianas------Brazil</t>
  </si>
  <si>
    <t>Uni?o das Faculdades dos Grandes Lagos------Brazil</t>
  </si>
  <si>
    <t>Uni?o Educacional do Planalto Central------Brazil</t>
  </si>
  <si>
    <t>Centro Universit?rio Univates------Brazil</t>
  </si>
  <si>
    <t>Universidade Estadual de Ci?ncias da Sa?de de Alagoas------Brazil</t>
  </si>
  <si>
    <t>Universidade Federal de Alfenas------Brazil</t>
  </si>
  <si>
    <t>Universidade Federal de Itajub------Brazil</t>
  </si>
  <si>
    <t>Universidade Anhembi Morumbi------Brazil</t>
  </si>
  <si>
    <t>Universidade Braz Cubas------Brazil</t>
  </si>
  <si>
    <t>Universidade Camilo Castelo Branco------Brazil</t>
  </si>
  <si>
    <t>Centro Universit?rio Especializado em M?sica------Brazil</t>
  </si>
  <si>
    <t>Centro Universit?rio de Vila Velha------Brazil</t>
  </si>
  <si>
    <t>Centro Universit?rio de Araraquara------Brazil</t>
  </si>
  <si>
    <t>Centro Universit?rio de Barra Mansa------Brazil</t>
  </si>
  <si>
    <t>Centro Universit?rio de Belo Horizonte------Brazil</t>
  </si>
  <si>
    <t>Centro Universit?rio de Bras?lia------Brazil</t>
  </si>
  <si>
    <t>Centro Universit?rio de Brusque------Brazil</t>
  </si>
  <si>
    <t>Centro Universit?rio do Leste de Minas Gerais------Brazil</t>
  </si>
  <si>
    <t>Centro Universit?rio de Itajub------Brazil</t>
  </si>
  <si>
    <t>Centro Universit?rio de Jaragu? do Sul------Brazil</t>
  </si>
  <si>
    <t>Centro Universit?rio de Jo?o Pessoa------Brazil</t>
  </si>
  <si>
    <t>Centro Universit?rio de Lavras------Brazil</t>
  </si>
  <si>
    <t>Centro Universit?rio de Lins------Brazil</t>
  </si>
  <si>
    <t>Centro Universit?rio UNA------Brazil</t>
  </si>
  <si>
    <t>Centro Universit?rio de Maring------Brazil</t>
  </si>
  <si>
    <t>Centro Universit?rio do Instituto Mau? de Tecnologia------Brazil</t>
  </si>
  <si>
    <t>Centro Universit?rio do Norte Paulista------Brazil</t>
  </si>
  <si>
    <t>Centro Universit?rio de Patos de Minas------Brazil</t>
  </si>
  <si>
    <t>Centro Universit?rio de Rio Pr?to------Brazil</t>
  </si>
  <si>
    <t>Centro Universit?rio de Santo Andr------Brazil</t>
  </si>
  <si>
    <t>Centro Universit?rio da Cidade------Brazil</t>
  </si>
  <si>
    <t>Centro Universit?rio da Funda??o de Ci?ncias Aplicadas------Brazil</t>
  </si>
  <si>
    <t>Centro Universit?rio da Grande Dourados------Brazil</t>
  </si>
  <si>
    <t>Centro Universit?rio das Faculdades Metropolitanas------Brazil</t>
  </si>
  <si>
    <t>Centro Universit?rio do Sul de Minas------Brazil</t>
  </si>
  <si>
    <t>Centro Universit?rio de V?rzea Grande------Brazil</t>
  </si>
  <si>
    <t>Centro Universit?rio de Volta Redonda------Brazil</t>
  </si>
  <si>
    <t>Centro Universit?rio de Votuporanga------Brazil</t>
  </si>
  <si>
    <t>Universidade do Contestado------Brazil</t>
  </si>
  <si>
    <t>Universidade para o Desenvolvimento do Alto Vale do Itaja------Brazil</t>
  </si>
  <si>
    <t>Universidade para o Desenvolvimento do Estado e da Regi?o do Pantanal------Brazil</t>
  </si>
  <si>
    <t>Universidade Igua------Brazil</t>
  </si>
  <si>
    <t>Universidade da Amaz?nia------Brazil</t>
  </si>
  <si>
    <t>Universidade de Bras?lia------Brazil</t>
  </si>
  <si>
    <t>Universidade de Caxias do Sul------Brazil</t>
  </si>
  <si>
    <t>Universidade de Cruz Alta------Brazil</t>
  </si>
  <si>
    <t>Universidade de Cuiab------Brazil</t>
  </si>
  <si>
    <t>Universidade de Fortaleza------Brazil</t>
  </si>
  <si>
    <t>Universidade de Franca------Brazil</t>
  </si>
  <si>
    <t>Universidade do Grande ABC------Brazil</t>
  </si>
  <si>
    <t>Universidade de Ita?na------Brazil</t>
  </si>
  <si>
    <t>Universidade de Mar?lia------Brazil</t>
  </si>
  <si>
    <t>Universidade de Mogi das Cruzes------Brazil</t>
  </si>
  <si>
    <t>Universidade Norte do Paran------Brazil</t>
  </si>
  <si>
    <t>Universidade Paranaense------Brazil</t>
  </si>
  <si>
    <t>Universidade de Passo Fundo------Brazil</t>
  </si>
  <si>
    <t>Universidade de Pernambuco------Brazil</t>
  </si>
  <si>
    <t>Universidade de Ribeir?o Pr?to------Brazil</t>
  </si>
  <si>
    <t>Universidade do Rio de Janeiro------Brazil</t>
  </si>
  <si>
    <t>Universidade de Rio Verde------Brazil</t>
  </si>
  <si>
    <t>Universidade de Santa Cruz do Sul------Brazil</t>
  </si>
  <si>
    <t>Universidade de Santo Amaro------Brazil</t>
  </si>
  <si>
    <t>Universidade de S?o Paulo------Brazil</t>
  </si>
  <si>
    <t>Universidade de Sorocaba------Brazil</t>
  </si>
  <si>
    <t>Universidade do Sul de Santa Catarina------Brazil</t>
  </si>
  <si>
    <t>Universidade de Taubat------Brazil</t>
  </si>
  <si>
    <t>Universidade da Regi?o da Campanha------Brazil</t>
  </si>
  <si>
    <t>Universidade do Planalto Catarinense------Brazil</t>
  </si>
  <si>
    <t>Universidade Cidade de S?o Paulo------Brazil</t>
  </si>
  <si>
    <t>Universidade do Extremo Sul Catarinense------Brazil</t>
  </si>
  <si>
    <t>Universidade da Regi?o de Joinville------Brazil</t>
  </si>
  <si>
    <t>Universidade do Vale do Rio dos Sinos------Brazil</t>
  </si>
  <si>
    <t>Universidade do Estado do Rio de Janeiro------Brazil</t>
  </si>
  <si>
    <t>Universidade do Vale do Itaja------Brazil</t>
  </si>
  <si>
    <t>Universidade do Tocantins------Brazil</t>
  </si>
  <si>
    <t>Universidade de Uberaba------Brazil</t>
  </si>
  <si>
    <t>Universidade do Oeste Paulista------Brazil</t>
  </si>
  <si>
    <t>Universidade do Oeste de Santa Catarina------Brazil</t>
  </si>
  <si>
    <t>Universidade Presidente Ant?nio Carlos------Brazil</t>
  </si>
  <si>
    <t>Universidade Santa Cec?lia------Brazil</t>
  </si>
  <si>
    <t>Universidade Tiradentes------Brazil</t>
  </si>
  <si>
    <t>Universidade Veiga de Almeida------Brazil</t>
  </si>
  <si>
    <t>São Leopoldo Mandic Faculty of Dentistry------Brazil</t>
  </si>
  <si>
    <t>Institut Pengajian Islam------Brunei</t>
  </si>
  <si>
    <t>Institut Teknologi Brunei------Brunei</t>
  </si>
  <si>
    <t>Pengiran Anak Puteri Hajah Rashidah Sa'adatul Bolkiah------Brunei</t>
  </si>
  <si>
    <t>University of Brunei Darussalam------Brunei</t>
  </si>
  <si>
    <t>Akademija za muzikalno i tanzovo izkustvo------Bulgaria</t>
  </si>
  <si>
    <t>Agraren Universitet------Bulgaria</t>
  </si>
  <si>
    <t>Amerikanski universitet v Bulgaria------Bulgaria</t>
  </si>
  <si>
    <t>Burgaski svoboden universitet------Bulgaria</t>
  </si>
  <si>
    <t>Zemedelski kolej------Bulgaria</t>
  </si>
  <si>
    <t>govia i marketing"------Bulgaria</t>
  </si>
  <si>
    <t>Kolej po telekomunikatsii I pochti-Sofia------Bulgaria</t>
  </si>
  <si>
    <t>Stopanska akademija 'Dimitr Cenov'------Bulgaria</t>
  </si>
  <si>
    <t>Evropejski kolej po iknomika i upravlenie------Bulgaria</t>
  </si>
  <si>
    <t>Vische utchilichte po zastrahovane i finansi------Bulgaria</t>
  </si>
  <si>
    <t>Mejdunarodno vische biznes utchilichte------Bulgaria</t>
  </si>
  <si>
    <t>Mejdunaroden kolej - Albena------Bulgaria</t>
  </si>
  <si>
    <t>?umenski universitet 'Episcop Konstantin Preslavski'------Bulgaria</t>
  </si>
  <si>
    <t>Teatralen kolej Luben Groys------Bulgaria</t>
  </si>
  <si>
    <t>Vische stroitelno utchilichte 'Luben Karavelov' - Sofia------Bulgaria</t>
  </si>
  <si>
    <t>Medicinski universitet - Pleven------Bulgaria</t>
  </si>
  <si>
    <t>Meditzinski Universitet - Plovdiv------Bulgaria</t>
  </si>
  <si>
    <t>Medicinski universitet - Sofia------Bulgaria</t>
  </si>
  <si>
    <t>Nacionalna akademia za teatralno i filmovo izkustvo 'Krustyo Sarafov'------Bulgaria</t>
  </si>
  <si>
    <t>Nov Bulgarski Universitet------Bulgaria</t>
  </si>
  <si>
    <t>Vische voennomorsko utchilichte 'N.Y. Vaptzarov'------Bulgaria</t>
  </si>
  <si>
    <t>Plovdivski universitet 'Paisii Hilendarski'------Bulgaria</t>
  </si>
  <si>
    <t>Universitet 'Prof. Dr. Assen Zlatarov' - Burgas------Bulgaria</t>
  </si>
  <si>
    <t>Medicinski universitet 'Prof. Dr. Paraskev Stoyanov' - Varna------Bulgaria</t>
  </si>
  <si>
    <t>Sofiiski universitet Sv. Kliment Ohridski------Bulgaria</t>
  </si>
  <si>
    <t>Yugo-zapaden universitet 'Neofit Rilski'------Bulgaria</t>
  </si>
  <si>
    <t>Spetsializirano vische utchilichte po bibliotekoznanie I informatzionni technologii------Bulgaria</t>
  </si>
  <si>
    <t>V?likoturnovski universitet 'Sv. Sv. Kiril i Metodi'------Bulgaria</t>
  </si>
  <si>
    <t>Darjavna muzikalna akademija 'Prof. Panco Vladigerov'------Bulgaria</t>
  </si>
  <si>
    <t>Tehniceski universitet Gabrovo------Bulgaria</t>
  </si>
  <si>
    <t>Tehniceski universitet Sofija------Bulgaria</t>
  </si>
  <si>
    <t>Tehniceski universitet Varna------Bulgaria</t>
  </si>
  <si>
    <t>Kolej telematika------Bulgaria</t>
  </si>
  <si>
    <t>Nacionalna hudojestvena akademija------Bulgaria</t>
  </si>
  <si>
    <t>Vische transportno utchilichte 'Todor Kablechkov'------Bulgaria</t>
  </si>
  <si>
    <t>Trakiyski universitet------Bulgaria</t>
  </si>
  <si>
    <t>Rusenski universitet 'Angel Kancev'------Bulgaria</t>
  </si>
  <si>
    <t>Universitet po Arhitektura, Stroitelstvo i Geodezia------Bulgaria</t>
  </si>
  <si>
    <t>Himiko-tehnologicen i metalurgicen universitet------Bulgaria</t>
  </si>
  <si>
    <t>Universitet po hranitelni technologii------Bulgaria</t>
  </si>
  <si>
    <t>Lesotehniceski universitet - Sofia------Bulgaria</t>
  </si>
  <si>
    <t>Minno-geolozki universitet 'Sv. Ivan Rilski'------Bulgaria</t>
  </si>
  <si>
    <t>Universitet za nacionalno i svetovno stopanstvo------Bulgaria</t>
  </si>
  <si>
    <t>Varnenski svoboden universitet------Bulgaria</t>
  </si>
  <si>
    <t>Ikonomiceski universitet, Varna------Bulgaria</t>
  </si>
  <si>
    <t>Nacionalna sportna akademija Vassil Levski------Bulgaria</t>
  </si>
  <si>
    <t>Ecole nationale d'Administration et de Magistrature------Burkina Faso</t>
  </si>
  <si>
    <t>Ecole normale sup?rieure de Koudougou------Burkina Faso</t>
  </si>
  <si>
    <t>Institut national des Sports------Burkina Faso</t>
  </si>
  <si>
    <t>Institut p?dagogique du Burkina------Burkina Faso</t>
  </si>
  <si>
    <t>Institut sup?rieur Inter-Etats de Formation et de recherche dans les domaines de l'Eau, l'Energie, l'Environnement et les Infrastructures------Burkina Faso</t>
  </si>
  <si>
    <t>Universit? Polytechnique de Bobo-Dioulasso------Burkina Faso</t>
  </si>
  <si>
    <t>Universit? de Ouagadougou------Burkina Faso</t>
  </si>
  <si>
    <t>Coll?ge Universitaire de Bujumbura------Burundi</t>
  </si>
  <si>
    <t>Ecole nationale de Police------Burundi</t>
  </si>
  <si>
    <t>Institut sup?rieur de Contr?le de Gestion------Burundi</t>
  </si>
  <si>
    <t>Institut sup?rieur de Gestion des Entreprises------Burundi</t>
  </si>
  <si>
    <t>Institut sup?rieur des Technologies------Burundi</t>
  </si>
  <si>
    <t>Universit? Lumi?re de Bujumbura------Burundi</t>
  </si>
  <si>
    <t>Universit? du Burundi------Burundi</t>
  </si>
  <si>
    <t>Universit? du Lac Tanganyika------Burundi</t>
  </si>
  <si>
    <t>Universit? de Ngozi------Burundi</t>
  </si>
  <si>
    <t>Universit? des Grands Lacs------Burundi</t>
  </si>
  <si>
    <t>Angkor City Institute Siem Reap------Cambodia</t>
  </si>
  <si>
    <t>ASEAN University------Cambodia</t>
  </si>
  <si>
    <t>Mohavityalay Asia Euro------Cambodia</t>
  </si>
  <si>
    <t>Build Bright University------Cambodia</t>
  </si>
  <si>
    <t>Mohavityalay Mekong Kampochea------Cambodia</t>
  </si>
  <si>
    <t>Cambodian University for Specialties------Cambodia</t>
  </si>
  <si>
    <t>Chamroeun University of Poly-Technology------Cambodia</t>
  </si>
  <si>
    <t>Economics and Finance Institute------Cambodia</t>
  </si>
  <si>
    <t>Vitya Satan Krap Krang ning Sethakek------Cambodia</t>
  </si>
  <si>
    <t>Institute of Management Sciences------Cambodia</t>
  </si>
  <si>
    <t>Vitya Satan Bachek Vechea ning Krap Krang------Cambodia</t>
  </si>
  <si>
    <t>Vitya Satan Bachek ney Kampochea------Cambodia</t>
  </si>
  <si>
    <t>InterED Institute------Cambodia</t>
  </si>
  <si>
    <t>Vitya Satan Antaracteach ney Kampochea------Cambodia</t>
  </si>
  <si>
    <t>International University------Cambodia</t>
  </si>
  <si>
    <t>Khemarak University------Cambodia</t>
  </si>
  <si>
    <t>Sakal Vityalay ved Maharishi------Cambodia</t>
  </si>
  <si>
    <t>Management Institute of Cambodia------Cambodia</t>
  </si>
  <si>
    <t>National Institute of Business------Cambodia</t>
  </si>
  <si>
    <t>Mohavityalay Korok Kosal------Cambodia</t>
  </si>
  <si>
    <t>National Technical Training Institute------Cambodia</t>
  </si>
  <si>
    <t>Vitya Satan Cheath Kraup Kramg------Cambodia</t>
  </si>
  <si>
    <t>Sakal Vityalay Norton------Cambodia</t>
  </si>
  <si>
    <t>Pannasastra University of Cambodia------Cambodia</t>
  </si>
  <si>
    <t>Sakal Vityalay Phum Min Kasi Kam------Cambodia</t>
  </si>
  <si>
    <t>Sakal Vityalay Phumin Vicheth selapak------Cambodia</t>
  </si>
  <si>
    <t>Mohavityalay Netesas neng Vecheasas sethakech------Cambodia</t>
  </si>
  <si>
    <t>Sakal Vityalay Phoum min Phnom Penh------Cambodia</t>
  </si>
  <si>
    <t>SETEC University------Cambodia</t>
  </si>
  <si>
    <t>SITC International Institute------Cambodia</t>
  </si>
  <si>
    <t>Mohavityalay Kampochea------Cambodia</t>
  </si>
  <si>
    <t>Sakal Vityalay Vichea Sas Sokha Pibal------Cambodia</t>
  </si>
  <si>
    <t>University of Technology, Phnom Penh------Cambodia</t>
  </si>
  <si>
    <t>Vanda Institute of Accountancy------Cambodia</t>
  </si>
  <si>
    <t>Mohavityalay Wanlan------Cambodia</t>
  </si>
  <si>
    <t>Western University------Cambodia</t>
  </si>
  <si>
    <t>IIC University University of Technology (IICUT)------Cambodia</t>
  </si>
  <si>
    <t>IIC University of Technology------Cambodia</t>
  </si>
  <si>
    <t>BTS Professeurs R?unis------Cameroon</t>
  </si>
  <si>
    <t>Universit? catholique d'Afrique centrale------Cameroon</t>
  </si>
  <si>
    <t>Universit? Adventiste Cosendai------Cameroon</t>
  </si>
  <si>
    <t>Facult? de Th?ologie protestante de Yaound------Cameroon</t>
  </si>
  <si>
    <t>FONAB Polytechnic------Cameroon</t>
  </si>
  <si>
    <t>Institut sup?rieur de Management public------Cameroon</t>
  </si>
  <si>
    <t>Institut sup?rieur des Technologies et du Design Industriel------Cameroon</t>
  </si>
  <si>
    <t>Institut sup?rieur de Management------Cameroon</t>
  </si>
  <si>
    <t>Institut Samba Sup?rieur------Cameroon</t>
  </si>
  <si>
    <t>Ecole sup?rieure de Gestion------Cameroon</t>
  </si>
  <si>
    <t>Ecole sup?rieure des Sciences et Techniques------Cameroon</t>
  </si>
  <si>
    <t>Institut Siantou Sup?rieur------Cameroon</t>
  </si>
  <si>
    <t>Institut des Techniques administratives et financi?res------Cameroon</t>
  </si>
  <si>
    <t>Institut sous-r?gional de Statistiques et d'Economie appliqu------Cameroon</t>
  </si>
  <si>
    <t>Institut de Formation et de Recherche d?mographiques------Cameroon</t>
  </si>
  <si>
    <t>Institut International des Assurances------Cameroon</t>
  </si>
  <si>
    <t>Centre national d' Administration et de Magistrature------Cameroon</t>
  </si>
  <si>
    <t>Ecole nationale sup?rieure des Travaux publics------Cameroon</t>
  </si>
  <si>
    <t>Ecole nationale sup?rieure des Postes et T?l?communications------Cameroon</t>
  </si>
  <si>
    <t>National Polytechnic Bambui------Cameroon</t>
  </si>
  <si>
    <t>Ecole nationale des Assistantes des Affaires sociales------Cameroon</t>
  </si>
  <si>
    <t>Institut panafricain pour le D?veloppement en Afrique Centrale------Cameroon</t>
  </si>
  <si>
    <t>Groupe Tankou d'Enseignement sup?rieur------Cameroon</t>
  </si>
  <si>
    <t>Universit? de Bu------Cameroon</t>
  </si>
  <si>
    <t>Universit? de Douala------Cameroon</t>
  </si>
  <si>
    <t>Universit? de Dschang------Cameroon</t>
  </si>
  <si>
    <t>Universit? de Ngaound?r------Cameroon</t>
  </si>
  <si>
    <t>Universit? de Yaound? I------Cameroon</t>
  </si>
  <si>
    <t>Universit? de Yaound? II------Cameroon</t>
  </si>
  <si>
    <t>Acadia University------Canada</t>
  </si>
  <si>
    <t>Alberta College of Art and Design------Canada</t>
  </si>
  <si>
    <t>Algonquin College of Applied Arts and Technology------Canada</t>
  </si>
  <si>
    <t>Alliance University College------Canada</t>
  </si>
  <si>
    <t>Assumption University (University of Windsor)------Canada</t>
  </si>
  <si>
    <t>Athabasca University------Canada</t>
  </si>
  <si>
    <t>Atlantic Baptist University------Canada</t>
  </si>
  <si>
    <t>Aurora College------Canada</t>
  </si>
  <si>
    <t>Bethany Bible College------Canada</t>
  </si>
  <si>
    <t>Bishop's University------Canada</t>
  </si>
  <si>
    <t>Brandon University------Canada</t>
  </si>
  <si>
    <t>Briercrest College (University of Saskatchewan)------Canada</t>
  </si>
  <si>
    <t>British Columbia Institute of Technology------Canada</t>
  </si>
  <si>
    <t>Brock University------Canada</t>
  </si>
  <si>
    <t>Cambrian College of Applied Arts and Technology------Canada</t>
  </si>
  <si>
    <t>Camosun College------Canada</t>
  </si>
  <si>
    <t>Campion College (University of Regina)------Canada</t>
  </si>
  <si>
    <t>Canadian Memorial Chiropractic College------Canada</t>
  </si>
  <si>
    <t>Canadian Mennonite University------Canada</t>
  </si>
  <si>
    <t>Canadian University College------Canada</t>
  </si>
  <si>
    <t>Cape Breton University------Canada</t>
  </si>
  <si>
    <t>Capilano College------Canada</t>
  </si>
  <si>
    <t>Carleton University------Canada</t>
  </si>
  <si>
    <t>Centennial College of Applied Arts and Technology------Canada</t>
  </si>
  <si>
    <t>Centre for Nursing Studies------Canada</t>
  </si>
  <si>
    <t>Concordia University------Canada</t>
  </si>
  <si>
    <t>Concordia University College of Alberta------Canada</t>
  </si>
  <si>
    <t>Conestoga College Institute of Technology and Advanced Learning------Canada</t>
  </si>
  <si>
    <t>Confederation College of Applied Arts and Technology------Canada</t>
  </si>
  <si>
    <t>Conrad Grebel College (University of Waterloo)------Canada</t>
  </si>
  <si>
    <t>Dalhousie University------Canada</t>
  </si>
  <si>
    <t>DeVry Institute of Technology - Calgary------Canada</t>
  </si>
  <si>
    <t>Coll?ge Dominicain de Philosophie et de Th?ologie------Canada</t>
  </si>
  <si>
    <t>Douglas College------Canada</t>
  </si>
  <si>
    <t>Emily Carr Institute of Art and Design------Canada</t>
  </si>
  <si>
    <t>Emmanuel College of Victoria University (University of Toronto)------Canada</t>
  </si>
  <si>
    <t>Fanshawe College of Applied Arts and Technology------Canada</t>
  </si>
  <si>
    <t>First Nations University of Canada (University of Regina)------Canada</t>
  </si>
  <si>
    <t>Gabriel Dumont Institute of Native Studies and Applied Research (University of Saskatchewan/University of Regina)------Canada</t>
  </si>
  <si>
    <t>George Brown College of Applied Arts and Technology------Canada</t>
  </si>
  <si>
    <t>Georgian College of Applied Arts and Technology------Canada</t>
  </si>
  <si>
    <t>Grande Prairie Regional College------Canada</t>
  </si>
  <si>
    <t>Grant MacEwan College------Canada</t>
  </si>
  <si>
    <t>HEC Montr?al (Universit? de Montr?al)------Canada</t>
  </si>
  <si>
    <t>Humber College Institute of Advanced Technology and Advanced Learning------Canada</t>
  </si>
  <si>
    <t>Humber College Institute of Technology and Advanced Learning (University of New Brunswick (Ontario))------Canada</t>
  </si>
  <si>
    <t>Huntington University (Laurentian University)------Canada</t>
  </si>
  <si>
    <t>Huron University College (University of Western Ontario)------Canada</t>
  </si>
  <si>
    <t>Institute for Christian Studies------Canada</t>
  </si>
  <si>
    <t>Justice Institute of British Columbia------Canada</t>
  </si>
  <si>
    <t>Knox College (University of Toronto)------Canada</t>
  </si>
  <si>
    <t>Kwantlen University College------Canada</t>
  </si>
  <si>
    <t>Coll?ge d'arts appliqu?s et de technologie La Cit? coll?giale------Canada</t>
  </si>
  <si>
    <t>Lakehead University------Canada</t>
  </si>
  <si>
    <t>Lakeland College------Canada</t>
  </si>
  <si>
    <t>Lakeland College, Alberta------Canada</t>
  </si>
  <si>
    <t>Lambton College of Applied Arts and Technology------Canada</t>
  </si>
  <si>
    <t>Lansbridge University------Canada</t>
  </si>
  <si>
    <t>Lansbridge University (BC)------Canada</t>
  </si>
  <si>
    <t>Laurentian University/Universit? Laurentienne------Canada</t>
  </si>
  <si>
    <t>Universit? Laval------Canada</t>
  </si>
  <si>
    <t>Lethbridge Community College------Canada</t>
  </si>
  <si>
    <t>Loyalist College of Applied Arts and Technology------Canada</t>
  </si>
  <si>
    <t>Luther College (University of Regina)------Canada</t>
  </si>
  <si>
    <t>Malaspina University-College------Canada</t>
  </si>
  <si>
    <t>Marine Institute of Memorial University of Newfoundland------Canada</t>
  </si>
  <si>
    <t>McGill University------Canada</t>
  </si>
  <si>
    <t>McMaster University------Canada</t>
  </si>
  <si>
    <t>Medicine Hat College------Canada</t>
  </si>
  <si>
    <t>Memorial University of Newfoundland------Canada</t>
  </si>
  <si>
    <t>Menno Simons College (University of Winnipeg)------Canada</t>
  </si>
  <si>
    <t>Mohawk College of Applied Arts and Technology------Canada</t>
  </si>
  <si>
    <t>Mount Allison University------Canada</t>
  </si>
  <si>
    <t>Mount Royal College------Canada</t>
  </si>
  <si>
    <t>Mount Saint Vincent University------Canada</t>
  </si>
  <si>
    <t>Institut national de la recherche scientifique (Universit? du Qu?bec)------Canada</t>
  </si>
  <si>
    <t>Ecole nationale d'Administration publique (Universit? du Qu?bec)------Canada</t>
  </si>
  <si>
    <t>Nazarene University College------Canada</t>
  </si>
  <si>
    <t>Niagara College------Canada</t>
  </si>
  <si>
    <t>Nipissing University------Canada</t>
  </si>
  <si>
    <t>North Island College------Canada</t>
  </si>
  <si>
    <t>Northern Alberta Institute of Technology------Canada</t>
  </si>
  <si>
    <t>Northern College of Applied Arts and Technology------Canada</t>
  </si>
  <si>
    <t>Northern Teacher Education Programme/Northern Professional Access College (University of Saskatchewan/University of Regina)------Canada</t>
  </si>
  <si>
    <t>Nova Scotia Agricultural College (Dalhousie University)------Canada</t>
  </si>
  <si>
    <t>Nova Scotia College of Art and Design------Canada</t>
  </si>
  <si>
    <t>Okanagan College------Canada</t>
  </si>
  <si>
    <t>Olds College------Canada</t>
  </si>
  <si>
    <t>Ontario College of Art and Design------Canada</t>
  </si>
  <si>
    <t>Ecole polytechnique de Montr?al (Universit? de Montr?al)------Canada</t>
  </si>
  <si>
    <t>Providence College and Theological Seminary------Canada</t>
  </si>
  <si>
    <t xml:space="preserve"> College (Memorial University of Newfoundland)"------Canada</t>
  </si>
  <si>
    <t>Queen's University------Canada</t>
  </si>
  <si>
    <t>Quest University Canada------Canada</t>
  </si>
  <si>
    <t>RCC Institute of Technology------Canada</t>
  </si>
  <si>
    <t>Red Deer College------Canada</t>
  </si>
  <si>
    <t>Redeemer University College------Canada</t>
  </si>
  <si>
    <t>Regis College (University of Toronto)------Canada</t>
  </si>
  <si>
    <t>Royal Military College of Canada/Coll?ge militaire royal du Canada------Canada</t>
  </si>
  <si>
    <t>Royal Roads University------Canada</t>
  </si>
  <si>
    <t>Ryerson University------Canada</t>
  </si>
  <si>
    <t>Saint Mary's University------Canada</t>
  </si>
  <si>
    <t>Universit? Sainte-Anne------Canada</t>
  </si>
  <si>
    <t>Universit? Sainte-Anne - Campus de Wellington------Canada</t>
  </si>
  <si>
    <t>Sault College of Applied Arts and Technology------Canada</t>
  </si>
  <si>
    <t>Ecole de Technologie sup?rieure (Universit? du Qu?bec)------Canada</t>
  </si>
  <si>
    <t>Seneca College of Applied Arts and Technology------Canada</t>
  </si>
  <si>
    <t>Sheridan College Institute of Technology and Advanced Learning------Canada</t>
  </si>
  <si>
    <t>Simon Fraser University------Canada</t>
  </si>
  <si>
    <t>Sir Stanford Fleming College of Applied Arts and Technology------Canada</t>
  </si>
  <si>
    <t>Sir Wilfred Grenfell College (Memorial University of Newfoundland)------Canada</t>
  </si>
  <si>
    <t>Southern Alberta Institute of Technology------Canada</t>
  </si>
  <si>
    <t>Sprott-Shaw Community College------Canada</t>
  </si>
  <si>
    <t>St. Augustine's Seminary (University of Toronto)------Canada</t>
  </si>
  <si>
    <t>St. Clair College of Applied Arts and Technology------Canada</t>
  </si>
  <si>
    <t>St. Francis Xavier University------Canada</t>
  </si>
  <si>
    <t>St. Jerome's University (University of Waterloo)------Canada</t>
  </si>
  <si>
    <t>St. John's College (University of Manitoba)------Canada</t>
  </si>
  <si>
    <t>St. Mary's University College------Canada</t>
  </si>
  <si>
    <t>St. Paul's College (University of Manitoba)------Canada</t>
  </si>
  <si>
    <t>St. Peter's College (University of Saskatchewan)------Canada</t>
  </si>
  <si>
    <t>St. Stephen's University------Canada</t>
  </si>
  <si>
    <t>St. Thomas More College (University of Saskatchewan)------Canada</t>
  </si>
  <si>
    <t>St. Thomas University------Canada</t>
  </si>
  <si>
    <t>Steinbach Bible College------Canada</t>
  </si>
  <si>
    <t>Taylor University College and Seminary------Canada</t>
  </si>
  <si>
    <t>The King's University College------Canada</t>
  </si>
  <si>
    <t>The University of British Columbia------Canada</t>
  </si>
  <si>
    <t>The University of Winnipeg------Canada</t>
  </si>
  <si>
    <t>Thomas More Institute (Bishop's University)------Canada</t>
  </si>
  <si>
    <t>Thompson Rivers University------Canada</t>
  </si>
  <si>
    <t>Thorneloe University (Laurentian University)------Canada</t>
  </si>
  <si>
    <t>Trent University------Canada</t>
  </si>
  <si>
    <t>Trinity Western University------Canada</t>
  </si>
  <si>
    <t>Trinity Western University (Ontario)------Canada</t>
  </si>
  <si>
    <t>Tyndale University College and Seminary------Canada</t>
  </si>
  <si>
    <t>University Canada West------Canada</t>
  </si>
  <si>
    <t>Coll?ge universitaire de Saint-Boniface (University of Manitoba)------Canada</t>
  </si>
  <si>
    <t>University College of the Fraser Valley------Canada</t>
  </si>
  <si>
    <t>University College of the North------Canada</t>
  </si>
  <si>
    <t>University of Alberta------Canada</t>
  </si>
  <si>
    <t>University of Calgary------Canada</t>
  </si>
  <si>
    <t>University of Guelph------Canada</t>
  </si>
  <si>
    <t>University of King's College (Dalhousie University)------Canada</t>
  </si>
  <si>
    <t>University of Lethbridge------Canada</t>
  </si>
  <si>
    <t>University of Manitoba------Canada</t>
  </si>
  <si>
    <t>Universit? de Moncton------Canada</t>
  </si>
  <si>
    <t>Universit? de Montr?al------Canada</t>
  </si>
  <si>
    <t>University of New Brunswick------Canada</t>
  </si>
  <si>
    <t>University of Northern British Columbia------Canada</t>
  </si>
  <si>
    <t>University of Ontario Institute of Technology------Canada</t>
  </si>
  <si>
    <t>University of Ottawa / Universit? d'Ottawa------Canada</t>
  </si>
  <si>
    <t>University of Prince Edward Island------Canada</t>
  </si>
  <si>
    <t>Universit? du Qu?bec en Abitibi-T?miscamingue------Canada</t>
  </si>
  <si>
    <t>Universit? du Qu?bec ? Chicoutimi------Canada</t>
  </si>
  <si>
    <t>Universit? du Qu?bec ? Montr?al------Canada</t>
  </si>
  <si>
    <t>Universit? du Qu?bec ? Rimouski------Canada</t>
  </si>
  <si>
    <t>Universit? du Qu?bec ? Trois-Rivi?res------Canada</t>
  </si>
  <si>
    <t>Universit? du Qu?bec en Outaouais------Canada</t>
  </si>
  <si>
    <t>Universit? du Qu?bec------Canada</t>
  </si>
  <si>
    <t>University of Regina------Canada</t>
  </si>
  <si>
    <t>University of Saskatchewan------Canada</t>
  </si>
  <si>
    <t>Universit? de Sherbrooke------Canada</t>
  </si>
  <si>
    <t>University of St. Michael's College (University of Toronto)------Canada</t>
  </si>
  <si>
    <t>University of Sudbury (Laurentian University)------Canada</t>
  </si>
  <si>
    <t>University of Toronto------Canada</t>
  </si>
  <si>
    <t>University of Trinity College (University of Toronto)------Canada</t>
  </si>
  <si>
    <t>University of Victoria------Canada</t>
  </si>
  <si>
    <t>University of Waterloo------Canada</t>
  </si>
  <si>
    <t>University of Western Ontario------Canada</t>
  </si>
  <si>
    <t>University of Windsor------Canada</t>
  </si>
  <si>
    <t>Vancouver Community College------Canada</t>
  </si>
  <si>
    <t>Victoria University (University of Toronto)------Canada</t>
  </si>
  <si>
    <t>Western Regional School of Nursing------Canada</t>
  </si>
  <si>
    <t>Wilfrid Laurier University------Canada</t>
  </si>
  <si>
    <t>William and Catherine Booth College------Canada</t>
  </si>
  <si>
    <t>Wycliffe College (University of Toronto)------Canada</t>
  </si>
  <si>
    <t>York University------Canada</t>
  </si>
  <si>
    <t>Yorkville University------Canada</t>
  </si>
  <si>
    <t>University of British Columbia,Canada------Canada</t>
  </si>
  <si>
    <t>Durham College of Applied Arts and Technology------Canada</t>
  </si>
  <si>
    <t>Instituto de Ensino Superior Isidoro da Gra------Cape Verde</t>
  </si>
  <si>
    <t>Instituto Nacional de Investiga??o e Desenvolvimento Agr?rio/ Centro de Forma??o Agr?ria------Cape Verde</t>
  </si>
  <si>
    <t>Instituto Superior de Ci?ncias Econ?micas e Empresariais------Cape Verde</t>
  </si>
  <si>
    <t>Instituto Superior de Educa?------Cape Verde</t>
  </si>
  <si>
    <t>Instituto Superior de Engenharia e Ci?ncias do Mar------Cape Verde</t>
  </si>
  <si>
    <t>Universidade Jean Piaget de Cabo Verde------Cape Verde</t>
  </si>
  <si>
    <t>Euclid University------Central African Republic</t>
  </si>
  <si>
    <t>Universit? Adam Barka d'Ab?ch------Chad</t>
  </si>
  <si>
    <t>Institut sup?rieur des Sciences de l'Education (ISSED)------Chad</t>
  </si>
  <si>
    <t>Universit? Roi Fay?al------Chad</t>
  </si>
  <si>
    <t>Ecole nationale des Travaux publics------Chad</t>
  </si>
  <si>
    <t>Institut de Recherche du Coton et des Textiles------Chad</t>
  </si>
  <si>
    <t>Ecole sup?rieure des Sciences exactes et appliqu?es de Bongor------Chad</t>
  </si>
  <si>
    <t>Institut universitaire des Sciences agronomiques et de l'Environnement de Sarh------Chad</t>
  </si>
  <si>
    <t>Institut universitaire des Techniques d'Entreprise de Moundou------Chad</t>
  </si>
  <si>
    <t>Institut universitaire des Sciences et Techniques d'Ab?ch------Chad</t>
  </si>
  <si>
    <t>Universit? de N'Djam?na------Chad</t>
  </si>
  <si>
    <t>Institut universitaire polytechnique de Mongo------Chad</t>
  </si>
  <si>
    <t>Universidad Adolfo Ib??ez------Chile</t>
  </si>
  <si>
    <t>Universidad Alberto Hurtado------Chile</t>
  </si>
  <si>
    <t>Universidad Nacional Andr?s Bello------Chile</t>
  </si>
  <si>
    <t>Universidad Arturo Prat------Chile</t>
  </si>
  <si>
    <t>Universidad Academia de Humanismo Cristiano------Chile</t>
  </si>
  <si>
    <t>Universidad Aut?noma del Sur------Chile</t>
  </si>
  <si>
    <t>Universidad Bernardo O'Higgins------Chile</t>
  </si>
  <si>
    <t>Universidad Bolivariana------Chile</t>
  </si>
  <si>
    <t>Universidad Cat?lica Cardenal Ra?l Silva Henr?quez------Chile</t>
  </si>
  <si>
    <t>Pontificia Universidad Cat?lica de Chile------Chile</t>
  </si>
  <si>
    <t>Universidad Cat?lica del Maule------Chile</t>
  </si>
  <si>
    <t>Universidad Cat?lica de Temuco------Chile</t>
  </si>
  <si>
    <t>Universidad Cat?lica de la Sant?sima Concepci?n------Chile</t>
  </si>
  <si>
    <t>Universidad Cat?lica del Norte------Chile</t>
  </si>
  <si>
    <t>Universidad Cat?lica de Valpara?so------Chile</t>
  </si>
  <si>
    <t>Universidad Adventista de Chile------Chile</t>
  </si>
  <si>
    <t>Universidad Diego Portales------Chile</t>
  </si>
  <si>
    <t>Universidad T?cnica Federico Santa Mar------Chile</t>
  </si>
  <si>
    <t>Universidad Finis Terrae------Chile</t>
  </si>
  <si>
    <t>Universidad Francisco de Aguirre------Chile</t>
  </si>
  <si>
    <t>Universidad Gabriela Mistral------Chile</t>
  </si>
  <si>
    <t>Universidad Iberoamericana de Ciencias y Tecnolog------Chile</t>
  </si>
  <si>
    <t>Instituto de Formaci?n Empresarial------Chile</t>
  </si>
  <si>
    <t>Instituto Profesional Adventista------Chile</t>
  </si>
  <si>
    <t>Instituto Profesional Agrario Adolfo Matthei------Chile</t>
  </si>
  <si>
    <t>Instituto Profesional AIEP------Chile</t>
  </si>
  <si>
    <t>Instituto Profesional Alem?n de Valpara?so------Chile</t>
  </si>
  <si>
    <t>Instituto Profesional Alem?n Wilhelm von Humboldt------Chile</t>
  </si>
  <si>
    <t>Instituto Profesional ALPES------Chile</t>
  </si>
  <si>
    <t>Instituto Profesional Andali------Chile</t>
  </si>
  <si>
    <t>Instituto Profesional ARCIS------Chile</t>
  </si>
  <si>
    <t>Instituto Profesional CAMPUS------Chile</t>
  </si>
  <si>
    <t>Instituto Profesional Carlos Casanueva------Chile</t>
  </si>
  <si>
    <t>Instituto Profesional 'Carlos Thielemann Mart?n'------Chile</t>
  </si>
  <si>
    <t>Instituto Profesional CENAFOM------Chile</t>
  </si>
  <si>
    <t>Instituto Profesional Centros de Estudios Tur?sticos------Chile</t>
  </si>
  <si>
    <t>Instituto Profesional Chileno-Brit?nico de Cultura------Chile</t>
  </si>
  <si>
    <t>Instituto Profesional CIISA------Chile</t>
  </si>
  <si>
    <t>Instituto Profesional de Arte y Comunicaci?n ARCOS------Chile</t>
  </si>
  <si>
    <t>Instituto Profesional de Ciencias de la Computaci?n Acuario Data------Chile</t>
  </si>
  <si>
    <t>Instituto Profesional de Ciencias y Artes INCACEA------Chile</t>
  </si>
  <si>
    <t>Instituto Profesional de Ciencias y Educaci?n Helen Keller------Chile</t>
  </si>
  <si>
    <t>Instituto Profesional de Concepci?n------Chile</t>
  </si>
  <si>
    <t>Instituto Profesional de Estudios Bancarios Guillermo Subercaseaux------Chile</t>
  </si>
  <si>
    <t>Instituto Profesional de las Comunicaciones Procom------Chile</t>
  </si>
  <si>
    <t>Instituto Profesional de Los ?ngeles------Chile</t>
  </si>
  <si>
    <t>Instituto Profesional del Valle Central------Chile</t>
  </si>
  <si>
    <t>Instituto Profesional Diego Portales------Chile</t>
  </si>
  <si>
    <t>Instituto Profesional Dr. Virginio G?mez G.------Chile</t>
  </si>
  <si>
    <t>Instituto Profesional Duoc UC------Chile</t>
  </si>
  <si>
    <t>Instituto Profesional EATRI------Chile</t>
  </si>
  <si>
    <t>Instituto Profesional ECACEC------Chile</t>
  </si>
  <si>
    <t>Instituto Profesional Educares------Chile</t>
  </si>
  <si>
    <t>Instituto Profesional ENAC------Chile</t>
  </si>
  <si>
    <t>Instituto Profesional Escuela de Comunicaci?n Monica Herrera------Chile</t>
  </si>
  <si>
    <t>Instituto Profesional Escuela de Contadores Auditores de Santiago------Chile</t>
  </si>
  <si>
    <t>Instituto Profesional Escuela Latinoamericana de Idiomas------Chile</t>
  </si>
  <si>
    <t>Instituto Profesional Escuela Moderna de M?sica------Chile</t>
  </si>
  <si>
    <t>Instituto Profesional Escuela Nacional de Relaciones P?blicas------Chile</t>
  </si>
  <si>
    <t>Instituto Profesional Escuela Superior de Comercio Exterior------Chile</t>
  </si>
  <si>
    <t>Instituto Profesional ESUCOMEX------Chile</t>
  </si>
  <si>
    <t>Instituto Profesional Hogar Catequistico------Chile</t>
  </si>
  <si>
    <t>Instituto Profesional INACAP------Chile</t>
  </si>
  <si>
    <t>Instituto Profesional Instituto Superior de Electr?nica GAMMA------Chile</t>
  </si>
  <si>
    <t>Instituto Profesional La Araucana------Chile</t>
  </si>
  <si>
    <t>Instituto Profesional Latinoamericano de Comercio Exterior------Chile</t>
  </si>
  <si>
    <t>Instituto Profesional Libertador de Los Andes------Chile</t>
  </si>
  <si>
    <t>Instituto Profesional Los Leones------Chile</t>
  </si>
  <si>
    <t>Instituto Profesional Luis Galdames------Chile</t>
  </si>
  <si>
    <t>Instituto Profesional Providencia------Chile</t>
  </si>
  <si>
    <t>Instituto Profesional San Bartolom? de La Serena------Chile</t>
  </si>
  <si>
    <t>Instituto Profesional Santo Tom------Chile</t>
  </si>
  <si>
    <t>Instituto Profesional Teatro La Casa------Chile</t>
  </si>
  <si>
    <t>Universidad Jos? Santos Ossa------Chile</t>
  </si>
  <si>
    <t>Universidad Las Condes------Chile</t>
  </si>
  <si>
    <t>Universidad Mariano Ega?a------Chile</t>
  </si>
  <si>
    <t>Universidad Mar?tima de Chile------Chile</t>
  </si>
  <si>
    <t>Universidad Metropolitana de Ciencias de la Educaci?n------Chile</t>
  </si>
  <si>
    <t>Universidad Tecnol?gica Metropolitana------Chile</t>
  </si>
  <si>
    <t>Universidad Miguel de Cervantes------Chile</t>
  </si>
  <si>
    <t>Universidad Panameric?na de Ciencias y Artes------Chile</t>
  </si>
  <si>
    <t>Universidad Regional 'El Libertador'------Chile</t>
  </si>
  <si>
    <t>Universidad de San Andr------Chile</t>
  </si>
  <si>
    <t>Universidad Regional San Marcos------Chile</t>
  </si>
  <si>
    <t>Universidad San Sebasti------Chile</t>
  </si>
  <si>
    <t>Universidad Austral de Chile------Chile</t>
  </si>
  <si>
    <t>Universidad Europea de Negocios------Chile</t>
  </si>
  <si>
    <t>Universidad del Desarrollo------Chile</t>
  </si>
  <si>
    <t>Universidad Mayor------Chile</t>
  </si>
  <si>
    <t>Universidad de Aconcagua------Chile</t>
  </si>
  <si>
    <t>Universidad de Antofagasta------Chile</t>
  </si>
  <si>
    <t>Universidad de Arte y Ciencias Sociales ARCIS------Chile</t>
  </si>
  <si>
    <t>Universidad de Artes, Ciencias y Comunicaci?n------Chile</t>
  </si>
  <si>
    <t>Universidad de Atacama------Chile</t>
  </si>
  <si>
    <t>Universidad del B?o B------Chile</t>
  </si>
  <si>
    <t>Universidad de Chile------Chile</t>
  </si>
  <si>
    <t>Universidad de Ciencias de la Inform?tica------Chile</t>
  </si>
  <si>
    <t>Universidad de Concepci?n------Chile</t>
  </si>
  <si>
    <t>Universidad de Playa Ancha de Ciencias de la Educaci?n------Chile</t>
  </si>
  <si>
    <t>Universidad de La Serena------Chile</t>
  </si>
  <si>
    <t>Universidad de Magallanes------Chile</t>
  </si>
  <si>
    <t>Universidad de Puerto Varas------Chile</t>
  </si>
  <si>
    <t>Universidad de Rancagua------Chile</t>
  </si>
  <si>
    <t>Universidad de Santiago de Chile------Chile</t>
  </si>
  <si>
    <t>Universidad de Talca------Chile</t>
  </si>
  <si>
    <t>Universidad de Tarapac------Chile</t>
  </si>
  <si>
    <t>Universidad de la Frontera------Chile</t>
  </si>
  <si>
    <t>Universidad de Los Lagos------Chile</t>
  </si>
  <si>
    <t>Universidad La Rep?blica------Chile</t>
  </si>
  <si>
    <t>Universidad del Mar------Chile</t>
  </si>
  <si>
    <t>Universidad de Valpara?so------Chile</t>
  </si>
  <si>
    <t>Universidad Tecnol?gica Vicente P?rez Rosales, Santiago------Chile</t>
  </si>
  <si>
    <t>Universidad de Vi?a del Mar------Chile</t>
  </si>
  <si>
    <t>National Taiwan Ocean University------China</t>
  </si>
  <si>
    <t>Academy of Chinese Traditional Opera------China</t>
  </si>
  <si>
    <t>Aletheia University------China</t>
  </si>
  <si>
    <t>Anhui Agricultural University------China</t>
  </si>
  <si>
    <t>Anhui Agrotechnical Teachers College------China</t>
  </si>
  <si>
    <t>Anhui College of Traditional Chinese Medicine------China</t>
  </si>
  <si>
    <t>Anhui Institute of Architecture------China</t>
  </si>
  <si>
    <t>Anhui Medical University------China</t>
  </si>
  <si>
    <t>Anhui Normal University------China</t>
  </si>
  <si>
    <t>Anhui University------China</t>
  </si>
  <si>
    <t>Anhui University of Finance and Economics------China</t>
  </si>
  <si>
    <t>Anhui University of Science and Technology------China</t>
  </si>
  <si>
    <t>Anhui University of Technology------China</t>
  </si>
  <si>
    <t>Anhui University of Technology and Science------China</t>
  </si>
  <si>
    <t>Anqing Teachers College------China</t>
  </si>
  <si>
    <t>Anshan Teachers College------China</t>
  </si>
  <si>
    <t>Anshan University of Science and Technology------China</t>
  </si>
  <si>
    <t>Baicheng Normal College------China</t>
  </si>
  <si>
    <t>Baoji College of Arts and Science------China</t>
  </si>
  <si>
    <t>Beihang University------China</t>
  </si>
  <si>
    <t>Beihua University------China</t>
  </si>
  <si>
    <t>Beijing Agricultural College------China</t>
  </si>
  <si>
    <t>Beijing Dance Academy------China</t>
  </si>
  <si>
    <t>Beijing Electronic Science and Technology Institute------China</t>
  </si>
  <si>
    <t>Beijing Film Academy------China</t>
  </si>
  <si>
    <t>Beijing Foreign Studies University------China</t>
  </si>
  <si>
    <t>Beijing Forestry University------China</t>
  </si>
  <si>
    <t>Beijing Information Technology Institute------China</t>
  </si>
  <si>
    <t>Beijing Institute of Civil Engineering and Architecture------China</t>
  </si>
  <si>
    <t>Beijing Institute of Clothing Technology------China</t>
  </si>
  <si>
    <t>Beijing Institute of Graphic Communication------China</t>
  </si>
  <si>
    <t>Beijing Institute of Machinery------China</t>
  </si>
  <si>
    <t>Beijing Institute of Petrochemical Technology------China</t>
  </si>
  <si>
    <t>of Technology"------China</t>
  </si>
  <si>
    <t>Beijing International Studies University------China</t>
  </si>
  <si>
    <t>Beijing Jiaotong University------China</t>
  </si>
  <si>
    <t>Beijing Language and Culture University------China</t>
  </si>
  <si>
    <t>Beijing Materials Institute------China</t>
  </si>
  <si>
    <t>Beijing Normal University------China</t>
  </si>
  <si>
    <t>Beijing Sport University------China</t>
  </si>
  <si>
    <t>Beijing Technology and Business University------China</t>
  </si>
  <si>
    <t>Beijing Union University------China</t>
  </si>
  <si>
    <t>Beijing University of Chemical Technology------China</t>
  </si>
  <si>
    <t>Beijing University of Chinese Medicine------China</t>
  </si>
  <si>
    <t>Beijing University of Post and Telecommunications------China</t>
  </si>
  <si>
    <t>Beijing University of Technology------China</t>
  </si>
  <si>
    <t>Bengbu Medical College------China</t>
  </si>
  <si>
    <t>Binzhou Medical College------China</t>
  </si>
  <si>
    <t>Bohai University------China</t>
  </si>
  <si>
    <t>Capital College of Physical Education------China</t>
  </si>
  <si>
    <t>Capital Normal University------China</t>
  </si>
  <si>
    <t>Capital University of Economics and Business------China</t>
  </si>
  <si>
    <t>Capital University of Medical Sciences------China</t>
  </si>
  <si>
    <t>Central Academy of Drama------China</t>
  </si>
  <si>
    <t>Central Academy of Fine Arts------China</t>
  </si>
  <si>
    <t>Central Conservatory of Music------China</t>
  </si>
  <si>
    <t>Central South Forestry University------China</t>
  </si>
  <si>
    <t>Central South University------China</t>
  </si>
  <si>
    <t>Central Taiwan University of Science and Technology------China</t>
  </si>
  <si>
    <t>Central University for Nationalities------China</t>
  </si>
  <si>
    <t>Central University of Finance and Economics------China</t>
  </si>
  <si>
    <t>Chang Gung Institute of Technology------China</t>
  </si>
  <si>
    <t>Chang Gung University------China</t>
  </si>
  <si>
    <t>Chang Jung Christian University------China</t>
  </si>
  <si>
    <t>Chang'an University------China</t>
  </si>
  <si>
    <t>Changchun Institute of Technology------China</t>
  </si>
  <si>
    <t>Changchun Taxation College------China</t>
  </si>
  <si>
    <t>Changchun Teachers College------China</t>
  </si>
  <si>
    <t>Changchun University------China</t>
  </si>
  <si>
    <t>Changchun University of Science and Technology------China</t>
  </si>
  <si>
    <t>Changchun University of Technology------China</t>
  </si>
  <si>
    <t>Changchun University of Traditional Chinese Medicine------China</t>
  </si>
  <si>
    <t>Changsha University of Science and Technology------China</t>
  </si>
  <si>
    <t>Changzhi Medical College------China</t>
  </si>
  <si>
    <t>Changzhou Institute of Technology------China</t>
  </si>
  <si>
    <t>Chaoyang University of Technology------China</t>
  </si>
  <si>
    <t>Cheng Shiu University------China</t>
  </si>
  <si>
    <t>Chengde Medical College------China</t>
  </si>
  <si>
    <t>Chengdu Institute of Physical Education------China</t>
  </si>
  <si>
    <t>Chengdu University------China</t>
  </si>
  <si>
    <t>Chengdu University of Information Technology------China</t>
  </si>
  <si>
    <t>Chengdu University of Technology------China</t>
  </si>
  <si>
    <t>Chengdu University of Traditional Chinese Medicine------China</t>
  </si>
  <si>
    <t>Chia Nan University of Pharmacy and Science------China</t>
  </si>
  <si>
    <t>Chien Kuo Technology University------China</t>
  </si>
  <si>
    <t>Chifeng College------China</t>
  </si>
  <si>
    <t>Chihlee Institute of Technology------China</t>
  </si>
  <si>
    <t>Chin Min Institute of Technology------China</t>
  </si>
  <si>
    <t>China Academy of Art------China</t>
  </si>
  <si>
    <t>China Agricultural University------China</t>
  </si>
  <si>
    <t>China Civil Aviation Flying College------China</t>
  </si>
  <si>
    <t>China Conservatory of Music------China</t>
  </si>
  <si>
    <t>China Criminal Police University------China</t>
  </si>
  <si>
    <t>China Foreign Affairs University------China</t>
  </si>
  <si>
    <t>China Institute of Finance and Banking------China</t>
  </si>
  <si>
    <t>China Institute of Metrology------China</t>
  </si>
  <si>
    <t>China Institute of Technology------China</t>
  </si>
  <si>
    <t>China Medical University------China</t>
  </si>
  <si>
    <t>China Pharmaceutical University------China</t>
  </si>
  <si>
    <t>China Three Gorges University------China</t>
  </si>
  <si>
    <t>China University of Geosciences------China</t>
  </si>
  <si>
    <t>China University of Geosciences (Beijing)------China</t>
  </si>
  <si>
    <t>China University of Mining and Technology------China</t>
  </si>
  <si>
    <t>China University of Political Science and Law------China</t>
  </si>
  <si>
    <t>China University of Technology------China</t>
  </si>
  <si>
    <t>China West Normal University------China</t>
  </si>
  <si>
    <t>China Youth University for Political Sciences------China</t>
  </si>
  <si>
    <t>Chinese Culture University------China</t>
  </si>
  <si>
    <t>Chinese People's Public Security University------China</t>
  </si>
  <si>
    <t>Ching Kuo Institute of Management and Health------China</t>
  </si>
  <si>
    <t>Ching-Yun University------China</t>
  </si>
  <si>
    <t>Chongqing Institute of Commerce------China</t>
  </si>
  <si>
    <t>Chongqing Institute of Technology------China</t>
  </si>
  <si>
    <t>Chongqing Jiaotong University------China</t>
  </si>
  <si>
    <t>Chongqing Normal University------China</t>
  </si>
  <si>
    <t>Chongqing Technology and Business University------China</t>
  </si>
  <si>
    <t>Chongqing Three Gorges College------China</t>
  </si>
  <si>
    <t>Chongqing University------China</t>
  </si>
  <si>
    <t>Chongqing University of Medical Sciences------China</t>
  </si>
  <si>
    <t>Chongqing University of Post and Telecommunications------China</t>
  </si>
  <si>
    <t>Chung Shan Medical University------China</t>
  </si>
  <si>
    <t>Chung Yuan Christian University------China</t>
  </si>
  <si>
    <t>Chung-Chou Institute of Technology------China</t>
  </si>
  <si>
    <t>Chung-Hua University------China</t>
  </si>
  <si>
    <t>Chung-Hwa College of Medical Technology------China</t>
  </si>
  <si>
    <t>Chungyu Institute of Technology------China</t>
  </si>
  <si>
    <t>Civil Aviation University of China------China</t>
  </si>
  <si>
    <t>Communication University of China------China</t>
  </si>
  <si>
    <t>Dahan Institute of Technology------China</t>
  </si>
  <si>
    <t>Dali Medical College------China</t>
  </si>
  <si>
    <t>Dalian Fisheries University------China</t>
  </si>
  <si>
    <t>Dalian Institute of Light Industry------China</t>
  </si>
  <si>
    <t>Dalian Jiaotong University------China</t>
  </si>
  <si>
    <t>Dalian Maritime University------China</t>
  </si>
  <si>
    <t>Dalian Medical University------China</t>
  </si>
  <si>
    <t>Dalian Nationalities University------China</t>
  </si>
  <si>
    <t>Dalian University------China</t>
  </si>
  <si>
    <t>Dalian University of Foreign Languages------China</t>
  </si>
  <si>
    <t>Dalian University of Technology------China</t>
  </si>
  <si>
    <t>Daqing Petroleum Institute------China</t>
  </si>
  <si>
    <t>Da-Yeh University------China</t>
  </si>
  <si>
    <t>De Lin Institute of Technology------China</t>
  </si>
  <si>
    <t>Diwan College of Management------China</t>
  </si>
  <si>
    <t>Dong Hua University------China</t>
  </si>
  <si>
    <t>Dongbei University of Finance and Economics------China</t>
  </si>
  <si>
    <t>East China Institute of Geology------China</t>
  </si>
  <si>
    <t>East China Jiaotong University------China</t>
  </si>
  <si>
    <t>East China Normal University------China</t>
  </si>
  <si>
    <t>East China University of Politics and Law------China</t>
  </si>
  <si>
    <t>East China University of Science and Technology------China</t>
  </si>
  <si>
    <t>Far East College------China</t>
  </si>
  <si>
    <t>Feng Chia University------China</t>
  </si>
  <si>
    <t>Fo Guang College of Humanities and Social Sciences------China</t>
  </si>
  <si>
    <t>Fooyin University------China</t>
  </si>
  <si>
    <t>Fortune Institute of Technology------China</t>
  </si>
  <si>
    <t>Foshan University------China</t>
  </si>
  <si>
    <t>Fu Jen Catholic University------China</t>
  </si>
  <si>
    <t>Fudan University------China</t>
  </si>
  <si>
    <t>Fujian Agriculture and Forestry University------China</t>
  </si>
  <si>
    <t>Fujian College of Traditional Chinese Medicine------China</t>
  </si>
  <si>
    <t>Fujian Medical University------China</t>
  </si>
  <si>
    <t>Fujian Normal University------China</t>
  </si>
  <si>
    <t>Fuyang Teachers College------China</t>
  </si>
  <si>
    <t>Fuzhou University------China</t>
  </si>
  <si>
    <t>Gannan Medical College------China</t>
  </si>
  <si>
    <t>Gannan Teachers College------China</t>
  </si>
  <si>
    <t>Gansu Agricultural University------China</t>
  </si>
  <si>
    <t>Gansu College of Traditional Chinese Medicine------China</t>
  </si>
  <si>
    <t>Gansu Institute of Political Science and Law------China</t>
  </si>
  <si>
    <t>Guangdong College of Pharmacy------China</t>
  </si>
  <si>
    <t>Guangdong Medical College------China</t>
  </si>
  <si>
    <t>Guangdong Polytechnical Normal University------China</t>
  </si>
  <si>
    <t>Guangdong University of Business Studies------China</t>
  </si>
  <si>
    <t>Guangdong University of Foreign Studies------China</t>
  </si>
  <si>
    <t>Guangdong University of Technology------China</t>
  </si>
  <si>
    <t>Guangxi Art University of China------China</t>
  </si>
  <si>
    <t>Guangxi Institute of Technology------China</t>
  </si>
  <si>
    <t>Guangxi Medical University------China</t>
  </si>
  <si>
    <t>Guangxi Normal University------China</t>
  </si>
  <si>
    <t>Guangxi Teachers College------China</t>
  </si>
  <si>
    <t>Guangxi Traditional Chinese Medical University------China</t>
  </si>
  <si>
    <t>Guangxi University------China</t>
  </si>
  <si>
    <t>Guangxi University for Nationalities------China</t>
  </si>
  <si>
    <t>Guangzhou Academy of Fine Arts------China</t>
  </si>
  <si>
    <t>Guangzhou Institute of Physical Education------China</t>
  </si>
  <si>
    <t>Guangzhou Medical College------China</t>
  </si>
  <si>
    <t>Guangzhou University------China</t>
  </si>
  <si>
    <t>Guangzhou University of Traditional Chinese Medicine------China</t>
  </si>
  <si>
    <t>Guilin Medical College------China</t>
  </si>
  <si>
    <t>Guilin University of Electronic Technology------China</t>
  </si>
  <si>
    <t>Guilin University of Technology------China</t>
  </si>
  <si>
    <t>Guiyang College of Traditional Chinese Medicine------China</t>
  </si>
  <si>
    <t>Guiyang Medical College------China</t>
  </si>
  <si>
    <t>Guizhou Institute for Nationalities------China</t>
  </si>
  <si>
    <t>Guizhou Institute of Finance and Economics------China</t>
  </si>
  <si>
    <t>Guizhou Normal University------China</t>
  </si>
  <si>
    <t>Guizhou University------China</t>
  </si>
  <si>
    <t>Guizhou University of Technology------China</t>
  </si>
  <si>
    <t>Hainan Medical College------China</t>
  </si>
  <si>
    <t>Hainan Teachers College------China</t>
  </si>
  <si>
    <t>Hainan University------China</t>
  </si>
  <si>
    <t>Hangzhou Dianzi University------China</t>
  </si>
  <si>
    <t>Hangzhou Teachers College------China</t>
  </si>
  <si>
    <t>Hanshan Teachers College------China</t>
  </si>
  <si>
    <t>Hanzhong Teachers College------China</t>
  </si>
  <si>
    <t>Harbin Engineering University------China</t>
  </si>
  <si>
    <t>Harbin Institute of Physical Education------China</t>
  </si>
  <si>
    <t>Harbin Institute of Technology------China</t>
  </si>
  <si>
    <t>Harbin Medical University------China</t>
  </si>
  <si>
    <t>Harbin Normal University------China</t>
  </si>
  <si>
    <t>Harbin University------China</t>
  </si>
  <si>
    <t>Harbin University of Commerce------China</t>
  </si>
  <si>
    <t>Harbin University of Science and Technology------China</t>
  </si>
  <si>
    <t>Hebei Agricultural University------China</t>
  </si>
  <si>
    <t>Hebei Engineering University------China</t>
  </si>
  <si>
    <t>Hebei Institute of Architectural Engineering------China</t>
  </si>
  <si>
    <t>Hebei Medical University------China</t>
  </si>
  <si>
    <t>Hebei Normal University------China</t>
  </si>
  <si>
    <t>Hebei Normal University of Science and Technology------China</t>
  </si>
  <si>
    <t>Hebei North College------China</t>
  </si>
  <si>
    <t>Hebei Physical Education Institute------China</t>
  </si>
  <si>
    <t>Hebei Polytechnic University------China</t>
  </si>
  <si>
    <t>Hebei University------China</t>
  </si>
  <si>
    <t>Hebei University of Economics and Business------China</t>
  </si>
  <si>
    <t>Hebei University of Science and Technology------China</t>
  </si>
  <si>
    <t>Hebei University of Technology------China</t>
  </si>
  <si>
    <t>Hefei University------China</t>
  </si>
  <si>
    <t>Hefei University of Technology------China</t>
  </si>
  <si>
    <t>Heilongjiang August 1st Land Reclamation University------China</t>
  </si>
  <si>
    <t>Heilongjiang Institute of Science and Technology------China</t>
  </si>
  <si>
    <t>Heilongjiang Oriental College------China</t>
  </si>
  <si>
    <t>Heilongjiang University------China</t>
  </si>
  <si>
    <t>Heilongjiang University of Traditional Chinese Medicine------China</t>
  </si>
  <si>
    <t>Henan Agricultural University------China</t>
  </si>
  <si>
    <t>Henan College of Traditional Chinese Medicine------China</t>
  </si>
  <si>
    <t>Henan Normal University------China</t>
  </si>
  <si>
    <t>Henan Polytechnic University------China</t>
  </si>
  <si>
    <t>Henan University------China</t>
  </si>
  <si>
    <t>Henan University of Finance and Economics------China</t>
  </si>
  <si>
    <t>Henan University of Science and Technology------China</t>
  </si>
  <si>
    <t>Henan University of Technology------China</t>
  </si>
  <si>
    <t>Hengyang Normal University------China</t>
  </si>
  <si>
    <t>Hohai University------China</t>
  </si>
  <si>
    <t>Hsing Kuo Management College------China</t>
  </si>
  <si>
    <t>Hsing-Wu College------China</t>
  </si>
  <si>
    <t>Hsiuping Institute of Technology------China</t>
  </si>
  <si>
    <t>Hsuan Chuang University------China</t>
  </si>
  <si>
    <t>Huafan University------China</t>
  </si>
  <si>
    <t>Huaibei Coal Industry Teachers College------China</t>
  </si>
  <si>
    <t>Huaihai Institute of Technology------China</t>
  </si>
  <si>
    <t>Huaiyin Institute of Technology------China</t>
  </si>
  <si>
    <t>Huaiyin Teachers College------China</t>
  </si>
  <si>
    <t>Huanggang Teachers College------China</t>
  </si>
  <si>
    <t>Huaqiao University------China</t>
  </si>
  <si>
    <t>Huazhong Agricultural University------China</t>
  </si>
  <si>
    <t>Huazhong Normal University------China</t>
  </si>
  <si>
    <t>Huazhong University of Science and Technology------China</t>
  </si>
  <si>
    <t>Hubei College of Traditional Chinese Medicine------China</t>
  </si>
  <si>
    <t>Hubei Institute for Nationalities------China</t>
  </si>
  <si>
    <t>Hubei Institute of Automobile Industry------China</t>
  </si>
  <si>
    <t>Hubei Institute of Fine Arts------China</t>
  </si>
  <si>
    <t>Hubei Normal University------China</t>
  </si>
  <si>
    <t>Hubei University------China</t>
  </si>
  <si>
    <t>Hubei University of Technology------China</t>
  </si>
  <si>
    <t>Hulunbuir College------China</t>
  </si>
  <si>
    <t>Hunan Agricultural University------China</t>
  </si>
  <si>
    <t>Hunan Business College------China</t>
  </si>
  <si>
    <t>Hunan College of Traditional Chinese Medicine------China</t>
  </si>
  <si>
    <t>Hunan Institute of Science and Technology------China</t>
  </si>
  <si>
    <t>Hunan Normal University------China</t>
  </si>
  <si>
    <t>Hunan University------China</t>
  </si>
  <si>
    <t>Hunan University of Arts and Science------China</t>
  </si>
  <si>
    <t>Hunan University of Science and Technology------China</t>
  </si>
  <si>
    <t>Hung Kuang University------China</t>
  </si>
  <si>
    <t>Huzhou Teachers College------China</t>
  </si>
  <si>
    <t>Hwa Hsia Institute of Technology------China</t>
  </si>
  <si>
    <t>Ili Teachers Training College------China</t>
  </si>
  <si>
    <t>Inner Mongolia Agricultural University------China</t>
  </si>
  <si>
    <t>Inner Mongolia College of Finance and Economics------China</t>
  </si>
  <si>
    <t>Inner Mongolia Medical College------China</t>
  </si>
  <si>
    <t>Inner Mongolia Normal University------China</t>
  </si>
  <si>
    <t>Inner Mongolia University------China</t>
  </si>
  <si>
    <t>Inner Mongolia University for Nationalities------China</t>
  </si>
  <si>
    <t>Inner Mongolia University of Science and Technology------China</t>
  </si>
  <si>
    <t>Inner Mongolia University of Technology------China</t>
  </si>
  <si>
    <t>I-Shou University------China</t>
  </si>
  <si>
    <t>Jiamusi University------China</t>
  </si>
  <si>
    <t>Jianghan University------China</t>
  </si>
  <si>
    <t>Jiangsu Polytechnic University------China</t>
  </si>
  <si>
    <t>Jiangsu University------China</t>
  </si>
  <si>
    <t>Jiangsu University of Science and Technology------China</t>
  </si>
  <si>
    <t>Jiangxi Agricultural University------China</t>
  </si>
  <si>
    <t>Jiangxi Normal University------China</t>
  </si>
  <si>
    <t>Jiangxi University of Traditional Chinese Medicine------China</t>
  </si>
  <si>
    <t>Jiangxi University of Finance and Economics------China</t>
  </si>
  <si>
    <t>Jiangxi University of Science and Technology------China</t>
  </si>
  <si>
    <t>Jiaying University------China</t>
  </si>
  <si>
    <t>Jilin Agricultural University------China</t>
  </si>
  <si>
    <t>Jilin College of Arts------China</t>
  </si>
  <si>
    <t>Jilin Huaqiao Foreign Languages Institutes------China</t>
  </si>
  <si>
    <t>Jilin Institute of Architecture and Civil Engineering------China</t>
  </si>
  <si>
    <t>Jilin Institute of Chemical Technology------China</t>
  </si>
  <si>
    <t>Jilin Institute of Physical Education------China</t>
  </si>
  <si>
    <t>Jilin Normal University------China</t>
  </si>
  <si>
    <t>Jilin Teachers Institute of Engineering and Technology------China</t>
  </si>
  <si>
    <t>Jilin University------China</t>
  </si>
  <si>
    <t>Jimei University------China</t>
  </si>
  <si>
    <t>Jinan University------China</t>
  </si>
  <si>
    <t>Jingdezhen Ceramic Institute------China</t>
  </si>
  <si>
    <t>Jining Medical College------China</t>
  </si>
  <si>
    <t>Jin-Wen Institute of Technology------China</t>
  </si>
  <si>
    <t>Jinzhou Medical University------China</t>
  </si>
  <si>
    <t>Jishou University------China</t>
  </si>
  <si>
    <t>Kai Nan University------China</t>
  </si>
  <si>
    <t>Kao Fong Institute of Technology------China</t>
  </si>
  <si>
    <t>Kao Yuan Institute of Technology------China</t>
  </si>
  <si>
    <t>Kaohsiung Medical University------China</t>
  </si>
  <si>
    <t>Kashgar Teachers College------China</t>
  </si>
  <si>
    <t>Kung Shan University of Technology------China</t>
  </si>
  <si>
    <t>Kunming Medical College------China</t>
  </si>
  <si>
    <t>Kunming University of Science and Technology------China</t>
  </si>
  <si>
    <t>Laiyang Agricultural College------China</t>
  </si>
  <si>
    <t>Langfang Teachers College------China</t>
  </si>
  <si>
    <t>Lanyang Institute of Technology------China</t>
  </si>
  <si>
    <t>Lanzhou Commercial College------China</t>
  </si>
  <si>
    <t>Lanzhou Jiaotong University------China</t>
  </si>
  <si>
    <t>Lanzhou Medical College------China</t>
  </si>
  <si>
    <t>Lanzhou University------China</t>
  </si>
  <si>
    <t>Lanzhou University of Technology------China</t>
  </si>
  <si>
    <t>Leader University------China</t>
  </si>
  <si>
    <t>Lee-Ming Institute of Technology------China</t>
  </si>
  <si>
    <t>Liaocheng University------China</t>
  </si>
  <si>
    <t>Liaoning Institute of Technology------China</t>
  </si>
  <si>
    <t>Liaoning Normal University------China</t>
  </si>
  <si>
    <t>Liaoning Technical University------China</t>
  </si>
  <si>
    <t>Liaoning University------China</t>
  </si>
  <si>
    <t>Liaoning University of Petroleum and Chemical Technology------China</t>
  </si>
  <si>
    <t>Liaoning University of Traditional Chinese Medicine------China</t>
  </si>
  <si>
    <t>Ling Tung University------China</t>
  </si>
  <si>
    <t>Lunghwa University of Science and Technology------China</t>
  </si>
  <si>
    <t>Luxun Academy of Fine Arts------China</t>
  </si>
  <si>
    <t>Luzhou Medical College------China</t>
  </si>
  <si>
    <t>Mei Ho Institute of Technology------China</t>
  </si>
  <si>
    <t>Ming Chi University of Technology------China</t>
  </si>
  <si>
    <t>Ming Chuan University------China</t>
  </si>
  <si>
    <t>Ming Hsin University of Science and Technology------China</t>
  </si>
  <si>
    <t>Mingdao University------China</t>
  </si>
  <si>
    <t>Mudanjiang Medical College------China</t>
  </si>
  <si>
    <t>Mudanjiang Teachers College------China</t>
  </si>
  <si>
    <t>Nan Jeon Institute of Technology------China</t>
  </si>
  <si>
    <t>Nan Kai College------China</t>
  </si>
  <si>
    <t>Nanchang Institute of Aeronautical Technology------China</t>
  </si>
  <si>
    <t>Nanchang University------China</t>
  </si>
  <si>
    <t>Nanhua University------China</t>
  </si>
  <si>
    <t>Nanjing Agricultural University------China</t>
  </si>
  <si>
    <t>Nanjing Arts Institute------China</t>
  </si>
  <si>
    <t>Nanjing Audit Institute------China</t>
  </si>
  <si>
    <t>Nanjing Forestry University------China</t>
  </si>
  <si>
    <t>Nanjing Institute of Physical Education------China</t>
  </si>
  <si>
    <t>Nanjing Institute of Technology------China</t>
  </si>
  <si>
    <t>Nanjing Medical University------China</t>
  </si>
  <si>
    <t>Nanjing Normal University------China</t>
  </si>
  <si>
    <t>Nanjing University------China</t>
  </si>
  <si>
    <t>Nanjing University of Aeronautics and Astronautics------China</t>
  </si>
  <si>
    <t>Nanjing University of Finance and Economics------China</t>
  </si>
  <si>
    <t>Nanjing University of Information Science and Technology------China</t>
  </si>
  <si>
    <t>Nanjing University of Posts and Telecommunications------China</t>
  </si>
  <si>
    <t>Nanjing University of Science and Technology------China</t>
  </si>
  <si>
    <t>Nanjing University of Technology------China</t>
  </si>
  <si>
    <t>Nanjing University of Traditional Chinese Medicine------China</t>
  </si>
  <si>
    <t>Nanjing Xiaozhuang College------China</t>
  </si>
  <si>
    <t>Nankai University------China</t>
  </si>
  <si>
    <t>Nantong Institute of Technology------China</t>
  </si>
  <si>
    <t>Nantong Medical College------China</t>
  </si>
  <si>
    <t>Nantong Teachers College------China</t>
  </si>
  <si>
    <t>Nanya Institute of Technology------China</t>
  </si>
  <si>
    <t>National Central University------China</t>
  </si>
  <si>
    <t>National Changhua University of Education------China</t>
  </si>
  <si>
    <t>National Cheng Kung University------China</t>
  </si>
  <si>
    <t>National Chengchi University------China</t>
  </si>
  <si>
    <t>National Chi Nan University------China</t>
  </si>
  <si>
    <t>National Chiao Tung University------China</t>
  </si>
  <si>
    <t>National Chiayi University------China</t>
  </si>
  <si>
    <t>National Chin Yi Institute of Technology------China</t>
  </si>
  <si>
    <t>National Chung Cheng University------China</t>
  </si>
  <si>
    <t>National Chung Hsing University------China</t>
  </si>
  <si>
    <t>National College of Physical Education and Sports------China</t>
  </si>
  <si>
    <t>National Dong Hwa University------China</t>
  </si>
  <si>
    <t>National Formosa University------China</t>
  </si>
  <si>
    <t>National Hsinchu University of Education------China</t>
  </si>
  <si>
    <t>National Hualien University of Education------China</t>
  </si>
  <si>
    <t>National Ilan University------China</t>
  </si>
  <si>
    <t>National Kaohsiung First University of Science and Technology------China</t>
  </si>
  <si>
    <t>National Kaohsiung Hospitality College------China</t>
  </si>
  <si>
    <t>National Kaohsiung Marine University------China</t>
  </si>
  <si>
    <t>National Kaohsiung Normal University------China</t>
  </si>
  <si>
    <t>National Kaohsiung University of Applied Sciences------China</t>
  </si>
  <si>
    <t>National Kinmen Institute of Technology------China</t>
  </si>
  <si>
    <t>National Open University------China</t>
  </si>
  <si>
    <t>National Penghu Institute of Technology------China</t>
  </si>
  <si>
    <t>National Pingtung Institute of Commerce------China</t>
  </si>
  <si>
    <t>National Pingtung University of Education------China</t>
  </si>
  <si>
    <t>National Pingtung University of Science and Technology------China</t>
  </si>
  <si>
    <t>National Sun Yat-Sen University------China</t>
  </si>
  <si>
    <t>National Taichung Institute of Technology------China</t>
  </si>
  <si>
    <t>National Taichung University of Education------China</t>
  </si>
  <si>
    <t>National Taipei College of Business------China</t>
  </si>
  <si>
    <t>National Taipei College of Nursing------China</t>
  </si>
  <si>
    <t>National Taipei University------China</t>
  </si>
  <si>
    <t>National Taipei University of Education------China</t>
  </si>
  <si>
    <t>National Taipei University of Technology------China</t>
  </si>
  <si>
    <t>National Taitung University------China</t>
  </si>
  <si>
    <t>National Taiwan College of Physical Education------China</t>
  </si>
  <si>
    <t>National Taiwan Normal University------China</t>
  </si>
  <si>
    <t>National Taiwan University------China</t>
  </si>
  <si>
    <t>National Taiwan University of Arts------China</t>
  </si>
  <si>
    <t>National Taiwan University of Science and Technology------China</t>
  </si>
  <si>
    <t>National Tsing Hua University------China</t>
  </si>
  <si>
    <t>National United University------China</t>
  </si>
  <si>
    <t>National University of Kaohsiung------China</t>
  </si>
  <si>
    <t>National University of Tainan------China</t>
  </si>
  <si>
    <t>National University Preparatory School for Overseas Chinese Students------China</t>
  </si>
  <si>
    <t>National Yang Ming University------China</t>
  </si>
  <si>
    <t>National Yunlin University of Science and Technology------China</t>
  </si>
  <si>
    <t>Ningbo University------China</t>
  </si>
  <si>
    <t>Ningxia Medical College------China</t>
  </si>
  <si>
    <t>Ningxia University------China</t>
  </si>
  <si>
    <t>North China Coal Medical College------China</t>
  </si>
  <si>
    <t>North China Electric Power University------China</t>
  </si>
  <si>
    <t>North China Electric Power University (Beijing)------China</t>
  </si>
  <si>
    <t>North China Institute of Science and Technology------China</t>
  </si>
  <si>
    <t>North China Institute of Water Conservation and Hydroelectricity------China</t>
  </si>
  <si>
    <t>North China University of Technology------China</t>
  </si>
  <si>
    <t>North Sichuan Medical College------China</t>
  </si>
  <si>
    <t>North University of China------China</t>
  </si>
  <si>
    <t>Northeast Agricultural University------China</t>
  </si>
  <si>
    <t>Northeast China Institute of Electric Power Engineering------China</t>
  </si>
  <si>
    <t>Northeast Forestry University------China</t>
  </si>
  <si>
    <t>Northeast Normal University------China</t>
  </si>
  <si>
    <t>Northeastern University------China</t>
  </si>
  <si>
    <t>Northern Taiwan Technical University------China</t>
  </si>
  <si>
    <t>Northwest A &amp; F University------China</t>
  </si>
  <si>
    <t>Northwest Minorities University------China</t>
  </si>
  <si>
    <t>Northwest Normal University------China</t>
  </si>
  <si>
    <t>Northwest University------China</t>
  </si>
  <si>
    <t>Northwest University of Political Science and Law------China</t>
  </si>
  <si>
    <t>Ocean University of China------China</t>
  </si>
  <si>
    <t>Open University of Kaohsiung------China</t>
  </si>
  <si>
    <t>Oriental Institute of Technology------China</t>
  </si>
  <si>
    <t>Panzhihua University------China</t>
  </si>
  <si>
    <t>Peking Union Medical College------China</t>
  </si>
  <si>
    <t>Peking University------China</t>
  </si>
  <si>
    <t>Providence University------China</t>
  </si>
  <si>
    <t>Qingdao University------China</t>
  </si>
  <si>
    <t>Qingdao University of Science and Technology------China</t>
  </si>
  <si>
    <t>Qingdao University of Technology------China</t>
  </si>
  <si>
    <t>Qinghai Medical College------China</t>
  </si>
  <si>
    <t>Qinghai Normal University------China</t>
  </si>
  <si>
    <t>Qinghai University------China</t>
  </si>
  <si>
    <t>Qinghai University for Nationalities------China</t>
  </si>
  <si>
    <t>Qiqihar Medical College------China</t>
  </si>
  <si>
    <t>Qiqihar University------China</t>
  </si>
  <si>
    <t>Qufu Normal University------China</t>
  </si>
  <si>
    <t>Renmin University of China------China</t>
  </si>
  <si>
    <t>Second Northwest Institute for Ethnic Minorities------China</t>
  </si>
  <si>
    <t>Shaanxi College of Traditional Chinese Medicine------China</t>
  </si>
  <si>
    <t>Shaanxi Institute of Technology------China</t>
  </si>
  <si>
    <t>Shaanxi Normal University------China</t>
  </si>
  <si>
    <t>Shaanxi University of Science and Technology------China</t>
  </si>
  <si>
    <t>Shandong Agricultural University------China</t>
  </si>
  <si>
    <t>Shandong College of Arts------China</t>
  </si>
  <si>
    <t>Shandong College of Arts and Design------China</t>
  </si>
  <si>
    <t>Shandong Economic University------China</t>
  </si>
  <si>
    <t>Shandong Institute of Architecture and Engineering------China</t>
  </si>
  <si>
    <t>Shandong Institute of Business and Technology------China</t>
  </si>
  <si>
    <t>Shandong Institute of Light Industry------China</t>
  </si>
  <si>
    <t>Shandong Normal University------China</t>
  </si>
  <si>
    <t>Shandong Physical Education Institute------China</t>
  </si>
  <si>
    <t>Shandong University------China</t>
  </si>
  <si>
    <t>Shandong University of Architecture and Engineering------China</t>
  </si>
  <si>
    <t>Shandong University of Finance------China</t>
  </si>
  <si>
    <t>Shandong University of Science and Technology------China</t>
  </si>
  <si>
    <t>Shandong University of Technology------China</t>
  </si>
  <si>
    <t>Shandong University of Traditional Chinese Medicine------China</t>
  </si>
  <si>
    <t>Shanghai Conservatory of Music------China</t>
  </si>
  <si>
    <t>Shanghai Finance University------China</t>
  </si>
  <si>
    <t>Shanghai Fisheries University------China</t>
  </si>
  <si>
    <t>Shanghai Institute of Electrical Power------China</t>
  </si>
  <si>
    <t>Shanghai Institute of Foreign Trade------China</t>
  </si>
  <si>
    <t>Shanghai Institute of Physical Education------China</t>
  </si>
  <si>
    <t>Shanghai International Studies University------China</t>
  </si>
  <si>
    <t>Shanghai Jiao Tong University------China</t>
  </si>
  <si>
    <t>Shanghai Maritime University------China</t>
  </si>
  <si>
    <t>Shanghai Normal University------China</t>
  </si>
  <si>
    <t>Shanghai Second Medical University------China</t>
  </si>
  <si>
    <t>Shanghai Theatre Academy------China</t>
  </si>
  <si>
    <t>Shanghai University------China</t>
  </si>
  <si>
    <t>Shanghai University of Engineering Science------China</t>
  </si>
  <si>
    <t>Shanghai University of Finance and Economics------China</t>
  </si>
  <si>
    <t>Shanghai University of Traditional Chinese Medicine------China</t>
  </si>
  <si>
    <t>Shantou University------China</t>
  </si>
  <si>
    <t>Shanxi Agricultural University------China</t>
  </si>
  <si>
    <t>Shanxi College of Traditional Chinese Medicine------China</t>
  </si>
  <si>
    <t>Shanxi Medical University------China</t>
  </si>
  <si>
    <t>Shanxi Normal University------China</t>
  </si>
  <si>
    <t>Shanxi University------China</t>
  </si>
  <si>
    <t>Shanxi University of Finance and Economics------China</t>
  </si>
  <si>
    <t>Shaoguan University------China</t>
  </si>
  <si>
    <t>Shaoxing University------China</t>
  </si>
  <si>
    <t>Shenyang Agricultural University------China</t>
  </si>
  <si>
    <t>Shenyang College of Engineering------China</t>
  </si>
  <si>
    <t>Shenyang Conservatory of Music------China</t>
  </si>
  <si>
    <t>Shenyang Institute of Aeronautical Engineering------China</t>
  </si>
  <si>
    <t>Shenyang Institute of Chemical Technology------China</t>
  </si>
  <si>
    <t>Shenyang Jianzhu University------China</t>
  </si>
  <si>
    <t>Shenyang Ligong University------China</t>
  </si>
  <si>
    <t>Shenyang Medical College------China</t>
  </si>
  <si>
    <t>Shenyang Normal University------China</t>
  </si>
  <si>
    <t>Shenyang Pharmaceutical University------China</t>
  </si>
  <si>
    <t>Shenyang Physical Education Institute------China</t>
  </si>
  <si>
    <t>Shenyang University------China</t>
  </si>
  <si>
    <t>Shenyang University of Technology------China</t>
  </si>
  <si>
    <t>Shenzhen University------China</t>
  </si>
  <si>
    <t>Shih Chien University------China</t>
  </si>
  <si>
    <t>Shih Hsin University------China</t>
  </si>
  <si>
    <t>Shihezi University------China</t>
  </si>
  <si>
    <t>Shijiazhuang College of Economics------China</t>
  </si>
  <si>
    <t>Shijiazhuang Railway Institute------China</t>
  </si>
  <si>
    <t>Shougang Institute of Technology------China</t>
  </si>
  <si>
    <t>Shu-Te University------China</t>
  </si>
  <si>
    <t>Sichuan Agricultural University------China</t>
  </si>
  <si>
    <t>Sichuan Conservatory of Music------China</t>
  </si>
  <si>
    <t>Sichuan Fine Arts Institute------China</t>
  </si>
  <si>
    <t>Sichuan Institute of Light Industry and Chemical Technology------China</t>
  </si>
  <si>
    <t>Sichuan International Studies University------China</t>
  </si>
  <si>
    <t>Sichuan Normal University------China</t>
  </si>
  <si>
    <t>Sichuan University------China</t>
  </si>
  <si>
    <t>Soochow University------China</t>
  </si>
  <si>
    <t>South Central University for Nationalities------China</t>
  </si>
  <si>
    <t>South China Agricultural University------China</t>
  </si>
  <si>
    <t>South China Normal University------China</t>
  </si>
  <si>
    <t>South China University of Technology------China</t>
  </si>
  <si>
    <t>South China University of Tropical Agriculture------China</t>
  </si>
  <si>
    <t>Southeast University------China</t>
  </si>
  <si>
    <t>Southern Taiwan University of Technology------China</t>
  </si>
  <si>
    <t>Southern Yangtze University------China</t>
  </si>
  <si>
    <t>Southwest Agricultural University------China</t>
  </si>
  <si>
    <t>Southwest China Normal University------China</t>
  </si>
  <si>
    <t>Southwest Forestry College------China</t>
  </si>
  <si>
    <t>Southwest Jiaotong University------China</t>
  </si>
  <si>
    <t>Southwest Petroleum Institute------China</t>
  </si>
  <si>
    <t>Southwest University for Nationalities------China</t>
  </si>
  <si>
    <t>Southwest University of Political Science and Law------China</t>
  </si>
  <si>
    <t>Southwest University of Science and Technology------China</t>
  </si>
  <si>
    <t>Southwestern University of Finance and Economics------China</t>
  </si>
  <si>
    <t>St. John's and St. Mary's Institute of Technology------China</t>
  </si>
  <si>
    <t>Sun Yat-Sen University------China</t>
  </si>
  <si>
    <t>Ta-Hwa Institute of Technology------China</t>
  </si>
  <si>
    <t>Tainan National University of the Arts------China</t>
  </si>
  <si>
    <t>Tainan Woman's College of Arts and Technology------China</t>
  </si>
  <si>
    <t>Taipei Medical University------China</t>
  </si>
  <si>
    <t>Taipei Municipal University of Education------China</t>
  </si>
  <si>
    <t>Taipei National University of the Arts------China</t>
  </si>
  <si>
    <t>Taipei Physical Education College------China</t>
  </si>
  <si>
    <t>Taishan Medical College------China</t>
  </si>
  <si>
    <t>Taiyuan Teachers College------China</t>
  </si>
  <si>
    <t>Taiyuan University of Science and Technology------China</t>
  </si>
  <si>
    <t>Taiyuan Li Gong Daxue------China</t>
  </si>
  <si>
    <t>Tajen University------China</t>
  </si>
  <si>
    <t>Takming College------China</t>
  </si>
  <si>
    <t>Tamkang University------China</t>
  </si>
  <si>
    <t>Tangshan College------China</t>
  </si>
  <si>
    <t>Tangshan Teachers College------China</t>
  </si>
  <si>
    <t>Tarim University------China</t>
  </si>
  <si>
    <t>Tatung Institute of Commerce and Technology------China</t>
  </si>
  <si>
    <t>Tatung University------China</t>
  </si>
  <si>
    <t>The Overseas Chinese Institute of Technology------China</t>
  </si>
  <si>
    <t>Tianjin Academy of Fine Arts------China</t>
  </si>
  <si>
    <t>Tianjin Agricultural College------China</t>
  </si>
  <si>
    <t>Tianjin Conservatory of Music------China</t>
  </si>
  <si>
    <t>Tianjin Foreign Studies University------China</t>
  </si>
  <si>
    <t>Tianjin Institute of Physical Education------China</t>
  </si>
  <si>
    <t>Tianjin Institute of Urban Construction------China</t>
  </si>
  <si>
    <t>Tianjin Medical University------China</t>
  </si>
  <si>
    <t>Tianjin Normal University------China</t>
  </si>
  <si>
    <t>Tianjin Polytechnic University------China</t>
  </si>
  <si>
    <t>Tianjin Radio and Television University------China</t>
  </si>
  <si>
    <t>Tianjin University------China</t>
  </si>
  <si>
    <t>Tianjin University of Commerce China------China</t>
  </si>
  <si>
    <t>Tianjin University of Finance and Economics------China</t>
  </si>
  <si>
    <t>Tianjin University of Science and Technology------China</t>
  </si>
  <si>
    <t>Tianjin University of Technology------China</t>
  </si>
  <si>
    <t>Tianjin University of Traditional Chinese Medicine------China</t>
  </si>
  <si>
    <t>Tianjin Vocational and Technical Teachers College------China</t>
  </si>
  <si>
    <t>Tibet Institute for Nationalities------China</t>
  </si>
  <si>
    <t>Tibet Institute of Tibetan Medicine------China</t>
  </si>
  <si>
    <t>Tibet University------China</t>
  </si>
  <si>
    <t>Toko College of Technology and Management------China</t>
  </si>
  <si>
    <t>Tonghua Teachers College------China</t>
  </si>
  <si>
    <t>Tongji University------China</t>
  </si>
  <si>
    <t>Transworld Institute of Technology------China</t>
  </si>
  <si>
    <t>Tsinghua University------China</t>
  </si>
  <si>
    <t>Tung Fang Institute of Technology------China</t>
  </si>
  <si>
    <t>Tung Nan Institute of Technology------China</t>
  </si>
  <si>
    <t>Tunghai University------China</t>
  </si>
  <si>
    <t>Tzu Chi College of Technology------China</t>
  </si>
  <si>
    <t>Tzu Chi University------China</t>
  </si>
  <si>
    <t>Tzu-Hui Institute of Technology------China</t>
  </si>
  <si>
    <t>University of Electronic Science and Technology------China</t>
  </si>
  <si>
    <t>Dianzi Keji Daxue------China</t>
  </si>
  <si>
    <t>University of International Business and Economics------China</t>
  </si>
  <si>
    <t>University of International Relations------China</t>
  </si>
  <si>
    <t>China University of Petroleum (Beijing)------China</t>
  </si>
  <si>
    <t>University of Petroleum (East China)------China</t>
  </si>
  <si>
    <t>University of Science and Technology Beijing------China</t>
  </si>
  <si>
    <t>University of Science and Technology of China------China</t>
  </si>
  <si>
    <t>University of Science and Technology of Suzhou------China</t>
  </si>
  <si>
    <t>University of Shanghai for Science and Technology------China</t>
  </si>
  <si>
    <t>Vanung University------China</t>
  </si>
  <si>
    <t>Wannan Medical College------China</t>
  </si>
  <si>
    <t>Weifang Medical College------China</t>
  </si>
  <si>
    <t>Weinan Teachers College------China</t>
  </si>
  <si>
    <t>Wenzao Ursuline College of Languages------China</t>
  </si>
  <si>
    <t>Wenzhou Medical College------China</t>
  </si>
  <si>
    <t>Wenzhou Teachers College------China</t>
  </si>
  <si>
    <t>Wufeng Institute of Technology------China</t>
  </si>
  <si>
    <t>Wuhan Conservatory of Music------China</t>
  </si>
  <si>
    <t>Wuhan Institute of Chemical Technology------China</t>
  </si>
  <si>
    <t>Wuhan Institute of Physical Education------China</t>
  </si>
  <si>
    <t>Wuhan Polytechnic University------China</t>
  </si>
  <si>
    <t>Wuhan University------China</t>
  </si>
  <si>
    <t>Wuhan University of Science and Engineering------China</t>
  </si>
  <si>
    <t>Wuhan University of Science and Technology------China</t>
  </si>
  <si>
    <t>Wuhan University of Technology------China</t>
  </si>
  <si>
    <t>Wuyi University------China</t>
  </si>
  <si>
    <t>Xiamen University------China</t>
  </si>
  <si>
    <t>Xi'an Academy of Fine Arts------China</t>
  </si>
  <si>
    <t>Xi'an Conservatory of Music------China</t>
  </si>
  <si>
    <t>Xi'an Institute of Physical Education------China</t>
  </si>
  <si>
    <t>Xi'an Institute of Posts and Telecommunications------China</t>
  </si>
  <si>
    <t>Xi'an Institute of Technology------China</t>
  </si>
  <si>
    <t>Xi'an International Studies University------China</t>
  </si>
  <si>
    <t>Xian Jiaotong University------China</t>
  </si>
  <si>
    <t>Xi'an Shiyou University------China</t>
  </si>
  <si>
    <t>Xi'an University of Architecture and Technology------China</t>
  </si>
  <si>
    <t>Xi'an University of Engineering Science and Technology------China</t>
  </si>
  <si>
    <t>Xi'an University of Finance and Economics------China</t>
  </si>
  <si>
    <t>Xi'an University of Science and Technology------China</t>
  </si>
  <si>
    <t>Xi'an University of Technology------China</t>
  </si>
  <si>
    <t>Xiangfan University------China</t>
  </si>
  <si>
    <t>Xiangtan University------China</t>
  </si>
  <si>
    <t>Xianning College------China</t>
  </si>
  <si>
    <t>Xidian University------China</t>
  </si>
  <si>
    <t>Xi hua da xue------China</t>
  </si>
  <si>
    <t>Xinghai Conservatory of Music------China</t>
  </si>
  <si>
    <t>Xingtai University------China</t>
  </si>
  <si>
    <t>Xinjiang Agricultural University------China</t>
  </si>
  <si>
    <t>Xinjiang Arts College------China</t>
  </si>
  <si>
    <t>Xinjiang Institute of Finance and Economics------China</t>
  </si>
  <si>
    <t>Xinjiang Medical University------China</t>
  </si>
  <si>
    <t>Xinjiang Normal University------China</t>
  </si>
  <si>
    <t>Xinjiang Petroleum Institute------China</t>
  </si>
  <si>
    <t>Xinjiang University------China</t>
  </si>
  <si>
    <t>Xinxiang Medical College------China</t>
  </si>
  <si>
    <t>Xinyang Normal University------China</t>
  </si>
  <si>
    <t>Xinzhou Teachers University------China</t>
  </si>
  <si>
    <t>Xuzhou Medical College------China</t>
  </si>
  <si>
    <t>Xuzhou Normal University------China</t>
  </si>
  <si>
    <t>Yan'an University------China</t>
  </si>
  <si>
    <t>Yanbei Teachers College------China</t>
  </si>
  <si>
    <t>Yanbian University------China</t>
  </si>
  <si>
    <t>Yancheng Institute of Technology------China</t>
  </si>
  <si>
    <t>Yancheng Teachers College------China</t>
  </si>
  <si>
    <t>Yang'en University------China</t>
  </si>
  <si>
    <t>Yangtze University------China</t>
  </si>
  <si>
    <t>Yangzhou University------China</t>
  </si>
  <si>
    <t>Yanshan University------China</t>
  </si>
  <si>
    <t>Yantai Normal University------China</t>
  </si>
  <si>
    <t>Yantai University------China</t>
  </si>
  <si>
    <t>Youijiang Medical College for Nationalities------China</t>
  </si>
  <si>
    <t>Yuanpei Institute of Science and Technology------China</t>
  </si>
  <si>
    <t>Yuan-Ze University------China</t>
  </si>
  <si>
    <t>Yu-Da College of Business------China</t>
  </si>
  <si>
    <t>Yung-Ta Institute of Technology and Commerce------China</t>
  </si>
  <si>
    <t>Yunnan Agricultural University------China</t>
  </si>
  <si>
    <t>Yunnan Arts Institute------China</t>
  </si>
  <si>
    <t>Yunnan College of Traditional Chinese Medicine------China</t>
  </si>
  <si>
    <t>Yunnan Nationalities University------China</t>
  </si>
  <si>
    <t>Yunnan Normal University------China</t>
  </si>
  <si>
    <t>Yunnan University------China</t>
  </si>
  <si>
    <t>Yunnan University of Finance and Economics------China</t>
  </si>
  <si>
    <t>Yunyang Medical College------China</t>
  </si>
  <si>
    <t>Zhangzhou Normal University------China</t>
  </si>
  <si>
    <t>Zhanjiang Normal College------China</t>
  </si>
  <si>
    <t>Zhanjiang Ocean University------China</t>
  </si>
  <si>
    <t>Zhaoqing University------China</t>
  </si>
  <si>
    <t>Zhejiang College of Traditional Chinese Medicine------China</t>
  </si>
  <si>
    <t>Zhejiang Forestry College------China</t>
  </si>
  <si>
    <t>Zhejiang Gongshang University------China</t>
  </si>
  <si>
    <t>Zhejiang Institute of Finance and Economics------China</t>
  </si>
  <si>
    <t>Zhejiang Normal University------China</t>
  </si>
  <si>
    <t>Zhejiang Ocean University------China</t>
  </si>
  <si>
    <t>Zhejiang University------China</t>
  </si>
  <si>
    <t>Zhejiang University of Science and Technology------China</t>
  </si>
  <si>
    <t>Zhejiang University of Sciences------China</t>
  </si>
  <si>
    <t>Zhejiang University of Technology------China</t>
  </si>
  <si>
    <t>Zhejiang Wanli University------China</t>
  </si>
  <si>
    <t>Zhengzhou Institute of Aeronautical Industry Management------China</t>
  </si>
  <si>
    <t>Zhengzhou University------China</t>
  </si>
  <si>
    <t>Zhengzhou University of Light Industry------China</t>
  </si>
  <si>
    <t>Zhongkai Agrotechnical College------China</t>
  </si>
  <si>
    <t>Zhongnan University of Economics and Law------China</t>
  </si>
  <si>
    <t>Zhongyuan University of Technology------China</t>
  </si>
  <si>
    <t>Zhuzhou Institute of Technology------China</t>
  </si>
  <si>
    <t>Zunyi Medical College------China</t>
  </si>
  <si>
    <t>Islamic Scripture College of Ningxia------China</t>
  </si>
  <si>
    <t>Graduate University of Chinese Academy of Sciences------China</t>
  </si>
  <si>
    <t>Changji University------China</t>
  </si>
  <si>
    <t>Northwest University for Nationalities, China------China</t>
  </si>
  <si>
    <t>Hebei North University China------China</t>
  </si>
  <si>
    <t xml:space="preserve"> Henan Institute of Education  Zhen Zhou, China------China</t>
  </si>
  <si>
    <t>Zhen Zhou Islamic Institute, China------China</t>
  </si>
  <si>
    <t>Beijing Institute of Technology, China------China</t>
  </si>
  <si>
    <t>Nanjing Army Command College, China------China</t>
  </si>
  <si>
    <t>Henan University of Urban Construction, China------China</t>
  </si>
  <si>
    <t>Shandong Youth University of Political Science, China------China</t>
  </si>
  <si>
    <t>Chinese Academy of Agricultural Sciences, China------China</t>
  </si>
  <si>
    <t>Jiangnan University, China------China</t>
  </si>
  <si>
    <t>China University of Petroleum (Huadong), China------China</t>
  </si>
  <si>
    <t>University of Chinese Academy of Sciences, China------China</t>
  </si>
  <si>
    <t>Liaoning Provincial College  of Communications China------China</t>
  </si>
  <si>
    <t>Northwestern Polytechnical University------China</t>
  </si>
  <si>
    <t>Jinggangshan University------China</t>
  </si>
  <si>
    <t>Guangdong Ocean University------China</t>
  </si>
  <si>
    <t>YICHUN University------China</t>
  </si>
  <si>
    <t>Beibu Gulf University, China------China</t>
  </si>
  <si>
    <t>Changzhou University, Changzhou, China------China</t>
  </si>
  <si>
    <t>Chongqing university of science and technology China------China</t>
  </si>
  <si>
    <t>Air Force Command College, PLA, PRC, China------China</t>
  </si>
  <si>
    <t>Shenyang University of Chemical Technology------China</t>
  </si>
  <si>
    <t>Wuhan Textile University, China------China</t>
  </si>
  <si>
    <t>Hainan Medical University------China</t>
  </si>
  <si>
    <t>Jiujiang University------China</t>
  </si>
  <si>
    <t>Jiujiang University, China------China</t>
  </si>
  <si>
    <t>Chifeng University------China</t>
  </si>
  <si>
    <t>Chengde Medical University------China</t>
  </si>
  <si>
    <t>Central China Normal University------China</t>
  </si>
  <si>
    <t>Hunan University of Chinese Medicine------China</t>
  </si>
  <si>
    <t>Hubei University of Science and Technology------China</t>
  </si>
  <si>
    <t>China University of Petroleum - Beijing, China------China</t>
  </si>
  <si>
    <t>Hubei University of Chinese Medicine------China</t>
  </si>
  <si>
    <t>Zhengzhou University of Industrial Technology------China</t>
  </si>
  <si>
    <t>Shenyang Institute of Technology------China</t>
  </si>
  <si>
    <t>Changsha Medical University------China</t>
  </si>
  <si>
    <t>Youjiang Medical University for Nationalities------China</t>
  </si>
  <si>
    <t>Xi'an Technological University(XATU)------China</t>
  </si>
  <si>
    <t>Fujian University of Technology------China</t>
  </si>
  <si>
    <t>North China University of Water Resources and Electric Power------China</t>
  </si>
  <si>
    <t>Jiangsu Normal University------China</t>
  </si>
  <si>
    <t>Hubei University of Medicine------China</t>
  </si>
  <si>
    <t>Southwest Petroleum University------China</t>
  </si>
  <si>
    <t>Guilin Medical University------China</t>
  </si>
  <si>
    <t>University of South China------China</t>
  </si>
  <si>
    <t>Kunming Medical University------China</t>
  </si>
  <si>
    <t>Xuzhou Medical University------China</t>
  </si>
  <si>
    <t>Southern Medical University------China</t>
  </si>
  <si>
    <t>Southern Medical University Guangzhou------China</t>
  </si>
  <si>
    <t>Shandong University of Finance and Economics------China</t>
  </si>
  <si>
    <t>Hainan Normal University------China</t>
  </si>
  <si>
    <t>National Defense University (NDU), PLA, PRC------China</t>
  </si>
  <si>
    <t>Huanghe S &amp; T College (Huanghe Keji Xueyuan (HHSTU))------China</t>
  </si>
  <si>
    <t>Nanjing Audit University------China</t>
  </si>
  <si>
    <t>Shaanxi University of Chinese Medicine------China</t>
  </si>
  <si>
    <t>Hangzhou Normal University(HNU)------China</t>
  </si>
  <si>
    <t>Tiangong University------China</t>
  </si>
  <si>
    <t>North China University of Science and Technology------China</t>
  </si>
  <si>
    <t>Army Engineering University of PLA, China------China</t>
  </si>
  <si>
    <t>Wuzhou University (WU)------China</t>
  </si>
  <si>
    <t>Wenzhou Medical University------China</t>
  </si>
  <si>
    <t>Shenyang Aerospace University------China</t>
  </si>
  <si>
    <t>Shandong University Cheeloo College of Medicine------China</t>
  </si>
  <si>
    <t>Xiamen University of Technology------China</t>
  </si>
  <si>
    <t>Southwest Medical University------China</t>
  </si>
  <si>
    <t>Hebei GEO University------China</t>
  </si>
  <si>
    <t>Universidade Aberta Internacional da ?sia------China-Macau</t>
  </si>
  <si>
    <t>Instituto de Forma??o Tur?stica------China-Macau</t>
  </si>
  <si>
    <t>Instituto de Enfermagem Kiang Wu de Macau------China-Macau</t>
  </si>
  <si>
    <t>Instituto de Gest?o de Macau------China-Macau</t>
  </si>
  <si>
    <t>Instituto Inter-Universit?rio de Macau------China-Macau</t>
  </si>
  <si>
    <t>Instituto Mil?nio de Macau------China-Macau</t>
  </si>
  <si>
    <t>Instituto Polit?cnico de Macau------China-Macau</t>
  </si>
  <si>
    <t>Universidade de Ci?ncia e Tecnologia de Macau------China-Macau</t>
  </si>
  <si>
    <t>Universidade de Macau------China-Macau</t>
  </si>
  <si>
    <t>Chang Gung University------China-Taiwan</t>
  </si>
  <si>
    <t>National Taiwan University of Science and Technology------China-Taiwan</t>
  </si>
  <si>
    <t>Corporaci?n Universitaria Adventista------Colombia</t>
  </si>
  <si>
    <t>Fundaci?n Universitaria Agraria de Colombia------Colombia</t>
  </si>
  <si>
    <t>Corporaci?n Universitaria Empresarial Alexander von Humboldt------Colombia</t>
  </si>
  <si>
    <t>Universidad Antonio Nari?o------Colombia</t>
  </si>
  <si>
    <t>Fundaci?n de Estudios Superiores Universitarios de Urab? Antonio Rold?n Betancur------Colombia</t>
  </si>
  <si>
    <t>Corporaci?n Universitaria Aut?noma del Cauca------Colombia</t>
  </si>
  <si>
    <t>Universidad Aut?noma de Bucaramanga------Colombia</t>
  </si>
  <si>
    <t>Universidad Aut?noma de Colombia------Colombia</t>
  </si>
  <si>
    <t>Universidad Autonoma de Manizales------Colombia</t>
  </si>
  <si>
    <t>Universidad Aut?noma del Caribe------Colombia</t>
  </si>
  <si>
    <t>Universidad Aut?noma de Occidente------Colombia</t>
  </si>
  <si>
    <t>Corporaci?n Universitaria Empresarial de Salamanca------Colombia</t>
  </si>
  <si>
    <t>Fundaci?n Universitaria Empresarial de la Camara de Comercio de Bogot------Colombia</t>
  </si>
  <si>
    <t>Escuela Superior de Bellas Artes Cartagena de Indias------Colombia</t>
  </si>
  <si>
    <t>Fundaci?n Universitaria Cat?lica del Norte------Colombia</t>
  </si>
  <si>
    <t>Universidad Cat?lica de Colombia------Colombia</t>
  </si>
  <si>
    <t>Universidad Cat?lica de Manizales------Colombia</t>
  </si>
  <si>
    <t>Universidad Cat?lica Popular del Risaralda------Colombia</t>
  </si>
  <si>
    <t>Universidad Cat?lica de Oriente------Colombia</t>
  </si>
  <si>
    <t>Fundaci?n Universitaria CEIPA------Colombia</t>
  </si>
  <si>
    <t>Universidad Central del Valle del Cauca------Colombia</t>
  </si>
  <si>
    <t>Centro Educacional de Computos y Sistemas-Tecnol?gico------Colombia</t>
  </si>
  <si>
    <t>Corporaci?n Cristiana Universitaria de San Andr?s, Providencia y Santa Catalina------Colombia</t>
  </si>
  <si>
    <t>Colegio Mayor de Bolivar------Colombia</t>
  </si>
  <si>
    <t>Colegio Mayor del Cauca------Colombia</t>
  </si>
  <si>
    <t>Colegio de Estudios Superiores de Administraci?n------Colombia</t>
  </si>
  <si>
    <t>Colegio Odontol?gico Colombiano------Colombia</t>
  </si>
  <si>
    <t>Fundaci?n Centro Colombiano de Estudios Superiores------Colombia</t>
  </si>
  <si>
    <t>Escuela Colombiana de Ingenier?a Julio Garavito------Colombia</t>
  </si>
  <si>
    <t>Fundaci?n Escuela Colombiana de Rehabilitaci?n------Colombia</t>
  </si>
  <si>
    <t>Instituci?n Universitaria Colombo-Americana------Colombia</t>
  </si>
  <si>
    <t>Corporaci?n Polit?cnico Colombo Andino------Colombia</t>
  </si>
  <si>
    <t>Conservatorio del Tolima------Colombia</t>
  </si>
  <si>
    <t>Universidad Cooperativa de Colombia------Colombia</t>
  </si>
  <si>
    <t>Corporaci?n Academia Superior de Artes------Colombia</t>
  </si>
  <si>
    <t>Corporaci?n Acad?mia Tecnol?gica de Colombia------Colombia</t>
  </si>
  <si>
    <t>Corporaci?n Aut?noma de Nari?o------Colombia</t>
  </si>
  <si>
    <t>Corporaci?n Bolivariana de Educaci?n Superior------Colombia</t>
  </si>
  <si>
    <t>Corporaci?n Centro de Estudios Artisticos y T?cnicos------Colombia</t>
  </si>
  <si>
    <t>Corporaci?n Centro de Nuestra Se?ora de las Mercedes------Colombia</t>
  </si>
  <si>
    <t>Corporaci?n Centro T?cnico Arquitect?nico------Colombia</t>
  </si>
  <si>
    <t>Corporaci?n Colegiatura Colombiana------Colombia</t>
  </si>
  <si>
    <t>Corporaci?n de Educaci?n del Norte del Tolima------Colombia</t>
  </si>
  <si>
    <t>Corporaci?n de Educaci?n Nacional de Administraci?n------Colombia</t>
  </si>
  <si>
    <t>Corporaci?n de Educaci?n Superior Instituto de Administraci?n y Finanzas de Cartagena------Colombia</t>
  </si>
  <si>
    <t>Corporaci?n de Educaci?n Superior Miguel Camacho Perea------Colombia</t>
  </si>
  <si>
    <t>Corporaci?n de Estudios Tecnol?gicos del Norte del Valle------Colombia</t>
  </si>
  <si>
    <t>Corporaci?n Educativa Centro de Administraci?n de Cali------Colombia</t>
  </si>
  <si>
    <t>Corporaci?n Educativa Centro Superior de Cali------Colombia</t>
  </si>
  <si>
    <t>Corporaci?n Educativa del Litoral------Colombia</t>
  </si>
  <si>
    <t>Corporaci?n Educativa del Oriente------Colombia</t>
  </si>
  <si>
    <t>Corporaci?n Educativa Instituto T?cnico Superior de Artes------Colombia</t>
  </si>
  <si>
    <t>Corporaci?n Educativa ITAE------Colombia</t>
  </si>
  <si>
    <t>Corporaci?n Educativa Taller 5 Centro de Dise?o------Colombia</t>
  </si>
  <si>
    <t>Corporaci?n Escuela de Artes y Letras------Colombia</t>
  </si>
  <si>
    <t>Corporaci?n Escuela de Dise?os Industriales------Colombia</t>
  </si>
  <si>
    <t>Corporaci?n Instituto Colombo Alem?n para la Formaci?n Tecnol?gica------Colombia</t>
  </si>
  <si>
    <t>Corporaci?n Instituto de Administraci?n y Finanzas------Colombia</t>
  </si>
  <si>
    <t>Corporaci?n Instituto de Artes y Ciencias------Colombia</t>
  </si>
  <si>
    <t>Corporaci?n Instituto de Formacion Tecnol?gica Daniel Guillard------Colombia</t>
  </si>
  <si>
    <t>Corporaci?n Instituto Superior de Educaci?n Social------Colombia</t>
  </si>
  <si>
    <t>Corporaci?n Instituto Tecnol?gico de la Seguridad------Colombia</t>
  </si>
  <si>
    <t>Corporaci?n Interamericana de Educaci?n Superior------Colombia</t>
  </si>
  <si>
    <t>Corporaci?n Internacional para el Desarrollo Educativo------Colombia</t>
  </si>
  <si>
    <t>Corporaci?n John F. Kennedy------Colombia</t>
  </si>
  <si>
    <t>Corporaci?n Polit?cnico de la Costa Atl?ntica------Colombia</t>
  </si>
  <si>
    <t>Corporaci?n Regional de Educaci?n Superior------Colombia</t>
  </si>
  <si>
    <t>Corporaci?n T?cnica Profesional de Educaci?n y Salud------Colombia</t>
  </si>
  <si>
    <t>Corporaci?n T?cnica de Colombia------Colombia</t>
  </si>
  <si>
    <t>Corporaci?n Tecnol?gica Copacabana------Colombia</t>
  </si>
  <si>
    <t>Corporaci?n Tecnol?gica de Bogot------Colombia</t>
  </si>
  <si>
    <t>Corporaci?n Tecnol?gica Industrial Colombiana------Colombia</t>
  </si>
  <si>
    <t>Corporaci?n Tecnol?gica Superior Siglo XXI------Colombia</t>
  </si>
  <si>
    <t>Corporaci?n Unificada Nacional de Educaci?n Superior------Colombia</t>
  </si>
  <si>
    <t>Corporaci?n Universal de Investigaci?n y Tecnolog------Colombia</t>
  </si>
  <si>
    <t>Corporaci?n universitaria UNITEC------Colombia</t>
  </si>
  <si>
    <t>Instituto Departamental de Bellas Artes------Colombia</t>
  </si>
  <si>
    <t>Universidad Tecnol?gica del Choc? Diego Luis C?rdoba------Colombia</t>
  </si>
  <si>
    <t>Universidad EAFIT------Colombia</t>
  </si>
  <si>
    <t>Universidad El Bosque------Colombia</t>
  </si>
  <si>
    <t>Escuela de Administraci?n y Mercadotecn?a del Quindio------Colombia</t>
  </si>
  <si>
    <t>Escuela de Arte y Dise?o de Arquitectura e Ingenieria------Colombia</t>
  </si>
  <si>
    <t>Escuela de Tecnolog?as de Antioquia------Colombia</t>
  </si>
  <si>
    <t>Universidad Distrital Francisco Jos? de Caldas------Colombia</t>
  </si>
  <si>
    <t>Universidad Libre de Colombia------Colombia</t>
  </si>
  <si>
    <t>Fundaci?n Academia de Dibujo Profesional------Colombia</t>
  </si>
  <si>
    <t>Fundaci?n Centro Colombiano de Estudios Profesionales------Colombia</t>
  </si>
  <si>
    <t>Fundaci?n Centro de Educaci?n Superior, Investigaci?n y Profesionalizaci?n------Colombia</t>
  </si>
  <si>
    <t>Fundaci?n Centro de Investigaci?n Docencia y Consultoria Administrativa------Colombia</t>
  </si>
  <si>
    <t>Fundaci?n Centro Superior Profesional Filipense------Colombia</t>
  </si>
  <si>
    <t>Fundaci?n de Educaci?n Superior------Colombia</t>
  </si>
  <si>
    <t>Fundaci?n de Educaci?n Superior San Jos------Colombia</t>
  </si>
  <si>
    <t>Fundaci?n de Estudios Superiores Comfanorte------Colombia</t>
  </si>
  <si>
    <t>Fundaci?n Educativa ESUMER------Colombia</t>
  </si>
  <si>
    <t>Fundaci?n Escuela Colombiana de Hoteleria y Turismo------Colombia</t>
  </si>
  <si>
    <t>Fundaci?n Escuela Colombiana de Mercadotecnia------Colombia</t>
  </si>
  <si>
    <t>Fundaci?n Escuela Superior Profesional------Colombia</t>
  </si>
  <si>
    <t>Fundaci?n Eurocolombiano de Educaci?n Superior------Colombia</t>
  </si>
  <si>
    <t>Fundaci?n Instituto de Carreras T?cnicas Profesionales------Colombia</t>
  </si>
  <si>
    <t>Fundaci?n Instituto Superior de Carreras T?cnicas------Colombia</t>
  </si>
  <si>
    <t>Fundaci?n Instituto Tecnol?gico Comfenalco Cartagena------Colombia</t>
  </si>
  <si>
    <t>Fundaci?n Instituto Tecnol?gico Cooperativo de Coomultrasan------Colombia</t>
  </si>
  <si>
    <t>Fundaci?n Interamericana T?cnica------Colombia</t>
  </si>
  <si>
    <t>Fundaci?n para la Educaci?n Superior Real de Colombia------Colombia</t>
  </si>
  <si>
    <t>Fundaci?n para la Educaci?n Superior San Mateo------Colombia</t>
  </si>
  <si>
    <t>Fundaci?n Tecnol?gica Antonio de Arevalo------Colombia</t>
  </si>
  <si>
    <t>Fundaci?n Tecnol?gica Aut?noma de Bogot------Colombia</t>
  </si>
  <si>
    <t>Fundaci?n Tecnol?gica Aut?noma del Pac?fico------Colombia</t>
  </si>
  <si>
    <t>Fundaci?n Tecnol?gica de Madrid------Colombia</t>
  </si>
  <si>
    <t>Fundaci?n Union Latina------Colombia</t>
  </si>
  <si>
    <t>Fundaci?n Universitaria del Espinal Fundes------Colombia</t>
  </si>
  <si>
    <t>Fundaci?n Universitaria de Garc?a Rovira, Norte y Guti?rrez------Colombia</t>
  </si>
  <si>
    <t>Polit?cnico Grancolombiano------Colombia</t>
  </si>
  <si>
    <t>Colegio Mayor de Antioquia------Colombia</t>
  </si>
  <si>
    <t>Escuela Superior de Oftalmolog?a, Instituto Barraquer de Am?rica------Colombia</t>
  </si>
  <si>
    <t>Corporaci?n Universitaria Iberoamericana------Colombia</t>
  </si>
  <si>
    <t>Universidad ICESI------Colombia</t>
  </si>
  <si>
    <t>Universidad INCCA de Colombia------Colombia</t>
  </si>
  <si>
    <t>Universidad Industrial de Santander------Colombia</t>
  </si>
  <si>
    <t>Instituci?n Universitaria Salazar y Herrera------Colombia</t>
  </si>
  <si>
    <t>Instituto de Ciencias de la Salud------Colombia</t>
  </si>
  <si>
    <t>Instituto de Educaci?n Empresarial------Colombia</t>
  </si>
  <si>
    <t>Instituto del Dise?o y la Expresi?n Colombiana------Colombia</t>
  </si>
  <si>
    <t>Instituto Nacional de Formaci?n T?cnica Profesional de San Andr------Colombia</t>
  </si>
  <si>
    <t>Instituto Nacional de Formaci?n T?cnica Profesional de San Juan del C?sar------Colombia</t>
  </si>
  <si>
    <t>Instituto Nacional de Formaci?n T?cnica Profesional Humberto Vel?zquez Garc------Colombia</t>
  </si>
  <si>
    <t>Instituto Superior de Ciencias Sociales y Economico Familiares------Colombia</t>
  </si>
  <si>
    <t>Instituto T?cnico Agricola------Colombia</t>
  </si>
  <si>
    <t>Instituto T?cnico Central------Colombia</t>
  </si>
  <si>
    <t>Instituto T?cnico Nacional de Comercio Sim?n Rodr?guez------Colombia</t>
  </si>
  <si>
    <t>Instituto Tecnol?gico de Educati?n Superior de Comfacauca------Colombia</t>
  </si>
  <si>
    <t>Instituto Tecnol?gico de Electr?nica y Comunicaciones------Colombia</t>
  </si>
  <si>
    <t>Instituto Tecnol?gico de Soledad Atl?ntico------Colombia</t>
  </si>
  <si>
    <t>Instituto Tecnol?gico del Putumayo------Colombia</t>
  </si>
  <si>
    <t>Instituto Tecnol?gico Metropolitano------Colombia</t>
  </si>
  <si>
    <t>Instituto Tecnol?gico Municipal Antonio Jos? Camacho------Colombia</t>
  </si>
  <si>
    <t>Instituto Tecnol?gico Pascual Bravo------Colombia</t>
  </si>
  <si>
    <t>Instituto Tolimense de Formaci?n T?cnica Profesional------Colombia</t>
  </si>
  <si>
    <t>Fundaci?n Universitaria Internacional del Tropico Am?ricano------Colombia</t>
  </si>
  <si>
    <t>Polit?cnico Colombiano Jaime Isaza Cadavid------Colombia</t>
  </si>
  <si>
    <t>Fundaci?n Universidad de Bogot? JorgeTadeo Lozano------Colombia</t>
  </si>
  <si>
    <t>Fundaci?n Universitaria Juan de Castellanos------Colombia</t>
  </si>
  <si>
    <t>Fundaci?n Universitaria Konrad Lorenz------Colombia</t>
  </si>
  <si>
    <t>Universidad La Gran Colombia------Colombia</t>
  </si>
  <si>
    <t>Instituto Universitario de La Paz------Colombia</t>
  </si>
  <si>
    <t>Corporaci?n Universitaria Lasallista------Colombia</t>
  </si>
  <si>
    <t>Universidad Aut?noma Latinoamericana------Colombia</t>
  </si>
  <si>
    <t>Fundaci?n Universitaria Los Libertadores------Colombia</t>
  </si>
  <si>
    <t>Fundaci?n Universitaria Luis Amigo------Colombia</t>
  </si>
  <si>
    <t>Fundaci?n Universitaria Cat?lica Lumen Gentium------Colombia</t>
  </si>
  <si>
    <t>Universidad Manuela Beltr------Colombia</t>
  </si>
  <si>
    <t>Fundaci?n Universitaria Mar?a Ca?o------Colombia</t>
  </si>
  <si>
    <t>Instituci?n Universitaria Centro de Estudios Superiores Mar?a Goretti------Colombia</t>
  </si>
  <si>
    <t>Universidad Mariana------Colombia</t>
  </si>
  <si>
    <t>Corporaci?n Universitaria Minuto de Dios------Colombia</t>
  </si>
  <si>
    <t>Fundaci?n Universitaria Monserrate------Colombia</t>
  </si>
  <si>
    <t>Universidad Nacional Abierta y a Distancia------Colombia</t>
  </si>
  <si>
    <t>Escuela Nacional del Deporte------Colombia</t>
  </si>
  <si>
    <t>Universidad Nacional de Colombia------Colombia</t>
  </si>
  <si>
    <t>Corporaci?n Universitaria Nueva Colombia------Colombia</t>
  </si>
  <si>
    <t>Universidad Militar Nueva Granada------Colombia</t>
  </si>
  <si>
    <t>Colegio Integrado Nacional Oriente de Caldas------Colombia</t>
  </si>
  <si>
    <t>Fundaci?n Universitaria Panamericana------Colombia</t>
  </si>
  <si>
    <t>Universidad Piloto de Colombia------Colombia</t>
  </si>
  <si>
    <t>Polit?cnico Costa Atlantica------Colombia</t>
  </si>
  <si>
    <t>Polit?cnico Marco Fidel Suarez------Colombia</t>
  </si>
  <si>
    <t>Polit?cnico Santaf? de Bogot------Colombia</t>
  </si>
  <si>
    <t>Universidad Pontificia Bolivariana------Colombia</t>
  </si>
  <si>
    <t>Pontificia Universidad Javeriana------Colombia</t>
  </si>
  <si>
    <t>Fundaci?n Universitaria de Popay------Colombia</t>
  </si>
  <si>
    <t>Universidad Popular del C?sar------Colombia</t>
  </si>
  <si>
    <t>Corporaci?n Universitaria Reformada------Colombia</t>
  </si>
  <si>
    <t>Corporaci?n Universitaria Remington------Colombia</t>
  </si>
  <si>
    <t>Corporaci?n Universitaria Republicana------Colombia</t>
  </si>
  <si>
    <t>Instituto de Educaci?n T?cnica Profesional de Roldanillo------Colombia</t>
  </si>
  <si>
    <t>Universidad del Rosario------Colombia</t>
  </si>
  <si>
    <t>Fundaci?n Universitaria San Alfonso------Colombia</t>
  </si>
  <si>
    <t>Fundaci?n Universitaria Cooperativa de San Gil------Colombia</t>
  </si>
  <si>
    <t>Fundaci?n Universitaria San Mart------Colombia</t>
  </si>
  <si>
    <t>Fundaci?n Universitaria Sanitas------Colombia</t>
  </si>
  <si>
    <t>Universidad Santo Tom------Colombia</t>
  </si>
  <si>
    <t>Escuela de Administraci?n de Negocios------Colombia</t>
  </si>
  <si>
    <t>Escuela de Ingenier?a de Antioquia------Colombia</t>
  </si>
  <si>
    <t>Fundaci?n Escuela de Medicina Juan N. Corpas------Colombia</t>
  </si>
  <si>
    <t>Escuela Nacional de Polic?a General Santander------Colombia</t>
  </si>
  <si>
    <t>Escuela Superior de Administraci?n P?blica------Colombia</t>
  </si>
  <si>
    <t>Escuela Superior de Administraci?n P?blica-ESAP------Colombia</t>
  </si>
  <si>
    <t>Universidad Sergio Arboleda------Colombia</t>
  </si>
  <si>
    <t>Corporaci?n Educativa Mayor del Desarrollo Sim?n Bol?var------Colombia</t>
  </si>
  <si>
    <t>Universidad Surcolombiana------Colombia</t>
  </si>
  <si>
    <t>Universidad Tecnol?gica de Bol?var------Colombia</t>
  </si>
  <si>
    <t>Universidad Tecnol?gica de Pereira------Colombia</t>
  </si>
  <si>
    <t>Tecnol?gico de Antioquia------Colombia</t>
  </si>
  <si>
    <t>Unidad T?cnica Profesional de Sevilla------Colombia</t>
  </si>
  <si>
    <t>Unidades Tecnol?gicas de Santander------Colombia</t>
  </si>
  <si>
    <t>Uni?n Americana de Educaci?n Superior------Colombia</t>
  </si>
  <si>
    <t>Universidad Colegio Mayor de Cundinamarca------Colombia</t>
  </si>
  <si>
    <t>Corporaci?n Universitaria de Colombia IDEAS------Colombia</t>
  </si>
  <si>
    <t>Corporaci?n Universitaria de Ibagu------Colombia</t>
  </si>
  <si>
    <t>Corporaci?n Universitaria de Santa Rosa de Cabal------Colombia</t>
  </si>
  <si>
    <t>Corporaci?n Universitaria de Santander------Colombia</t>
  </si>
  <si>
    <t>Corporaci?n Universitaria de Ciencia y Desarrollo------Colombia</t>
  </si>
  <si>
    <t>Corporaci?n Universitaria del Caribe------Colombia</t>
  </si>
  <si>
    <t>Corporaci?n Universitaria de la Costa------Colombia</t>
  </si>
  <si>
    <t>Corporaci?n Universitaria del Huila------Colombia</t>
  </si>
  <si>
    <t>Corporaci?n Universitaria del Meta------Colombia</t>
  </si>
  <si>
    <t>Corporaci?n Universitaria del Sin?------Colombia</t>
  </si>
  <si>
    <t>Corporaci?n Universitaria Rafael N??ez------Colombia</t>
  </si>
  <si>
    <t>Universidad Externado de Colombia------Colombia</t>
  </si>
  <si>
    <t>Fundaci?n Universitaria de Ciencias de la Salud------Colombia</t>
  </si>
  <si>
    <t>Fundaci?n Centro Universitario de Bienestar Rural------Colombia</t>
  </si>
  <si>
    <t>Fundaci?n Universitaria del Area Andina------Colombia</t>
  </si>
  <si>
    <t>Universidad Francisco de Paula Santander------Colombia</t>
  </si>
  <si>
    <t>Instituto Universitario de Historia de Colombia------Colombia</t>
  </si>
  <si>
    <t>Universidad de Am?rica------Colombia</t>
  </si>
  <si>
    <t>Universidad de Antioqu------Colombia</t>
  </si>
  <si>
    <t>Universidad de Ciencias Aplicadas y Ambientales------Colombia</t>
  </si>
  <si>
    <t>Universidad de Boyac------Colombia</t>
  </si>
  <si>
    <t>Universidad de Caldas------Colombia</t>
  </si>
  <si>
    <t>Universidad de Cartagena------Colombia</t>
  </si>
  <si>
    <t>Universidad del Cauca------Colombia</t>
  </si>
  <si>
    <t>Universidad de Cundinamarca------Colombia</t>
  </si>
  <si>
    <t>Universidad Pedag?gica y Tecnol?gica de Colombia------Colombia</t>
  </si>
  <si>
    <t>Instituci?n Universitaria de Envigado------Colombia</t>
  </si>
  <si>
    <t>Universidad de La Guajira------Colombia</t>
  </si>
  <si>
    <t>Universidad de La Sabana------Colombia</t>
  </si>
  <si>
    <t>Universidad de La Salle------Colombia</t>
  </si>
  <si>
    <t>Universidad del Magdalena------Colombia</t>
  </si>
  <si>
    <t>Universidad de Manizales------Colombia</t>
  </si>
  <si>
    <t>Universidad de Medell------Colombia</t>
  </si>
  <si>
    <t>Universidad de Nari?o------Colombia</t>
  </si>
  <si>
    <t>Universidad de Pamplona------Colombia</t>
  </si>
  <si>
    <t>Universidad del Quind------Colombia</t>
  </si>
  <si>
    <t>Universidad de San Buenaventura------Colombia</t>
  </si>
  <si>
    <t>Universidad Santiago de Cali------Colombia</t>
  </si>
  <si>
    <t>Universidad de Sucre------Colombia</t>
  </si>
  <si>
    <t>Universidad de La Amazonia------Colombia</t>
  </si>
  <si>
    <t>Universidad del Atl?ntico------Colombia</t>
  </si>
  <si>
    <t>Universidad de Los Llanos------Colombia</t>
  </si>
  <si>
    <t>Universidad del Valle------Colombia</t>
  </si>
  <si>
    <t>Universidad del Tolima------Colombia</t>
  </si>
  <si>
    <t>IIC University University of Technology (IICUT)------Colombia</t>
  </si>
  <si>
    <t>Universit? des Comores------Comoros</t>
  </si>
  <si>
    <t>Acad?mie des Beaux-Arts------Congo</t>
  </si>
  <si>
    <t>Universit? Acquatoria------Congo</t>
  </si>
  <si>
    <t>Universit? adventiste de Lukanga Wallace------Congo</t>
  </si>
  <si>
    <t>Universit? technologique Bel Campus------Congo</t>
  </si>
  <si>
    <t>Universit? Cardinal Malula------Congo</t>
  </si>
  <si>
    <t>Facult?s catholiques de Kinshasa------Congo</t>
  </si>
  <si>
    <t>Institut universitaire catholique------Congo</t>
  </si>
  <si>
    <t>Universit? catholique de Bukavu------Congo</t>
  </si>
  <si>
    <t>Universit? catholique du Graben------Congo</t>
  </si>
  <si>
    <t>Universit? centrale de Kinshasa------Congo</t>
  </si>
  <si>
    <t>Universit? du CEPROMAD------Congo</t>
  </si>
  <si>
    <t>Universit? chr?tienne de Kinshasa------Congo</t>
  </si>
  <si>
    <t>Universit? Divina Gloria------Congo</t>
  </si>
  <si>
    <t>Universit? catholique Don Peti Peti------Congo</t>
  </si>
  <si>
    <t>Facult? de Th?ologie protestante de Lubumbashi------Congo</t>
  </si>
  <si>
    <t>Universit? franco-am?ricaine de Kinshasa------Congo</t>
  </si>
  <si>
    <t>Universit? libre des Pays des Grands Lacs------Congo</t>
  </si>
  <si>
    <t>Universit? Gelesi de l'Ubangi------Congo</t>
  </si>
  <si>
    <t>Institut de Formation des Cadres de l'Enseignement primaire------Congo</t>
  </si>
  <si>
    <t>Institut sup?rieur de Commerce------Congo</t>
  </si>
  <si>
    <t>Institut sup?rieur d'Etudes agronomiques de Bengamisa------Congo</t>
  </si>
  <si>
    <t>Institut sup?rieur d'Etudes agronomiques de Mondongo------Congo</t>
  </si>
  <si>
    <t>Institut sup?rieur d'Etudes sociales------Congo</t>
  </si>
  <si>
    <t>Institut sup?rieur p?dagogique------Congo</t>
  </si>
  <si>
    <t>Institut sup?rieur p?dagogique technique------Congo</t>
  </si>
  <si>
    <t>Institut des hautes Etudes commerciales------Congo</t>
  </si>
  <si>
    <t>Institut sup?rieur des Techniques appliqu?es------Congo</t>
  </si>
  <si>
    <t>Institut du B?timent et des Travaux publics------Congo</t>
  </si>
  <si>
    <t>Institut sup?rieur des Sciences commerciales et financi?res------Congo</t>
  </si>
  <si>
    <t>Institut sup?rieur de Commerce de Kinshasa------Congo</t>
  </si>
  <si>
    <t>Institut sup?rieur d'Informatique, Programmation et Analyse------Congo</t>
  </si>
  <si>
    <t>Institut de Gestion coop?rative et syndicale------Congo</t>
  </si>
  <si>
    <t>Institut sup?rieur de Formation des Agents de D?veloppement------Congo</t>
  </si>
  <si>
    <t>Institut facultaire des Sciences de l'Information et de la Communication------Congo</t>
  </si>
  <si>
    <t>Institut de Comptabilit? int?gr------Congo</t>
  </si>
  <si>
    <t>Institut sup?rieur des Sciences du Travail------Congo</t>
  </si>
  <si>
    <t>Institut facultaire de Gestion------Congo</t>
  </si>
  <si>
    <t>Institut sup?rieur des Techniques m?dicales------Congo</t>
  </si>
  <si>
    <t>Institut sup?rieur de D?veloppement rural de Tshibashi------Congo</t>
  </si>
  <si>
    <t>Institut sup?rieur d'Etudes sociales de Lubumbashi------Congo</t>
  </si>
  <si>
    <t>Institut sup?rieur de Statistique de Kinshasa------Congo</t>
  </si>
  <si>
    <t>Institut sup?rieur des Statistiques de Lubumbashi------Congo</t>
  </si>
  <si>
    <t>Institut de Th?ologie et de Pastorale de Mayidi------Congo</t>
  </si>
  <si>
    <t>Institut sup?rieur de Th?ologie et de Philosophie - Saint-Augustin------Congo</t>
  </si>
  <si>
    <t>Universit? Interfacultaire de Kinshasa------Congo</t>
  </si>
  <si>
    <t>Universit? francophone internationale/Campus de Kananga------Congo</t>
  </si>
  <si>
    <t>Universit? internationale du Congo------Congo</t>
  </si>
  <si>
    <t>Universit? Kongo------Congo</t>
  </si>
  <si>
    <t>Universit? m?thodiste au Katanga------Congo</t>
  </si>
  <si>
    <t>Institut National des Arts------Congo</t>
  </si>
  <si>
    <t>Universit? p?dagogique nationale------Congo</t>
  </si>
  <si>
    <t>Ecole nationale sup?rieure de Finance et Administration bancaire------Congo</t>
  </si>
  <si>
    <t>Universit? Patrice Emery Lumumba de Wembo-Nyama------Congo</t>
  </si>
  <si>
    <t>Institut sup?rieur p?dagogique de Bukavu------Congo</t>
  </si>
  <si>
    <t>Institut sup?rieur p?dagogique de Kananga------Congo</t>
  </si>
  <si>
    <t>Institut sup?rieur p?dagogique de la Gombe------Congo</t>
  </si>
  <si>
    <t>Institut sup?rieur p?dagogique de Lubumbashi------Congo</t>
  </si>
  <si>
    <t>Institut sup?rieur p?dagogique de Mbanza-Ngungu------Congo</t>
  </si>
  <si>
    <t>Institut sup?rieur p?dagogique de Mbuji-Mayi------Congo</t>
  </si>
  <si>
    <t>Institut sup?rieur p?dagogique de Muhangi ? Lubero------Congo</t>
  </si>
  <si>
    <t>Institut sup?rieur p?dagogique technique de Kinshasa------Congo</t>
  </si>
  <si>
    <t>Ecole polytechnique sup?rieure de Boma------Congo</t>
  </si>
  <si>
    <t>Universit? Pr?sident Joseph Kasa-Vubu------Congo</t>
  </si>
  <si>
    <t>Universit? libre de Kinshasa------Congo</t>
  </si>
  <si>
    <t>Universit? libre du Lac Mukamba------Congo</t>
  </si>
  <si>
    <t>Universit? libre de Luozi------Congo</t>
  </si>
  <si>
    <t>Universit? protestante du Congo------Congo</t>
  </si>
  <si>
    <t>Universit? protestante de Kimpese------Congo</t>
  </si>
  <si>
    <t>Ecole d'Informatique, d'Electronique et d'Expertise comptable------Congo</t>
  </si>
  <si>
    <t>Universit? presbyt?rienne Sheppard et Lapsley du Congo------Congo</t>
  </si>
  <si>
    <t>Universit? Simon Kimbangu------Congo</t>
  </si>
  <si>
    <t>Institut sup?rieur technique et commercial------Congo</t>
  </si>
  <si>
    <t>Institut sup?rieur technique d'Etudes ?conomiques et coop?ratives de Kinshasa------Congo</t>
  </si>
  <si>
    <t>Ecole technique d'Etudes sup?rieures------Congo</t>
  </si>
  <si>
    <t>Institut sup?rieur th?ologique des Assembl?es de Dieu au Congo------Congo</t>
  </si>
  <si>
    <t>Centre universitaire de Bukavu------Congo</t>
  </si>
  <si>
    <t>Coll?ges universitaires de Kinshasa------Congo</t>
  </si>
  <si>
    <t>Institut universitaire des Sciences ?conomiques, Philosophie et Lettres------Congo</t>
  </si>
  <si>
    <t>Institut universitaire du Congo------Congo</t>
  </si>
  <si>
    <t>Universit? Marien Ngouabi------Congo</t>
  </si>
  <si>
    <t>Universit? de Kinshasa Binza------Congo</t>
  </si>
  <si>
    <t>Universit? de Kinshasa------Congo</t>
  </si>
  <si>
    <t>Universit? de Kisangani------Congo</t>
  </si>
  <si>
    <t>Universit? de Lubumbashi------Congo</t>
  </si>
  <si>
    <t>Universit? de Lu?l------Congo</t>
  </si>
  <si>
    <t>Universit? de Mbuji-Mayi------Congo</t>
  </si>
  <si>
    <t>Universit? du Kasayi------Congo</t>
  </si>
  <si>
    <t>Universit? de la Mongala------Congo</t>
  </si>
  <si>
    <t>Universit? de l'Ouest. Congo, Campus de Kananga------Congo</t>
  </si>
  <si>
    <t>Universit? William Booth------Congo</t>
  </si>
  <si>
    <t>Institut facultaire des Sciences agronomiques de Yangambi------Congo</t>
  </si>
  <si>
    <t>Universidad Adventista de Centroam?rica------Costa Rica</t>
  </si>
  <si>
    <t>Universidad Alma Mater------Costa Rica</t>
  </si>
  <si>
    <t>Universidad Americana------Costa Rica</t>
  </si>
  <si>
    <t>Universidad Aut?noma de Centro Am?rica------Costa Rica</t>
  </si>
  <si>
    <t>Universidad Aut?noma de Monterrey------Costa Rica</t>
  </si>
  <si>
    <t>Universidad Braulio Carrillo------Costa Rica</t>
  </si>
  <si>
    <t>Universidad Empresarial de Costa Rica------Costa Rica</t>
  </si>
  <si>
    <t>Universidad Metropolitana Castro Carazo------Costa Rica</t>
  </si>
  <si>
    <t>Universidad Cat?lica de Costa Rica 'Anselmo Llorente y Lafuente'------Costa Rica</t>
  </si>
  <si>
    <t>Universidad Centroamericana de Ciencias Empresariales------Costa Rica</t>
  </si>
  <si>
    <t>Instituto Centroamericano de Administraci?n de Empresas------Costa Rica</t>
  </si>
  <si>
    <t>Instituto Centroamericano de Administraci?n P?blica------Costa Rica</t>
  </si>
  <si>
    <t>Universidad Centroamericana de Ciencias Sociales------Costa Rica</t>
  </si>
  <si>
    <t>Universidad Continental de las Ciencias y el Arte------Costa Rica</t>
  </si>
  <si>
    <t>Instituto Tecnol?gico de Costa Rica------Costa Rica</t>
  </si>
  <si>
    <t>Universidad Tecnol?gica Costarricense------Costa Rica</t>
  </si>
  <si>
    <t>Universidad Creativa------Costa Rica</t>
  </si>
  <si>
    <t>Universidad EARTH------Costa Rica</t>
  </si>
  <si>
    <t>Universidad Evang?lica de las Am?ricas------Costa Rica</t>
  </si>
  <si>
    <t>Faculdade de Educa??o de Costa Rica------Costa Rica</t>
  </si>
  <si>
    <t>Universidad Federada de Costa Rica------Costa Rica</t>
  </si>
  <si>
    <t>Universidad 'Fid?litas'------Costa Rica</t>
  </si>
  <si>
    <t>Universidad 'Florencio del Castillo'------Costa Rica</t>
  </si>
  <si>
    <t>Universidad Escuela Libre de Derecho------Costa Rica</t>
  </si>
  <si>
    <t>Universidad Libre de Costa Rica------Costa Rica</t>
  </si>
  <si>
    <t>Universidad Independiente de Costa Rica------Costa Rica</t>
  </si>
  <si>
    <t>Universidad Interamericana de Costa Rica------Costa Rica</t>
  </si>
  <si>
    <t>Universidad Cristiana Internacional------Costa Rica</t>
  </si>
  <si>
    <t>Universidad Internacional de las Am?ricas------Costa Rica</t>
  </si>
  <si>
    <t>Universidad 'Isaac Newton'------Costa Rica</t>
  </si>
  <si>
    <t>Universidad 'Juan Pablo II'------Costa Rica</t>
  </si>
  <si>
    <t>Universidad B?blica Latinoamericana------Costa Rica</t>
  </si>
  <si>
    <t>Universidad Latinoamericana de Ciencia y Tecnolog------Costa Rica</t>
  </si>
  <si>
    <t>Universidad Latina de Costa Rica------Costa Rica</t>
  </si>
  <si>
    <t>Universidad Magister------Costa Rica</t>
  </si>
  <si>
    <t>Universidad de Ciencias M?dicas------Costa Rica</t>
  </si>
  <si>
    <t>Universidad Metodista de Costa Rica------Costa Rica</t>
  </si>
  <si>
    <t>Universidad Nacional------Costa Rica</t>
  </si>
  <si>
    <t>Universidad Panamericana de San Jos------Costa Rica</t>
  </si>
  <si>
    <t>Universidad 'San Juan de la Cruz'------Costa Rica</t>
  </si>
  <si>
    <t>Universidad 'Santa Luc?a'------Costa Rica</t>
  </si>
  <si>
    <t>Universidad en Ciencias Administrativas 'San Marcos'------Costa Rica</t>
  </si>
  <si>
    <t>Universidad 'Santa Paula'------Costa Rica</t>
  </si>
  <si>
    <t>Universidad Internacional 'San Isidro Labrador'------Costa Rica</t>
  </si>
  <si>
    <t>Universidad de las Ciencias y el Arte de Costa Rica------Costa Rica</t>
  </si>
  <si>
    <t>Universidad Cristiana del Sur------Costa Rica</t>
  </si>
  <si>
    <t>Universidad Estatal a Distancia------Costa Rica</t>
  </si>
  <si>
    <t>Centro Agron?mico Tropical de Investigaci?n y Ense?anza------Costa Rica</t>
  </si>
  <si>
    <t>Universidad para la Cooperaci?n Internacional------Costa Rica</t>
  </si>
  <si>
    <t>Universidad para la Paz------Costa Rica</t>
  </si>
  <si>
    <t>Universidad del Turismo------Costa Rica</t>
  </si>
  <si>
    <t>Universidad de Costa Rica------Costa Rica</t>
  </si>
  <si>
    <t>Universidad del Dise?o------Costa Rica</t>
  </si>
  <si>
    <t>Universidad de Iberoam?rica------Costa Rica</t>
  </si>
  <si>
    <t>Universidad de San Jos------Costa Rica</t>
  </si>
  <si>
    <t>Universidad Veritas------Costa Rica</t>
  </si>
  <si>
    <t>Visoka ?kola za Sigurnost s Pravom Javnosti, Zagreb------Croatia</t>
  </si>
  <si>
    <t>Visoka ?kola za Management I Tehnologiju s Pravom Javnosti, Dubrovnik------Croatia</t>
  </si>
  <si>
    <t>Visoka ?kola za Poslovanje i Upravljanje s Pravom Javnosti Baltazar Adam Krcelic------Croatia</t>
  </si>
  <si>
    <t>Visoka Poslovna ?kola Utilus------Croatia</t>
  </si>
  <si>
    <t>Visoka Poslovna ?kola Libertas u Zagrebu, s Pravom Javnosti------Croatia</t>
  </si>
  <si>
    <t>Visoka Poslovna ?kola s Pravom Javnosti, Visnjan------Croatia</t>
  </si>
  <si>
    <t>Sveuciliste u Dubrovniku------Croatia</t>
  </si>
  <si>
    <t>Visoko Gospodarsko Uciliste, Krizevci------Croatia</t>
  </si>
  <si>
    <t>Sveuciliste 'Josipa Jurja Strossmayera' u Osijeku------Croatia</t>
  </si>
  <si>
    <t>Veleuciliste u Karlovcu------Croatia</t>
  </si>
  <si>
    <t>Teoloski Fakultet Matija Vlacic Ilirik s Pravom Javnosti------Croatia</t>
  </si>
  <si>
    <t>Visoka Policijska skola, Zagreb------Croatia</t>
  </si>
  <si>
    <t>Veleuciliste Lavoslav Ruzicka u Vukovaru------Croatia</t>
  </si>
  <si>
    <t>Veleuciliste Marko Marulic u Kninu------Croatia</t>
  </si>
  <si>
    <t>Veleuciliste Velika Gorica s Pravom Javnosti------Croatia</t>
  </si>
  <si>
    <t>Veleuciliste u Pozegi------Croatia</t>
  </si>
  <si>
    <t>Veleuciliste u Rijeci------Croatia</t>
  </si>
  <si>
    <t>Visoka ?kola za Turisticki menadzment, ?ibenik------Croatia</t>
  </si>
  <si>
    <t>Visoka ?kola Agora s Pravom Javnosti, Zagreb------Croatia</t>
  </si>
  <si>
    <t>Visoka ?kola za Ekonomiju Poduzetnistva s Pravom Javnosti, Vern------Croatia</t>
  </si>
  <si>
    <t>Visoka Elektrotehnicka ?kola s Pravom Javnosti u Varazdinu------Croatia</t>
  </si>
  <si>
    <t>Zdravstveno Veleuciliste, Zagreb------Croatia</t>
  </si>
  <si>
    <t>Drustveno Veleuciliste u Zagrebu------Croatia</t>
  </si>
  <si>
    <t>Visoka uciteljska skola u Cakovcu------Croatia</t>
  </si>
  <si>
    <t>Visoka uciteljska skola u Petrinji------Croatia</t>
  </si>
  <si>
    <t>Tehnicko Veleuciliste u Zagrebu------Croatia</t>
  </si>
  <si>
    <t>Visoka Tehnicka ?kola u Puli-Politehnicki Studij s Pravom Javnosti------Croatia</t>
  </si>
  <si>
    <t>Sveuciliste u Rijeci------Croatia</t>
  </si>
  <si>
    <t>Sveuciliste u Splitu------Croatia</t>
  </si>
  <si>
    <t>Sveuciliste u Zadru------Croatia</t>
  </si>
  <si>
    <t>Sveuciliste u Zagrebu------Croatia</t>
  </si>
  <si>
    <t>Zagrabacka ?kola Ekonomije i Managementa - Visoka ?kola s Pravom Javnosti------Croatia</t>
  </si>
  <si>
    <t>Zagrabacka ?kola za Menadzment, s Pravom Javnosti------Croatia</t>
  </si>
  <si>
    <t>Universidad Agraria de La Habana------Cuba</t>
  </si>
  <si>
    <t>Centro Universitario de Guant?namo------Cuba</t>
  </si>
  <si>
    <t>Centro Universitario de Las Tunas------Cuba</t>
  </si>
  <si>
    <t>Facultad de Ciencias M?dicas de Ciego de Avila------Cuba</t>
  </si>
  <si>
    <t>Facultad de Ciencias M?dicas de Cienfuegos------Cuba</t>
  </si>
  <si>
    <t>Facultad de Ciencias M?dicas de Granma------Cuba</t>
  </si>
  <si>
    <t>Facultad de Ciencias M?dicas de Guant?namo------Cuba</t>
  </si>
  <si>
    <t>Facultad de Ciencias M?dicas de Holgu?n 'Mariana Grajales Coello'------Cuba</t>
  </si>
  <si>
    <t>Facultad de Ciencias M?dicas de Matanzas------Cuba</t>
  </si>
  <si>
    <t>Facultad de Ciencias M?dicas de Pinar del Rio 'Dr. Ernesto Ch? Guevara de la Serna'------Cuba</t>
  </si>
  <si>
    <t>Facultad de Ciencias M?dicas de Sancti Sp?ritu------Cuba</t>
  </si>
  <si>
    <t>Facultad de Ciencias M?dicinas de Las Tunas 'Dr. Zoilo E. Marinello Vidaurreta'------Cuba</t>
  </si>
  <si>
    <t>Universidad de Pinar del R?o Hnos Sa?z Montes de Oca------Cuba</t>
  </si>
  <si>
    <t>Instituto Superior de Arte------Cuba</t>
  </si>
  <si>
    <t>Instituto Superior de Ciencia y Tecnolog?a Nuclear------Cuba</t>
  </si>
  <si>
    <t>Instituto Superior de Ciencias Agropecuarias de Bayamo------Cuba</t>
  </si>
  <si>
    <t>Instituto Superior de Ciencias Agropecuarias de La Habana------Cuba</t>
  </si>
  <si>
    <t>Instituto Superior de Ciencias M?dicas de Camag?ey------Cuba</t>
  </si>
  <si>
    <t>Instituto Superior de Ciencias M?dicas de La Habana------Cuba</t>
  </si>
  <si>
    <t>Instituto Superior de Ciencias M?dicas de Santiago de Cuba------Cuba</t>
  </si>
  <si>
    <t>Instituto Superior de Ciencias M?dicas de Villa Clara------Cuba</t>
  </si>
  <si>
    <t>Instituto Superior de Cultura F?sica 'Manuel Fajardo'------Cuba</t>
  </si>
  <si>
    <t>Instituto Superior de Dise?o Industrial------Cuba</t>
  </si>
  <si>
    <t>Instituto Superior Minero Metal?rgico de Moa 'Dr Antonio Nu?ez Jim?nez'------Cuba</t>
  </si>
  <si>
    <t>Instituto Superior Polit?cnico 'Jos? Antonio Echeverr?a'------Cuba</t>
  </si>
  <si>
    <t>Universidad Central 'Marta Abreu' de Las Villas------Cuba</t>
  </si>
  <si>
    <t>Universidad Pedag?gica 'Capit?n Silverio Blanco'------Cuba</t>
  </si>
  <si>
    <t>Universidad Pedag?gica 'Carlos Manuel de C?spedes'------Cuba</t>
  </si>
  <si>
    <t>Universidad Pedag?gica 'Conrado Benitez'------Cuba</t>
  </si>
  <si>
    <t>Universidad Pedag?gica de Guant?namo 'Ra?l G?mez Garc?a'------Cuba</t>
  </si>
  <si>
    <t>Universidad Pedag?gica de Manzanillo 'Blas Roca Calder?o'------Cuba</t>
  </si>
  <si>
    <t>Universidad Pedag?gica de Matanzas 'Juan Marinello'------Cuba</t>
  </si>
  <si>
    <t>Universidad Pedag?gica de Pinar del R?o 'Rafael Mar?a de Mendive'------Cuba</t>
  </si>
  <si>
    <t>Universidad Pedag?gica 'Enrique Jos? Varona'------Cuba</t>
  </si>
  <si>
    <t>Universidad Pedag?gica 'F?lix Varela'------Cuba</t>
  </si>
  <si>
    <t>Universidad Pedag?gica 'Frank Pa?s Garc?a'------Cuba</t>
  </si>
  <si>
    <t>Universidad Pedag?gica 'Jos? de la Luz y Caballero'------Cuba</t>
  </si>
  <si>
    <t>Universidad Pedag?gica 'Jos? Mart------Cuba</t>
  </si>
  <si>
    <t>Universidad Pedag?gica 'Manuel Ascunce Domenech'------Cuba</t>
  </si>
  <si>
    <t>Universidad Pedag?gica para la Ense?anza T?cnica y Profesional 'H?ctor Pineda Zaldivar'------Cuba</t>
  </si>
  <si>
    <t>Universidad Pedag?gica 'Pepito Tey'------Cuba</t>
  </si>
  <si>
    <t>Universidad Pedag?gica 'Rub?n Mart?nez Villena'------Cuba</t>
  </si>
  <si>
    <t>Universidad de Camagu------Cuba</t>
  </si>
  <si>
    <t>Universidad de Ciego de Avila------Cuba</t>
  </si>
  <si>
    <t>Universidad de Cienfuegos Carlos Rafael Rodr?guez------Cuba</t>
  </si>
  <si>
    <t>Universidad de Granma------Cuba</t>
  </si>
  <si>
    <t>Universidad de La Habana------Cuba</t>
  </si>
  <si>
    <t>Universidad de Holgu?n 'Oscar Lucero Moya'------Cuba</t>
  </si>
  <si>
    <t>Universidad de Matanzas 'Camilo Cienfuegos'------Cuba</t>
  </si>
  <si>
    <t>Universidad de Oriente------Cuba</t>
  </si>
  <si>
    <t>Latin American School of Medicine------Cuba</t>
  </si>
  <si>
    <t>Near East University------Cyprus</t>
  </si>
  <si>
    <t>Alexander College------Cyprus</t>
  </si>
  <si>
    <t>Americanos College------Cyprus</t>
  </si>
  <si>
    <t>Arte Music Academy------Cyprus</t>
  </si>
  <si>
    <t>Casa College------Cyprus</t>
  </si>
  <si>
    <t>Kollegio Tourismou kai Dieuthynsis Xenodochion------Cyprus</t>
  </si>
  <si>
    <t>C.T.L Eurocollege College------Cyprus</t>
  </si>
  <si>
    <t>Cyprus College------Cyprus</t>
  </si>
  <si>
    <t>Cyprus College of Art------Cyprus</t>
  </si>
  <si>
    <t>Dasiko Kollegio Kyprou------Cyprus</t>
  </si>
  <si>
    <t>Cyprus Institute of Marketing------Cyprus</t>
  </si>
  <si>
    <t>Cyprus International Institute of Management------Cyprus</t>
  </si>
  <si>
    <t>Frederick Institute of Technology------Cyprus</t>
  </si>
  <si>
    <t>Global International College------Cyprus</t>
  </si>
  <si>
    <t>Anotero Xenodoxhiako Institouto Kyprou------Cyprus</t>
  </si>
  <si>
    <t>Anotero Technologiko Instituto------Cyprus</t>
  </si>
  <si>
    <t>Intercollege------Cyprus</t>
  </si>
  <si>
    <t>Kes College------Cyprus</t>
  </si>
  <si>
    <t>Kimon College------Cyprus</t>
  </si>
  <si>
    <t>Lenia College------Cyprus</t>
  </si>
  <si>
    <t>Mesogeiako Instituto Diefthinsis------Cyprus</t>
  </si>
  <si>
    <t>P.A. College------Cyprus</t>
  </si>
  <si>
    <t>Philips College------Cyprus</t>
  </si>
  <si>
    <t>Rea College of Beauty Therapy------Cyprus</t>
  </si>
  <si>
    <t>Nosileftiki Scholi------Cyprus</t>
  </si>
  <si>
    <t>Susini College------Cyprus</t>
  </si>
  <si>
    <t>Takkas Educational College------Cyprus</t>
  </si>
  <si>
    <t>Panepistimio Kyprou------Cyprus</t>
  </si>
  <si>
    <t>Vladimiros Kafkaridis School of Drama------Cyprus</t>
  </si>
  <si>
    <t>Eastern Mediterranean University’------Cyprus</t>
  </si>
  <si>
    <t>Near East University Turkish Republic of Northern Cyprus------Cyprus</t>
  </si>
  <si>
    <t>Girne American University, Turkish Republic of Northern Cyprus------Cyprus</t>
  </si>
  <si>
    <t>College of Tourism and Hotel Management------Cyprus</t>
  </si>
  <si>
    <t>The Cyprus Institute of Marketing------Cyprus</t>
  </si>
  <si>
    <t>Vysok? skola umelecko-prumyslov? v Praze------Czech Republic</t>
  </si>
  <si>
    <t>Akademie v?tvarn?ch umen? v Praze------Czech Republic</t>
  </si>
  <si>
    <t>Akademie m?zick?ch umen? v Praze------Czech Republic</t>
  </si>
  <si>
    <t>Brno International Business School------Czech Republic</t>
  </si>
  <si>
    <t>Vysok? ucen? technick? v Brne------Czech Republic</t>
  </si>
  <si>
    <t>Vysok? skola podnik?n?, a.s.------Czech Republic</t>
  </si>
  <si>
    <t>Univerzita Karlova v Praze------Czech Republic</t>
  </si>
  <si>
    <t>Vysok? skola aplikovan?ho pr?va------Czech Republic</t>
  </si>
  <si>
    <t>Bankovn? institut vysok? skola------Czech Republic</t>
  </si>
  <si>
    <t>Vysok? skola obchodn? v Praze, o.p.s.------Czech Republic</t>
  </si>
  <si>
    <t>Vysok? skola ekonomie a managementu------Czech Republic</t>
  </si>
  <si>
    <t>Vysok? skola evropsk?ch a region?lnich studi?, o.p.s.------Czech Republic</t>
  </si>
  <si>
    <t>Vysok? skola mezin?rodn?ch a verejnych vztahu Praha------Czech Republic</t>
  </si>
  <si>
    <t>Vysok? skola manazersk? informatiky a ekonomiky------Czech Republic</t>
  </si>
  <si>
    <t>Vysok? skola telesn? v?chovy a sportu Palestra, s.r.o.------Czech Republic</t>
  </si>
  <si>
    <t>Vysok? skola verejn? spr?vy a mezin?rodn?ch vztahu v Praze, o.p.s.------Czech Republic</t>
  </si>
  <si>
    <t>Vysok? skola region?lniho rozvoje, s.r.o.------Czech Republic</t>
  </si>
  <si>
    <t>Vysok? skola cestovn?ho ruchu, hotelnictv? a l?zenstv------Czech Republic</t>
  </si>
  <si>
    <t>Cesk? vysok? ucen? technick? v Praze------Czech Republic</t>
  </si>
  <si>
    <t>Cesk? zemedelsk? univerzita v Praze------Czech Republic</t>
  </si>
  <si>
    <t>Evropsk? politechnick? institut------Czech Republic</t>
  </si>
  <si>
    <t>Stredocesky vysokoskolsky institut------Czech Republic</t>
  </si>
  <si>
    <t>Vysok? skola chemicko-technologick? v Praze------Czech Republic</t>
  </si>
  <si>
    <t>Vysok? skola financni a spr?vni------Czech Republic</t>
  </si>
  <si>
    <t>Vysok? skola hotelov------Czech Republic</t>
  </si>
  <si>
    <t>Institut restaurov?n? a konzervacnich technik Litomysl, o.p.s.------Czech Republic</t>
  </si>
  <si>
    <t>Vysok? skola Jana Amose Komensk?ho------Czech Republic</t>
  </si>
  <si>
    <t>Univerzita Jana Evangelisty Purkyne v ?st? nad Labem------Czech Republic</t>
  </si>
  <si>
    <t>Jan?ckova akademie m?zick?ch umen? v Brne------Czech Republic</t>
  </si>
  <si>
    <t>Vysok? skola polytechnick? Jihlava------Czech Republic</t>
  </si>
  <si>
    <t>Vysok? skola Karla Englise v Brne, a.s.------Czech Republic</t>
  </si>
  <si>
    <t>Vysok? skola Karlovy Vary------Czech Republic</t>
  </si>
  <si>
    <t>Masarykova univerzita v Brne------Czech Republic</t>
  </si>
  <si>
    <t>Mendelova zemedelsk? a lesnick? univerzita v Brne------Czech Republic</t>
  </si>
  <si>
    <t>Filmov? Akademie Miroslava Ondr?cka v P?sku------Czech Republic</t>
  </si>
  <si>
    <t>Moravk? vysok? skola Olomouc, o.p.s.------Czech Republic</t>
  </si>
  <si>
    <t>Newton College------Czech Republic</t>
  </si>
  <si>
    <t>Univerzita Palack?ho v Olomouci------Czech Republic</t>
  </si>
  <si>
    <t>Policejn? akademie Cesk? republicky v Praze------Czech Republic</t>
  </si>
  <si>
    <t>Prazsk? vysok? skola psychosoci?ln?ch studi------Czech Republic</t>
  </si>
  <si>
    <t>Prazsk? technologick? institut, o.p.s.------Czech Republic</t>
  </si>
  <si>
    <t>Soukrom? vysok? skola ekonomick?ch studi------Czech Republic</t>
  </si>
  <si>
    <t>Ras?nova vysok? skola, s.r.o.------Czech Republic</t>
  </si>
  <si>
    <t>Academia Rerum Civilium - Vysok? skola politick?ch a spolecensk?ch ved, s.r.o.------Czech Republic</t>
  </si>
  <si>
    <t>Slezsk? univerzita v Opave------Czech Republic</t>
  </si>
  <si>
    <t>?kodaAuto vysok? skola, a.s.------Czech Republic</t>
  </si>
  <si>
    <t>Akademie Sting------Czech Republic</t>
  </si>
  <si>
    <t>Technick? univerzita v Liberci------Czech Republic</t>
  </si>
  <si>
    <t>Vysok? skola b?nsk?-technick? univerzita Ostrava------Czech Republic</t>
  </si>
  <si>
    <t>Vysok? skola logistiky, o.p.s.------Czech Republic</t>
  </si>
  <si>
    <t>Vysok? skola zdravotnick?, o.p.s.------Czech Republic</t>
  </si>
  <si>
    <t>Vysok? skola v Plzni, o.p.s.------Czech Republic</t>
  </si>
  <si>
    <t>Anglo-Americk? vysok? skola, o.p.s.------Czech Republic</t>
  </si>
  <si>
    <t>Liter?rn? akademie - Soukrom? vysok? skola J. ?kvoreck?ho------Czech Republic</t>
  </si>
  <si>
    <t>Universita Tom?se Bati ve Zline------Czech Republic</t>
  </si>
  <si>
    <t>Vysok? skola ekonomick? v Praze------Czech Republic</t>
  </si>
  <si>
    <t>Univerzita v Hradci Kr?lov------Czech Republic</t>
  </si>
  <si>
    <t>University of New York in Prague------Czech Republic</t>
  </si>
  <si>
    <t>Ostravsk? univerzita v Ostrave------Czech Republic</t>
  </si>
  <si>
    <t>Univerzita Pardubice------Czech Republic</t>
  </si>
  <si>
    <t>Jihocesk? univerzita v Cesk?ch Budejovic?ch------Czech Republic</t>
  </si>
  <si>
    <t>Veterin?rn? a farmaceutick? univerzita Brno------Czech Republic</t>
  </si>
  <si>
    <t>Z?padocesk? univerzita v Plzni------Czech Republic</t>
  </si>
  <si>
    <t>Z?padomoravsk? vysok? skola Treb?c, o.p.s.------Czech Republic</t>
  </si>
  <si>
    <t>Aalborg Seminarium------Denmark</t>
  </si>
  <si>
    <t>Aalborg Socialp?dagogiske Seminarium------Denmark</t>
  </si>
  <si>
    <t>Aalborg Universitet------Denmark</t>
  </si>
  <si>
    <t>Handelsh?jskolen i ?rhus------Denmark</t>
  </si>
  <si>
    <t>Nordjysk Musikkonservatorium------Denmark</t>
  </si>
  <si>
    <t>Vestjysk Musikkonservatorium------Denmark</t>
  </si>
  <si>
    <t>Ankerhus Seminarium------Denmark</t>
  </si>
  <si>
    <t>?rhus Dag og Aftenseminarium------Denmark</t>
  </si>
  <si>
    <t>CVU - Ingeni?rh?jskolen i ?rhus------Denmark</t>
  </si>
  <si>
    <t>Ballerup-Seminariet------Denmark</t>
  </si>
  <si>
    <t>Bioanalytikeruddannelsen i ?rhus------Denmark</t>
  </si>
  <si>
    <t>Bioanalytikeruddannelsen i K?benhavn------Denmark</t>
  </si>
  <si>
    <t>Blaagaard Seminarium------Denmark</t>
  </si>
  <si>
    <t>Det Fynske Musikkonservatorium------Denmark</t>
  </si>
  <si>
    <t>Center for Tegnsprog og Tegnst?ttet Kommunikation------Denmark</t>
  </si>
  <si>
    <t>CVU K?benhavn og Nordsj?lland------Denmark</t>
  </si>
  <si>
    <t>CVU Fyn------Denmark</t>
  </si>
  <si>
    <t>CVU Stork?benhaven------Denmark</t>
  </si>
  <si>
    <t>Jysk Center for Videreg?ende Uddannelse------Denmark</t>
  </si>
  <si>
    <t>CVU Midt-Vest------Denmark</t>
  </si>
  <si>
    <t>CVU Nordjylland------Denmark</t>
  </si>
  <si>
    <t>CVU ?resund------Denmark</t>
  </si>
  <si>
    <t>CVU Syd------Denmark</t>
  </si>
  <si>
    <t>CVU S?nderjylland------Denmark</t>
  </si>
  <si>
    <t>CVU Vita------Denmark</t>
  </si>
  <si>
    <t>CVU Vest------Denmark</t>
  </si>
  <si>
    <t>CVU Sj?lland------Denmark</t>
  </si>
  <si>
    <t>CVSU Fyn - Center for Videreg?ende Sundhedsuddannelser------Denmark</t>
  </si>
  <si>
    <t>Handelsh?jskolen i K?benhavn------Denmark</t>
  </si>
  <si>
    <t>CVU - Ingeni?rh?jskolen i K?benhavn------Denmark</t>
  </si>
  <si>
    <t>CVU Jelling------Denmark</t>
  </si>
  <si>
    <t>CVU Vitus Bering Danmark------Denmark</t>
  </si>
  <si>
    <t>Danmarks Designskole------Denmark</t>
  </si>
  <si>
    <t>Danmarks Journalisth?jskole------Denmark</t>
  </si>
  <si>
    <t>Dannerseminariet - J?gerspris Socialpaedagogiske Seminarium------Denmark</t>
  </si>
  <si>
    <t>Den Danske Filmskole------Denmark</t>
  </si>
  <si>
    <t>Den Frie L?rerskole------Denmark</t>
  </si>
  <si>
    <t>Den Grafiske H?jskole------Denmark</t>
  </si>
  <si>
    <t>Den Sociale H?jskole i ?rhus------Denmark</t>
  </si>
  <si>
    <t>Den Sociale H?jskole i Esbjerg------Denmark</t>
  </si>
  <si>
    <t>Den Sociale H?jskole i K?benhavn------Denmark</t>
  </si>
  <si>
    <t>Den Sociale H?jskole i Odense------Denmark</t>
  </si>
  <si>
    <t>Den S?nderjyske Sygeplejeskole------Denmark</t>
  </si>
  <si>
    <t>Designskolen Kolding------Denmark</t>
  </si>
  <si>
    <t>Designskolen Nyk?bing------Denmark</t>
  </si>
  <si>
    <t>Det Fynske Kunstakademi------Denmark</t>
  </si>
  <si>
    <t>Det Jyske Kunstakademi------Denmark</t>
  </si>
  <si>
    <t>Diakonissestiftelsens Sygeplejeskole------Denmark</t>
  </si>
  <si>
    <t>Ergoterapeut og Fysioterapeutskolen i ?lborg------Denmark</t>
  </si>
  <si>
    <t>Ergoterapeut og Fysioterapeutskolen i ?rhus------Denmark</t>
  </si>
  <si>
    <t>Ergoterapeut og Fysioterapeutskolen i Holstebro------Denmark</t>
  </si>
  <si>
    <t>Ergoterapeut og Fysioterapeutskolen i N?stved------Denmark</t>
  </si>
  <si>
    <t>Ergoterapeut og Fysioterapeutskolen i Odense------Denmark</t>
  </si>
  <si>
    <t>Ergoterapeutskolen i K?benhavn------Denmark</t>
  </si>
  <si>
    <t>Esbjerg Seminarium------Denmark</t>
  </si>
  <si>
    <t>Frederiksberg Seminarium------Denmark</t>
  </si>
  <si>
    <t>Frederiksborg Amts Sygeplejeskole------Denmark</t>
  </si>
  <si>
    <t>Fr?belseminariet------Denmark</t>
  </si>
  <si>
    <t>Fyns Amt Radiografskolen------Denmark</t>
  </si>
  <si>
    <t>Fyns Amt Sygeplejeskolen------Denmark</t>
  </si>
  <si>
    <t>Fyns Amts Sygehusv?sen, Sygeplejeskolen i Odense------Denmark</t>
  </si>
  <si>
    <t>Fyns P?dagogseminarium------Denmark</t>
  </si>
  <si>
    <t>Fysioterapeutskolen i Esbjerg------Denmark</t>
  </si>
  <si>
    <t>Fysioterapeutskolen i K?benhavn------Denmark</t>
  </si>
  <si>
    <t>Gedved Statsseminarium------Denmark</t>
  </si>
  <si>
    <t>Gentofte Socialp?dagogiske Seminarium------Denmark</t>
  </si>
  <si>
    <t>Gladsaxeseminarium------Denmark</t>
  </si>
  <si>
    <t>Haderslev Seminarium------Denmark</t>
  </si>
  <si>
    <t>H?ndarbejdets Fremmes Seminarium------Denmark</t>
  </si>
  <si>
    <t>Handels- og Ingeni?rh?jskolen - CVU------Denmark</t>
  </si>
  <si>
    <t>Haslev Seminarium------Denmark</t>
  </si>
  <si>
    <t>CVU Handelsh?jskolecentret Slagelse------Denmark</t>
  </si>
  <si>
    <t>Hiller?d P?dagogseminarium------Denmark</t>
  </si>
  <si>
    <t>Hindholm Socialp?dagogiske Seminarium------Denmark</t>
  </si>
  <si>
    <t>Hj?rring Seminarium------Denmark</t>
  </si>
  <si>
    <t>Hojer College------Denmark</t>
  </si>
  <si>
    <t>H?jvangseminarium------Denmark</t>
  </si>
  <si>
    <t>Holb?k Seminarium------Denmark</t>
  </si>
  <si>
    <t>Holstebro P?dagogseminarium------Denmark</t>
  </si>
  <si>
    <t>Hovedstadens P?dagogseminarium------Denmark</t>
  </si>
  <si>
    <t>HS Sygeplejerskeuddannelsen, Administrationen------Denmark</t>
  </si>
  <si>
    <t>Ikast-Seminarium------Denmark</t>
  </si>
  <si>
    <t>IT-Universitetet i K?benhavn------Denmark</t>
  </si>
  <si>
    <t>Jordemoderskole i ?lborg------Denmark</t>
  </si>
  <si>
    <t>Jordemoderskole i K?benhavn------Denmark</t>
  </si>
  <si>
    <t>Jydsk P?dagog-Seminarium------Denmark</t>
  </si>
  <si>
    <t>Kbhs Amt, Sygepleje-og Radiografskolen------Denmark</t>
  </si>
  <si>
    <t>K?benhavns Dag-og Aftenseminarium------Denmark</t>
  </si>
  <si>
    <t>K?benhavns P?dagogseminarium------Denmark</t>
  </si>
  <si>
    <t>K?benhavns Socialp?dagogiske Seminarium------Denmark</t>
  </si>
  <si>
    <t>Kolding P?dagogseminarium------Denmark</t>
  </si>
  <si>
    <t>N. Zahles Seminarium------Denmark</t>
  </si>
  <si>
    <t>N?rre Nissum Seminarium og HF-kursus------Denmark</t>
  </si>
  <si>
    <t>Odense Seminarium------Denmark</t>
  </si>
  <si>
    <t>Odense Socialp?dagogiske Seminarium------Denmark</t>
  </si>
  <si>
    <t>CVU - Ingeni?rh?jskolen Odense Teknikum------Denmark</t>
  </si>
  <si>
    <t>Peter Sabroe Seminarium------Denmark</t>
  </si>
  <si>
    <t>Pharmakon------Denmark</t>
  </si>
  <si>
    <t>Ranum Seminarium------Denmark</t>
  </si>
  <si>
    <t>Rytmisk Musikkonservatorium------Denmark</t>
  </si>
  <si>
    <t>Ribe Amts Sygeplejeskole------Denmark</t>
  </si>
  <si>
    <t>Ribe Statsseminarium og HF-kursus------Denmark</t>
  </si>
  <si>
    <t>Roskilde Amts Sygeplejeskole------Denmark</t>
  </si>
  <si>
    <t>Roskilde Paedagogseminarium------Denmark</t>
  </si>
  <si>
    <t>Roskilde Universitetscenter------Denmark</t>
  </si>
  <si>
    <t>Danmarks Biblioteksskole------Denmark</t>
  </si>
  <si>
    <t>Seminariet i Aabenraa------Denmark</t>
  </si>
  <si>
    <t>Silkeborg Seminarium------Denmark</t>
  </si>
  <si>
    <t>Skals Fagseminarium------Denmark</t>
  </si>
  <si>
    <t>Sk?rup Seminarium------Denmark</t>
  </si>
  <si>
    <t>Skipper Clement Seminarium------Denmark</t>
  </si>
  <si>
    <t>Skive Seminarium------Denmark</t>
  </si>
  <si>
    <t>Skovtofte Socialp?dagogiske Seminarium------Denmark</t>
  </si>
  <si>
    <t>Slagelse Seminarium------Denmark</t>
  </si>
  <si>
    <t>Storstr?msseminarium------Denmark</t>
  </si>
  <si>
    <t>Suhrs Seminarium------Denmark</t>
  </si>
  <si>
    <t>Sundheds-CVU Aalborg------Denmark</t>
  </si>
  <si>
    <t>Sygepleje-og radiografskolen i Aalborg------Denmark</t>
  </si>
  <si>
    <t>Sygeplejeskolen i ?rhus------Denmark</t>
  </si>
  <si>
    <t>Sygeplejeskolen i Holstebro------Denmark</t>
  </si>
  <si>
    <t>Sygeplejeskolen i Randers------Denmark</t>
  </si>
  <si>
    <t>Sygeplejeskolen i Silkeborg------Denmark</t>
  </si>
  <si>
    <t>Sygeplejeskolen i Storstr?ms Amt------Denmark</t>
  </si>
  <si>
    <t>Sygeplejeskolen i Vejle Amt------Denmark</t>
  </si>
  <si>
    <t>Sygeplejeskolen Vestsj?llands Amt------Denmark</t>
  </si>
  <si>
    <t>Danmarks Tekniske Universitet------Denmark</t>
  </si>
  <si>
    <t>Arkitektskolen i Aarhus------Denmark</t>
  </si>
  <si>
    <t>Danmarks P?dagogiske Universitet------Denmark</t>
  </si>
  <si>
    <t>Danmarks Farmaceutiske Universitet------Denmark</t>
  </si>
  <si>
    <t>Det Jyske Musikkonservatorium------Denmark</t>
  </si>
  <si>
    <t>Det Kongelige Danske Kunstakademi, Konservatorskolen------Denmark</t>
  </si>
  <si>
    <t>Det Kongelige Danske Kunstakademi, Billedkunstskolerne------Denmark</t>
  </si>
  <si>
    <t>Det Kongelige Danske Musikkonservatorium------Denmark</t>
  </si>
  <si>
    <t>Kunstakademiets Arkitektskole------Denmark</t>
  </si>
  <si>
    <t>Den Kgl. Veterin?r- og Landboh?jskole------Denmark</t>
  </si>
  <si>
    <t>Thisted sygeplejeskole------Denmark</t>
  </si>
  <si>
    <t>Aarhus Universitet------Denmark</t>
  </si>
  <si>
    <t>K?benhavns Universitet------Denmark</t>
  </si>
  <si>
    <t>Syddansk Universitet------Denmark</t>
  </si>
  <si>
    <t>Vendsyssel Sygeplejeskole------Denmark</t>
  </si>
  <si>
    <t>Viborg Sygeplejeskole------Denmark</t>
  </si>
  <si>
    <t>Viborg-Seminarium------Denmark</t>
  </si>
  <si>
    <t>Vordingborg Seminarium------Denmark</t>
  </si>
  <si>
    <t>Copenhagen Business School.------Denmark</t>
  </si>
  <si>
    <t>Universit? de Djibouti------Djibouti</t>
  </si>
  <si>
    <t>Universidad Tecnológica de Santiago------Dominican Republic</t>
  </si>
  <si>
    <t>Universidad Federico Henríquez y Carvajal------Dominican Republic</t>
  </si>
  <si>
    <t>Universidad Autonoma de Santo Domingo UASD------Dominican Republic</t>
  </si>
  <si>
    <t>Universidad Agraria del Ecuador------Ecuador</t>
  </si>
  <si>
    <t>Universidad Alfredo P?rez Guerrero------Ecuador</t>
  </si>
  <si>
    <t>Universidad Andina Sim?n Bol?var Ecuador------Ecuador</t>
  </si>
  <si>
    <t>Escuela Polit?cnica del Ej?rcito------Ecuador</t>
  </si>
  <si>
    <t>Universidad Regional Aut?noma de los Andes------Ecuador</t>
  </si>
  <si>
    <t>Universidad Aut?noma de Quito------Ecuador</t>
  </si>
  <si>
    <t>Universidad Casa Grande------Ecuador</t>
  </si>
  <si>
    <t>Universidad Cat?lica de Cuenca------Ecuador</t>
  </si>
  <si>
    <t>Universidad Cat?lica de Santiago de Guayaquil------Ecuador</t>
  </si>
  <si>
    <t>Universidad Central del Ecuador------Ecuador</t>
  </si>
  <si>
    <t>Universidad Cristiana Latinoamericana------Ecuador</t>
  </si>
  <si>
    <t>Universidad Laica Eloy Alfaro de Manab------Ecuador</t>
  </si>
  <si>
    <t>Universidad Laica Vicente Rocafuerte de Guayaquil------Ecuador</t>
  </si>
  <si>
    <t>Universidad Cooperativa de Colombia del Ecuador------Ecuador</t>
  </si>
  <si>
    <t>Universidad Tecnol?gica Equinoccial------Ecuador</t>
  </si>
  <si>
    <t>Universidad Particular de Especialides 'Esp?ritu Santo'------Ecuador</t>
  </si>
  <si>
    <t>Escuela Superior Polit?cnica Ecol?gica Amaz?nica------Ecuador</t>
  </si>
  <si>
    <t>Escuela Superior Polit?cnica de Chimborazo------Ecuador</t>
  </si>
  <si>
    <t>Escuela Superior Polit?cnica del Litoral------Ecuador</t>
  </si>
  <si>
    <t>Universidad Internacional del Ecuador------Ecuador</t>
  </si>
  <si>
    <t>Universidad Internacional SEK------Ecuador</t>
  </si>
  <si>
    <t>Universidad Tecnol?gica Israel------Ecuador</t>
  </si>
  <si>
    <t>Universidad Jefferson------Ecuador</t>
  </si>
  <si>
    <t>Escuela Superior Polit?cnica Agropecuaria de Manab------Ecuador</t>
  </si>
  <si>
    <t>Universidad Metropolitana------Ecuador</t>
  </si>
  <si>
    <t>Universidad Estatal de Milagro------Ecuador</t>
  </si>
  <si>
    <t>Escuela Polit?cnica Nacional------Ecuador</t>
  </si>
  <si>
    <t>Universidad Nacional de Chimborazo------Ecuador</t>
  </si>
  <si>
    <t>Universidad Nacional de Loja------Ecuador</t>
  </si>
  <si>
    <t>Escuela Polit?cnica Javeriana del Ecuador------Ecuador</t>
  </si>
  <si>
    <t>Pontificia Universidad Cat?lica del Ecuador------Ecuador</t>
  </si>
  <si>
    <t>Universidad Polit?cnica Salesiana------Ecuador</t>
  </si>
  <si>
    <t>Universidad Tecnol?gica San Antonio de Machala------Ecuador</t>
  </si>
  <si>
    <t>Universidad T?cnica Estatal de Quevedo------Ecuador</t>
  </si>
  <si>
    <t>Universidad Estatal de Bol?var------Ecuador</t>
  </si>
  <si>
    <t>Universidad Estatal Pen?nsula de Santa Elena------Ecuador</t>
  </si>
  <si>
    <t>Universidad Estatal del Sur de Manabi------Ecuador</t>
  </si>
  <si>
    <t>Universidad Tecnol?gica Empresarial de Guayaquil------Ecuador</t>
  </si>
  <si>
    <t>Universidad T?cnica Luis Vargas Torres de Esmeraldas------Ecuador</t>
  </si>
  <si>
    <t>Universidad T?cnica de Ambato------Ecuador</t>
  </si>
  <si>
    <t>Universidad T?cnica de Babahoyo------Ecuador</t>
  </si>
  <si>
    <t>Universidad T?cnica de Cotopaxi------Ecuador</t>
  </si>
  <si>
    <t>Universidad T?cnica Particular de Loja------Ecuador</t>
  </si>
  <si>
    <t>Universidad T?cnica de Machala------Ecuador</t>
  </si>
  <si>
    <t>Universidad T?cnica de Manab------Ecuador</t>
  </si>
  <si>
    <t>Universidad T?cnica del Norte------Ecuador</t>
  </si>
  <si>
    <t>Universidad Tecnol?gica Indoam?rica------Ecuador</t>
  </si>
  <si>
    <t>Universidad Tecnol?gica Am?rica------Ecuador</t>
  </si>
  <si>
    <t>Universidad de Especialidades Tur?sticas------Ecuador</t>
  </si>
  <si>
    <t>Universidad del Azuay------Ecuador</t>
  </si>
  <si>
    <t>Universidad de Cuenca------Ecuador</t>
  </si>
  <si>
    <t>Universidad de Guayaquil------Ecuador</t>
  </si>
  <si>
    <t>Universidad de Las Am?ricas------Ecuador</t>
  </si>
  <si>
    <t>Universidad del Pac?fico - Escuela de Negocios------Ecuador</t>
  </si>
  <si>
    <t>Universidad San Francisco de Quito------Ecuador</t>
  </si>
  <si>
    <t>Ain Shams University------Egypt</t>
  </si>
  <si>
    <t>Akhbar Al-Youm Academy for Engineering, Printing and Press Technology------Egypt</t>
  </si>
  <si>
    <t>Al-Alsun Higher Institute of Tourism and Hotel Management------Egypt</t>
  </si>
  <si>
    <t>Al-Azhar University------Egypt</t>
  </si>
  <si>
    <t>Alexandria Higher Institute for Technology------Egypt</t>
  </si>
  <si>
    <t>Alexandria University------Egypt</t>
  </si>
  <si>
    <t>Al-Gezira Higher Institute for Computer Science and Information Management Systems------Egypt</t>
  </si>
  <si>
    <t>Al-Ma'aref Higher Institute for Language and Translation------Egypt</t>
  </si>
  <si>
    <t>Al-Madina Higher Institute for International Languages------Egypt</t>
  </si>
  <si>
    <t>Al-Ubour Higher Institute for Engineering and Technology------Egypt</t>
  </si>
  <si>
    <t>Al-Ubour Higher Institute for Management and Information Systems------Egypt</t>
  </si>
  <si>
    <t>Arab Academy for Science, Technology and Maritime Transport------Egypt</t>
  </si>
  <si>
    <t>Arab Open University - Egypt Branch------Egypt</t>
  </si>
  <si>
    <t>Arts Academy------Egypt</t>
  </si>
  <si>
    <t>Assiut University------Egypt</t>
  </si>
  <si>
    <t>Cairo Higher Institute for Computer, Informatics and Management Al-Golf------Egypt</t>
  </si>
  <si>
    <t>Cairo Higher Institute for Languages, Simultaneous Interpretation and Administrative Sciences------Egypt</t>
  </si>
  <si>
    <t>Cairo Higher Institute for Tourism and Hotel Management------Egypt</t>
  </si>
  <si>
    <t>Cairo University------Egypt</t>
  </si>
  <si>
    <t>College of Industrial Education------Egypt</t>
  </si>
  <si>
    <t>Delta Higher Institute for Computers------Egypt</t>
  </si>
  <si>
    <t>Egyptian Higher Institute for Tourism and Hotel Management------Egypt</t>
  </si>
  <si>
    <t>Egyptian Higher Institute of Alexandria Academy for Management and Accountancy------Egypt</t>
  </si>
  <si>
    <t>Universit? fran?aise d'Egypte------Egypt</t>
  </si>
  <si>
    <t>Helwan University Cairo------Egypt</t>
  </si>
  <si>
    <t>Higher Institute for Administrative Sciences------Egypt</t>
  </si>
  <si>
    <t>Higher Institute for Agricultural Cooperative Studies------Egypt</t>
  </si>
  <si>
    <t>Higher Institute for Applied Arts------Egypt</t>
  </si>
  <si>
    <t>Higher Institute for Architecture------Egypt</t>
  </si>
  <si>
    <t>Higher Institute for Computer and Administration------Egypt</t>
  </si>
  <si>
    <t>Higher Institute for Computer and Business Administration------Egypt</t>
  </si>
  <si>
    <t>Higher Institute for Computer Science------Egypt</t>
  </si>
  <si>
    <t>Higher Institute for Computer Sciences and Informatics------Egypt</t>
  </si>
  <si>
    <t>Higher Institute for Computer Sciences and Management Technology------Egypt</t>
  </si>
  <si>
    <t>Higher Institute for Computer Studies------Egypt</t>
  </si>
  <si>
    <t>Higher Institute for Cooperative and Administrative Studies------Egypt</t>
  </si>
  <si>
    <t>Higher Institute for Developed Studies------Egypt</t>
  </si>
  <si>
    <t>Higher Institute for Economics and the Environment------Egypt</t>
  </si>
  <si>
    <t>Higher Institute for Engineering------Egypt</t>
  </si>
  <si>
    <t>Higher Institute for Engineering and Aviation Technology------Egypt</t>
  </si>
  <si>
    <t>Higher Institute for Hotel Management Egoth------Egypt</t>
  </si>
  <si>
    <t>Higher Institute for Industrial Engineering------Egypt</t>
  </si>
  <si>
    <t>Higher Institute for Languages------Egypt</t>
  </si>
  <si>
    <t>Higher Institute for Literary Studies------Egypt</t>
  </si>
  <si>
    <t>Higher Institute for Management and Computer------Egypt</t>
  </si>
  <si>
    <t>Higher Institute for Management and Information Technology------Egypt</t>
  </si>
  <si>
    <t>Higher Institute for Management and Technology------Egypt</t>
  </si>
  <si>
    <t>Higher Institute for Management Sciences and Foreign Trade------Egypt</t>
  </si>
  <si>
    <t>Higher Institute for Mass Media and Communication Arts------Egypt</t>
  </si>
  <si>
    <t>Higher Institute for Optics Technology------Egypt</t>
  </si>
  <si>
    <t>Higher Institute for Power------Egypt</t>
  </si>
  <si>
    <t>Higher Institute for Social Work------Egypt</t>
  </si>
  <si>
    <t>Higher Institute for Specialized Technological Studies------Egypt</t>
  </si>
  <si>
    <t>Higher Institute for Specific Studies------Egypt</t>
  </si>
  <si>
    <t>Higher Institute for Tourism and Hotel Management------Egypt</t>
  </si>
  <si>
    <t>Higher Institute for Tourism, Hotel Management and Computer Science------Egypt</t>
  </si>
  <si>
    <t>Higher Institute of Technology- Benha------Egypt</t>
  </si>
  <si>
    <t>Higher International Institute for Languages and Simultaneous Interpretation------Egypt</t>
  </si>
  <si>
    <t>Higher Technological Institute------Egypt</t>
  </si>
  <si>
    <t>Labour University------Egypt</t>
  </si>
  <si>
    <t>Mansoura University------Egypt</t>
  </si>
  <si>
    <t>Minia University------Egypt</t>
  </si>
  <si>
    <t>Minufiya University------Egypt</t>
  </si>
  <si>
    <t>Misr International University------Egypt</t>
  </si>
  <si>
    <t>Misr University for Science and Technology------Egypt</t>
  </si>
  <si>
    <t>Modern Science and Arts University------Egypt</t>
  </si>
  <si>
    <t>October 6 University------Egypt</t>
  </si>
  <si>
    <t>Post-Graduate Higher Institute for Islamic Studies------Egypt</t>
  </si>
  <si>
    <t>Post-Graduate Higher Institute for Social Defence Studies------Egypt</t>
  </si>
  <si>
    <t>Ra'as Al-bar Higher Institute for Specific Studies and Computer Science------Egypt</t>
  </si>
  <si>
    <t>Sadat Academy for Administrative Sciences------Egypt</t>
  </si>
  <si>
    <t>Universit? Senghor/Universit? internationale de Langue fran?aise au Service du D?veloppement africain------Egypt</t>
  </si>
  <si>
    <t>South Valley University------Egypt</t>
  </si>
  <si>
    <t>Suez Canal University------Egypt</t>
  </si>
  <si>
    <t>Tanta University------Egypt</t>
  </si>
  <si>
    <t>The American University in Cairo------Egypt</t>
  </si>
  <si>
    <t>The German University in Cairo------Egypt</t>
  </si>
  <si>
    <t>Zagazig University------Egypt</t>
  </si>
  <si>
    <t>Institute of Arab Studies, Cairo, Egypt------Egypt</t>
  </si>
  <si>
    <t>Fayoum University------Egypt</t>
  </si>
  <si>
    <t>Universidad Salvadore?a Alberto Masferrer------El Salvador</t>
  </si>
  <si>
    <t>Universidad Aut?noma de Santa Ana------El Salvador</t>
  </si>
  <si>
    <t>Universidad Capit?n General Gerardo Barrios------El Salvador</t>
  </si>
  <si>
    <t>Universidad Cat?lica de Occidente------El Salvador</t>
  </si>
  <si>
    <t>Universidad Centroamericana 'Jos? Sime?n Ca?as'------El Salvador</t>
  </si>
  <si>
    <t>Universidad Cristiana de las Asambleas de Dios------El Salvador</t>
  </si>
  <si>
    <t>Universidad Don Bosco------El Salvador</t>
  </si>
  <si>
    <t>Universidad Dr. Andr?s Bello------El Salvador</t>
  </si>
  <si>
    <t>Universidad Dr. Jos? Mat?as Delgado------El Salvador</t>
  </si>
  <si>
    <t>Escuela Nacional de Agricultura Roberto Qui?onez------El Salvador</t>
  </si>
  <si>
    <t>Escuela Superior de Econom?a y Administraci?n de Empresas------El Salvador</t>
  </si>
  <si>
    <t>Escuela Superior de Econom?a y Negocios------El Salvador</t>
  </si>
  <si>
    <t>Universidad Evang?lica de El Salvador------El Salvador</t>
  </si>
  <si>
    <t>Universidad Francisco Gavidia------El Salvador</t>
  </si>
  <si>
    <t>Instituto Especializado de Educaci?n Superior Ana Guerra de Jes?s------El Salvador</t>
  </si>
  <si>
    <t>Instituto Especializado de Educaci?n Superior El Esp?ritu Santo------El Salvador</t>
  </si>
  <si>
    <t>Instituto Especializado Escuela de Comunicaci?n M?nica Herrera------El Salvador</t>
  </si>
  <si>
    <t>Instituto Tecnol?gico Centroamericano------El Salvador</t>
  </si>
  <si>
    <t>Instituto Tecnol?gico de Chalatenango------El Salvador</t>
  </si>
  <si>
    <t>Instituto Tecnol?gico de Optometr------El Salvador</t>
  </si>
  <si>
    <t>Instituto Tecnol?gico de Profesionales de la Salud de El Salvador------El Salvador</t>
  </si>
  <si>
    <t>Instituto Tecnol?gico de San Miguel------El Salvador</t>
  </si>
  <si>
    <t>Instituto Tecnol?gico de Santa Ana------El Salvador</t>
  </si>
  <si>
    <t>Instituto Tecnol?gico de Sonsonate------El Salvador</t>
  </si>
  <si>
    <t>Instituto Tecnol?gico de Usulut------El Salvador</t>
  </si>
  <si>
    <t>Instituto Tecnol?gico de Zacatecoluca------El Salvador</t>
  </si>
  <si>
    <t>Instituto Tecnol?gico Escuela T?cnica para la Salud------El Salvador</t>
  </si>
  <si>
    <t>Universidad Salvadore?a 'Isaac Newton'------El Salvador</t>
  </si>
  <si>
    <t>Universidad Leonardo da Vinci------El Salvador</t>
  </si>
  <si>
    <t>Universidad Luterana Salvadore?a------El Salvador</t>
  </si>
  <si>
    <t>Universidad Monse?or Oscar Romero------El Salvador</t>
  </si>
  <si>
    <t>Universidad Nueva San Salvador------El Salvador</t>
  </si>
  <si>
    <t>Universidad Modular Abierta------El Salvador</t>
  </si>
  <si>
    <t>Universidad Panamericana de El Salvador------El Salvador</t>
  </si>
  <si>
    <t>Universidad Pedag?gica de El Salvador------El Salvador</t>
  </si>
  <si>
    <t>Universidad Polit?cnica de El Salvador------El Salvador</t>
  </si>
  <si>
    <t>Universidad Interamericana 'Sim?n Bol?var'------El Salvador</t>
  </si>
  <si>
    <t>Universidad T?cnica Latinoamericana------El Salvador</t>
  </si>
  <si>
    <t>Universidad de El Salvador------El Salvador</t>
  </si>
  <si>
    <t>Universidad de Sonsonate------El Salvador</t>
  </si>
  <si>
    <t>Universidad Tecnol?gica de El Salvador------El Salvador</t>
  </si>
  <si>
    <t>Universidad Las Am?ricas de El Salvador------El Salvador</t>
  </si>
  <si>
    <t>Universidad Occidental de El Salvador------El Salvador</t>
  </si>
  <si>
    <t>Audentese ?likool------Estonia</t>
  </si>
  <si>
    <t>Arvutikolledz------Estonia</t>
  </si>
  <si>
    <t>Eesti Kunstiakadeemia------Estonia</t>
  </si>
  <si>
    <t>Eesti Muusikaakadeemia------Estonia</t>
  </si>
  <si>
    <t>Eesti P?llumajandus?likool------Estonia</t>
  </si>
  <si>
    <t>Estonian Business School------Estonia</t>
  </si>
  <si>
    <t>Eesti Infotehnoloogia Kolledz------Estonia</t>
  </si>
  <si>
    <t>Eesti Mereakadeemia------Estonia</t>
  </si>
  <si>
    <t>Eesti Sisekaitseakadeemia------Estonia</t>
  </si>
  <si>
    <t>Eesti-Ameerika ?rikolledz------Estonia</t>
  </si>
  <si>
    <t>Euro?likool------Estonia</t>
  </si>
  <si>
    <t>K?rgkool I Studium------Estonia</t>
  </si>
  <si>
    <t>Sotsiaal-Humanitaarinstitut------Estonia</t>
  </si>
  <si>
    <t>Kohtla-J?rve Meditsiinikool------Estonia</t>
  </si>
  <si>
    <t>Kohtla-J?rve Pol?tehnikum------Estonia</t>
  </si>
  <si>
    <t>L??ne-Virumaa Kutsek?rgkool------Estonia</t>
  </si>
  <si>
    <t>Mainori Korgkool------Estonia</t>
  </si>
  <si>
    <t>Erakommertskolledz------Estonia</t>
  </si>
  <si>
    <t>Sillam?e Majanduse ja Juhtimise Instituut------Estonia</t>
  </si>
  <si>
    <t>Tallina Tehnikak?rgkool------Estonia</t>
  </si>
  <si>
    <t>Tallinna Meditsiinikool------Estonia</t>
  </si>
  <si>
    <t>Tallinna Pedagoogiline Seminar------Estonia</t>
  </si>
  <si>
    <t>Tallinna Pedagoogika?likool------Estonia</t>
  </si>
  <si>
    <t>Tallinna Majanduskool------Estonia</t>
  </si>
  <si>
    <t>Tallinna Kerget??stusrehnikum------Estonia</t>
  </si>
  <si>
    <t>Tallinna Tehnika?likool------Estonia</t>
  </si>
  <si>
    <t>Tartu K?rgem Kunstikool------Estonia</t>
  </si>
  <si>
    <t>Tartu Lennukolledz------Estonia</t>
  </si>
  <si>
    <t>Tartu Meditsiinikool------Estonia</t>
  </si>
  <si>
    <t>Eesti Humanitaarinstituut------Estonia</t>
  </si>
  <si>
    <t>EELK Usuteaduse Instituut------Estonia</t>
  </si>
  <si>
    <t>Akadeemia Nord------Estonia</t>
  </si>
  <si>
    <t>Tartu ?likool------Estonia</t>
  </si>
  <si>
    <t>Viljandi Kultuuriakadeemia------Estonia</t>
  </si>
  <si>
    <t>V?rumaa Kutsehariduskeskus------Estonia</t>
  </si>
  <si>
    <t>Addis Ababa Commercial College------Ethiopia</t>
  </si>
  <si>
    <t>Addis Ababa University------Ethiopia</t>
  </si>
  <si>
    <t>Alemaya University------Ethiopia</t>
  </si>
  <si>
    <t>Ambo College of Agriculture------Ethiopia</t>
  </si>
  <si>
    <t>Arba Minch University------Ethiopia</t>
  </si>
  <si>
    <t>Bahir Dar University------Ethiopia</t>
  </si>
  <si>
    <t>Debub University------Ethiopia</t>
  </si>
  <si>
    <t>Ethiopian Civil Service College------Ethiopia</t>
  </si>
  <si>
    <t>Jimma University------Ethiopia</t>
  </si>
  <si>
    <t>Kotebe College of Teacher Education------Ethiopia</t>
  </si>
  <si>
    <t>Mekelle University------Ethiopia</t>
  </si>
  <si>
    <t>Nazareth Technical Teachers College------Ethiopia</t>
  </si>
  <si>
    <t>University of Gondar------Ethiopia</t>
  </si>
  <si>
    <t>Admas University------Ethiopia</t>
  </si>
  <si>
    <t>Dilla University------Ethiopia</t>
  </si>
  <si>
    <t>Fiji College of Agriculture------Fiji</t>
  </si>
  <si>
    <t>Fiji Institute of Technology------Fiji</t>
  </si>
  <si>
    <t>Fiji School of Medicine------Fiji</t>
  </si>
  <si>
    <t>Wyzsza Szkola Finans?w i Zarzadzania w Bialymstoku------Fiji</t>
  </si>
  <si>
    <t>Lautoka Teachers' College------Fiji</t>
  </si>
  <si>
    <t>University of the South Pacific------Fiji</t>
  </si>
  <si>
    <t>?bo Akademi------Finland</t>
  </si>
  <si>
    <t>Kuvataideakatemia - Bildkonstakademin------Finland</t>
  </si>
  <si>
    <t>H?gskolan p? ?land------Finland</t>
  </si>
  <si>
    <t>Arcada, Nylands svenska yrkesh?gskola------Finland</t>
  </si>
  <si>
    <t>Keski-Pohjanmaan ammattikorkeakoulu - Mellersta ?sterbottens yrkesh?gskola------Finland</t>
  </si>
  <si>
    <t>Diakonia-ammattikorkeakoulu - Diakoniyrkesh?gkolan------Finland</t>
  </si>
  <si>
    <t>EVTEK-ammattikorkeakoulu------Finland</t>
  </si>
  <si>
    <t>Haaga ammattikorkeakoulu------Finland</t>
  </si>
  <si>
    <t>H?meen ammattikorkeakoulu------Finland</t>
  </si>
  <si>
    <t>Helsingin liiketalouden ammattikorkeakoulu Helsingfors yrkesh?gskola f?r f?retagsekonomi------Finland</t>
  </si>
  <si>
    <t>Helsingin ammattikorkeakoulu------Finland</t>
  </si>
  <si>
    <t>Helsingin kauppakorkeakoulu------Finland</t>
  </si>
  <si>
    <t>Teknillinen korkeakoulu-Tekniska h?gskolan------Finland</t>
  </si>
  <si>
    <t>Humanistinen ammattikorkeakoulu------Finland</t>
  </si>
  <si>
    <t>Jyv?skyl?n ammattikorkeakoulu------Finland</t>
  </si>
  <si>
    <t>Kajaanin ammattikorkeakoulu------Finland</t>
  </si>
  <si>
    <t>Kemi-Tornion ammattikorkeakoulu------Finland</t>
  </si>
  <si>
    <t>Kymenlaakson ammattikorkeakoulu------Finland</t>
  </si>
  <si>
    <t>Lahden ammattikorkeakoulu------Finland</t>
  </si>
  <si>
    <t>Lappeenrannan teknillinen yliopisto------Finland</t>
  </si>
  <si>
    <t>Laurea ammattikorkeakoulu------Finland</t>
  </si>
  <si>
    <t>Mikkelin ammattikorkeakoulu------Finland</t>
  </si>
  <si>
    <t>Pohjois-Karjalan ammattikorkeakoulu------Finland</t>
  </si>
  <si>
    <t>Oulun seudun ammattikorkeakoulu------Finland</t>
  </si>
  <si>
    <t>Pirkanmaan ammattikorkeakoulu------Finland</t>
  </si>
  <si>
    <t>Rovaniemen ammattikorkeakoulu------Finland</t>
  </si>
  <si>
    <t>Satakunnan ammattikorkeakoulu------Finland</t>
  </si>
  <si>
    <t>Savonia-ammattikorkeakoulu------Finland</t>
  </si>
  <si>
    <t>Sein?joen ammattikorkeakoulu------Finland</t>
  </si>
  <si>
    <t>Sibelius-Akatemia - Sibelius-Akademin------Finland</t>
  </si>
  <si>
    <t>Etel?-Karjalan ammattikorkeakoulu------Finland</t>
  </si>
  <si>
    <t>Svenska yrkesh?gskolan------Finland</t>
  </si>
  <si>
    <t>Hanken Svenska handelsh?gskolan------Finland</t>
  </si>
  <si>
    <t>Yrkesh?gskolan Sydv?st------Finland</t>
  </si>
  <si>
    <t>Tampereen ammattikorkeakoulu------Finland</t>
  </si>
  <si>
    <t>Tampereen teknillinen korkeakoulu------Finland</t>
  </si>
  <si>
    <t>Teatterikorkeakoulu - Teaterh?gskolan------Finland</t>
  </si>
  <si>
    <t>Turun ammattikorkeakoulu - ?bo yrkesh?gskola------Finland</t>
  </si>
  <si>
    <t>Turun kauppakorkeakoulu------Finland</t>
  </si>
  <si>
    <t>Taideteollinen korkeakoulu - Konstindustriella h?gskolan------Finland</t>
  </si>
  <si>
    <t>Helsingsfors Universitet------Finland</t>
  </si>
  <si>
    <t>Joensuun yliopisto------Finland</t>
  </si>
  <si>
    <t>Jyv?skyl?n yliopisto------Finland</t>
  </si>
  <si>
    <t>Kuopion yliopisto------Finland</t>
  </si>
  <si>
    <t>Lapin yliopisto------Finland</t>
  </si>
  <si>
    <t>Oulun yliopisto------Finland</t>
  </si>
  <si>
    <t>Tampereen yliopisto------Finland</t>
  </si>
  <si>
    <t>Turun yliopisto------Finland</t>
  </si>
  <si>
    <t>Vaasan yliopisto------Finland</t>
  </si>
  <si>
    <t>Vaasan ammattikorkeakoulu - Vaasa yrkesh?gskola------Finland</t>
  </si>
  <si>
    <t>Aalto University------Finland</t>
  </si>
  <si>
    <t>University of Eastern Finland------Finland</t>
  </si>
  <si>
    <t>Institut sup?rieur d'Agriculture de Beauvais------France</t>
  </si>
  <si>
    <t>Ecole nationale sup?rieure agronomique de Montpellier------France</t>
  </si>
  <si>
    <t>Ecole des Mines d'Al------France</t>
  </si>
  <si>
    <t>Ecole de Management------France</t>
  </si>
  <si>
    <t>Universit? de Technologie de Belfort-Montb?liard------France</t>
  </si>
  <si>
    <t>Ecole sup?rieure de Commerce de Bretagne, Brest------France</t>
  </si>
  <si>
    <t>Ecole nationale sup?rieure d'Architecture de Bretagne------France</t>
  </si>
  <si>
    <t>Groupe Ecole sup?rieure de Commerce de Dijon-Bourgogne------France</t>
  </si>
  <si>
    <t>Ecole sup?rieure de Commerce d'Amiens Picardie------France</t>
  </si>
  <si>
    <t>Ecole sup?rieure de Commerce de Bordeaux-Ecole de Management------France</t>
  </si>
  <si>
    <t>Institut catholique d'?tudes sup?rieures------France</t>
  </si>
  <si>
    <t>Institut catholique de Toulouse------France</t>
  </si>
  <si>
    <t>Universit? catholique de Lyon------France</t>
  </si>
  <si>
    <t>Institut catholique de Paris------France</t>
  </si>
  <si>
    <t>Universit? catholique de l'Ouest------France</t>
  </si>
  <si>
    <t>Centre de Formation professionnelle Notariale Rennes-Angers------France</t>
  </si>
  <si>
    <t>Centre d'Etudes sup?rieures industrielles------France</t>
  </si>
  <si>
    <t>Centre de Formation des Journalistes------France</t>
  </si>
  <si>
    <t>Centre r?gional d'Education physique et sportive------France</t>
  </si>
  <si>
    <t>CERAM Sophia Antipolis------France</t>
  </si>
  <si>
    <t>Universit? Charles de Gaulle-Sciences humaines, Lettres et Arts (Lille III)------France</t>
  </si>
  <si>
    <t>Ecole sup?rieure de Physique et de Chimie industrielles de la Ville de Paris------France</t>
  </si>
  <si>
    <t>Ecole d'Architecture de Clermont-Ferrand------France</t>
  </si>
  <si>
    <t>Conservatoire National des Arts et M?tiers------France</t>
  </si>
  <si>
    <t>Coll?ge de France------France</t>
  </si>
  <si>
    <t>Ecole sup?rieure des Techniques industrielles et des Textiles------France</t>
  </si>
  <si>
    <t>Universit? de Technologie de Compi?gne------France</t>
  </si>
  <si>
    <t>Conservatoire national sup?rieur d'Art dramatique------France</t>
  </si>
  <si>
    <t>Conservatoire national sup?rieur de Musique et de Danse de Paris------France</t>
  </si>
  <si>
    <t>Ecole centrale de Lille------France</t>
  </si>
  <si>
    <t>Ecole catholique d'Arts et M?tiers de Lyon------France</t>
  </si>
  <si>
    <t>Ecole centrale d'Electronique------France</t>
  </si>
  <si>
    <t>Ecole centrale de Lyon------France</t>
  </si>
  <si>
    <t>Ecole centrale de Nantes------France</t>
  </si>
  <si>
    <t>Ecole de Notariat - Bordeaux------France</t>
  </si>
  <si>
    <t>Ecole de Notariat - Clermont-Ferrand------France</t>
  </si>
  <si>
    <t>Ecole de Notariat - Dijon------France</t>
  </si>
  <si>
    <t>Ecole de Notariat - Lille------France</t>
  </si>
  <si>
    <t>Ecole de Notariat - Lyon------France</t>
  </si>
  <si>
    <t>Ecole de Notariat - Montpellier------France</t>
  </si>
  <si>
    <t>Ecole de Notariat - Nantes------France</t>
  </si>
  <si>
    <t>Ecole de Notariat - N?mes------France</t>
  </si>
  <si>
    <t>Ecole de Notariat - Rouen------France</t>
  </si>
  <si>
    <t>Ecole de Notariat - Strasbourg------France</t>
  </si>
  <si>
    <t>Ecole de Notariat - Tours------France</t>
  </si>
  <si>
    <t>Ecole de Psychologues Praticiens------France</t>
  </si>
  <si>
    <t>Ecole d'Ing?nieurs en G?nie des Syst?mes Industriels------France</t>
  </si>
  <si>
    <t>Ecole d'Optique-Lunetterie------France</t>
  </si>
  <si>
    <t>Ecole du Louvre------France</t>
  </si>
  <si>
    <t>Ecole europ?enne de Gestion------France</t>
  </si>
  <si>
    <t>Ecole fran?aise des Attach?s de Presse et des Professionnels de la Communication------France</t>
  </si>
  <si>
    <t>Ecole franco-allemande de Commerce et d'Industrie------France</t>
  </si>
  <si>
    <t>Ecole internationale de Langue et de Civilisation fran?aises-Alliance fran?aise------France</t>
  </si>
  <si>
    <t>Ecole nationale d'Assurances------France</t>
  </si>
  <si>
    <t>Ecole nationale de Formation agronomique------France</t>
  </si>
  <si>
    <t>Ecole nationale de la Marine marchande------France</t>
  </si>
  <si>
    <t>Ecole nationale de la Sant? Publique------France</t>
  </si>
  <si>
    <t>Ecole nationale des Beaux-Arts------France</t>
  </si>
  <si>
    <t>Ecole nationale des Beaux-Arts de Bourges------France</t>
  </si>
  <si>
    <t>Ecole nationale des Douanes------France</t>
  </si>
  <si>
    <t>Ecole nationale des Imp?ts------France</t>
  </si>
  <si>
    <t>Ecole nationale du Cadastre------France</t>
  </si>
  <si>
    <t>Ecole nationale du Tr?sor public------France</t>
  </si>
  <si>
    <t>Ecole nationale sup?rieure d'Arts de Nancy------France</t>
  </si>
  <si>
    <t>Ecole nationale sup?rieure de Police------France</t>
  </si>
  <si>
    <t>Ecole nationale sup?rieure des Arts Appliqu?s et des M?tiers d'Art------France</t>
  </si>
  <si>
    <t>Ecole nationale sup?rieure des Arts d?coratifs------France</t>
  </si>
  <si>
    <t>Ecole nationale sup?rieure des Beaux-Arts------France</t>
  </si>
  <si>
    <t>Ecole nouvelle d'Ing?nieurs en Communication------France</t>
  </si>
  <si>
    <t>Ecole nouvelle d'Organisation ?conomique et sociale------France</t>
  </si>
  <si>
    <t>Ecole r?gionale des Beaux-Arts------France</t>
  </si>
  <si>
    <t>Ecole sup?rieure angevine d'Informatique et de Productique------France</t>
  </si>
  <si>
    <t>Ecole sup?rieure de Commerce de Chamb?ry------France</t>
  </si>
  <si>
    <t>Ecole sup?rieure de Commerce de Compi?gne------France</t>
  </si>
  <si>
    <t>Ecole sup?rieure de Commerce de La Rochelle------France</t>
  </si>
  <si>
    <t>Ecole sup?rieure de Commerce de Saint-Etienne------France</t>
  </si>
  <si>
    <t>Ecole sup?rieure de Commerce de Troyes------France</t>
  </si>
  <si>
    <t>Ecole sup?rieure de Journalisme------France</t>
  </si>
  <si>
    <t>Ecole sup?rieure de Journalisme de Paris------France</t>
  </si>
  <si>
    <t>Ecole sup?rieure de M?trologie------France</t>
  </si>
  <si>
    <t>Ecole sup?rieure des Arts d?coratifs de Strasbourg------France</t>
  </si>
  <si>
    <t>Ecole sup?rieure des Professions immobili?res------France</t>
  </si>
  <si>
    <t>Ecole sup?rieure des Technologies et des Affaires------France</t>
  </si>
  <si>
    <t>Ecole sup?rieure des Technologies industrielles avanc?es------France</t>
  </si>
  <si>
    <t>Ecole sup?rieure d'Ing?nieurs en Informatique et G?nie des T?l?communications------France</t>
  </si>
  <si>
    <t>Ecole sup?rieure du Commerce ext?rieur------France</t>
  </si>
  <si>
    <t>Ecole centrale de Paris------France</t>
  </si>
  <si>
    <t>Ecole des hautes Etudes commerciales du Nord------France</t>
  </si>
  <si>
    <t>Ecole internationale des Sciences du Traitement de l'Information------France</t>
  </si>
  <si>
    <t>Ecole des Ing?nieurs de la Ville de Paris------France</t>
  </si>
  <si>
    <t>Ecole des Mines d'Albi-Carmaux------France</t>
  </si>
  <si>
    <t>Ecole des Mines de Douai------France</t>
  </si>
  <si>
    <t>Ecole des Mines de Nantes------France</t>
  </si>
  <si>
    <t>Ecole nationale des Ponts et Chauss?es------France</t>
  </si>
  <si>
    <t>Ecole normale sup?rieure de Lyon------France</t>
  </si>
  <si>
    <t>Ecole nationale sup?rieure de l'A?ronautique et de l'Espace------France</t>
  </si>
  <si>
    <t>Ecole nationale sup?rieure des Arts et Industries textiles------France</t>
  </si>
  <si>
    <t>Ecole nationale sup?rieure d'Arts et M?tiers------France</t>
  </si>
  <si>
    <t>Ecole nationale sup?rieure de Cr?ation Industrielle------France</t>
  </si>
  <si>
    <t>Ecole nationale sup?rieure d'Electronique, Informatique et de Radiocommunications de Bordeaux------France</t>
  </si>
  <si>
    <t>Ecole nationale sup?rieure des Ing?nieurs des Etudes et Techniques d'Armement------France</t>
  </si>
  <si>
    <t>Ecole normale sup?rieure de Lettres et Sciences humaines------France</t>
  </si>
  <si>
    <t>Ecole nationale sup?rieure des Mines de Paris------France</t>
  </si>
  <si>
    <t>Ecole nationale sup?rieure des Mines de Saint-Etienne------France</t>
  </si>
  <si>
    <t>Ecole nationale sup?rieure de M?canique et d'A?rotechnique------France</t>
  </si>
  <si>
    <t>Ecole nationale sup?rieure de M?canique et des Microtechniques------France</t>
  </si>
  <si>
    <t>Ecole nationale des Travaux publics de l'Etat------France</t>
  </si>
  <si>
    <t>Ecole polytechnique------France</t>
  </si>
  <si>
    <t>EPF Ecole d'Ing?nieurs------France</t>
  </si>
  <si>
    <t>Ecole pratique des Hautes Etudes------France</t>
  </si>
  <si>
    <t>Ecole sup?rieure du Bois------France</t>
  </si>
  <si>
    <t>Groupe Ecole sup?rieure de Commerce et de Management------France</t>
  </si>
  <si>
    <t>ESCP-EAP European School of Management-Ecole sup?rieure de Management------France</t>
  </si>
  <si>
    <t>Ecole sup?rieure d'Electronique de l'Ouest-ESEO ANGERS------France</t>
  </si>
  <si>
    <t>Ecole sup?rieure d'Informatique Electronique et Automatique------France</t>
  </si>
  <si>
    <t>Ecole sp?ciale de M?canique et d'Electricit------France</t>
  </si>
  <si>
    <t>Ecole sp?ciale militaire de St Cyr------France</t>
  </si>
  <si>
    <t>Ecole sup?rieure des Sciences commerciales d'Angers------France</t>
  </si>
  <si>
    <t>Ecole sup?rieure des Sciences ?conomiques et commerciales------France</t>
  </si>
  <si>
    <t>Ecole sup?rieure des Techniques a?ronautiques et de Construction automobile------France</t>
  </si>
  <si>
    <t>Ecole sp?ciale des Travaux publics, du B?timent et de l'Industrie------France</t>
  </si>
  <si>
    <t>Ecole de Management de Marseille------France</t>
  </si>
  <si>
    <t>Institut europ?en d'Administration des Affaires------France</t>
  </si>
  <si>
    <t>Ecole sup?rieure et d'Application du G?nie------France</t>
  </si>
  <si>
    <t>Institut fran?ais de M?canique avanc------France</t>
  </si>
  <si>
    <t>Ecole nationale du G?nie rural, des Eaux et des For?ts------France</t>
  </si>
  <si>
    <t>Ecole navale------France</t>
  </si>
  <si>
    <t>Ecole g?n?raliste d'Ing?nieurs de Marseille------France</t>
  </si>
  <si>
    <t>Ecole sup?rieure de Commerce de Clermont-Ferrand------France</t>
  </si>
  <si>
    <t>Ecole sup?rieure de Commerce de Grenoble------France</t>
  </si>
  <si>
    <t>Ecole d'Architecture de Grenoble------France</t>
  </si>
  <si>
    <t>Institut national polytechnique de Grenoble------France</t>
  </si>
  <si>
    <t>Groupe d'Ecoles nationales d'Economie et de Statistique------France</t>
  </si>
  <si>
    <t>Ecole des hautes Etudes commerciales------France</t>
  </si>
  <si>
    <t>Ecole nationale sup?rieure d'Architecture de Strasbourg------France</t>
  </si>
  <si>
    <t>Institut catholique d'Arts et M?tiers------France</t>
  </si>
  <si>
    <t>Institut d'Economie scientifique et de Gestion------France</t>
  </si>
  <si>
    <t>Ecole du P?trole et des Moteurs------France</t>
  </si>
  <si>
    <t>Institut national des Sciences appliqu?es de Lyon------France</t>
  </si>
  <si>
    <t>Institut national des Sciences appliqu?es de Rennes------France</t>
  </si>
  <si>
    <t>Institut national des Sciences appliqu?es de Rouen------France</t>
  </si>
  <si>
    <t>Institut national des Sciences appliqu?es de Strasbourg------France</t>
  </si>
  <si>
    <t>Institut national des Sciences appliqu?es de Toulouse------France</t>
  </si>
  <si>
    <t>Institut d'Administration des Entreprises------France</t>
  </si>
  <si>
    <t>Institut de formation aux Affaires et ? la Gestion------France</t>
  </si>
  <si>
    <t>Institut de G?nie informatique et industriel------France</t>
  </si>
  <si>
    <t>Institut des hautes Etudes ?conomiques et commerciales------France</t>
  </si>
  <si>
    <t>Institut d'Ing?nierie informatique de Limoges------France</t>
  </si>
  <si>
    <t>Institut national des Sciences et Techniques nucl?aires------France</t>
  </si>
  <si>
    <t>Institut national du Sport et de l'Education physique------France</t>
  </si>
  <si>
    <t>Institut polytechnique du Hainaut-Cambr?sis------France</t>
  </si>
  <si>
    <t>Institut r?gional d'Administration------France</t>
  </si>
  <si>
    <t>Institut sup?rieur de Gestion------France</t>
  </si>
  <si>
    <t>Institut sup?rieur des Mat?riaux et de la Construction M?canique------France</t>
  </si>
  <si>
    <t>Institut sup?rieur des Mat?riaux et M?caniques Avanc?es du Mans------France</t>
  </si>
  <si>
    <t>Institut sup?rieur des Sciences, techniques et ?conomie commerciales------France</t>
  </si>
  <si>
    <t>Institut sup?rieur international du Parfum, de la Cosm?tique et de l'Aromatique alimentaire------France</t>
  </si>
  <si>
    <t>Institut technique de Banque------France</t>
  </si>
  <si>
    <t>Institut d'Optique------France</t>
  </si>
  <si>
    <t>Institut d'Etudes politiques de Paris-'Sciences Po'------France</t>
  </si>
  <si>
    <t>Institut sup?rieur de m?canique de Paris------France</t>
  </si>
  <si>
    <t>NEGOCIA - Centre international de formation ? la vente et ? la n?gociation commerciale------France</t>
  </si>
  <si>
    <t>Institut sup?rieur d'Agriculture et d'Agro-alimentaire Rh?ne-Alpes------France</t>
  </si>
  <si>
    <t>Institut sup?rieur d'Electronique du Nord------France</t>
  </si>
  <si>
    <t>Institut sup?rieur d'Electronique de Paris------France</t>
  </si>
  <si>
    <t>Institut textile et chimique de Lyon------France</t>
  </si>
  <si>
    <t>Centre universitaire de Formation et de Recherche Jean-Fran?ois Champollion------France</t>
  </si>
  <si>
    <t>Ecole d'Architecture du Languedoc-Roussillon------France</t>
  </si>
  <si>
    <t>Universit? catholique de Lille------France</t>
  </si>
  <si>
    <t>Ecole sup?rieure de Commerce de Lille------France</t>
  </si>
  <si>
    <t>Ecole nationale sup?rieure d'Architecture et de Paysage de Lille------France</t>
  </si>
  <si>
    <t>Ecole Louis de Broglie------France</t>
  </si>
  <si>
    <t>Universit? Lumi?re (Lyon II)------France</t>
  </si>
  <si>
    <t>Ecole d'Architecture de Lyon------France</t>
  </si>
  <si>
    <t>Ecole sup?rieure de Chimie Physique Electronique de Lyon------France</t>
  </si>
  <si>
    <t>Ecole d'Architecture de Marseille-Luminy------France</t>
  </si>
  <si>
    <t>Ecole sup?rieure de Commerce de Montpellier------France</t>
  </si>
  <si>
    <t>Ecole d'Architecture de Nantes------France</t>
  </si>
  <si>
    <t>Centre national d'Etudes agronomiques des R?gions chaudes------France</t>
  </si>
  <si>
    <t>Ecole nationale sup?rieure de l'Electronique et de ses Applications------France</t>
  </si>
  <si>
    <t>Ecole nationale sup?rieure de Chimie de Paris------France</t>
  </si>
  <si>
    <t>Ecole nationale sup?rieure de Chimie de Rennes------France</t>
  </si>
  <si>
    <t>Ecole nationale sup?rieure de Chimie et de Physique de Bordeaux------France</t>
  </si>
  <si>
    <t>Ecole nationale sup?rieure de Techniques avanc?es------France</t>
  </si>
  <si>
    <t>Institut national des Langues et Civilisations orientales------France</t>
  </si>
  <si>
    <t>Ecole nationale sup?rieure des Industries agricoles et alimentaires------France</t>
  </si>
  <si>
    <t>Institut national d'Horticulture------France</t>
  </si>
  <si>
    <t>Institut national polytechnique de Lorraine------France</t>
  </si>
  <si>
    <t>Institut national polytechnique de Toulouse------France</t>
  </si>
  <si>
    <t>Ecole nationale sup?rieure d'Ing?nieurs de Constructions a?ronautiques------France</t>
  </si>
  <si>
    <t>Etablissement national d'Enseignement sup?rieur agronomique de Dijon------France</t>
  </si>
  <si>
    <t>Ecole nationale sup?rieure d'Ing?nieurs de Bourges------France</t>
  </si>
  <si>
    <t>Ecole nationale sup?rieure d'Ing?nieurs de Caen------France</t>
  </si>
  <si>
    <t>Ecole nationale sup?rieure des T?l?communications de Bretagne------France</t>
  </si>
  <si>
    <t>Ecole nationale sup?rieure des T?l?communications------France</t>
  </si>
  <si>
    <t>Ecole nationale sup?rieure de Meunerie et des Industries c?r?ali?res------France</t>
  </si>
  <si>
    <t>Ecole nationale d'Ing?nieurs des Travaux agricoles de Bordeaux------France</t>
  </si>
  <si>
    <t>Ecole nationale d'Ing?nieurs des Travaux agricoles de Clermont-Ferrand------France</t>
  </si>
  <si>
    <t>Ecole nationale des Chartes------France</t>
  </si>
  <si>
    <t>Ecole nationale de l'Aviation civile------France</t>
  </si>
  <si>
    <t>Ecole nationale d'Ing?nieurs de Brest------France</t>
  </si>
  <si>
    <t>Ecole nationale d'Ing?nieurs de Metz------France</t>
  </si>
  <si>
    <t>Ecole nationale d'Ing?nieurs de Saint-Etienne------France</t>
  </si>
  <si>
    <t>Ecole nationale d'Ing?nieurs de Tarbes------France</t>
  </si>
  <si>
    <t>Ecole nationale d'Ing?nieurs des Techniques des Industries agricoles et alimentaires------France</t>
  </si>
  <si>
    <t>Ecole nationale des Sciences g?ographiques------France</t>
  </si>
  <si>
    <t>Ecole nationale sup?rieure du Paysage de Versailles------France</t>
  </si>
  <si>
    <t>Ecole nationale sup?rieure des Sciences de l'Information et des Biblioth?ques------France</t>
  </si>
  <si>
    <t>Ecole nationale de la Magistrature, Bordeaux------France</t>
  </si>
  <si>
    <t>Ecole nationale de la Magistrature, Paris------France</t>
  </si>
  <si>
    <t>Ecole nationale de la M?t?orologie------France</t>
  </si>
  <si>
    <t>Ecole nationale de la Statistique et de l'Administration ?conomique------France</t>
  </si>
  <si>
    <t>Ecole nationale de la Statistique et de l'Analyse de l'Information------France</t>
  </si>
  <si>
    <t>Ecole nationale du G?nie de l'Eau et de l'Environnement de Strasbourg------France</t>
  </si>
  <si>
    <t>Institut national des T?l?communications------France</t>
  </si>
  <si>
    <t>Ecole nationale v?t?rinaire de Lyon------France</t>
  </si>
  <si>
    <t>Ecole nationale v?t?rinaire d'Alfort------France</t>
  </si>
  <si>
    <t>Ecole nationale v?t?rinaire de Nantes------France</t>
  </si>
  <si>
    <t>Ecole nationale v?t?rinaire de Toulouse------France</t>
  </si>
  <si>
    <t>Centre universitaire de Formation et de Recherche de N?mes------France</t>
  </si>
  <si>
    <t>Ecole de Management de Normandie------France</t>
  </si>
  <si>
    <t>Ecole d'Architecture de Normandie------France</t>
  </si>
  <si>
    <t>Universit? Paris Sud (Paris XI)------France</t>
  </si>
  <si>
    <t>Ecole d'Architecture de Paris-Belleville------France</t>
  </si>
  <si>
    <t>Ecole d'Architecture de Paris-la-Villette------France</t>
  </si>
  <si>
    <t>Ecole d'Architecture de Paris-Val-de-Seine------France</t>
  </si>
  <si>
    <t>Ecole sup?rieure de Commerce de Pau------France</t>
  </si>
  <si>
    <t>Universit? Paul C?zanne (Aix-Marseille III)------France</t>
  </si>
  <si>
    <t>Universit? Pierre Mend?s-France (Grenoble II)------France</t>
  </si>
  <si>
    <t>P?le d'Enseignement sup?rieur et de Recherche agronomique de Rennes------France</t>
  </si>
  <si>
    <t>Ecole sup?rieure d'Agriculture de Purpan------France</t>
  </si>
  <si>
    <t>Ecole sup?rieure de Commerce de Reims------France</t>
  </si>
  <si>
    <t>Ecole sup?rieure de Commerce de Rennes------France</t>
  </si>
  <si>
    <t>Ecole sup?rieure de Commerce de Rouen------France</t>
  </si>
  <si>
    <t>Ecole d'Architecture de Saint-Etienne------France</t>
  </si>
  <si>
    <t>HEI - Hautes Etudes d'Ing?nieur------France</t>
  </si>
  <si>
    <t>Ecole des hautes Etudes en Sciences sociales------France</t>
  </si>
  <si>
    <t>Ecole de l'Air de Salon de Provence------France</t>
  </si>
  <si>
    <t>Ecole sup?rieure d'Ing?nieurs et de Techniciens pour l'Agriculture------France</t>
  </si>
  <si>
    <t>Groupe Ecole sup?rieure d'Agriculture d'Angers------France</t>
  </si>
  <si>
    <t>Ecole d'Architecture et de Paysage de Bordeaux------France</t>
  </si>
  <si>
    <t>Ecole d'Architecture de Nancy------France</t>
  </si>
  <si>
    <t>Ecole sup?rieure d'Ing?nieurs en G?nie ?lectrique------France</t>
  </si>
  <si>
    <t>Ecole sup?rieure d'Ing?nieurs en Electrotechnique et Electronique------France</t>
  </si>
  <si>
    <t>Ecole d'Ing?nieurs des Technologies de l'Information et du Management------France</t>
  </si>
  <si>
    <t>Ecole de Management de Lyon------France</t>
  </si>
  <si>
    <t>Ecole sup?rieure de Chimie organique et min?rale------France</t>
  </si>
  <si>
    <t>Ecole des Hautes Etudes Politiques------France</t>
  </si>
  <si>
    <t>Ecole sup?rieure du Soudage et de ses Applications------France</t>
  </si>
  <si>
    <t>Ecole sup?rieure d'Electricit------France</t>
  </si>
  <si>
    <t>Institut de Physique du Globe de Paris------France</t>
  </si>
  <si>
    <t>Institut national agronomique Paris-Grignon------France</t>
  </si>
  <si>
    <t>Ecole sup?rieure de Commerce de Toulouse------France</t>
  </si>
  <si>
    <t>Ecole d'Architecture de Toulouse------France</t>
  </si>
  <si>
    <t>Universit? de Technologie de Troyes------France</t>
  </si>
  <si>
    <t>Universit? Blaise Pascal (Clermont-II) - Clermont-Ferrand------France</t>
  </si>
  <si>
    <t>Universit? Claude Bernard (Lyon I)------France</t>
  </si>
  <si>
    <t>Denis Diderot (Paris VII)"------France</t>
  </si>
  <si>
    <t>Universit? Fran?ois Rabelais de Tours------France</t>
  </si>
  <si>
    <t>Universit? Henri Poincar? (Nancy I)------France</t>
  </si>
  <si>
    <t>Universit? Jean Monnet Saint-Etienne------France</t>
  </si>
  <si>
    <t>Universit? Jean Moulin (Lyon III)------France</t>
  </si>
  <si>
    <t>Universit? Joseph Fourier (Grenoble I)------France</t>
  </si>
  <si>
    <t>Universit? Louis Pasteur (Strasbourg I)------France</t>
  </si>
  <si>
    <t>Universit? Marc Bloch (Strasbourg II)------France</t>
  </si>
  <si>
    <t>Universit? Michel de Montaigne (Bordeaux 3)------France</t>
  </si>
  <si>
    <t>Universit? Montesquieu-Bordeaux IV------France</t>
  </si>
  <si>
    <t>Universit? Montpellier I------France</t>
  </si>
  <si>
    <t>Universit? Sorbonne Nouvelle (Paris III)------France</t>
  </si>
  <si>
    <t>Universit? de la M?diterran?e (Aix-Marseille II)------France</t>
  </si>
  <si>
    <t>Universit? d'Angers------France</t>
  </si>
  <si>
    <t>Universit? d'Artois------France</t>
  </si>
  <si>
    <t>Universit? d'Auvergne (Clermont-Ferrand I)------France</t>
  </si>
  <si>
    <t>Universit? d'Avignon et des Pays de Vaucluse------France</t>
  </si>
  <si>
    <t>Universit? Bordeaux I------France</t>
  </si>
  <si>
    <t>Universit? de Bourgogne------France</t>
  </si>
  <si>
    <t>Universit? de Caen Basse Normandie------France</t>
  </si>
  <si>
    <t>Universit? de Cergy-Pontoise------France</t>
  </si>
  <si>
    <t>Universit? de Corse Pascal Paoli------France</t>
  </si>
  <si>
    <t>Universit? d'Evry-Val d'Essonne------France</t>
  </si>
  <si>
    <t>Universit? de Franche-Comt------France</t>
  </si>
  <si>
    <t>Universit? de Haute-Alsace Mulhouse-Colmar------France</t>
  </si>
  <si>
    <t>Universit? du Droit et de la Sant? (Lille II)------France</t>
  </si>
  <si>
    <t>Universit? de La R?union------France</t>
  </si>
  <si>
    <t>Universit? de La Rochelle------France</t>
  </si>
  <si>
    <t>Universit? du Havre------France</t>
  </si>
  <si>
    <t>Universit? de Limoges------France</t>
  </si>
  <si>
    <t>Universit? du Maine-Le Mans-Laval------France</t>
  </si>
  <si>
    <t>Universit? de Marne-la-Vall------France</t>
  </si>
  <si>
    <t>Universit? de Metz------France</t>
  </si>
  <si>
    <t>Universit? Nancy 2------France</t>
  </si>
  <si>
    <t>Universit? de Nantes------France</t>
  </si>
  <si>
    <t>Universit? de Nice-Sophia Antipolis------France</t>
  </si>
  <si>
    <t>Universit? d'Orl?ans------France</t>
  </si>
  <si>
    <t>Universit? de Pau et des Pays de l'Adour------France</t>
  </si>
  <si>
    <t>Universit? de Perpignan Via Domitia------France</t>
  </si>
  <si>
    <t>Universit? de Picardie Jules Verne (Amiens)------France</t>
  </si>
  <si>
    <t>Universit? de Poitiers------France</t>
  </si>
  <si>
    <t>Universit? de Provence (Aix-Marseille I)------France</t>
  </si>
  <si>
    <t>Universit? de Rennes I------France</t>
  </si>
  <si>
    <t>Universit? Rennes II - Haute-Bretagne------France</t>
  </si>
  <si>
    <t>Universit? de Reims Champagne-Ardenne------France</t>
  </si>
  <si>
    <t>Universit? de Rouen------France</t>
  </si>
  <si>
    <t>Universit? des Sciences et Techniques du Languedoc (Montpellier II)------France</t>
  </si>
  <si>
    <t>Universit? des Sciences et Technologies de Lille (Lille I)------France</t>
  </si>
  <si>
    <t>Universit? des Sciences sociales (Toulouse I)------France</t>
  </si>
  <si>
    <t>Universit? de Bretagne Sud, Lorient------France</t>
  </si>
  <si>
    <t>Universit? du Littoral C?te d'Opale------France</t>
  </si>
  <si>
    <t>Universit? de Savoie------France</t>
  </si>
  <si>
    <t>Universit? du Sud Toulon Var------France</t>
  </si>
  <si>
    <t>Universit? de Toulouse-le-Mirail (Toulouse II)------France</t>
  </si>
  <si>
    <t>Universit? de Valenciennes et du Hainaut-Cambr?sis------France</t>
  </si>
  <si>
    <t>Universit? de Versailles Saint-Quentin-en-Yvelines------France</t>
  </si>
  <si>
    <t>Universit? Vincennes-Saint-Denis (Paris VIII)------France</t>
  </si>
  <si>
    <t>Universit? de Bretagne Occidentale------France</t>
  </si>
  <si>
    <t>Universit? Panth?on Assas (Paris II)------France</t>
  </si>
  <si>
    <t>Universit? Panth?on Sorbonne (Paris I)------France</t>
  </si>
  <si>
    <t>Universit? Paris Dauphine------France</t>
  </si>
  <si>
    <t>Universit? Paris Sorbonne (Paris IV)------France</t>
  </si>
  <si>
    <t>Universit? Paris X Nanterre------France</t>
  </si>
  <si>
    <t>Universit? Paris Nord- Paris 13------France</t>
  </si>
  <si>
    <t>Universit? Paris - Val-de-Marne (Paris XII)------France</t>
  </si>
  <si>
    <t>Universit? Paul Sabatier (Toulouse III)------France</t>
  </si>
  <si>
    <t>Universit? Paul Val?ry (Montpellier III)------France</t>
  </si>
  <si>
    <t>Universit? Pierre et Marie Curie (Paris VI)------France</t>
  </si>
  <si>
    <t>Universit? Ren? Descartes (Paris V)------France</t>
  </si>
  <si>
    <t>Universit? Robert Schuman (Strasbourg III)------France</t>
  </si>
  <si>
    <t>Universit? Stendhal (Grenoble III)------France</t>
  </si>
  <si>
    <t>Universit? Victor Segalen (Bordeaux II)------France</t>
  </si>
  <si>
    <t>Ecole d'Architecture de Versailles------France</t>
  </si>
  <si>
    <t>INSEAD------France</t>
  </si>
  <si>
    <t>Aix-Marseille Université, France------France</t>
  </si>
  <si>
    <t>Aix-Marseille University (Université d'Aix-Marseille), France------France</t>
  </si>
  <si>
    <t>Université de Lorraine, France------France</t>
  </si>
  <si>
    <t>Aix-Marseilles University France------France</t>
  </si>
  <si>
    <t>Sorbonne University------France</t>
  </si>
  <si>
    <t>IPAG Business School------France</t>
  </si>
  <si>
    <t>Grenoble Alpes University------France</t>
  </si>
  <si>
    <t>University of Lille------France</t>
  </si>
  <si>
    <t>Felix Ciccolini Art School of Aix en Provence------France</t>
  </si>
  <si>
    <t>Paris-Saclay University------France</t>
  </si>
  <si>
    <t>Institut Polytechnique de Paris (IP Paris)------France</t>
  </si>
  <si>
    <t>INSA - Centre Val de Loire (Institut national des Sciences appliquées - Centre Val de Loire)------France</t>
  </si>
  <si>
    <t>Burgundy University (Université de Bourgogne) – COMUE Université de Bourgogne Franche-Comté------France</t>
  </si>
  <si>
    <t>Grenoble Ecole de Management------France</t>
  </si>
  <si>
    <t>European Global School - EGS------France</t>
  </si>
  <si>
    <t>Audencia Business School------France</t>
  </si>
  <si>
    <t>Paris Cité University------France</t>
  </si>
  <si>
    <t>Toulouse Business School (TBS)------France</t>
  </si>
  <si>
    <t>Centre international de Recherches m?dicales de Franceville------Gabon</t>
  </si>
  <si>
    <t>Ecole nationale d'Administration------Gabon</t>
  </si>
  <si>
    <t>Ecole nationale de Magistrature------Gabon</t>
  </si>
  <si>
    <t>Ecole nationale des Eaux et For?ts------Gabon</t>
  </si>
  <si>
    <t>Ecole nationale sup?rieure de Secr?tariat------Gabon</t>
  </si>
  <si>
    <t>Ecole normale sup?rieure de l'Enseignement technique------Gabon</t>
  </si>
  <si>
    <t>Institut africain d'Informatique------Gabon</t>
  </si>
  <si>
    <t>Institut national des Sciences de Gestion------Gabon</t>
  </si>
  <si>
    <t>Universit? Omar Bongo------Gabon</t>
  </si>
  <si>
    <t>Universit? des Sciences de la Sant------Gabon</t>
  </si>
  <si>
    <t>Universit? des Sciences et Techniques de Masuku------Gabon</t>
  </si>
  <si>
    <t>University of the Gambia------Gambia</t>
  </si>
  <si>
    <t>Abhazetis Sakhelmtsipo Universiteti------Georgia</t>
  </si>
  <si>
    <t>AIETI Umaghlesi Sameditsino Skola------Georgia</t>
  </si>
  <si>
    <t>Kutaisis Khelovnebis da Pedagogikis Instituti 'Kolkha'------Georgia</t>
  </si>
  <si>
    <t>Batumis Saaviatsio Instituti------Georgia</t>
  </si>
  <si>
    <t>SH.P.C. 'Heliosi'-s Batumis Utskhour Enata Instituti------Georgia</t>
  </si>
  <si>
    <t>Batumis Damoukidebeli Universiteti------Georgia</t>
  </si>
  <si>
    <t>Batumis ?ota Rustavelis Sakhelobis Sakhelmtsipo Universiteti------Georgia</t>
  </si>
  <si>
    <t>Batumis Sakhelmtsipo Sazgvao Akademia------Georgia</t>
  </si>
  <si>
    <t>Batumis Zakaria Paliasvilis Sakhelobis Sakhelmtsipo Konservatoria------Georgia</t>
  </si>
  <si>
    <t>Kavkasiis Akademiuri Centri------Georgia</t>
  </si>
  <si>
    <t>Klasikuri da Tradiciuli Medicinis Akademia------Georgia</t>
  </si>
  <si>
    <t>Saqartvelos Telekomunikatsiisa da Menejmentis Instituti 'LAMPARI'------Georgia</t>
  </si>
  <si>
    <t>Saqartvelos Sabazho Akademia------Georgia</t>
  </si>
  <si>
    <t>Saqartvelos Diplomatiuri Akademia------Georgia</t>
  </si>
  <si>
    <t>Saqartvelos Saavtomobilo-Sagzao Instituti------Georgia</t>
  </si>
  <si>
    <t>Saqartvelos Davit Agmaseneblis Sakhelobis Universiteti------Georgia</t>
  </si>
  <si>
    <t>Saqartvelos Sazogadoebriv Sakmeta Instituti------Georgia</t>
  </si>
  <si>
    <t>Saqartvelos '?ota Rustavelis' Sakhelobis Teatrisa da Kinos Sakhelmtsipo Instituti------Georgia</t>
  </si>
  <si>
    <t>Saqartvelos Sakhelmtsipo Pizkuri Agzrdisa da Sport Akademia------Georgia</t>
  </si>
  <si>
    <t>Saqartvelos Sakhelmtsipo Agraruli Universiteti------Georgia</t>
  </si>
  <si>
    <t>SH.P.C. Saqartvelos Sakhelmtsipo Kooperatsiuli Insituti------Georgia</t>
  </si>
  <si>
    <t>Saqartvelos Subtropikul Meurneobis Sakhelmtsipo Instituti------Georgia</t>
  </si>
  <si>
    <t>Saqartvelos Sakhelmtsipo Zootecnikur-Saveterinaro Universiteti------Georgia</t>
  </si>
  <si>
    <t>Saqartvelos Teqnikuri Universiteti------Georgia</t>
  </si>
  <si>
    <t>SH.P.S. 'Saertasoriso Samartlisa da Martvis Kartul-Britanuli' Universiteti------Georgia</t>
  </si>
  <si>
    <t>Saqartvelo-Saprangetis Ertoblivi Umaglesi Sastsavlebeli------Georgia</t>
  </si>
  <si>
    <t>Grigol Robakidzis Sakhelobis Universiteti 'Alma Mater'------Georgia</t>
  </si>
  <si>
    <t>SH.P.C. 'Ilia Cavcavadzis' Sakhelobis Tbilisis Universiteti------Georgia</t>
  </si>
  <si>
    <t>Biologiuri Meditsinisa da Ekologiis Instituti------Georgia</t>
  </si>
  <si>
    <t>?avi Zgvis Saertasoriso Universiteti------Georgia</t>
  </si>
  <si>
    <t>Kutaisis 'Akaki Ceretlis' Sakhelobis Sakhelmtsipo Universiteti------Georgia</t>
  </si>
  <si>
    <t>Kutaisis 'N. Muskhelisvilis' Sakhelobis Sakhelmtsipo Teqnikuri Universitati------Georgia</t>
  </si>
  <si>
    <t>Kutaisis Pedagogiuri Instituti 'Lampari'------Georgia</t>
  </si>
  <si>
    <t>Kutaisis Sakhelmtsipo Teqnikuri Universitetis - Potis Sainzhinro-Ekonomikuri Instituti------Georgia</t>
  </si>
  <si>
    <t>Kutaisis Samartlisa da Ekonomikis Universiteti------Georgia</t>
  </si>
  <si>
    <t>Kutasis Samedicino Instituti 'Kutaisi'------Georgia</t>
  </si>
  <si>
    <t>Agdgeniti Plastikuri Qirurgiis da Dermatolokosmetologiis Samedicino Instituti------Georgia</t>
  </si>
  <si>
    <t>SH.P.C. Samedicino Instituti 'Tbilisi'------Georgia</t>
  </si>
  <si>
    <t>Paata Gugusvilis Sakhelobis Universiteti------Georgia</t>
  </si>
  <si>
    <t>Parmatsevtuli Instituti 'Interpharmi Plus'------Georgia</t>
  </si>
  <si>
    <t>SH.P.C. Akad. Egnate Pipias Sakhelobis Tbilisis Samedicino Instituti------Georgia</t>
  </si>
  <si>
    <t>Rustavis Damoukidebeli Instituti------Georgia</t>
  </si>
  <si>
    <t>Universiteti 'Sakartvelo'------Georgia</t>
  </si>
  <si>
    <t>Lagodekhis Sastsavlo-Samecniero Institute------Georgia</t>
  </si>
  <si>
    <t>Shromisa da Tsarmoebis Organizatsiis Sametsniero-Sastsavlo Instituti------Georgia</t>
  </si>
  <si>
    <t>Sokhumis Ilia Vekuas Sakhelobis Universitetis -Tbilisi Piliali------Georgia</t>
  </si>
  <si>
    <t>Sulkhan-Saba Orbelianis Sakhelobis Teologiis, Pilosopiis, Kulturisa da Istoriis Instituti------Georgia</t>
  </si>
  <si>
    <t>SH.P.C. 'Interbiznesi' Tamar Mamistvalov-Kezerasvilis Sakhelobis Saqartvelo-Israelis Stomatologiis Instituti------Georgia</t>
  </si>
  <si>
    <t>SH.P.C. Tamaz Mukhadzis Sakhelobis Universiteti 'Iveria'------Georgia</t>
  </si>
  <si>
    <t>Saqartvelos Sagadasaskhado Sabazho Akademia------Georgia</t>
  </si>
  <si>
    <t>SH.P.S. Tbilisis Ekonomikisa da Samartlis Akademia------Georgia</t>
  </si>
  <si>
    <t>Tbilisis 'Apolon Qutateladzis' Sakhelobis Sakhelmtsipo Samkhatvro Akademia------Georgia</t>
  </si>
  <si>
    <t>Tbilisis Davit Agmaseneblis Sakhelobis Universiteti------Georgia</t>
  </si>
  <si>
    <t>Tbilisis 'Eqvtime Takaisjvilis' Sakhelobis Kulturisa da Khelovnebis Sakhelmtsipo Universieti------Georgia</t>
  </si>
  <si>
    <t>Tbilisis Sapinanso-Iuridiuli Akademia------Georgia</t>
  </si>
  <si>
    <t>Tbilisis Humanitaruli Universiteti------Georgia</t>
  </si>
  <si>
    <t>Tbilisis 'Ilia Cavcavadzis' Sakhelobis Enata da Kulturata Sakhelmtsipo Universiteti------Georgia</t>
  </si>
  <si>
    <t>Tbilisis Aziisa da Afrikis Instituti------Georgia</t>
  </si>
  <si>
    <t>Tbilisis Biznesisa da sagareo Urtiertobebis Instituti------Georgia</t>
  </si>
  <si>
    <t>Tbilisis Bunebatsargeblobis Instituti------Georgia</t>
  </si>
  <si>
    <t>Tbilisis Savachro-Ekonomikuri Instituti------Georgia</t>
  </si>
  <si>
    <t>Ivane Javahisvilis Sakhelobis Tbilisis Sakhelmtsipo Universiteti------Georgia</t>
  </si>
  <si>
    <t>Nodar Dumbadzis Sakhelobis Tbilisis Universiteti------Georgia</t>
  </si>
  <si>
    <t>Petre ?otadzis Sakhelobis Tbilisis Samedicino Akademia------Georgia</t>
  </si>
  <si>
    <t>Tbilisis Saero Universiteti 'Metekhi'------Georgia</t>
  </si>
  <si>
    <t>Tsminda Grigol Peradzis Sakhelobis Tbilisis Universiteti------Georgia</t>
  </si>
  <si>
    <t>Tbilisis Biznesis Sakhelmtsipo Instituti------Georgia</t>
  </si>
  <si>
    <t>Tbilisis Ekonomikur Urtiertobata Sakhelmtsipo Instituti------Georgia</t>
  </si>
  <si>
    <t>Tbilisis Sakhelmtsipo Samedicino Universiteti------Georgia</t>
  </si>
  <si>
    <t>Tbilisis Sulkhan-Saba Orbelianis Sakhelobis Sakhelmtsipo Pedagogiuri Universiteti------Georgia</t>
  </si>
  <si>
    <t>Tbilisis Teknologiuri Instituti------Georgia</t>
  </si>
  <si>
    <t>Tbilisis Samusiko Khelovnebis Orsafexuriani Pedagogiuri Arasakhelmtsifo Universiteti------Georgia</t>
  </si>
  <si>
    <t>Tbilisis Vano Sarajisvilis Sakhelobis Sakhelmtsipo Konservatoria------Georgia</t>
  </si>
  <si>
    <t>Tbilisis Samedicino Instituti 'Hipokrate'------Georgia</t>
  </si>
  <si>
    <t>Telavis Iakob Gogebasvilis' Sakhelobis Sakhelmtsipo Universiteti------Georgia</t>
  </si>
  <si>
    <t>Tbilisis Socialur-Ekonomikuri Instituti------Georgia</t>
  </si>
  <si>
    <t>Tskhinvalis Devnili Pedagogiuri Instituti Qartuli Sektori------Georgia</t>
  </si>
  <si>
    <t>Tskhinvalis Sakhelmtsipo Universiteti Gorshi------Georgia</t>
  </si>
  <si>
    <t>Saertasoriso Urtiertobebis Universiteti------Georgia</t>
  </si>
  <si>
    <t>Zaza Panaskertelis Sakhelobis Samedicino Instituti------Georgia</t>
  </si>
  <si>
    <t>Caucasus University------Georgia</t>
  </si>
  <si>
    <t>Fachhochschule Aachen------Germany</t>
  </si>
  <si>
    <t>Rheinisch-Westf?lische Technische Hochschule Aachen------Germany</t>
  </si>
  <si>
    <t>Fachhochschule Aalen------Germany</t>
  </si>
  <si>
    <t>Hochschule f?r Gestaltung Offenbach------Germany</t>
  </si>
  <si>
    <t>Akademie der Bildenden K?nste M?nchen------Germany</t>
  </si>
  <si>
    <t>Kunsthochschule f?r Medien K?ln------Germany</t>
  </si>
  <si>
    <t>Hochschule f?r Musik und Theater Rostock------Germany</t>
  </si>
  <si>
    <t>Hochschule f?r Musik Detmold------Germany</t>
  </si>
  <si>
    <t>Hochschule f?r Musik Franz Liszt Weimar------Germany</t>
  </si>
  <si>
    <t>Hochschule f?r Musik Hanns Eisler Berlin------Germany</t>
  </si>
  <si>
    <t>Hochschule f?r Grafik und Buchkunst Leipzig------Germany</t>
  </si>
  <si>
    <t>Wissenschaftliche Hochschule Lahr------Germany</t>
  </si>
  <si>
    <t>AKAD Fachhochschule Leipzig------Germany</t>
  </si>
  <si>
    <t>AKAD Fachhochschule Pinneberg------Germany</t>
  </si>
  <si>
    <t>Alanus Hochschule------Germany</t>
  </si>
  <si>
    <t>Albert-Ludwigs-Universit?t Freiburg im Breisgau------Germany</t>
  </si>
  <si>
    <t>Fachhochschule Albstadt-Sigmaringen - Hochschule f?r Technik und Wirtschaft------Germany</t>
  </si>
  <si>
    <t>Alice-Salomon-Fachhochschule f?r Sozialarbeit und Sozialp?dagogik Berlin------Germany</t>
  </si>
  <si>
    <t>Fachhochschule Amberg-Weiden Hochschule f?r Technik und Wirtschaft------Germany</t>
  </si>
  <si>
    <t>Hochschule Anhalt------Germany</t>
  </si>
  <si>
    <t>Fachhochschule Ansbach------Germany</t>
  </si>
  <si>
    <t>Staatliche Akademie der Bildenden K?nste Karlsruhe------Germany</t>
  </si>
  <si>
    <t>Akademie der Bildenden K?nste in N?rnberg------Germany</t>
  </si>
  <si>
    <t>Fachhochschule Aschaffenburg------Germany</t>
  </si>
  <si>
    <t>Fachhochschule Augsburg------Germany</t>
  </si>
  <si>
    <t>Augustana-Hochschule Neuendettelsau------Germany</t>
  </si>
  <si>
    <t>Bayerische Julius-Maximiliaus-Universit?t W?rzburg------Germany</t>
  </si>
  <si>
    <t>Evangelische Fachhochschule Berlin - Fachhochschule f?r Sozialarbeit und Sozialp?dagogik------Germany</t>
  </si>
  <si>
    <t>Fachhochschule f?r Wirtschaft Berlin------Germany</t>
  </si>
  <si>
    <t>Fachhochschule f?r Verwaltung und Rechtspflege Berlin------Germany</t>
  </si>
  <si>
    <t>Fachhochschule f?r Technik und Wirtschaft Berlin------Germany</t>
  </si>
  <si>
    <t>Technische Fachhochschule Berlin------Germany</t>
  </si>
  <si>
    <t>Technische Universit?t Berlin------Germany</t>
  </si>
  <si>
    <t>Kunsthochschule Berlin-Weissensee - Hochschule f?r Gestaltung------Germany</t>
  </si>
  <si>
    <t>Fachhochschule Biberach------Germany</t>
  </si>
  <si>
    <t>Fachhochschule Bielefeld------Germany</t>
  </si>
  <si>
    <t>Fachhochschule des Mittelstandes Bielefeld------Germany</t>
  </si>
  <si>
    <t>Fachhochschule Bingen------Germany</t>
  </si>
  <si>
    <t>Technische Fachhochschule 'Georg Agricola' Bochum------Germany</t>
  </si>
  <si>
    <t>Fachhochschule Bochum------Germany</t>
  </si>
  <si>
    <t>Fachhochschule f?r das ?ffentliche Bibliothekswesen Bonn------Germany</t>
  </si>
  <si>
    <t>Fachhochschule Bonn-Rhein-Sieg------Germany</t>
  </si>
  <si>
    <t>Brandenburgische Technische Universit?t Cottbus------Germany</t>
  </si>
  <si>
    <t>Fachhochschule Brandenburg------Germany</t>
  </si>
  <si>
    <t>Hochschule f?r Bildende K?nste Braunschweig------Germany</t>
  </si>
  <si>
    <t>Fachhochschule Braunschweig-Wolfenb?ttel------Germany</t>
  </si>
  <si>
    <t>Hochschule f?r K?nste Bremen------Germany</t>
  </si>
  <si>
    <t>Hochschule Bremen------Germany</t>
  </si>
  <si>
    <t>Hochschule Bremerhaven------Germany</t>
  </si>
  <si>
    <t>Hochschule f?r Rechtswissenschaft------Germany</t>
  </si>
  <si>
    <t>Burg Giebichenstein - Hochschule f?r Kunst und Design Halle------Germany</t>
  </si>
  <si>
    <t>Business and Information Technology School Iserlohn------Germany</t>
  </si>
  <si>
    <t>Hochschule f?r Musik Carl Maria von Weber Dresden------Germany</t>
  </si>
  <si>
    <t>Carl von Ossietzky Universit?t Oldenburg------Germany</t>
  </si>
  <si>
    <t>Technische Universit?t Carolo-Wilhelmina zu Braunschweig------Germany</t>
  </si>
  <si>
    <t>Katholische Fachhochschule Berlin - Fachhochschule f?r Sozialwesen------Germany</t>
  </si>
  <si>
    <t>Technische Universit?t Chemnitz------Germany</t>
  </si>
  <si>
    <t>Christian-Albrechts-Universit?t zu Kiel------Germany</t>
  </si>
  <si>
    <t>Fachhochschule Coburg------Germany</t>
  </si>
  <si>
    <t>Staatliche Hochschule f?r Gestaltung Karlsruhe------Germany</t>
  </si>
  <si>
    <t>Hochschule f?r Musik K?ln------Germany</t>
  </si>
  <si>
    <t>Musikhochschule L?beck------Germany</t>
  </si>
  <si>
    <t>Staatliche Hochschule f?r Musik Trossingen------Germany</t>
  </si>
  <si>
    <t>Kirchliche Hochschule Wuppertal------Germany</t>
  </si>
  <si>
    <t>Katholische Fachhochschule Nordrhein-Westfalen K?ln------Germany</t>
  </si>
  <si>
    <t>Fachhochschule Konstanz - Hochschule f?r Technik, Wirtschaft und Gestaltung------Germany</t>
  </si>
  <si>
    <t>Private Fern Fachhochschule Darmstadt------Germany</t>
  </si>
  <si>
    <t>Evangelische Fachhochschule Darmstadt------Germany</t>
  </si>
  <si>
    <t>Fachhochschule Darmstadt------Germany</t>
  </si>
  <si>
    <t>Technische Universit?t Darmstadt------Germany</t>
  </si>
  <si>
    <t>Fachhochschule Deggendorf------Germany</t>
  </si>
  <si>
    <t>Deutsche Telekom Fachhochschule Leipzig------Germany</t>
  </si>
  <si>
    <t>Fachhochschule Dortmund------Germany</t>
  </si>
  <si>
    <t>Hochschule f?r Technik und Wirtschaft Dresden------Germany</t>
  </si>
  <si>
    <t>Technische Universit?t Dresden------Germany</t>
  </si>
  <si>
    <t>Kunstakademie D?sseldorf------Germany</t>
  </si>
  <si>
    <t>Fachhochschule D?sseldorf------Germany</t>
  </si>
  <si>
    <t>Robert-Schumann-Hochschule D?sseldorf------Germany</t>
  </si>
  <si>
    <t>Eberhard-Karls-Universit?t T?bingen------Germany</t>
  </si>
  <si>
    <t>Fachhochschule Eberswalde------Germany</t>
  </si>
  <si>
    <t>Katholische Universit?t Eichst?tt-Ingolstadt------Germany</t>
  </si>
  <si>
    <t>Fachhochschule Nordakademie Elmshorn------Germany</t>
  </si>
  <si>
    <t>Fachhochschule Erfurt------Germany</t>
  </si>
  <si>
    <t>Hochschule f?r Schauspielkunst 'Ernst Busch' Berlin------Germany</t>
  </si>
  <si>
    <t>Ernst-Moritz-Arndt-Universit?t Greifswald------Germany</t>
  </si>
  <si>
    <t>Fachhochschule f?r Oekonomie und Management Essen------Germany</t>
  </si>
  <si>
    <t>Fachhochschule Esslingen - Hochschule f?r Technik------Germany</t>
  </si>
  <si>
    <t>Fachhochschule Esslingen - Hochschule f?r Sozialwesen Esslingen------Germany</t>
  </si>
  <si>
    <t>European Business School Oestrich-Winkel------Germany</t>
  </si>
  <si>
    <t>Europ?ische Fernhochschule Hamburg------Germany</t>
  </si>
  <si>
    <t>Europ?ische Wirtschaftshochschule Berlin------Germany</t>
  </si>
  <si>
    <t>Europ?ische Fachhochschule------Germany</t>
  </si>
  <si>
    <t>Europa-Universit?t Viadrina Frankfurt (Oder)------Germany</t>
  </si>
  <si>
    <t>Evangelische Hochschule f?r Kirchenmusik Halle/Saale------Germany</t>
  </si>
  <si>
    <t>Evangelische Hochschule f?r Sozialarbeit Dresden------Germany</t>
  </si>
  <si>
    <t>Theologische Fakult?t Fulda------Germany</t>
  </si>
  <si>
    <t>Theologische Fakult?t Paderborn------Germany</t>
  </si>
  <si>
    <t>Hochschule f?r Film und Fernsehen 'Konrad Wolf' Potsdam-Babelsberg------Germany</t>
  </si>
  <si>
    <t>Fachhochschule Flensburg------Germany</t>
  </si>
  <si>
    <t>Folkwang Hochschule------Germany</t>
  </si>
  <si>
    <t>Staatliche Hochschule f?r Bildende K?nste (St?delschule) Frankfurt------Germany</t>
  </si>
  <si>
    <t>Fachhochschule Frankfurt am Main------Germany</t>
  </si>
  <si>
    <t>Hochschule f?r Musik und Darstellende Kunst Frankfurt am Main------Germany</t>
  </si>
  <si>
    <t>Freie Universit?t Berlin------Germany</t>
  </si>
  <si>
    <t>Technische Universit?t Bergakademie Freiberg------Germany</t>
  </si>
  <si>
    <t>Katholische Fachhochschule Freiburg - Hochschule f?r Sozialwesen, Religionsp?dagogik und Pflege------Germany</t>
  </si>
  <si>
    <t>Staatliche Hochschule f?r Musik Freiburg im Breisgau------Germany</t>
  </si>
  <si>
    <t>Fachhochschule Weihenstephan Freising------Germany</t>
  </si>
  <si>
    <t>Theologische Hochschule Friedensau------Germany</t>
  </si>
  <si>
    <t>Friedrich-Alexander-Universit?t Erlangen-N?rnberg------Germany</t>
  </si>
  <si>
    <t>Friedrich-Schiller-Universit?t Jena------Germany</t>
  </si>
  <si>
    <t>Fachhochschule Fulda------Germany</t>
  </si>
  <si>
    <t>Fachhochschule Furtwangen - Hochschule f?r Technik und Wirtschaft------Germany</t>
  </si>
  <si>
    <t>Fachhochschule Gelsenkirchen------Germany</t>
  </si>
  <si>
    <t>Georg-August-Universit?t G?ttingen------Germany</t>
  </si>
  <si>
    <t>Deutsche Sporthochschule K?ln------Germany</t>
  </si>
  <si>
    <t>Deutsche Hochschule f?r Verwaltungswissenschaften------Germany</t>
  </si>
  <si>
    <t>Fachhochschule Giessen-Friedberg------Germany</t>
  </si>
  <si>
    <t>Private Fachhochschule G?ttingen------Germany</t>
  </si>
  <si>
    <t>Gustav-Siewerth-Akademie Weilheim-Bierbronnen------Germany</t>
  </si>
  <si>
    <t>Hochschule f?r Musik und Theater Hamburg------Germany</t>
  </si>
  <si>
    <t>Hochschule f?r Bildende K?nste Hamburg------Germany</t>
  </si>
  <si>
    <t>Hamburger Fern-Hochschule------Germany</t>
  </si>
  <si>
    <t>Evangelische Fachhochschule f?r Sozialp?dagogik - Diakonenanstalt des Rauhen Hauses Hamburg------Germany</t>
  </si>
  <si>
    <t>Hochschule f?r Angewandte Wissenschaften Hamburg (HAW Hamburg)------Germany</t>
  </si>
  <si>
    <t>Technische Universit?t Hamburg-Harburg------Germany</t>
  </si>
  <si>
    <t>Evangelische Fachhochschule Hannover------Germany</t>
  </si>
  <si>
    <t>Medizinische Hochschule Hannover------Germany</t>
  </si>
  <si>
    <t>Fachhochschule Hannover------Germany</t>
  </si>
  <si>
    <t>Fachhochschule f?r die Wirtschaft Hannover------Germany</t>
  </si>
  <si>
    <t>Hochschule Harz------Germany</t>
  </si>
  <si>
    <t>Fachhochschule Westk?ste - Hochschule f?r Wirtschaft und Technik Heide------Germany</t>
  </si>
  <si>
    <t>Fachhochschule Heidelberg------Germany</t>
  </si>
  <si>
    <t>Hochschule Heilbronn - Hochschule f?r Technik und Wirtschaft------Germany</t>
  </si>
  <si>
    <t>Heinrich-Heine-Universit?t D?sseldorf------Germany</t>
  </si>
  <si>
    <t>Helmut Schmidt Universit?t - Universit?t der Bundeswehr Hamburg------Germany</t>
  </si>
  <si>
    <t>Hochschule f?r Bankwirtschaft Frankfurt am Main------Germany</t>
  </si>
  <si>
    <t>Fachhochschule Hildesheim/Holzminden/G?ttingen------Germany</t>
  </si>
  <si>
    <t>Hochschule der Sparkassen-Finanzgruppe, University of Applied Sciences, Bonn GmbH------Germany</t>
  </si>
  <si>
    <t>Fachhochschule Hof------Germany</t>
  </si>
  <si>
    <t>Humboldt-Universit?t zu Berlin------Germany</t>
  </si>
  <si>
    <t>Europa Fachhochschule Fresenius Idstein------Germany</t>
  </si>
  <si>
    <t>Fachhochschule Ingolstadt------Germany</t>
  </si>
  <si>
    <t>Hochschule f?r J?dische Studien Heidelberg------Germany</t>
  </si>
  <si>
    <t>Internationales Hochschulinstitut Zittau------Germany</t>
  </si>
  <si>
    <t>International School of Management------Germany</t>
  </si>
  <si>
    <t>International University Bremen------Germany</t>
  </si>
  <si>
    <t>International University in Germany Bruchsal------Germany</t>
  </si>
  <si>
    <t>Internationale Fachhochschule Bad Honnef - Bonn------Germany</t>
  </si>
  <si>
    <t>Fachhochschule Isny------Germany</t>
  </si>
  <si>
    <t>Fachhochschule Jena------Germany</t>
  </si>
  <si>
    <t>Johann Wolfgang Goethe-Universit?t Frankfurt am Main------Germany</t>
  </si>
  <si>
    <t>Johannes Gutenberg-Universit?t Mainz------Germany</t>
  </si>
  <si>
    <t>Justus-Liebig-Universit?t Giessen------Germany</t>
  </si>
  <si>
    <t>Fachhochschule Kaiserslautern------Germany</t>
  </si>
  <si>
    <t>Hochschule Karlsruhe - Technik und Wirtschaft------Germany</t>
  </si>
  <si>
    <t>Hochschule f?r Musik Karlsruhe------Germany</t>
  </si>
  <si>
    <t>Fachhochschule Kempten - Hochschule f?r Technik und Wirtschaft------Germany</t>
  </si>
  <si>
    <t>Fachhochschule Kiel------Germany</t>
  </si>
  <si>
    <t>Fachhochschule Koblenz------Germany</t>
  </si>
  <si>
    <t>Fachhochschule Landshut------Germany</t>
  </si>
  <si>
    <t>Fachhochschule Lausitz------Germany</t>
  </si>
  <si>
    <t>Handelshochschule Leipzig------Germany</t>
  </si>
  <si>
    <t>Hochschule f?r Technik, Wirtschaft und Kultur Leipzig (FH)------Germany</t>
  </si>
  <si>
    <t>Fachhochschule L?beck------Germany</t>
  </si>
  <si>
    <t>Ludwig-Maximilians Universit?t M?nchen------Germany</t>
  </si>
  <si>
    <t>Evangelische Fachhochschule Ludwigshafen------Germany</t>
  </si>
  <si>
    <t>Fachhochschule Ludwigshafen------Germany</t>
  </si>
  <si>
    <t>Lutherische Theologische Hochschule Oberursel------Germany</t>
  </si>
  <si>
    <t>Hochschule Magdeburg-Stendal (FH)------Germany</t>
  </si>
  <si>
    <t>Katholische Fachhochschule Mainz------Germany</t>
  </si>
  <si>
    <t>Fachhochschule Mainz------Germany</t>
  </si>
  <si>
    <t>Fachhochschule Mannheim - Hochschule f?r Sozialwesen------Germany</t>
  </si>
  <si>
    <t>Fachhochschule Mannheim - Hochschule f?r Technik und Gestaltung------Germany</t>
  </si>
  <si>
    <t>Staatliche Hochschule f?r Musik und Darstellende Kunst Mannheim------Germany</t>
  </si>
  <si>
    <t>Martin-Luther-Universit?t Halle-Wittenberg------Germany</t>
  </si>
  <si>
    <t>Mediadesign - Hochschule f?r Design und Informatik------Germany</t>
  </si>
  <si>
    <t>Hochschule Merseburg------Germany</t>
  </si>
  <si>
    <t>Merz Akademie. Hochschule f?r Gestaltung Stuttgart. Staatlich anerkannte Fachhochschule------Germany</t>
  </si>
  <si>
    <t>Hochschule Mittweida (FH)------Germany</t>
  </si>
  <si>
    <t>Evangelische Fachhochschule Moritzburg------Germany</t>
  </si>
  <si>
    <t>Hochschule f?r Fernsehen und Film M?nchen------Germany</t>
  </si>
  <si>
    <t>Munich Business School------Germany</t>
  </si>
  <si>
    <t>Katholische Stiftungsfachhochschule M?nchen------Germany</t>
  </si>
  <si>
    <t>Hochschule f?r Philosophie M?nchen------Germany</t>
  </si>
  <si>
    <t>Fachhochschule M?nchen------Germany</t>
  </si>
  <si>
    <t>Kunstakademie M?nster - Hochschule f?r Bildende K?nste------Germany</t>
  </si>
  <si>
    <t>Fachhochschule M?nster------Germany</t>
  </si>
  <si>
    <t>Muthesius Kunsthochschule------Germany</t>
  </si>
  <si>
    <t>Fachhochschule Neubrandenburg------Germany</t>
  </si>
  <si>
    <t>Fachhochschule Neu-Ulm------Germany</t>
  </si>
  <si>
    <t>Hochschule Niederrhein------Germany</t>
  </si>
  <si>
    <t>Fachhochschule Nordhausen------Germany</t>
  </si>
  <si>
    <t>Fachhochschule Nordhessen------Germany</t>
  </si>
  <si>
    <t>Evangelische Fachhochschule N?rnberg------Germany</t>
  </si>
  <si>
    <t>Georg-Simon-Ohm-Fachhochschule N?rnberg------Germany</t>
  </si>
  <si>
    <t>Hochschule f?r Musik N?rnberg-Augsburg------Germany</t>
  </si>
  <si>
    <t>Fachhochschule f?r Kunsttherapie N?rtingen------Germany</t>
  </si>
  <si>
    <t>Fachhochschule Offenburg - Hochschule f?r Technik, Wirtschaft und Medien------Germany</t>
  </si>
  <si>
    <t>Fachhochschule Oldenburg/Ostfriesland/Wilhelmshaven------Germany</t>
  </si>
  <si>
    <t>Fachhochschule Osnabr?ck------Germany</t>
  </si>
  <si>
    <t>OTA Hochschule------Germany</t>
  </si>
  <si>
    <t>Freie Kunst-Studienst?tte Ottersberg - Fachhochschule f?r Kunsttherapie und Kunst------Germany</t>
  </si>
  <si>
    <t>Wissenschaftliche Hochschule f?r Unternehmensf?hrung - Otto-Beisheim - Hochschule------Germany</t>
  </si>
  <si>
    <t>Otto-Friedrich-Universit?t Bamberg------Germany</t>
  </si>
  <si>
    <t>Otto-von-Guericke-Universit?t Magdeburg------Germany</t>
  </si>
  <si>
    <t>Fachhochschule f?r die Wirtschaft Paderborn------Germany</t>
  </si>
  <si>
    <t>Palucca Schule Dresden - Hochschule f?r Tanz------Germany</t>
  </si>
  <si>
    <t>Fachhochschule Pforzheim - Hochschule f?r Gestaltung, Technik und Wirtschaft------Germany</t>
  </si>
  <si>
    <t>Philipps-Universit?t Marburg------Germany</t>
  </si>
  <si>
    <t>Fachhochschule Potsdam------Germany</t>
  </si>
  <si>
    <t>Private Fachhochschule f?r Wirtschaft und Technik Vechta-Diepholz-Oldenburg------Germany</t>
  </si>
  <si>
    <t>Evangelische Fachhochschule Freiburg------Germany</t>
  </si>
  <si>
    <t>Fachhochschule Ravensburg-Weingarten - Hochschule f?r Technik und Sozialwesen------Germany</t>
  </si>
  <si>
    <t>Fachhochschule Regensburg------Germany</t>
  </si>
  <si>
    <t>Hochschule Reutlingen------Germany</t>
  </si>
  <si>
    <t>Evangelische Fachhochschule Reutlingen-Ludwigsburg------Germany</t>
  </si>
  <si>
    <t>Rheinische Friedrich-Wilhelms-Universit?t Bonn------Germany</t>
  </si>
  <si>
    <t>Rheinische Fachhochschule K?ln------Germany</t>
  </si>
  <si>
    <t>Evangelische Fachhochschule Rheinland-Westfalen-Lippe Bochum------Germany</t>
  </si>
  <si>
    <t>Fachhochschule Riedlingen------Germany</t>
  </si>
  <si>
    <t>Fachhochschule Rosenheim - Hochschule f?r Technik und Wirtschaft------Germany</t>
  </si>
  <si>
    <t>Fachhochschule Rottenburg - Hochschule f?r Fortswirtschaft------Germany</t>
  </si>
  <si>
    <t>Hochschule der Bildenden K?nste Saar------Germany</t>
  </si>
  <si>
    <t>Katholische Hochschule f?r Soziale Arbeit Saarbr?cken------Germany</t>
  </si>
  <si>
    <t>Universit?t des Saarlandes------Germany</t>
  </si>
  <si>
    <t>Philosophisch-Theologische Hochschule der Salesianer Don Boscos Benediktbeuern (PTH)------Germany</t>
  </si>
  <si>
    <t>Philosophisch-Theologische Hochschule Sankt Georgen Frankfurt am Main------Germany</t>
  </si>
  <si>
    <t>Fachhochschule Schmalkalden - Hochschule f?r Technik und Wirtschaft------Germany</t>
  </si>
  <si>
    <t>Fachhochschule f?r Gestaltung Schw?bisch Gm?nd------Germany</t>
  </si>
  <si>
    <t>Fachhochschule Schw?bisch Hall------Germany</t>
  </si>
  <si>
    <t>Katholische Hochschule f?r Kirchenmusik St Gregorius Aachen------Germany</t>
  </si>
  <si>
    <t>Steinbeis-Hochschule-Berlin------Germany</t>
  </si>
  <si>
    <t>Fachhochschule Stralsund------Germany</t>
  </si>
  <si>
    <t>Fachhochschule Stuttgart - Hochschule der Medien------Germany</t>
  </si>
  <si>
    <t>Staatliche Akademie der Bildenden K?nste Stuttgart------Germany</t>
  </si>
  <si>
    <t>Fachhochschule Stuttgart - Hochschule f?r Technik------Germany</t>
  </si>
  <si>
    <t>Fachhochschule S?dwestfalen------Germany</t>
  </si>
  <si>
    <t>Philosophisch-Theologische Hochschule Sankt Augustin------Germany</t>
  </si>
  <si>
    <t>Technische Universit?t Clausthal------Germany</t>
  </si>
  <si>
    <t>Technische Universit?t Ilmenau------Germany</t>
  </si>
  <si>
    <t>Universit?t der K?nste Berlin------Germany</t>
  </si>
  <si>
    <t>Hochschule f?r Digitale Medienproduktion - Elstal------Germany</t>
  </si>
  <si>
    <t>Fachhochschule im DKR G?ttingen------Germany</t>
  </si>
  <si>
    <t>Wests?chsische Hochschule Zwickau------Germany</t>
  </si>
  <si>
    <t>Kirchliche Hochschule Bethel------Germany</t>
  </si>
  <si>
    <t>Theologische Fakult?t Trier------Germany</t>
  </si>
  <si>
    <t>Fachhochschule Trier------Germany</t>
  </si>
  <si>
    <t>Fachhochschule Ulm - Hochschule f?r Technik------Germany</t>
  </si>
  <si>
    <t>Uni Kassel International Management School------Germany</t>
  </si>
  <si>
    <t>Hochschule f?r Kirchenmusik der Di?zese Rottenburg - Stuttgart------Germany</t>
  </si>
  <si>
    <t>Hochschule f?r Evangelische Kirchenmusik Bayreuth------Germany</t>
  </si>
  <si>
    <t>Universit?t Karlsruhe (TH)------Germany</t>
  </si>
  <si>
    <t>Universit?t zu L?beck------Germany</t>
  </si>
  <si>
    <t>Hochschule f?r Wirtschaft und Umwelt N?rtingen-Geislingen------Germany</t>
  </si>
  <si>
    <t>Fachhochschule K?ln------Germany</t>
  </si>
  <si>
    <t>Fachhochschule Lippe und H?xter------Germany</t>
  </si>
  <si>
    <t>Vogtl?ndische Fachhochschule Plauen------Germany</t>
  </si>
  <si>
    <t>Hochschule f?r Technik und Wirtschaft des Saarlandes Saarbr?cken------Germany</t>
  </si>
  <si>
    <t>Universit?t Augsburg------Germany</t>
  </si>
  <si>
    <t>Universit?t Bayreuth------Germany</t>
  </si>
  <si>
    <t>Universit?t Bielefeld------Germany</t>
  </si>
  <si>
    <t>Universit?t Bremen------Germany</t>
  </si>
  <si>
    <t>Hochschule f?r Katholische Kirchenmusik und Musikp?dagogik Regensburg------Germany</t>
  </si>
  <si>
    <t>Hochschule f?r Kirchenmusik der Evangelischen Kirche Berlin-Brandenburg-schlesische Oberlausitz - G?rlitz------Germany</t>
  </si>
  <si>
    <t>Hochschule f?r Kirchenmusik der Evangelischen Kirche von Westfalen - Herford------Germany</t>
  </si>
  <si>
    <t>Hochschule f?r Kirchenmusik Dresden------Germany</t>
  </si>
  <si>
    <t>Hochschule f?r Kirchenmusik der Evangelischen Landeskirche in Baden - Heidelberg------Germany</t>
  </si>
  <si>
    <t>Hochschule f?r Kirchenmusik der Evangelischen Landeskirche in W?rttemberg - T?bingen------Germany</t>
  </si>
  <si>
    <t>Universit?t zu K?ln------Germany</t>
  </si>
  <si>
    <t>Universit?t Konstanz------Germany</t>
  </si>
  <si>
    <t>Universit?t Dortmund------Germany</t>
  </si>
  <si>
    <t>Universit?t Duisburg-Essen, Standort Duisburg------Germany</t>
  </si>
  <si>
    <t>Universit?t Duisburg-Essen, Standort Essen------Germany</t>
  </si>
  <si>
    <t>P?dagogische Hochschule Freiburg------Germany</t>
  </si>
  <si>
    <t>P?dagogische Hochschule Heidelberg------Germany</t>
  </si>
  <si>
    <t>P?dagogische Hochschule Karlsruhe------Germany</t>
  </si>
  <si>
    <t>P?dagogische Hochschule Ludwigsburg------Germany</t>
  </si>
  <si>
    <t>P?dagogische Hochschule Schw?bisch Gm?nd------Germany</t>
  </si>
  <si>
    <t>P?dagogische Hochschule Weingarten------Germany</t>
  </si>
  <si>
    <t>Universit?t Erfurt------Germany</t>
  </si>
  <si>
    <t>Hochschule f?r Bildende K?nste Dresden------Germany</t>
  </si>
  <si>
    <t>Universit?t Flensburg------Germany</t>
  </si>
  <si>
    <t>FernUniversit?t in Hagen------Germany</t>
  </si>
  <si>
    <t>Universit?t Hamburg------Germany</t>
  </si>
  <si>
    <t>Universit?t Hannover------Germany</t>
  </si>
  <si>
    <t>Ruprecht-Karls-Universit?t Heidelberg------Germany</t>
  </si>
  <si>
    <t>Universit?t Hildesheim------Germany</t>
  </si>
  <si>
    <t>Universit?t Hohenheim------Germany</t>
  </si>
  <si>
    <t>Technische Universit?t Kaiserslautern------Germany</t>
  </si>
  <si>
    <t>Universit?t Kassel------Germany</t>
  </si>
  <si>
    <t>Universit?t Koblenz-Landau, Campus Koblenz------Germany</t>
  </si>
  <si>
    <t>Universit?t Koblenz-Landau, Campus Landau------Germany</t>
  </si>
  <si>
    <t>Universit?t Leipzig------Germany</t>
  </si>
  <si>
    <t>Universit?t L?neburg------Germany</t>
  </si>
  <si>
    <t>Universit?t Mannheim------Germany</t>
  </si>
  <si>
    <t>Hochschule f?r Musik und Theater Hannover------Germany</t>
  </si>
  <si>
    <t>Hochschule f?r Musik und Theater M?nchen------Germany</t>
  </si>
  <si>
    <t>Staatliche Hochschule f?r Musik und Darstellende Kunst Stuttgart------Germany</t>
  </si>
  <si>
    <t>Hochschule f?r Musik und Theater 'Felix Mendelssohn Bartholdy' Leipzig------Germany</t>
  </si>
  <si>
    <t>Hochschule f?r Musik Saar------Germany</t>
  </si>
  <si>
    <t>Universit?t Osnabr?ck------Germany</t>
  </si>
  <si>
    <t>Universit?t Paderborn------Germany</t>
  </si>
  <si>
    <t>Universit?t Passau------Germany</t>
  </si>
  <si>
    <t>Philosophisch-Theologische Hochschule M?nster------Germany</t>
  </si>
  <si>
    <t>Universit?t Potsdam------Germany</t>
  </si>
  <si>
    <t>Universit?t Regensburg------Germany</t>
  </si>
  <si>
    <t>Universit?t Rostock------Germany</t>
  </si>
  <si>
    <t>Universit?t Siegen------Germany</t>
  </si>
  <si>
    <t>Universit?t Stuttgart------Germany</t>
  </si>
  <si>
    <t>Hochschule Wismar------Germany</t>
  </si>
  <si>
    <t>Technische Universit?t M?nchen------Germany</t>
  </si>
  <si>
    <t>Universit?t der Bundeswehr M?nchen------Germany</t>
  </si>
  <si>
    <t>Ruhr-Universit?t Bochum------Germany</t>
  </si>
  <si>
    <t>Universit?t Trier------Germany</t>
  </si>
  <si>
    <t>Universit?t Ulm------Germany</t>
  </si>
  <si>
    <t>Hochschule Vechta------Germany</t>
  </si>
  <si>
    <t>Stiftung Tier?rztliche Hochschule Hannover------Germany</t>
  </si>
  <si>
    <t>Bergische Universit?t Wuppertal------Germany</t>
  </si>
  <si>
    <t>University of Greifswald Germany------Germany</t>
  </si>
  <si>
    <t>Philosophisch-Theologische Hochschule Vallendar------Germany</t>
  </si>
  <si>
    <t>Fachhochschule Wedel------Germany</t>
  </si>
  <si>
    <t>Bauhaus-Universit?t Weimar------Germany</t>
  </si>
  <si>
    <t>Westf?lische Wilhelms-Universit?t M?nster------Germany</t>
  </si>
  <si>
    <t>Fachhochschule Wiesbaden------Germany</t>
  </si>
  <si>
    <t>Technische Fachhochschule Wildau------Germany</t>
  </si>
  <si>
    <t>Universit?t Witten/Herdecke------Germany</t>
  </si>
  <si>
    <t>Fachhochschule Worms------Germany</t>
  </si>
  <si>
    <t>Hochschule f?r Musik W?rzburg------Germany</t>
  </si>
  <si>
    <t>Fachhochschule W?rzburg-Schweinfurt------Germany</t>
  </si>
  <si>
    <t>Zeppelin University, Friedrichshafen------Germany</t>
  </si>
  <si>
    <t>Hochschule Zittau/G?rlitz (FH)------Germany</t>
  </si>
  <si>
    <t>Jacobs University,Germany------Germany</t>
  </si>
  <si>
    <t>Otto-von-Guericke-Universität Magdeburg, Germany------Germany</t>
  </si>
  <si>
    <t>Heidelberg University------Germany</t>
  </si>
  <si>
    <t>Ernst Moritz Arndt University of Greifswald------Germany</t>
  </si>
  <si>
    <t>Rheinische Friedrich-Wilhelms University of Bonn------Germany</t>
  </si>
  <si>
    <t>Eberhard-Karls-University of Tuebingen------Germany</t>
  </si>
  <si>
    <t>Aalen University------Germany</t>
  </si>
  <si>
    <t>Ashesi University------Ghana</t>
  </si>
  <si>
    <t>Central University College------Ghana</t>
  </si>
  <si>
    <t>Ghana Institute of Management and Public Administration------Ghana</t>
  </si>
  <si>
    <t>Kwame Nkrumah University of Science and Technology, Kumasi------Ghana</t>
  </si>
  <si>
    <t>University for Development Studies------Ghana</t>
  </si>
  <si>
    <t>University of Cape Coast------Ghana</t>
  </si>
  <si>
    <t>University of Education------Ghana</t>
  </si>
  <si>
    <t>University of Ghana------Ghana</t>
  </si>
  <si>
    <t>University of Mines and Technology, Tarkwa------Ghana</t>
  </si>
  <si>
    <t>Georgikon Panepistimion Athinon------Greece</t>
  </si>
  <si>
    <t>Aristoteleion Panepistimion Thessalonikis------Greece</t>
  </si>
  <si>
    <t>Anotati Scholi Kalon Technon------Greece</t>
  </si>
  <si>
    <t>Ikonomikon Panepistimion Athinon------Greece</t>
  </si>
  <si>
    <t>Dimokrition Panepistimion Thrakis------Greece</t>
  </si>
  <si>
    <t>Harokopio Panepistimio------Greece</t>
  </si>
  <si>
    <t>Elliniko Anoikto Panepistimio------Greece</t>
  </si>
  <si>
    <t>Ionian Panepistimion------Greece</t>
  </si>
  <si>
    <t>Ethnikon kai Kapodistriakon Panepistimion Athinon------Greece</t>
  </si>
  <si>
    <t>Ethniko Metsovio Polytechnico------Greece</t>
  </si>
  <si>
    <t>Panteion Panepestimion Ikonomikon kai Politicon Epistimon------Greece</t>
  </si>
  <si>
    <t>School of Pedagogical and Technological Education------Greece</t>
  </si>
  <si>
    <t>Polytechnion Kritis------Greece</t>
  </si>
  <si>
    <t>Technologiko Ekpaideutiko Idrima, Athinas------Greece</t>
  </si>
  <si>
    <t>Technologiko Ekpaideutiko Idrima, Chalkidas------Greece</t>
  </si>
  <si>
    <t>Technologiko Ekpaideutiko Idrima, Kritis------Greece</t>
  </si>
  <si>
    <t>Technologiko Ekpaideutiko Idrima, Epirou------Greece</t>
  </si>
  <si>
    <t>Technologiko Ekpaideutiko Idrima, Epirou (Arta)------Greece</t>
  </si>
  <si>
    <t>Technologiko Ekpaideutiko Idrima, Ionion Nison------Greece</t>
  </si>
  <si>
    <t>Technologiko Ekpaideutiko Idrima, Kalamatas------Greece</t>
  </si>
  <si>
    <t>Technologiko Ekpaideutiko Idrima, Kavalas------Greece</t>
  </si>
  <si>
    <t>Technologiko Ekpaideutiko Idrima, Lamias------Greece</t>
  </si>
  <si>
    <t>Technologiko Ekpaideutiko Idrima, Larissas------Greece</t>
  </si>
  <si>
    <t>Technologiko Ekpaideutiko Idrima, Mesolonghiou------Greece</t>
  </si>
  <si>
    <t>Technologiko Ekpaideutiko Idrima, Patron------Greece</t>
  </si>
  <si>
    <t>Technologiko Ekpaideutiko Idrima, Piraea------Greece</t>
  </si>
  <si>
    <t>Technologiko Ekpaideutiko Idrima, Serron------Greece</t>
  </si>
  <si>
    <t>Technologiko Ekpaideutiko Idrima, Thessalonikis------Greece</t>
  </si>
  <si>
    <t>Technologiko Ekpaideutiko Idrima, Dytikis Makedonias------Greece</t>
  </si>
  <si>
    <t>Panepistimio Kritis------Greece</t>
  </si>
  <si>
    <t>Panepistimion Ioanninon------Greece</t>
  </si>
  <si>
    <t>Panepistimion Makedonias------Greece</t>
  </si>
  <si>
    <t>Panepistimion Patron------Greece</t>
  </si>
  <si>
    <t>University of Peloponnese------Greece</t>
  </si>
  <si>
    <t>Panepistimion Pireos------Greece</t>
  </si>
  <si>
    <t>Panepistimion Aegaeou------Greece</t>
  </si>
  <si>
    <t>Panepistimio Thesalias------Greece</t>
  </si>
  <si>
    <t>Universidad Francisco Marroqu------Guatemala</t>
  </si>
  <si>
    <t>Universidad Galileo------Guatemala</t>
  </si>
  <si>
    <t>Universidad Mariano G?lvez de Guatemala------Guatemala</t>
  </si>
  <si>
    <t>Universidad Mesoam?ricana------Guatemala</t>
  </si>
  <si>
    <t>Universidad Panamericana------Guatemala</t>
  </si>
  <si>
    <t>Universidad Rafael Land?var------Guatemala</t>
  </si>
  <si>
    <t>Universidad Rural de Guatemala------Guatemala</t>
  </si>
  <si>
    <t>Universidad de San Carlos de Guatemala------Guatemala</t>
  </si>
  <si>
    <t>Universidad del Valle de Guatemala------Guatemala</t>
  </si>
  <si>
    <t>Institut sup?rieur agronomique et v?t?rinaire Val?ry Giscard d'Estaing------Guinea</t>
  </si>
  <si>
    <t>Institut sup?rieur des Sciences de l'Education de Man?ah------Guinea</t>
  </si>
  <si>
    <t>Institut sup?rieur des Mines et G?ologie de Bok------Guinea</t>
  </si>
  <si>
    <t>Universit? Julius Nyerere de Kankan------Guinea</t>
  </si>
  <si>
    <t>Universit? de Conakry------Guinea</t>
  </si>
  <si>
    <t>University of Guyana------Guyana</t>
  </si>
  <si>
    <t>Universit? Adventiste d'Ha?ti------Haiti</t>
  </si>
  <si>
    <t>Centre de Technique de Planification et d'Economie appliqu------Haiti</t>
  </si>
  <si>
    <t>Centre universitaire Maurice Laroche------Haiti</t>
  </si>
  <si>
    <t>Universit? Chr?tienne du Nord d'Ha?ti------Haiti</t>
  </si>
  <si>
    <t>Coll?ge universitaire Cara?be------Haiti</t>
  </si>
  <si>
    <t>Ecole nationale de G?ologie appliqu------Haiti</t>
  </si>
  <si>
    <t>Ecole nationale sup?rieure de Technologie------Haiti</t>
  </si>
  <si>
    <t>Institut des Hautes Etudes commerciales et ?conomiques------Haiti</t>
  </si>
  <si>
    <t>Institut sup?rieur des Sciences ?conomiques et politiques------Haiti</t>
  </si>
  <si>
    <t>Institut sup?rieur technique d'Ha?ti------Haiti</t>
  </si>
  <si>
    <t>Institut universitaire Quisqueya-Am?rique------Haiti</t>
  </si>
  <si>
    <t>Universit? Quisqueya------Haiti</t>
  </si>
  <si>
    <t>Universit? d'Etat d'Ha?ti------Haiti</t>
  </si>
  <si>
    <t>Universit? 'Jean-Price Mars'------Haiti</t>
  </si>
  <si>
    <t>Universit? 'Notre-Dame' de Ha?ti------Haiti</t>
  </si>
  <si>
    <t>Universit? du Roi Henri Christophe------Haiti</t>
  </si>
  <si>
    <t>Universidad Cat?lica de Honduras 'Nuestra Se?ora Reina de la Paz'------Honduras</t>
  </si>
  <si>
    <t>Universidad Tecnol?gica Centroamericana------Honduras</t>
  </si>
  <si>
    <t>Centro de Dise?o, Arquitectura y Construcci?n------Honduras</t>
  </si>
  <si>
    <t>Escuela Agr?cola Panamericana Zamorano------Honduras</t>
  </si>
  <si>
    <t>Escuela Nacional de Agricultura------Honduras</t>
  </si>
  <si>
    <t>Escuela Nacional de Ciencias Forestales------Honduras</t>
  </si>
  <si>
    <t>Instituto Superior de Educaci?n Policial------Honduras</t>
  </si>
  <si>
    <t>Universidad Nacional Aut?noma de Honduras------Honduras</t>
  </si>
  <si>
    <t>Universidad Pedag?gica Nacional 'Francisco Moraz?n'------Honduras</t>
  </si>
  <si>
    <t>Universidad Tecnol?gica de Honduras------Honduras</t>
  </si>
  <si>
    <t>Universidad Jos? Cecilio del Valle------Honduras</t>
  </si>
  <si>
    <t>Universidad de San Pedro Sula------Honduras</t>
  </si>
  <si>
    <t>City University of Hong Kong------Hong Kong</t>
  </si>
  <si>
    <t>Hong Kong Baptist University------Hong Kong</t>
  </si>
  <si>
    <t>Hong Kong Institute of Vocational Education------Hong Kong</t>
  </si>
  <si>
    <t>Lingnan University------Hong Kong</t>
  </si>
  <si>
    <t>The Hong Kong Academy for Performing Arts------Hong Kong</t>
  </si>
  <si>
    <t>The Hong Kong Institute of Education------Hong Kong</t>
  </si>
  <si>
    <t>The Hong Kong Polytechnic University------Hong Kong</t>
  </si>
  <si>
    <t>The Hong Kong University of Science and Technology------Hong Kong</t>
  </si>
  <si>
    <t>The Open University of Hong Kong------Hong Kong</t>
  </si>
  <si>
    <t>The University of Hong Kong------Hong Kong</t>
  </si>
  <si>
    <t>The Chinese University of Hong Kong (CUHK)------Hong Kong</t>
  </si>
  <si>
    <t>Szinh?z-?s Filmmuv?szeti Egyetem------Hungary</t>
  </si>
  <si>
    <t>Adventista Teol?giai Foiskola------Hungary</t>
  </si>
  <si>
    <t>Andr?ssy Gyula Budapesti N?met Nyelvu Egyetem------Hungary</t>
  </si>
  <si>
    <t>Apor Vilmos Katolikus Foiskola------Hungary</t>
  </si>
  <si>
    <t>Veszpr?mi ?rseki Hittudom?nyi Foiskola------Hungary</t>
  </si>
  <si>
    <t>Baptista Teol?giai Akad?mia------Hungary</t>
  </si>
  <si>
    <t>Berzsenyi D?niel Foiskola------Hungary</t>
  </si>
  <si>
    <t>Bhaktivedanta Hittudom?nyi Foiskola------Hungary</t>
  </si>
  <si>
    <t>Budapesti Gazdas?gi Foiskola------Hungary</t>
  </si>
  <si>
    <t>Budapest Kort?rst?nc Foiskola------Hungary</t>
  </si>
  <si>
    <t>?ltal?nos V?llalkoz?si Foiskola------Hungary</t>
  </si>
  <si>
    <t>Budapesti Muszaki Foiskola------Hungary</t>
  </si>
  <si>
    <t>Budapesti Kommunik?cios Foiskola------Hungary</t>
  </si>
  <si>
    <t>Budapesti Muszaki ?s Gazdas?gtudom?nyi Egyetem------Hungary</t>
  </si>
  <si>
    <t>Kozep-Europai Egyetem------Hungary</t>
  </si>
  <si>
    <t>Modern ?zleti Tudom?nyok Foiskola------Hungary</t>
  </si>
  <si>
    <t>Duna?jv?rosi Foiskola------Hungary</t>
  </si>
  <si>
    <t>Kecskem?ti Foiskola------Hungary</t>
  </si>
  <si>
    <t>Ny?reghyh?zi Foiskola------Hungary</t>
  </si>
  <si>
    <t>Szolnoki Foiskola------Hungary</t>
  </si>
  <si>
    <t>Budapesti Corvinus Egyetem------Hungary</t>
  </si>
  <si>
    <t>Debreceni Reform?tus Koll?gium------Hungary</t>
  </si>
  <si>
    <t>E?tv?s J?zsef Foiskola------Hungary</t>
  </si>
  <si>
    <t>E?tv?s Lor?nd Tudom?nyegyetem------Hungary</t>
  </si>
  <si>
    <t>P?csi P?sp?ki Hittudom?nyi Foiskola------Hungary</t>
  </si>
  <si>
    <t>Eszterh?zy K?roly Tan?rk?pz? Foiskola------Hungary</t>
  </si>
  <si>
    <t>Evang?likus Hittudom?nyi Egyetem------Hungary</t>
  </si>
  <si>
    <t>G?pipari ?s Automatiz?l?si Muszaki Kar------Hungary</t>
  </si>
  <si>
    <t>G?bor D?nes Foiskola------Hungary</t>
  </si>
  <si>
    <t>Heller Farkas Gazdas?gi ?s Turisztikai Szolg?ltat?sok Foiskol?ja------Hungary</t>
  </si>
  <si>
    <t>Magyar T?ncm?v?szeti Foiskola------Hungary</t>
  </si>
  <si>
    <t>Magyar Iparmuv?szeti Egyetem------Hungary</t>
  </si>
  <si>
    <t>Magyar K?pzomuv?szeti Egyetem------Hungary</t>
  </si>
  <si>
    <t>Nemzetkozi Uzleti Foiskola------Hungary</t>
  </si>
  <si>
    <t>K?roli G?sp?r Reform?tus Egyetem------Hungary</t>
  </si>
  <si>
    <t>K?roly R?bert F?iskola------Hungary</t>
  </si>
  <si>
    <t>Kodol?nyi J?nos Foiskola------Hungary</t>
  </si>
  <si>
    <t>K?lcsey Ferenc Reform?tus Tan?t?k?pzo Foiskola------Hungary</t>
  </si>
  <si>
    <t>Liszt Ferenc Zenemuv?szeti Egyetem------Hungary</t>
  </si>
  <si>
    <t>P?pai Reform?tus Teol?giai Akad?mia------Hungary</t>
  </si>
  <si>
    <t>P?zm?ny P?ter Katolikus Egyetem------Hungary</t>
  </si>
  <si>
    <t>P?nk?sdi Teol?giai Foiskola------Hungary</t>
  </si>
  <si>
    <t>Mozg?ss?r?ltek Peto Andr?s Nevelok?pzo ?s Neveloint?zte------Hungary</t>
  </si>
  <si>
    <t>Rendortiszti Foiskola------Hungary</t>
  </si>
  <si>
    <t>Sapientia Szerzetesi Hittudom?nyi Foiskola------Hungary</t>
  </si>
  <si>
    <t>S?rospataki Reform?tus Teol?giai Akad?mia------Hungary</t>
  </si>
  <si>
    <t>Semmelweis Egyetem------Hungary</t>
  </si>
  <si>
    <t>Sola Scriptura Lelk?szk?pzo ?s Teol?giai Akad?mia------Hungary</t>
  </si>
  <si>
    <t>Sz?ch?nyi Istv?n Egyetem------Hungary</t>
  </si>
  <si>
    <t>Szent Atan?z G?r?g Katolikus Hittudom?nyi Foiskola------Hungary</t>
  </si>
  <si>
    <t>Szent Bern?t Hittudom?nyi Foiskola------Hungary</t>
  </si>
  <si>
    <t>Szent Istv?n Egyetem------Hungary</t>
  </si>
  <si>
    <t>Szent P?l Akad?mia------Hungary</t>
  </si>
  <si>
    <t>Tessedik S?muel Foskola------Hungary</t>
  </si>
  <si>
    <t>A Tan Kapuya Buddhista Foiskola------Hungary</t>
  </si>
  <si>
    <t>Egri Hittudom?nyi Foiskola------Hungary</t>
  </si>
  <si>
    <t>Esztergomi Hittudom?nyi Foiskola------Hungary</t>
  </si>
  <si>
    <t>Gyori Hittudom?nyi Foiskola------Hungary</t>
  </si>
  <si>
    <t>Szegedi Hittudom?nyi Foikola------Hungary</t>
  </si>
  <si>
    <t>Tomori P?l Foiskola------Hungary</t>
  </si>
  <si>
    <t>Debreceni Egyetem------Hungary</t>
  </si>
  <si>
    <t>Orsz?gos Rabbik?pz? Int?zet-Zsid? Egyetem------Hungary</t>
  </si>
  <si>
    <t>Kaposv?ri Egyetem------Hungary</t>
  </si>
  <si>
    <t>Miskolci Egyetem------Hungary</t>
  </si>
  <si>
    <t>P?csi Tudom?nyegyetem------Hungary</t>
  </si>
  <si>
    <t>Szegedi Tudom?nyegyetem------Hungary</t>
  </si>
  <si>
    <t>Veszpr?mi Egyetem------Hungary</t>
  </si>
  <si>
    <t>Nyugat-Magyarorsz?gi Egyetem------Hungary</t>
  </si>
  <si>
    <t>Vit?z J?nos R?mai Katolikus Tan?t?k?pzo Foiskola------Hungary</t>
  </si>
  <si>
    <t>Wesley J?nos Lelk?szk?pzo Foiskola------Hungary</t>
  </si>
  <si>
    <t>Zsigmond Kir?ly Foiskola------Hungary</t>
  </si>
  <si>
    <t>Hungarian University of Agricultural and Life Sciences------Hungary</t>
  </si>
  <si>
    <t>Landb?na?arh?sk?li ?slands------Iceland</t>
  </si>
  <si>
    <t>Vidskiptah?sk?linn ? Bifr?st------Iceland</t>
  </si>
  <si>
    <t>H?lask?li - H?sk?linn ? H?lum------Iceland</t>
  </si>
  <si>
    <t>Listah?sk?li ?slands------Iceland</t>
  </si>
  <si>
    <t>Kennarah?sk?li ?slands------Iceland</t>
  </si>
  <si>
    <t>T?nlistarsk?linn ? Reykjav------Iceland</t>
  </si>
  <si>
    <t>H?sk?linn ? Reykjav------Iceland</t>
  </si>
  <si>
    <t>H?sk?linn ? Akureyri------Iceland</t>
  </si>
  <si>
    <t>H?sk?li ?slands------Iceland</t>
  </si>
  <si>
    <t>Acharya Nagarjuna Vishwavidhyalayamu------India</t>
  </si>
  <si>
    <t>Acharya N.G. Ranga Agricultural University------India</t>
  </si>
  <si>
    <t>Alagappa University------India</t>
  </si>
  <si>
    <t>Aligarh Muslim University------India</t>
  </si>
  <si>
    <t>All India Institute of Medical Sciences------India</t>
  </si>
  <si>
    <t>Allahabad Agricultural Institute------India</t>
  </si>
  <si>
    <t>Allahabad University------India</t>
  </si>
  <si>
    <t>Amravati University------India</t>
  </si>
  <si>
    <t>Andhra University------India</t>
  </si>
  <si>
    <t>Anna University------India</t>
  </si>
  <si>
    <t>Annamalai University------India</t>
  </si>
  <si>
    <t>Assam Agricultural University------India</t>
  </si>
  <si>
    <t>Assam University------India</t>
  </si>
  <si>
    <t>Atal Birahi Vajpayee Indian Institute of Information Technology and Management------India</t>
  </si>
  <si>
    <t>Avinashilingam Institute for Home Science and Higher Education for Women------India</t>
  </si>
  <si>
    <t>Awadhesh Pratap Singh Vishwavidyalaya------India</t>
  </si>
  <si>
    <t>Baba Farid University of Health Sciences------India</t>
  </si>
  <si>
    <t>Babasaheb Bhimrao Ambedkar Bihar University------India</t>
  </si>
  <si>
    <t>Babasaheb Bhimrao Ambedkar University------India</t>
  </si>
  <si>
    <t>Banaras Hindu University------India</t>
  </si>
  <si>
    <t>Banasthali Vidyapith------India</t>
  </si>
  <si>
    <t>Bangalore University------India</t>
  </si>
  <si>
    <t>Barkatullah Vishwavidyalaya------India</t>
  </si>
  <si>
    <t>Bengal Engineering and Science University, Shibpur------India</t>
  </si>
  <si>
    <t>Berhampur University------India</t>
  </si>
  <si>
    <t>Bharathiar University------India</t>
  </si>
  <si>
    <t>Bharathidasan University------India</t>
  </si>
  <si>
    <t>Bharati Vidyapeeth------India</t>
  </si>
  <si>
    <t>Bhatkhande Music Institute------India</t>
  </si>
  <si>
    <t>Bhavnagar University------India</t>
  </si>
  <si>
    <t>Bidhan Chandra Krishi Viswavidyalaya------India</t>
  </si>
  <si>
    <t>Bihar Yoga Bharati------India</t>
  </si>
  <si>
    <t>Birla Institute of Technology------India</t>
  </si>
  <si>
    <t>Birla Institute of Technology and Science------India</t>
  </si>
  <si>
    <t>Birsa Agricultural University------India</t>
  </si>
  <si>
    <t>B.N. Mandal University------India</t>
  </si>
  <si>
    <t>Bundelkhand University------India</t>
  </si>
  <si>
    <t>Central Agricultural University------India</t>
  </si>
  <si>
    <t>Central Institute of English and Foreign Languages------India</t>
  </si>
  <si>
    <t>Central Institute of Fisheries Education------India</t>
  </si>
  <si>
    <t>Central Institute of Higher Tibetan Studies------India</t>
  </si>
  <si>
    <t>Chandra Shekhar Azad University of Agriculture and Technology------India</t>
  </si>
  <si>
    <t>Chaudhary Charan Singh Haryana Agricultural University------India</t>
  </si>
  <si>
    <t>Chaudhary Charan Singh University------India</t>
  </si>
  <si>
    <t>Chaudhary Sarwan Kumar Himachal Pradesh Krishi Vishwavidyalaya------India</t>
  </si>
  <si>
    <t>Chhatrapati Shahu Ji Maharaj University------India</t>
  </si>
  <si>
    <t>Cochin University of Science and Technology------India</t>
  </si>
  <si>
    <t>Dayalbagh Educational Institute------India</t>
  </si>
  <si>
    <t>Deccan College Postgraduate and Research Institute------India</t>
  </si>
  <si>
    <t>Dev Sanskriti Vishwavidyalaya------India</t>
  </si>
  <si>
    <t>Devi Ahilya Vishwavidyalaya------India</t>
  </si>
  <si>
    <t>Dharmsinh Desai University------India</t>
  </si>
  <si>
    <t>Dibrugarh University------India</t>
  </si>
  <si>
    <t>Doctor Babasaheb Ambedkar Marathwada University------India</t>
  </si>
  <si>
    <t>Doctor Babasaheb Ambedkar Open University------India</t>
  </si>
  <si>
    <t>Doctor Babasaheb Ambedkar Technological University------India</t>
  </si>
  <si>
    <t>Doctor Balasaheb Sawant Konkan Krishi Vidyapeeth------India</t>
  </si>
  <si>
    <t>Doctor Bhim Rao Ambedkar University------India</t>
  </si>
  <si>
    <t>Doctor B.R. Ambedkar Open University------India</t>
  </si>
  <si>
    <t>Doctor Harisingh Gour Vishwavidyalaya------India</t>
  </si>
  <si>
    <t>Doctor Panjabrao Deshmukh Krishi Vidyapeeth------India</t>
  </si>
  <si>
    <t>Doctor Ram Manohar Lohia Awadh University------India</t>
  </si>
  <si>
    <t>Doctor Yashwant Singh Parmar University of Horticulture and Forestry------India</t>
  </si>
  <si>
    <t>Dravidian University------India</t>
  </si>
  <si>
    <t>Fakir Mohan University------India</t>
  </si>
  <si>
    <t>Forest Research Institute------India</t>
  </si>
  <si>
    <t>Gandhigram Rural Institute------India</t>
  </si>
  <si>
    <t>Gauhati University------India</t>
  </si>
  <si>
    <t>Goa University------India</t>
  </si>
  <si>
    <t>Gokhale Institute of Politics and Economics------India</t>
  </si>
  <si>
    <t>Govind Ballabh Pant Krishi Evam Praudyogik Vishwavidyalaya------India</t>
  </si>
  <si>
    <t>Gujarat Agricultural University------India</t>
  </si>
  <si>
    <t>Gujarat Ayurved University------India</t>
  </si>
  <si>
    <t>Gujarat University------India</t>
  </si>
  <si>
    <t>Gujarat Vidyapith------India</t>
  </si>
  <si>
    <t>Gulbarga University------India</t>
  </si>
  <si>
    <t>Guru Ghasidas University------India</t>
  </si>
  <si>
    <t>Guru Jambeshwar University------India</t>
  </si>
  <si>
    <t>Guru Nanak Dev University------India</t>
  </si>
  <si>
    <t>Gurukula Kangri Vishwavidyalaya------India</t>
  </si>
  <si>
    <t>Jamia Hamdard------India</t>
  </si>
  <si>
    <t>Hemchandracharya North Gujarat University------India</t>
  </si>
  <si>
    <t>Hemwati Nandan Bahuguna Garhwal University------India</t>
  </si>
  <si>
    <t>Himachal Pradesh University------India</t>
  </si>
  <si>
    <t>Indian Agricultural Research Institute------India</t>
  </si>
  <si>
    <t>Indian Institute of Information Technology------India</t>
  </si>
  <si>
    <t>Indian Institute of Science------India</t>
  </si>
  <si>
    <t>Indian Institute of Technology, Bombay------India</t>
  </si>
  <si>
    <t>Indian Institute of Technology, Delhi------India</t>
  </si>
  <si>
    <t>Indian Institute of Technology, Guwahati------India</t>
  </si>
  <si>
    <t>Indian Institute of Technology, Kanpur------India</t>
  </si>
  <si>
    <t>Indian Institute of Technology, Kharagpur------India</t>
  </si>
  <si>
    <t>Indian Institute of Technology, Madras------India</t>
  </si>
  <si>
    <t>Indian Institute of Technology, Roorkee------India</t>
  </si>
  <si>
    <t>Indian School of Mines------India</t>
  </si>
  <si>
    <t>Indian Statistical Institute------India</t>
  </si>
  <si>
    <t>Bhartiya Pashu-Chikitsa Anusandhan Sansthan------India</t>
  </si>
  <si>
    <t>Indira Gandhi Krishi Vishwavidyalaya------India</t>
  </si>
  <si>
    <t>Indira Gandhi Institute of Development Research------India</t>
  </si>
  <si>
    <t>Indira Gandhi Rashtriya Mukta Vishwavidyalaya------India</t>
  </si>
  <si>
    <t>Institute of Advanced Studies in Education------India</t>
  </si>
  <si>
    <t>Institute of Armament Technology------India</t>
  </si>
  <si>
    <t>International Institute for Population Sciences------India</t>
  </si>
  <si>
    <t>International Institute of Information Technology------India</t>
  </si>
  <si>
    <t>Jadavpur University------India</t>
  </si>
  <si>
    <t>Jai Narain Vyas University------India</t>
  </si>
  <si>
    <t>Jai Prakash Vishwavidyalaya------India</t>
  </si>
  <si>
    <t>Jain Vishva Bharati Institute------India</t>
  </si>
  <si>
    <t>Jamia Millia Islamia------India</t>
  </si>
  <si>
    <t>Jawaharlal Nehru Krishi Vishwavidyalaya------India</t>
  </si>
  <si>
    <t>Jawaharlal Nehru Technological University------India</t>
  </si>
  <si>
    <t>Jawaharlal Nehru Vishvavidyalaya------India</t>
  </si>
  <si>
    <t>Jaypee University of Information Technology------India</t>
  </si>
  <si>
    <t>Jiwaji University------India</t>
  </si>
  <si>
    <t>Kakatiya University------India</t>
  </si>
  <si>
    <t>Kameshwar Singh Darbhanga Sanskrit University------India</t>
  </si>
  <si>
    <t>Kannada University------India</t>
  </si>
  <si>
    <t>Kannur University------India</t>
  </si>
  <si>
    <t>Karnatak University------India</t>
  </si>
  <si>
    <t>Karnataka State Open University------India</t>
  </si>
  <si>
    <t>Kavikulguru Kalidas Sanskrit Vishwavidyalaya------India</t>
  </si>
  <si>
    <t>Kerala Agricultural University------India</t>
  </si>
  <si>
    <t>Kota Open University------India</t>
  </si>
  <si>
    <t>Kumaun University------India</t>
  </si>
  <si>
    <t>Kurukshetra University------India</t>
  </si>
  <si>
    <t>Kuvempu Vishwavidyanilaya------India</t>
  </si>
  <si>
    <t>Lakshmibai National Institute of Physical Education------India</t>
  </si>
  <si>
    <t>Lalit Narayan Mithila University------India</t>
  </si>
  <si>
    <t>Madhya Pradesh Bhoj (Open) University------India</t>
  </si>
  <si>
    <t>Madurai Kamaraj University------India</t>
  </si>
  <si>
    <t>Magadh University------India</t>
  </si>
  <si>
    <t>Maharana Pratap University of Agriculture and Technology------India</t>
  </si>
  <si>
    <t>Maharashtra Animal and Fishery Sciences University------India</t>
  </si>
  <si>
    <t>Maharashtra University of Health Sciences------India</t>
  </si>
  <si>
    <t>Maharishi Mahesh Yogi Vedic Vishwavidyalaya------India</t>
  </si>
  <si>
    <t>Maharshi Dayanand Saraswati University------India</t>
  </si>
  <si>
    <t>Maharshi Dayanand University------India</t>
  </si>
  <si>
    <t>Mahatma Gandhi Chitrakoot Gramodaya Vishwavidyalaya------India</t>
  </si>
  <si>
    <t>Mahatma Gandhi Antarrashtriya Hindi Vishwavidyalaya------India</t>
  </si>
  <si>
    <t>Mahatma Gandhi Kashi Vidyapeeth------India</t>
  </si>
  <si>
    <t>Mahatma Gandhi University------India</t>
  </si>
  <si>
    <t>Mahatma Jyotiba Phule (MJP) Rohilkhand University------India</t>
  </si>
  <si>
    <t>Mahatma Phule Krishi Vidyapeeth------India</t>
  </si>
  <si>
    <t>Makhanlal Chaturvedi Rashtriya Patrakarita Vishwavidhyalaya------India</t>
  </si>
  <si>
    <t>Malaviya National Institute of Technology------India</t>
  </si>
  <si>
    <t>Mangalore University------India</t>
  </si>
  <si>
    <t>Manipal Academy of Higher Education------India</t>
  </si>
  <si>
    <t>Manipur University------India</t>
  </si>
  <si>
    <t>Manonmaniam Sundaranar University------India</t>
  </si>
  <si>
    <t>Marathwada Krishi Vidyapeeth------India</t>
  </si>
  <si>
    <t>Maulana Azad National Institute of Technology------India</t>
  </si>
  <si>
    <t>Maulana Azad National Urdu University------India</t>
  </si>
  <si>
    <t>Mizoram University------India</t>
  </si>
  <si>
    <t>Mohan Lal Sukhadia University------India</t>
  </si>
  <si>
    <t>Annai Teresa Magalir Palkalaikazhgam------India</t>
  </si>
  <si>
    <t>Nagaland University------India</t>
  </si>
  <si>
    <t>Nagpur University------India</t>
  </si>
  <si>
    <t>Nalanda Khula Vishwavidyalaya------India</t>
  </si>
  <si>
    <t>Narendra Deva University of Agriculture and Technology------India</t>
  </si>
  <si>
    <t>National Academy of Legal Studies and Research University------India</t>
  </si>
  <si>
    <t>National Dairy Research Institute------India</t>
  </si>
  <si>
    <t>National Institute of Mental Health and Neuro Sciences------India</t>
  </si>
  <si>
    <t>National Institute of Pharmaceutical Education and Research------India</t>
  </si>
  <si>
    <t>National Institute of Technology Calicut------India</t>
  </si>
  <si>
    <t>nology Karnataka"------India</t>
  </si>
  <si>
    <t>National Institute of Technology Kurukshetra------India</t>
  </si>
  <si>
    <t>National Institute of Technology Rourkela------India</t>
  </si>
  <si>
    <t>National Institute of Technology Silchar------India</t>
  </si>
  <si>
    <t>National Institute of Technology Warangal------India</t>
  </si>
  <si>
    <t>National Law Institute University------India</t>
  </si>
  <si>
    <t>National Law School of India University------India</t>
  </si>
  <si>
    <t>National Law University------India</t>
  </si>
  <si>
    <t>National Museum Institute of History of Art, Conservation and Museology------India</t>
  </si>
  <si>
    <t>Rashtriya Sanskrit Vidyapeetha------India</t>
  </si>
  <si>
    <t>Netaji Subhas Open University------India</t>
  </si>
  <si>
    <t>Nizam's Institute of Medical Sciences------India</t>
  </si>
  <si>
    <t>Uttar Maharashtra Vidyapeeth------India</t>
  </si>
  <si>
    <t>North Orissa University------India</t>
  </si>
  <si>
    <t>North-Eastern Hill University------India</t>
  </si>
  <si>
    <t>NTR University of Health Sciences Andhra Pradesh------India</t>
  </si>
  <si>
    <t>Orissa University of Agriculture and Technology------India</t>
  </si>
  <si>
    <t>Osmania University------India</t>
  </si>
  <si>
    <t>Padmashree Dr D. Y. Patil Vidyapeeth------India</t>
  </si>
  <si>
    <t>Pandit Ravishankar Shukla University------India</t>
  </si>
  <si>
    <t>Panjab University------India</t>
  </si>
  <si>
    <t>Patna University------India</t>
  </si>
  <si>
    <t>Periyar University------India</t>
  </si>
  <si>
    <t>Pondicherry University------India</t>
  </si>
  <si>
    <t>Postgraduate Institute of Medical Education and Research------India</t>
  </si>
  <si>
    <t>Potti Sreeramulu Telugu University------India</t>
  </si>
  <si>
    <t>Punjab Agricultural University------India</t>
  </si>
  <si>
    <t>Punjab Technical University------India</t>
  </si>
  <si>
    <t>Punjabi University------India</t>
  </si>
  <si>
    <t>Rabindra Bharati University------India</t>
  </si>
  <si>
    <t>Rajasthan Agricultural University------India</t>
  </si>
  <si>
    <t>Rajasthan Sanskrit Vishwavidyalaya------India</t>
  </si>
  <si>
    <t>Rajasthan Vidyapeeth------India</t>
  </si>
  <si>
    <t>Rajendra Agricultural University------India</t>
  </si>
  <si>
    <t>Rajiv Gandhi Proudyogiki Vishwavidyalaya------India</t>
  </si>
  <si>
    <t>Rajiv Gandhi University------India</t>
  </si>
  <si>
    <t>Rajiv Gandhi University of Health Sciences------India</t>
  </si>
  <si>
    <t>Ranchi University------India</t>
  </si>
  <si>
    <t>Rani Durgavati Vishwavidyalaya------India</t>
  </si>
  <si>
    <t>Sambalpur University------India</t>
  </si>
  <si>
    <t>Sampurnanand Sanskrit Vishwavidyalaya------India</t>
  </si>
  <si>
    <t>Sanjay Gandhi Postgraduate Institute of Medical Sciences------India</t>
  </si>
  <si>
    <t>Sardar Patel University------India</t>
  </si>
  <si>
    <t>Sardar Vallabh Bhai Patel University of Agriculture and Technology------India</t>
  </si>
  <si>
    <t>Sathyabama Institute of Science and Technology------India</t>
  </si>
  <si>
    <t>Saurashtra University------India</t>
  </si>
  <si>
    <t>School of Planning and Architecture------India</t>
  </si>
  <si>
    <t>Shanmugha Arts, Science, Technology and Research Academy------India</t>
  </si>
  <si>
    <t>Sher-e-Kashmir University of Agricultural Sciences and Technology-Jammu------India</t>
  </si>
  <si>
    <t>Sher-e-Kashmir University of Agricultural Sciences and Technology-Srinagar------India</t>
  </si>
  <si>
    <t>Shivaji University------India</t>
  </si>
  <si>
    <t>Shreemati Nathibai Damodar Thackersey Women's University------India</t>
  </si>
  <si>
    <t>Shri Jagannath Sanskrit Vishwavidyalaya------India</t>
  </si>
  <si>
    <t>Shri Lal Bahadur Shastri Rashtriya Sanskrit Vidyapeeth------India</t>
  </si>
  <si>
    <t>Shri Mata Vaishno Devi University------India</t>
  </si>
  <si>
    <t>Siddhu Kanhu Murmu University------India</t>
  </si>
  <si>
    <t>Sikkim Manipal University of Health, Medical and Technological Sciences------India</t>
  </si>
  <si>
    <t>Dakshina Bharat Hindi Prachar Sabha------India</t>
  </si>
  <si>
    <t>Sree Chitra Tirunal Institute for Medical Sciences and Technology------India</t>
  </si>
  <si>
    <t>Sree Sankaracharya University of Sanskrit------India</t>
  </si>
  <si>
    <t>Sri Chandrasekharendra Saraswathi Viswa Mahavidyalaya------India</t>
  </si>
  <si>
    <t>Sri Krishnadevaraya University------India</t>
  </si>
  <si>
    <t>Sri Padmavati Mahila Viswavidyalayam------India</t>
  </si>
  <si>
    <t>Sri Ramachandra Medical College and Research Institute------India</t>
  </si>
  <si>
    <t>Sri Sathya Sai Institute of Higher Learning------India</t>
  </si>
  <si>
    <t>Sri Venkateswara University------India</t>
  </si>
  <si>
    <t>Sri Venkateswara University of Medical Sciences------India</t>
  </si>
  <si>
    <t>Swami Ramanand Teerth Marathwada University------India</t>
  </si>
  <si>
    <t>Symbiosis International Educational Centre------India</t>
  </si>
  <si>
    <t>Tamil Nadu Agricultural University------India</t>
  </si>
  <si>
    <t>Tamil Nadu Doctor Ambedkar Law University------India</t>
  </si>
  <si>
    <t>Tamil Nadu Doctor M.G.R. Medical University------India</t>
  </si>
  <si>
    <t>Tamil Nadu Veterinary and Animal Sciences University------India</t>
  </si>
  <si>
    <t>Tamil University------India</t>
  </si>
  <si>
    <t>Tata Institute of Social Sciences------India</t>
  </si>
  <si>
    <t>TERI School of Advanced Studies------India</t>
  </si>
  <si>
    <t>Tezpur University------India</t>
  </si>
  <si>
    <t>Thapar Institute of Engineering and Technology------India</t>
  </si>
  <si>
    <t>The Maharaja Sayajirao University of Baroda------India</t>
  </si>
  <si>
    <t>Tilak Maharashtra Vidyapeeth------India</t>
  </si>
  <si>
    <t>Tilka Manjhi Bhagalpur University------India</t>
  </si>
  <si>
    <t>Tripura University------India</t>
  </si>
  <si>
    <t>University of Agricultural Sciences, Bangalore------India</t>
  </si>
  <si>
    <t>University of Agricultural Sciences, Dharwad------India</t>
  </si>
  <si>
    <t>University of Burdwan------India</t>
  </si>
  <si>
    <t>Kalikata Viswavidyalaya------India</t>
  </si>
  <si>
    <t>University of Calicut------India</t>
  </si>
  <si>
    <t>Delhi Vishwavidyalaya------India</t>
  </si>
  <si>
    <t>Deendayal Upadhyay Gorakhpur University------India</t>
  </si>
  <si>
    <t>University of Hyderabad------India</t>
  </si>
  <si>
    <t>University of Jammu------India</t>
  </si>
  <si>
    <t>University of Kalyani------India</t>
  </si>
  <si>
    <t>University of Kashmir------India</t>
  </si>
  <si>
    <t>University of Kerala------India</t>
  </si>
  <si>
    <t>University of Lucknow------India</t>
  </si>
  <si>
    <t>University of Madras------India</t>
  </si>
  <si>
    <t>University of Mumbai------India</t>
  </si>
  <si>
    <t>Indira Kala Sangeet Vishwavidyalaya------India</t>
  </si>
  <si>
    <t>University of Mysore------India</t>
  </si>
  <si>
    <t>University of North Bengal------India</t>
  </si>
  <si>
    <t>University of Pune------India</t>
  </si>
  <si>
    <t>University of Rajasthan------India</t>
  </si>
  <si>
    <t>Utkal University------India</t>
  </si>
  <si>
    <t>Utkal Sanskruti Viswavidyalaya------India</t>
  </si>
  <si>
    <t>Uttar Banga Krishni Viswavidyalaya------India</t>
  </si>
  <si>
    <t>Uttar Pradesh Rajarshi Tandon Open University------India</t>
  </si>
  <si>
    <t>Uttar Pradesh Technical University------India</t>
  </si>
  <si>
    <t>V.B.S Purvanchal University------India</t>
  </si>
  <si>
    <t>Veer Kunwar Singh University------India</t>
  </si>
  <si>
    <t>Veer Narmad South Gujarat University------India</t>
  </si>
  <si>
    <t>Vellore Institute of Technology------India</t>
  </si>
  <si>
    <t>Vidyasagar Viswavidyalaya------India</t>
  </si>
  <si>
    <t>Vikram University------India</t>
  </si>
  <si>
    <t>Vinayaka Mission's Research Foundation - University------India</t>
  </si>
  <si>
    <t>Vinoba Bhave University------India</t>
  </si>
  <si>
    <t>Visva-Bharati------India</t>
  </si>
  <si>
    <t>Visvesvaraya National Institute of Technology------India</t>
  </si>
  <si>
    <t>Visvesvaraya Technological University------India</t>
  </si>
  <si>
    <t>West Bengal National University of Juridical Sciences------India</t>
  </si>
  <si>
    <t>West Bengal University of Animal and Fishery Sciences------India</t>
  </si>
  <si>
    <t>West Bengal University of Technology------India</t>
  </si>
  <si>
    <t>Yashwantrao Chavan Maharashtra Open University------India</t>
  </si>
  <si>
    <t>University of Delhi, India------India</t>
  </si>
  <si>
    <t>Lovely Professional University, India------India</t>
  </si>
  <si>
    <t>South Asian University(SAU), India------India</t>
  </si>
  <si>
    <t>Jaipur National University------India</t>
  </si>
  <si>
    <t>William Carey University------India</t>
  </si>
  <si>
    <t>Universitas 17 Agustus 1945 Banyuwangi------Indonesia</t>
  </si>
  <si>
    <t>Universitas 17 Agustus 1945 Cirebon------Indonesia</t>
  </si>
  <si>
    <t>Universitas 17 Agustus 1945 Jakarta------Indonesia</t>
  </si>
  <si>
    <t>Universitas 17 Agustus 1945 Samarinda------Indonesia</t>
  </si>
  <si>
    <t>Universitas 17 Agustus 1945 Semarang------Indonesia</t>
  </si>
  <si>
    <t>Universitas 17 Agustus 1945 Surabaya------Indonesia</t>
  </si>
  <si>
    <t>Universitas Abulyatama------Indonesia</t>
  </si>
  <si>
    <t>Universitas Abulyatama Batam------Indonesia</t>
  </si>
  <si>
    <t>ASKI Padang Panjang------Indonesia</t>
  </si>
  <si>
    <t>Institut Teknologi Adhi Tama Surabaya------Indonesia</t>
  </si>
  <si>
    <t>Universitas PGRI Adi Buana------Indonesia</t>
  </si>
  <si>
    <t>Universitas Advent Indonesia------Indonesia</t>
  </si>
  <si>
    <t>Universitas Ahmad Dahlan Yogyakarta------Indonesia</t>
  </si>
  <si>
    <t>Universitas Airlangga------Indonesia</t>
  </si>
  <si>
    <t>Akademi Administrasi Amuntai------Indonesia</t>
  </si>
  <si>
    <t>Akademi Administrasi Barunawati------Indonesia</t>
  </si>
  <si>
    <t>Akademi Administrasi Kertanegara------Indonesia</t>
  </si>
  <si>
    <t>Akademi Administrasi Keuangan Indonesia (AAKI)------Indonesia</t>
  </si>
  <si>
    <t>Akademi Administrasi Keuangan Jakarta------Indonesia</t>
  </si>
  <si>
    <t>Akademi Administrasi Magetan------Indonesia</t>
  </si>
  <si>
    <t>Akademi Administrasi Notokusumo------Indonesia</t>
  </si>
  <si>
    <t>Akademi Administrasi Pembangunan (APP-PGRI)------Indonesia</t>
  </si>
  <si>
    <t>Akademi Administrasi Pembangunan Dharma Wacana------Indonesia</t>
  </si>
  <si>
    <t>Akademi Administrasi Pembangunan Indonesia (APPI)------Indonesia</t>
  </si>
  <si>
    <t>Akademi Administrasi Pembangunan Palu------Indonesia</t>
  </si>
  <si>
    <t>Akademi Administrasi Pembangunan Santa Ursula------Indonesia</t>
  </si>
  <si>
    <t>Akademi Administrasi Pembangunan Satya Wiyata Mandala------Indonesia</t>
  </si>
  <si>
    <t>Akademi Administrasi Semarak Bengkulu------Indonesia</t>
  </si>
  <si>
    <t>Akademi Administrasi Setih Setio Muara Bungo Jambi------Indonesia</t>
  </si>
  <si>
    <t>Akademi Administrasi Sungai Penuh (AASP) Jambi------Indonesia</t>
  </si>
  <si>
    <t>Akademi Administrasi Tabalong------Indonesia</t>
  </si>
  <si>
    <t>Akademi Administrasi Widya Dharma Pontianak------Indonesia</t>
  </si>
  <si>
    <t>Akademi Aeronautika Dirgantara Bandung------Indonesia</t>
  </si>
  <si>
    <t>Akademi Akuntansi Artawiyata Indonesia LPI------Indonesia</t>
  </si>
  <si>
    <t>Akademi Akuntansi Balikpapan (AAB)------Indonesia</t>
  </si>
  <si>
    <t>Akademi Akuntansi Bandung (A2B)------Indonesia</t>
  </si>
  <si>
    <t>Akademi Akuntansi Borobudur------Indonesia</t>
  </si>
  <si>
    <t>Akademi Akuntansi Budhi------Indonesia</t>
  </si>
  <si>
    <t>Akademi Akuntansi dan Banking Palangkaraya------Indonesia</t>
  </si>
  <si>
    <t>Akademi Akuntansi dan Manajemen Program Komputer (AAMPK) Padang------Indonesia</t>
  </si>
  <si>
    <t>Akademi Akuntansi dan Perpajakan Bentara Indonesia------Indonesia</t>
  </si>
  <si>
    <t>Akademi Akuntansi Denpasar------Indonesia</t>
  </si>
  <si>
    <t>Akademi Akuntansi Dian Kartika Semarang------Indonesia</t>
  </si>
  <si>
    <t>Akademi Akuntansi Dr. Moechtar Talib------Indonesia</t>
  </si>
  <si>
    <t>Akademi Akuntansi Edita Samarinda------Indonesia</t>
  </si>
  <si>
    <t>Akademi Akuntansi Indonesia Padang------Indonesia</t>
  </si>
  <si>
    <t>Akademi Akuntansi Jayabaya------Indonesia</t>
  </si>
  <si>
    <t>Akademi Akuntansi Jendral Gatot Soebroto------Indonesia</t>
  </si>
  <si>
    <t>Akademi Akuntansi Lampung (A2L)------Indonesia</t>
  </si>
  <si>
    <t>Akademi Akuntansi Medan------Indonesia</t>
  </si>
  <si>
    <t>Akademi Akuntansi Muhammadiyah Cilacap------Indonesia</t>
  </si>
  <si>
    <t>Akademi Akuntansi Muhammadiyah Jakarta------Indonesia</t>
  </si>
  <si>
    <t>Akademi Akuntansi Nasional (AAN-YMIK)------Indonesia</t>
  </si>
  <si>
    <t>Akademi Akuntansi Oemathonis Kupang------Indonesia</t>
  </si>
  <si>
    <t>Akademi Akuntansi Ottow dan Geissler------Indonesia</t>
  </si>
  <si>
    <t>Akademi Akuntansi PGRI Jember------Indonesia</t>
  </si>
  <si>
    <t>Akademi Akuntansi Riau (AKRI) Pekanbaru------Indonesia</t>
  </si>
  <si>
    <t>Akademi Akuntansi Rizky------Indonesia</t>
  </si>
  <si>
    <t>Akademi Akuntansi Santa Ursula------Indonesia</t>
  </si>
  <si>
    <t>Akademi Akuntansi Sjakhyakirti------Indonesia</t>
  </si>
  <si>
    <t>Akademi Akuntansi Syafa'at Indonesia------Indonesia</t>
  </si>
  <si>
    <t>Akademi Akuntansi Trinitas Sorong------Indonesia</t>
  </si>
  <si>
    <t>Akademi Akuntansi Veteran------Indonesia</t>
  </si>
  <si>
    <t>Akademi Akuntansi Widya Wiwaha------Indonesia</t>
  </si>
  <si>
    <t>Akademi Akuntansi YAI------Indonesia</t>
  </si>
  <si>
    <t>Akademi Akuntansi YKPN------Indonesia</t>
  </si>
  <si>
    <t>Akademi Akuntansi YPK Medan------Indonesia</t>
  </si>
  <si>
    <t>Akademi Arsitektur YKPN------Indonesia</t>
  </si>
  <si>
    <t>Akademi Asuransi Trisakti------Indonesia</t>
  </si>
  <si>
    <t>Akademi Bahasa 17 Agustus 1945 Semarang------Indonesia</t>
  </si>
  <si>
    <t>Akademi Bahasa Asing (ABA) Trinitas Semarang------Indonesia</t>
  </si>
  <si>
    <t>Akademi Bahasa Asing Atma Jaya------Indonesia</t>
  </si>
  <si>
    <t>Akademi Bahasa Asing Bhakti Pertiwi------Indonesia</t>
  </si>
  <si>
    <t>Akademi Bahasa Asing Bina Budaya------Indonesia</t>
  </si>
  <si>
    <t>Akademi Bahasa Asing Borobudur------Indonesia</t>
  </si>
  <si>
    <t>Akademi Bahasa Asing Budhi------Indonesia</t>
  </si>
  <si>
    <t>Akademi Bahasa Asing Budidarma H. Agus Salim------Indonesia</t>
  </si>
  <si>
    <t>Akademi Bahasa Asing Indonesia LPI------Indonesia</t>
  </si>
  <si>
    <t>Akademi Bahasa Asing Kertanegara------Indonesia</t>
  </si>
  <si>
    <t>Akademi Bahasa Asing Manado------Indonesia</t>
  </si>
  <si>
    <t>Akademi Bahasa Asing Methodist Palembang------Indonesia</t>
  </si>
  <si>
    <t>Akademi Bahasa Asing Nasional------Indonesia</t>
  </si>
  <si>
    <t>Akademi Bahasa Asing Pertiwi Indonesia------Indonesia</t>
  </si>
  <si>
    <t>Akademi Bahasa Asing Pontianak------Indonesia</t>
  </si>
  <si>
    <t>Akademi Bahasa Asing Saint Mary------Indonesia</t>
  </si>
  <si>
    <t>Akademi Bahasa Asing Santa Ursula------Indonesia</t>
  </si>
  <si>
    <t>Akademi Bahasa Asing Saraswati Denpasar------Indonesia</t>
  </si>
  <si>
    <t>Akademi Bahasa Asing Sebelas April Sumedang------Indonesia</t>
  </si>
  <si>
    <t>Akademi Bahasa Asing Sri Singamandawa------Indonesia</t>
  </si>
  <si>
    <t>Akademi Bahasa Asing St. Pignatelli Surakarta------Indonesia</t>
  </si>
  <si>
    <t>Akademi Bahasa Asing UMI Ujung Pandang------Indonesia</t>
  </si>
  <si>
    <t>Akademi Bahasa Asing Webb Surabaya------Indonesia</t>
  </si>
  <si>
    <t>Akademi Bahasa Asing YAB------Indonesia</t>
  </si>
  <si>
    <t>Akademi Bahasa Asing YIPK Yogyakarta------Indonesia</t>
  </si>
  <si>
    <t>Akademi Bahasa Asing Yogyakarta------Indonesia</t>
  </si>
  <si>
    <t>Akademi Bahasa Asing YPPI------Indonesia</t>
  </si>
  <si>
    <t>Akademi Bahasa Asing Yunisla------Indonesia</t>
  </si>
  <si>
    <t>Akademi Bank YASMI Cirebon------Indonesia</t>
  </si>
  <si>
    <t>Akademi Bunda Pariwisata------Indonesia</t>
  </si>
  <si>
    <t>Akademi Filsafat Gereja Kalimantan Evangelis Banjarmasin------Indonesia</t>
  </si>
  <si>
    <t>Akademi Gizi Indonesi YPAG Makassar------Indonesia</t>
  </si>
  <si>
    <t>Akademi Gizi Perintis------Indonesia</t>
  </si>
  <si>
    <t>Akademi Ilmu Hukum &amp; Kepengacaraan------Indonesia</t>
  </si>
  <si>
    <t>Akademi Ilmu Sekretari dan Manajemen Maria Goretti------Indonesia</t>
  </si>
  <si>
    <t>Akademi Industrial Mechanical Engineering Surakarta------Indonesia</t>
  </si>
  <si>
    <t>Akademi Interior Design------Indonesia</t>
  </si>
  <si>
    <t>Akademi Kesejahteraan Sosial AKK Yogyakarta------Indonesia</t>
  </si>
  <si>
    <t>Akademi Kesejahteraan Sosial ATPS------Indonesia</t>
  </si>
  <si>
    <t>Akademi Kesejahteraan Sosial lbu Kartini------Indonesia</t>
  </si>
  <si>
    <t>Akademi Kesenian Bogor------Indonesia</t>
  </si>
  <si>
    <t>Akademi Ketalaksanaan Pelayaran Niaga------Indonesia</t>
  </si>
  <si>
    <t>Akademi Ketatalaksanaan Pelayaran Niaga (AKPN) Bahtera------Indonesia</t>
  </si>
  <si>
    <t>Akademi Keuangan dan Akunstasi Wika Jasa Semarang------Indonesia</t>
  </si>
  <si>
    <t>Akademi Keuangan dan Perbankan (AKPI) Bandung------Indonesia</t>
  </si>
  <si>
    <t>Akademi Keuangan dan Perbankan Baru YKP------Indonesia</t>
  </si>
  <si>
    <t>Akademi Keuangan dan Perbankan Bengkulu------Indonesia</t>
  </si>
  <si>
    <t>Akademi Keuangan dan Perbankan Denpasar (AKABA)------Indonesia</t>
  </si>
  <si>
    <t>Akademi Keuangan dan Perbankan Graha Arta Khatulistiwa Pontianak------Indonesia</t>
  </si>
  <si>
    <t>Akademi Keuangan dan Perbankan Internasional------Indonesia</t>
  </si>
  <si>
    <t>Akademi Keuangan dan Perbankan Jayapura------Indonesia</t>
  </si>
  <si>
    <t>Akademi Keuangan dan Perbankan LPI------Indonesia</t>
  </si>
  <si>
    <t>Akademi Keuangan dan Perbankan Merdeka------Indonesia</t>
  </si>
  <si>
    <t>Akademi Keuangan dan Perbankan Muhammadiyah Jakarta------Indonesia</t>
  </si>
  <si>
    <t>Akademi Keuangan dan Perbankan Muhammadiyah Jambi------Indonesia</t>
  </si>
  <si>
    <t>Akademi Keuangan dan Perbankan Nasional Samarinda------Indonesia</t>
  </si>
  <si>
    <t>Akademi Keuangan dan Perbankan Nitro------Indonesia</t>
  </si>
  <si>
    <t>Akademi Keuangan dan Perbankan Patrisia------Indonesia</t>
  </si>
  <si>
    <t>Akademi Keuangan dan Perbankan Pembangunan Padang------Indonesia</t>
  </si>
  <si>
    <t>Akademi Keuangan dan Perbankan Riau (AKBAR)------Indonesia</t>
  </si>
  <si>
    <t>Akademi Keuangan dan Perbankan Surakarta------Indonesia</t>
  </si>
  <si>
    <t>Akademi Keuangan dan Perbankan Swadaya------Indonesia</t>
  </si>
  <si>
    <t>Akademi Keuangan dan Perbankan Widya Praja Samarinda------Indonesia</t>
  </si>
  <si>
    <t>Akademi Keuangan dan Perbankan Yapenanta------Indonesia</t>
  </si>
  <si>
    <t>Akademi Keuangan dan Perbankan YIPK------Indonesia</t>
  </si>
  <si>
    <t>Akademi Keuangan dan Perbankan Yuki Jakarta------Indonesia</t>
  </si>
  <si>
    <t>Akademi Kimia Analis Caraka Nusantara------Indonesia</t>
  </si>
  <si>
    <t>Akademi Kimia Industri St. Paulus Semarang------Indonesia</t>
  </si>
  <si>
    <t>Akademi Komunikasi Bandung------Indonesia</t>
  </si>
  <si>
    <t>Akademi Komunikasi Indonesia Shayakirti------Indonesia</t>
  </si>
  <si>
    <t>Akademi Komunikasi Media Radio Dan Televisi------Indonesia</t>
  </si>
  <si>
    <t>Akademi Komunikasi Padang------Indonesia</t>
  </si>
  <si>
    <t>Akademi Komunikasi Yogyakarta------Indonesia</t>
  </si>
  <si>
    <t>Akademi Litigasi Indonesia (Aklindo) Persada Bunda------Indonesia</t>
  </si>
  <si>
    <t>Akademi Litigasi Indonesia Triguna (ALTRI)------Indonesia</t>
  </si>
  <si>
    <t>Akademi Manajemen Banda Aceh------Indonesia</t>
  </si>
  <si>
    <t>Akademi Manajemen Bima------Indonesia</t>
  </si>
  <si>
    <t>Akademi Manajemen Bitung------Indonesia</t>
  </si>
  <si>
    <t>Akademi Manajemen dan Informatika Moch. Husni Thamrin------Indonesia</t>
  </si>
  <si>
    <t>Akademi Manajemen dan Keuangan (AMKU) Kualakapuas------Indonesia</t>
  </si>
  <si>
    <t>Akademi Manajemen dan Keuangan Palangkaraya (AMKU RAYA)------Indonesia</t>
  </si>
  <si>
    <t>Akademi Manajemen dan Keuangan Prima Lampung------Indonesia</t>
  </si>
  <si>
    <t>Akademi Manajemen dan Keuangan YP-IPPI------Indonesia</t>
  </si>
  <si>
    <t>Akademi Manajemen El Halim Sulit Air------Indonesia</t>
  </si>
  <si>
    <t>Akademi Manajemen Gunung Leuser------Indonesia</t>
  </si>
  <si>
    <t>Akademi Manajemen Gunung Sitoli------Indonesia</t>
  </si>
  <si>
    <t>Akademi Manajemen Indonesia Semarang------Indonesia</t>
  </si>
  <si>
    <t>Akademi Manajemen Indonesia Surakarta------Indonesia</t>
  </si>
  <si>
    <t>Akademi Manajemen Industri Surakarta------Indonesia</t>
  </si>
  <si>
    <t>Akademi Manajemen Informatika dan Komputer Abadi Karya Indonesia Pati------Indonesia</t>
  </si>
  <si>
    <t>Akademi Manajemen Informatika dan Komputer Adiguna Bandar Lampung------Indonesia</t>
  </si>
  <si>
    <t>Akademi Manajemen Informatika dan Komputer (AMIK) Bani Saleh------Indonesia</t>
  </si>
  <si>
    <t>Akademi Manajemen Informatika dan Komputer (AMIK) Bumi Nusantara Cirebon------Indonesia</t>
  </si>
  <si>
    <t>Akademi Manajemen Informatika dan Komputer (AMIK) Cirebon------Indonesia</t>
  </si>
  <si>
    <t>Akademi Manajemen Informatika dan Komputer (AMIK) Denpasar------Indonesia</t>
  </si>
  <si>
    <t>Akademi Manajemen Informatika dan Komputer (AMIK) ICI------Indonesia</t>
  </si>
  <si>
    <t>Akademi Manajemen Informatika dan Komputer (AMIK) Jambi------Indonesia</t>
  </si>
  <si>
    <t>Akademi Manajemen Informatika dan Komputer (AMIK) Riau------Indonesia</t>
  </si>
  <si>
    <t>Akademi Manajemen Informatika dan Komputer AMIKOM------Indonesia</t>
  </si>
  <si>
    <t>Akademi Manajemen Informatika dan Komputer Andalan------Indonesia</t>
  </si>
  <si>
    <t>Akademi Manajemen Informatika dan Komputer Aster------Indonesia</t>
  </si>
  <si>
    <t>Akademi Manajemen Informatika dan Komputer Balikpapan------Indonesia</t>
  </si>
  <si>
    <t>Akademi Manajemen Informatika dan Komputer Bandung------Indonesia</t>
  </si>
  <si>
    <t>Akademi Manajemen Informatika dan Komputer Banjarmasin------Indonesia</t>
  </si>
  <si>
    <t>Akademi Manajemen Informatika dan Komputer Bina Niaga------Indonesia</t>
  </si>
  <si>
    <t>Akademi Manajemen Informatika dan Komputer Bina Sarana Informatika------Indonesia</t>
  </si>
  <si>
    <t>Akademi Manajemen Informatika dan Komputer Dharma Karya------Indonesia</t>
  </si>
  <si>
    <t>Akademi Manajemen Informatika dan Komputer Harapan Bangsa------Indonesia</t>
  </si>
  <si>
    <t>Akademi Manajemen Informatika dan Komputer Immanuel Semarang------Indonesia</t>
  </si>
  <si>
    <t>Akademi Manajemen Informatika dan Komputer Indonesia (AMIKI) Padang------Indonesia</t>
  </si>
  <si>
    <t>Akademi Manajemen Informatika dan Komputer Indonesia Banda Aceh------Indonesia</t>
  </si>
  <si>
    <t>Akademi Manajemen Informatika dan Komputer Jayabaya------Indonesia</t>
  </si>
  <si>
    <t>Akademi Manajemen Informatika dan Komputer Jendral Sudirman------Indonesia</t>
  </si>
  <si>
    <t>Akademi Manajemen Informatika dan Komputer Jombang------Indonesia</t>
  </si>
  <si>
    <t>Akademi Manajemen Informatika dan Komputer Kartika Yani------Indonesia</t>
  </si>
  <si>
    <t>Akademi Manajemen Informatika dan Komputer Kesatria (AMIK-Kesatria)------Indonesia</t>
  </si>
  <si>
    <t>Akademi Manajemen Informatika dan Komputer Kharisma------Indonesia</t>
  </si>
  <si>
    <t>Akademi Manajemen Informatika dan Komputer Mitra------Indonesia</t>
  </si>
  <si>
    <t>Akademi Manajemen Informatika dan Komputer Muhammadiyah Serang------Indonesia</t>
  </si>
  <si>
    <t>Akademi Manajemen Informatika dan Komputer Palangkaraya------Indonesia</t>
  </si>
  <si>
    <t>Akademi Manajemen Informatika dan Komputer PGRI Kebumen------Indonesia</t>
  </si>
  <si>
    <t>Akademi Manajemen Informatika dan Komputer PIRI Yogyakarta------Indonesia</t>
  </si>
  <si>
    <t>Akademi Manajemen Informatika dan Komputer PPKIA Malang------Indonesia</t>
  </si>
  <si>
    <t>Akademi Manajemen Informatika dan Komputer Practica------Indonesia</t>
  </si>
  <si>
    <t>Akademi Manajemen Informatika dan Komputer Pro Patria------Indonesia</t>
  </si>
  <si>
    <t>Akademi Manajemen Informatika dan Komputer Pusaka Nusantara------Indonesia</t>
  </si>
  <si>
    <t>Akademi Manajemen Informatika dan Komputer Remox Bengkulu------Indonesia</t>
  </si>
  <si>
    <t>Akademi Manajemen Informatika dan Komputer Rizky------Indonesia</t>
  </si>
  <si>
    <t>Akademi Manajemen Informatika dan Komputer Serang------Indonesia</t>
  </si>
  <si>
    <t>Akademi Manajemen Informatika dan Komputer Sigma------Indonesia</t>
  </si>
  <si>
    <t>Akademi Manajemen Informatika dan Komputer Sinar Nusantara Surakarta------Indonesia</t>
  </si>
  <si>
    <t>Akademi Manajemen Informatika dan Komputer Startech Pringsewu------Indonesia</t>
  </si>
  <si>
    <t>Akademi Manajemen Informatika dan Komputer Sukapura------Indonesia</t>
  </si>
  <si>
    <t>Akademi Manajemen Informatika dan Komputer Sultan Agung------Indonesia</t>
  </si>
  <si>
    <t>Akademi Manajemen Informatika dan Komputer Tasikmalaya------Indonesia</t>
  </si>
  <si>
    <t>Akademi Manajemen Informatika dan Komputer Tri Dharma Palu------Indonesia</t>
  </si>
  <si>
    <t>Akademi Manajemen Informatika dan Komputer Veteran Purwokerto------Indonesia</t>
  </si>
  <si>
    <t>Akademi Manajemen Informatika dan Komputer Widuri------Indonesia</t>
  </si>
  <si>
    <t>Akademi Manajemen Informatika dan Komputer Widya Dharma Pontianak------Indonesia</t>
  </si>
  <si>
    <t>Akademi Manajemen Informatika dan Komputer Widya Pratama Pekalongan------Indonesia</t>
  </si>
  <si>
    <t>Akademi Manajemen Informatika dan Komputer Wira Setya Mulya------Indonesia</t>
  </si>
  <si>
    <t>Akademi Manajemen Informatika dan Komputer Yadika------Indonesia</t>
  </si>
  <si>
    <t>Akademi Manajemen Informatika dan Komputer Yayasan Management Indonesia Tegal------Indonesia</t>
  </si>
  <si>
    <t>Akademi Manajemen Informatika dan Komputer YPTK Pandang------Indonesia</t>
  </si>
  <si>
    <t>Akademi Manajemen Kesatuan Bogor------Indonesia</t>
  </si>
  <si>
    <t>Akademi Manajemen Koperasi Banyuwangi------Indonesia</t>
  </si>
  <si>
    <t>Akademi Manajemen Koperasi Barabai------Indonesia</t>
  </si>
  <si>
    <t>Akademi Manajemen Koperasi Bengkulu------Indonesia</t>
  </si>
  <si>
    <t>Akademi Manajemen Koperasi Graha Karya------Indonesia</t>
  </si>
  <si>
    <t>Akademi Manajemen Koperasi Kediri------Indonesia</t>
  </si>
  <si>
    <t>Akademi Manajemen Koperasi Kosgoro Pontianak------Indonesia</t>
  </si>
  <si>
    <t>Akademi Manajemen Koperasi Malang------Indonesia</t>
  </si>
  <si>
    <t>Akademi Manajemen Koperasi Ottow dan Geissler------Indonesia</t>
  </si>
  <si>
    <t>Akademi Manajemen Koperasi Padang------Indonesia</t>
  </si>
  <si>
    <t>Akademi Manajemen Koperasi Palembang------Indonesia</t>
  </si>
  <si>
    <t>Akademi Manajemen Koperasi Riau------Indonesia</t>
  </si>
  <si>
    <t>Akademi Manajemen Koperasi Semarang------Indonesia</t>
  </si>
  <si>
    <t>Akademi Manajemen Koperasi Surya------Indonesia</t>
  </si>
  <si>
    <t>Akademi Manajemen Koperasi Tantular Madiun------Indonesia</t>
  </si>
  <si>
    <t>Akademi Manajemen Mataram------Indonesia</t>
  </si>
  <si>
    <t>Akademi Manajemen Muhammadiyah Banyuwangi------Indonesia</t>
  </si>
  <si>
    <t>Akademi Manajemen Perpajakan Indonesia------Indonesia</t>
  </si>
  <si>
    <t>Akademi Manajemen Perpajakan Ujung Pandang------Indonesia</t>
  </si>
  <si>
    <t>Akademi Manajemen Perusahaan Eben Haezer Manado------Indonesia</t>
  </si>
  <si>
    <t>Akademi Manajemen Perusahaan Jayabaya------Indonesia</t>
  </si>
  <si>
    <t>Akademi Manajemen Perusahaan Panca Bhakti Pontianak------Indonesia</t>
  </si>
  <si>
    <t>Akademi Manajemen Perusahaan YKPN------Indonesia</t>
  </si>
  <si>
    <t>Akademi Manajemen Putra Jaya------Indonesia</t>
  </si>
  <si>
    <t>Akademi Manajemen Salatiga------Indonesia</t>
  </si>
  <si>
    <t>Akademi Manajemen Victori Sorong------Indonesia</t>
  </si>
  <si>
    <t>Akademi Manajemen YAPK------Indonesia</t>
  </si>
  <si>
    <t>Akademi Manajemen YPPI------Indonesia</t>
  </si>
  <si>
    <t>Akademi Maritim Belawan (AMB) Medan------Indonesia</t>
  </si>
  <si>
    <t>Akademi Maritim Cirebon (AMC)------Indonesia</t>
  </si>
  <si>
    <t>Akademi Maritim Djadajat------Indonesia</t>
  </si>
  <si>
    <t>Akademi Maritim Ganesha DI Yogyakarta------Indonesia</t>
  </si>
  <si>
    <t>Akademi Maritim Indonesia (AMI) Medan------Indonesia</t>
  </si>
  <si>
    <t>Akademi Maritim Indonesia Bitung------Indonesia</t>
  </si>
  <si>
    <t>Akademi Maritim Indonesia Jakarta------Indonesia</t>
  </si>
  <si>
    <t>Akademi Maritim Indonesia Ujung Pandang------Indonesia</t>
  </si>
  <si>
    <t>Akademi Maritim Maluku------Indonesia</t>
  </si>
  <si>
    <t>Akademi Maritim Mataram------Indonesia</t>
  </si>
  <si>
    <t>Akademi Maritim Nasional Indonesia Semarang------Indonesia</t>
  </si>
  <si>
    <t>Akademi Maritim Nasional Jakarta Raya------Indonesia</t>
  </si>
  <si>
    <t>Akademi Maritim Nusantara Cilacap------Indonesia</t>
  </si>
  <si>
    <t>Akademi Maritim Sapta Samudra------Indonesia</t>
  </si>
  <si>
    <t>Akademi Maritim Suaka Bahari Cirebon------Indonesia</t>
  </si>
  <si>
    <t>Akademi Maritim Veteran Republik Indonesia Ujung Pandang------Indonesia</t>
  </si>
  <si>
    <t>Akademi Maritim Yogyakarta------Indonesia</t>
  </si>
  <si>
    <t>Akademi Medis Veteriner Puragabaya------Indonesia</t>
  </si>
  <si>
    <t>Akademi Olah Raga Indonesia------Indonesia</t>
  </si>
  <si>
    <t>Akademi Pariwisata 17 Agustus 1945 Surabaya------Indonesia</t>
  </si>
  <si>
    <t>Akademi Pariwisata 45 Jayapura------Indonesia</t>
  </si>
  <si>
    <t>Akademi Pariwisata (AKPAR) Manado------Indonesia</t>
  </si>
  <si>
    <t>Akademi Pariwisata (AKPAR) YPAG Ujung Pandang------Indonesia</t>
  </si>
  <si>
    <t>Akademi Pariwisata Ambarrukmo Palace (AMPTA)------Indonesia</t>
  </si>
  <si>
    <t>Akademi Pariwisata Arjuna Malang------Indonesia</t>
  </si>
  <si>
    <t>Akademi Pariwisata Buana Wisata------Indonesia</t>
  </si>
  <si>
    <t>Akademi Pariwisata Bunda------Indonesia</t>
  </si>
  <si>
    <t>Akademi Pariwisata dan Hotel Manajemen Dharma Agung------Indonesia</t>
  </si>
  <si>
    <t>Akademi Pariwisata Denpasar------Indonesia</t>
  </si>
  <si>
    <t>Akademi Pariwisata Dharma Nusantra Sakti------Indonesia</t>
  </si>
  <si>
    <t>Akademi Pariwisata Dian Rana Rantepao------Indonesia</t>
  </si>
  <si>
    <t>Akademi Pariwisata Engku Puteri Hamidah Pekanbaru------Indonesia</t>
  </si>
  <si>
    <t>Akademi Pariwisata Indonesia------Indonesia</t>
  </si>
  <si>
    <t>Akademi Pariwisata Indonesia (AINDO)------Indonesia</t>
  </si>
  <si>
    <t>Akademi Pariwisata Indraphrasta------Indonesia</t>
  </si>
  <si>
    <t>Akademi Pariwisata Jakarta International Hotels------Indonesia</t>
  </si>
  <si>
    <t>Akademi Pariwisata Mandala Bhakti Sukoharjo------Indonesia</t>
  </si>
  <si>
    <t>Akademi Pariwisata Muhammadiyah Banda Aceh------Indonesia</t>
  </si>
  <si>
    <t>Akademi Pariwisata Nasional------Indonesia</t>
  </si>
  <si>
    <t>Akademi Pariwisata Nasional (AKPARNAS) Samarinda------Indonesia</t>
  </si>
  <si>
    <t>Akademi Pariwisata Nasional Jakarta------Indonesia</t>
  </si>
  <si>
    <t>Akademi Pariwisata Nusantara Jaya------Indonesia</t>
  </si>
  <si>
    <t>Akademi Pariwisata Panca Dharma Bhakti Bandung------Indonesia</t>
  </si>
  <si>
    <t>Akademi Pariwisata Paramita------Indonesia</t>
  </si>
  <si>
    <t>Akademi Pariwisata Patria Indonesia------Indonesia</t>
  </si>
  <si>
    <t>Akademi Pariwisata Pelita Harapan------Indonesia</t>
  </si>
  <si>
    <t>Akademi Pariwisata Prapanca------Indonesia</t>
  </si>
  <si>
    <t>Akademi Pariwisata Sahid Surakarta------Indonesia</t>
  </si>
  <si>
    <t>Akademi Pariwisata Satu Nusa (Akparsan)------Indonesia</t>
  </si>
  <si>
    <t>Akademi Pariwisata Satya Widya Surabaya------Indonesia</t>
  </si>
  <si>
    <t>Akademi Pariwisata Siliwangi Tasikmalaya------Indonesia</t>
  </si>
  <si>
    <t>Akademi Pariwisata Stipary------Indonesia</t>
  </si>
  <si>
    <t>Akademi Pariwisata Tadika Puri------Indonesia</t>
  </si>
  <si>
    <t>Akademi Pariwisata Tridaya------Indonesia</t>
  </si>
  <si>
    <t>Akademi Pariwisata Trisakti------Indonesia</t>
  </si>
  <si>
    <t>Akademi Pariwisata Widya Nusantara Surakarta------Indonesia</t>
  </si>
  <si>
    <t>Akademi Pariwisata YASMI------Indonesia</t>
  </si>
  <si>
    <t>Akademi Pariwisata Yogyakakarta------Indonesia</t>
  </si>
  <si>
    <t>Akademi Pelayaran Niaga Indonesia Jakarta------Indonesia</t>
  </si>
  <si>
    <t>Akademi Pembangunan Peranian Sumatera Barat------Indonesia</t>
  </si>
  <si>
    <t>Akademi Perawat Kesehatan Baiturrahmah Padang------Indonesia</t>
  </si>
  <si>
    <t>Akademi Perawatan Karya Husada Semarang------Indonesia</t>
  </si>
  <si>
    <t>Akademi Perawatan Muhammadiyah Makassar------Indonesia</t>
  </si>
  <si>
    <t>Akademi Perawatan RS. PGI Tjikini------Indonesia</t>
  </si>
  <si>
    <t>Akademi Perawatan 'St. Carolus'------Indonesia</t>
  </si>
  <si>
    <t>Akademi Perdagangan Bandung------Indonesia</t>
  </si>
  <si>
    <t>Akademi Perdagangan Tjendekia Puruhita Semarang------Indonesia</t>
  </si>
  <si>
    <t>Akademi Perdagangan Triguna------Indonesia</t>
  </si>
  <si>
    <t>Akademi Perdagangan Widya Dharma Cirebon------Indonesia</t>
  </si>
  <si>
    <t>Akademi Perikanan Kalinyamat Jepara------Indonesia</t>
  </si>
  <si>
    <t>Akademi Perikanan Karya Husada Semarang------Indonesia</t>
  </si>
  <si>
    <t>Akademi Perikanan PGRI Tuban------Indonesia</t>
  </si>
  <si>
    <t>Akademi Perikanan Qomaruddin Gresik------Indonesia</t>
  </si>
  <si>
    <t>Akademi Perikanan Yogyakarta------Indonesia</t>
  </si>
  <si>
    <t>Akademi Perniagaan dan Perusahaan Medan------Indonesia</t>
  </si>
  <si>
    <t>Akademi Perpustakaan YARSI------Indonesia</t>
  </si>
  <si>
    <t>Akademi Pertamanan Pro Patria------Indonesia</t>
  </si>
  <si>
    <t>Akademi Pertanian Dharma Wacana------Indonesia</t>
  </si>
  <si>
    <t>Akademi Pertanian Gajah Mungkur Wonogiri------Indonesia</t>
  </si>
  <si>
    <t>Akademi Pertanian Gunung Sitoli------Indonesia</t>
  </si>
  <si>
    <t>Akademi Pertanian HKTI Banyumas------Indonesia</t>
  </si>
  <si>
    <t>Akademi Pertanian Muhammadiyah Pemalang------Indonesia</t>
  </si>
  <si>
    <t>Akademi Pertanian Pandanaran Boyolali------Indonesia</t>
  </si>
  <si>
    <t>Akademi Pertanian PGRI Wonosobo------Indonesia</t>
  </si>
  <si>
    <t>Akademi Pertanian Pragolapati di Pati------Indonesia</t>
  </si>
  <si>
    <t>Akademi Pertanian Ragam Tunas Lampung------Indonesia</t>
  </si>
  <si>
    <t>Akademi Pertanian Santo Thomas Aquino Jayapura------Indonesia</t>
  </si>
  <si>
    <t>Akademi Pertanian Sragen------Indonesia</t>
  </si>
  <si>
    <t>Akademi Pertanian Yogyakarta (APTA)------Indonesia</t>
  </si>
  <si>
    <t>Akademi Perwatan Karya Husada Semarang------Indonesia</t>
  </si>
  <si>
    <t>Akademi Peternakan Brahmaputra------Indonesia</t>
  </si>
  <si>
    <t>Akademi Peternakan Karanganyar------Indonesia</t>
  </si>
  <si>
    <t>Akademi Peternakan PGRI Jember------Indonesia</t>
  </si>
  <si>
    <t>Akademi Sekretari Budi Luhur------Indonesia</t>
  </si>
  <si>
    <t>Akademi Sekretari dan Manajemen------Indonesia</t>
  </si>
  <si>
    <t>Akademi Sekretari dan Manajemen Arjuna Malang------Indonesia</t>
  </si>
  <si>
    <t>Akademi Sekretari dan Manajemen (ASMI) Jambi------Indonesia</t>
  </si>
  <si>
    <t>Akademi Sekretari dan Manajemen (ASMI) Tanjung Selor------Indonesia</t>
  </si>
  <si>
    <t>Akademi Sekretari dan Manajemen Atma Jaya------Indonesia</t>
  </si>
  <si>
    <t>Akademi Sekretari dan Manajemen Bandar Lampung------Indonesia</t>
  </si>
  <si>
    <t>Akademi Sekretari dan Manajemen Bandung------Indonesia</t>
  </si>
  <si>
    <t>Akademi Sekretari dan Manajemen Bumi Nusantara Indonesia------Indonesia</t>
  </si>
  <si>
    <t>Akademi Sekretari dan Manajemen Caritas Ambon------Indonesia</t>
  </si>
  <si>
    <t>Akademi Sekretari dan Manajemen Don Bosco------Indonesia</t>
  </si>
  <si>
    <t>Akademi Sekretari dan Manajemen Indonesia------Indonesia</t>
  </si>
  <si>
    <t>Akademi Sekretari dan Manajemen Indonesia (ASMI)------Indonesia</t>
  </si>
  <si>
    <t>Akademi Sekretari dan Manajemen Indonesia (ASMI) Balikpapan------Indonesia</t>
  </si>
  <si>
    <t>Akademi Sekretari dan Manajemen Indonesia (ASMI) Palangkaraya------Indonesia</t>
  </si>
  <si>
    <t>Akademi Sekretari dan Manajemen Indonesia Bina Taruna Gorontalo------Indonesia</t>
  </si>
  <si>
    <t>Akademi Sekretari dan Manajemen Indonesia Desanta------Indonesia</t>
  </si>
  <si>
    <t>Akademi Sekretari dan Manajemen Indonesia Di Yogyakarta------Indonesia</t>
  </si>
  <si>
    <t>Akademi Sekretari dan Manajemen Indonesia Pontianak------Indonesia</t>
  </si>
  <si>
    <t>Akademi Sekretari dan Manajemen Indonesia Publik------Indonesia</t>
  </si>
  <si>
    <t>Akademi Sekretari dan Manajemen Indonesia Solo------Indonesia</t>
  </si>
  <si>
    <t>Akademi Sekretari dan Manajemen Industri YPMI------Indonesia</t>
  </si>
  <si>
    <t>Akademi Sekretari dan Manajemen Kencana Bandung------Indonesia</t>
  </si>
  <si>
    <t>Akademi Sekretari dan Manajemen Khalsa------Indonesia</t>
  </si>
  <si>
    <t>Akademi Sekretari dan Manajemen KMPI Samarinda------Indonesia</t>
  </si>
  <si>
    <t>Akademi Sekretari dan Manajemen Marsudirini Santa Maria------Indonesia</t>
  </si>
  <si>
    <t>Akademi Sekretari dan Manajemen Nusantara Banda Aceh------Indonesia</t>
  </si>
  <si>
    <t>Akademi Sekretari dan Manajemen Pagar Alam------Indonesia</t>
  </si>
  <si>
    <t>Akademi Sekretari dan Manajemen Persada Bunda Pekanbaru------Indonesia</t>
  </si>
  <si>
    <t>Akademi Sekretari dan Manajemen Pumama------Indonesia</t>
  </si>
  <si>
    <t>Akademi Sekretari dan Manajemen 'Saint Mary'------Indonesia</t>
  </si>
  <si>
    <t>Akademi Sekretari dan Manajemen Satya Cendika------Indonesia</t>
  </si>
  <si>
    <t>Akademi Sekretari dan Manajemen Sriwijaya------Indonesia</t>
  </si>
  <si>
    <t>Akademi Sekretari dan Manajemen Tanah Rencong------Indonesia</t>
  </si>
  <si>
    <t>Akademi Sekretari dan Manajemen Taruna Bakti Bandung------Indonesia</t>
  </si>
  <si>
    <t>Akademi Sekretari dan Manajemen Tunas Harapan------Indonesia</t>
  </si>
  <si>
    <t>Akademi Sekretari dan Manajemen Widya Dharma Pontianak------Indonesia</t>
  </si>
  <si>
    <t>Akademi Sekretari ISWI------Indonesia</t>
  </si>
  <si>
    <t>Akademi Sekretari Jayabaya------Indonesia</t>
  </si>
  <si>
    <t>Akademi Sekretari LPK Tarakanita------Indonesia</t>
  </si>
  <si>
    <t>Akademi Sekretari Marsudirni Santa Maria Semarang------Indonesia</t>
  </si>
  <si>
    <t>Akademi Sekretari Regina Confessorum------Indonesia</t>
  </si>
  <si>
    <t>Akademi Sekretari Santa Ursula------Indonesia</t>
  </si>
  <si>
    <t>Akademi Seni Rupa dan Design ISWI------Indonesia</t>
  </si>
  <si>
    <t>Akademi Stastitika Muhammadiyah Semarang------Indonesia</t>
  </si>
  <si>
    <t>Akademi Teknik Adiyasa Surakarta------Indonesia</t>
  </si>
  <si>
    <t>Akademi Teknik dan Manajemen Industri (ATMI) Dumai------Indonesia</t>
  </si>
  <si>
    <t>Akademi Teknik Fajar Indonesia Surakarta------Indonesia</t>
  </si>
  <si>
    <t>Akademi Teknik Federal------Indonesia</t>
  </si>
  <si>
    <t>Akademi Teknik Iskandar Muda Banda Aceh------Indonesia</t>
  </si>
  <si>
    <t>Akademi Teknik Kendari------Indonesia</t>
  </si>
  <si>
    <t>Akademi Teknik Kertanegara Kediri------Indonesia</t>
  </si>
  <si>
    <t>Akademi Teknik Kupang------Indonesia</t>
  </si>
  <si>
    <t>Akademi Teknik Nasional------Indonesia</t>
  </si>
  <si>
    <t>Akademi Teknik PAT (Prima Agus Teknik)------Indonesia</t>
  </si>
  <si>
    <t>Akademi Teknik Patriot------Indonesia</t>
  </si>
  <si>
    <t>Akademi Teknik Pelayaran Veteran Semarang------Indonesia</t>
  </si>
  <si>
    <t>Akademi Teknik Pembangunan Nasional Banjarbaru------Indonesia</t>
  </si>
  <si>
    <t>Akademi Teknik Perminyakan Pangkalan Brandan------Indonesia</t>
  </si>
  <si>
    <t>Akademi Teknik Polman Timah------Indonesia</t>
  </si>
  <si>
    <t>Akademi Teknik Soroako------Indonesia</t>
  </si>
  <si>
    <t>Akademi Teknik Veteran------Indonesia</t>
  </si>
  <si>
    <t>Akademi Teknik Wacana Manunggal Semarang------Indonesia</t>
  </si>
  <si>
    <t>Akademi Teknik Wiworotomo Purwokerto------Indonesia</t>
  </si>
  <si>
    <t>Akademi Teknologi Grafika Indonesia------Indonesia</t>
  </si>
  <si>
    <t>Akademi Teknologi Grafika Trisakti------Indonesia</t>
  </si>
  <si>
    <t>Akademi Teknologi Industri------Indonesia</t>
  </si>
  <si>
    <t>Akademi Teknologi Industri Cut Meutia------Indonesia</t>
  </si>
  <si>
    <t>Akademi Teknologi Industri Kayu------Indonesia</t>
  </si>
  <si>
    <t>Akademi Teknologi Industri PGRI Blora------Indonesia</t>
  </si>
  <si>
    <t>Akademi Teknologi Industri Tekstil Surabaya------Indonesia</t>
  </si>
  <si>
    <t>Akademi Teknologi Industri Veteran Semarang------Indonesia</t>
  </si>
  <si>
    <t>Akademi Teknologi Lorena (ATL) Medan------Indonesia</t>
  </si>
  <si>
    <t>Akademi Teknologi Muhammadiyah (ATOM) Pekanbaru------Indonesia</t>
  </si>
  <si>
    <t>Akademi Teknologi Otomotif Nasional Di Yogyakarta------Indonesia</t>
  </si>
  <si>
    <t>Akademi Teknologi Pekanbaru------Indonesia</t>
  </si>
  <si>
    <t>Akademi Teknologi Pembangunan Asasi Bandung------Indonesia</t>
  </si>
  <si>
    <t>Akademi Teknologi Pratama Padang------Indonesia</t>
  </si>
  <si>
    <t>Akademi Teknologi Ronggolawe Cepu------Indonesia</t>
  </si>
  <si>
    <t>Akademi Teknologi Sapta Taruna------Indonesia</t>
  </si>
  <si>
    <t>Akademi Teknologi Semarang------Indonesia</t>
  </si>
  <si>
    <t>Akademi Teknologi Warga Surakarta------Indonesia</t>
  </si>
  <si>
    <t>Universitas Al-Amin Sorong------Indonesia</t>
  </si>
  <si>
    <t>Universitas Al-Azhar Indonesia Jakarta------Indonesia</t>
  </si>
  <si>
    <t>Universitas Al-Azhar------Indonesia</t>
  </si>
  <si>
    <t>Universitas Al-Falah------Indonesia</t>
  </si>
  <si>
    <t>Universitas Al-Khaerat Palu------Indonesia</t>
  </si>
  <si>
    <t>Universitas Al-Muslim------Indonesia</t>
  </si>
  <si>
    <t>Universitas Al-Washliyah------Indonesia</t>
  </si>
  <si>
    <t>Politeknik Negeri Ambon------Indonesia</t>
  </si>
  <si>
    <t>Universitas Amir Hamzah------Indonesia</t>
  </si>
  <si>
    <t>Universitas Andalas------Indonesia</t>
  </si>
  <si>
    <t>Universitas Andi Jemma Palopo------Indonesia</t>
  </si>
  <si>
    <t>Universitas Kristen Artha Wacana Kupang------Indonesia</t>
  </si>
  <si>
    <t>Universitas Asahan Di Kisaran------Indonesia</t>
  </si>
  <si>
    <t>Universitas Katolik Indonesia Atma Jaya------Indonesia</t>
  </si>
  <si>
    <t>Universitas Atma Jaya Yogyakarta------Indonesia</t>
  </si>
  <si>
    <t>Universitas Atmajaya Makassar------Indonesia</t>
  </si>
  <si>
    <t>Universitas Baiturrahmah------Indonesia</t>
  </si>
  <si>
    <t>Politeknik Negeri Bali------Indonesia</t>
  </si>
  <si>
    <t>Universitas Balikpapan------Indonesia</t>
  </si>
  <si>
    <t>Universitas Malahayati Bandar Lampung------Indonesia</t>
  </si>
  <si>
    <t>Universitas Bandar Lampung------Indonesia</t>
  </si>
  <si>
    <t>Institut Teknologi Bandung------Indonesia</t>
  </si>
  <si>
    <t>Universitas Kristen Maranatha Bandung------Indonesia</t>
  </si>
  <si>
    <t>Universitas Bandung Raya------Indonesia</t>
  </si>
  <si>
    <t>Politeknik Manufaktur Negeri Bandung------Indonesia</t>
  </si>
  <si>
    <t>Politeknik Negeri Bandung------Indonesia</t>
  </si>
  <si>
    <t>Universitas Veteran Bangun Nusantara Sukoharjo------Indonesia</t>
  </si>
  <si>
    <t>Politeknik Negeri Banjarmasin------Indonesia</t>
  </si>
  <si>
    <t>Universitas Achmad Yani (Uvaya) Banjarmasin------Indonesia</t>
  </si>
  <si>
    <t>Universitas Baptis------Indonesia</t>
  </si>
  <si>
    <t>Universitas Baturaja------Indonesia</t>
  </si>
  <si>
    <t>Universitas Bengkulu------Indonesia</t>
  </si>
  <si>
    <t>Universitas Bhayangkara Jaya------Indonesia</t>
  </si>
  <si>
    <t>Universitas Bhayangkara------Indonesia</t>
  </si>
  <si>
    <t>Universitas Bina Darma Palembang------Indonesia</t>
  </si>
  <si>
    <t>Universitas Bina Nusantara------Indonesia</t>
  </si>
  <si>
    <t>Institut Pertanian Bogor------Indonesia</t>
  </si>
  <si>
    <t>Universitas Bojonegoro------Indonesia</t>
  </si>
  <si>
    <t>Universitas Bondowoso------Indonesia</t>
  </si>
  <si>
    <t>Universitas Borneo Tarakan------Indonesia</t>
  </si>
  <si>
    <t>Universitas Borobudur------Indonesia</t>
  </si>
  <si>
    <t>Universitas Brawijaya------Indonesia</t>
  </si>
  <si>
    <t>Universitas Budi Luhur------Indonesia</t>
  </si>
  <si>
    <t>Universitas Bung Hatta------Indonesia</t>
  </si>
  <si>
    <t>Universitas Bung Karno------Indonesia</t>
  </si>
  <si>
    <t>Universitas Katolik Darma Cendika Surabaya------Indonesia</t>
  </si>
  <si>
    <t>Universitas Katolik De La Salle Manado------Indonesia</t>
  </si>
  <si>
    <t>Universitas Katolik St. Thomas------Indonesia</t>
  </si>
  <si>
    <t>Universitas Katolik Widya Mandira------Indonesia</t>
  </si>
  <si>
    <t>Universitas Cenderawasih------Indonesia</t>
  </si>
  <si>
    <t>Universitas Kristen Indonesia------Indonesia</t>
  </si>
  <si>
    <t>Universitas Kristen Indonesia Tomohon------Indonesia</t>
  </si>
  <si>
    <t>Universitas Kristen Indonesia Toraja------Indonesia</t>
  </si>
  <si>
    <t>Universitas Kristen Cipta Wacana------Indonesia</t>
  </si>
  <si>
    <t>Universitas Cokroaminoto Makassar------Indonesia</t>
  </si>
  <si>
    <t>Universitas Cokroaminoto------Indonesia</t>
  </si>
  <si>
    <t>Universitas Cut Nyak Dhien------Indonesia</t>
  </si>
  <si>
    <t>Universitas Dharma Agung------Indonesia</t>
  </si>
  <si>
    <t>Universitas Darma Persada------Indonesia</t>
  </si>
  <si>
    <t>Universitas Darul Ulum Islamic Centre Sudirman (Undaris) GUPPI------Indonesia</t>
  </si>
  <si>
    <t>Universitas Pesantren Tinggi Darul Ulum------Indonesia</t>
  </si>
  <si>
    <t>Universitas Darul Ulum------Indonesia</t>
  </si>
  <si>
    <t>Universitas Darussalam Ambon------Indonesia</t>
  </si>
  <si>
    <t>Universitas Dayanu Ikhsanuddin Bau-Bau------Indonesia</t>
  </si>
  <si>
    <t>Universitas Dharmawangsa------Indonesia</t>
  </si>
  <si>
    <t>Universitas Dian Nuswantoro------Indonesia</t>
  </si>
  <si>
    <t>Universitas Diponegoro------Indonesia</t>
  </si>
  <si>
    <t>Universitas Dirgantara Indonesia Di Yogyakarta------Indonesia</t>
  </si>
  <si>
    <t>Universitas Djuanda------Indonesia</t>
  </si>
  <si>
    <t>Universitas Dr. Soetomo------Indonesia</t>
  </si>
  <si>
    <t>Universitas Dumoga Kotamobagu------Indonesia</t>
  </si>
  <si>
    <t>Universitas Kristen Duta Wacana------Indonesia</t>
  </si>
  <si>
    <t>Universitas Dwijendra Denpasar------Indonesia</t>
  </si>
  <si>
    <t>Universitas Eka Sakti------Indonesia</t>
  </si>
  <si>
    <t>Universitas Flores------Indonesia</t>
  </si>
  <si>
    <t>Universitas Gajah Mada------Indonesia</t>
  </si>
  <si>
    <t>Universitas Gajayana------Indonesia</t>
  </si>
  <si>
    <t>Universitas Galuh Ciamis------Indonesia</t>
  </si>
  <si>
    <t>Universitas Garut------Indonesia</t>
  </si>
  <si>
    <t>Universitas Jenderal Soedirman------Indonesia</t>
  </si>
  <si>
    <t>Universitas Negeri Gorontalo------Indonesia</t>
  </si>
  <si>
    <t>Universitas Gorontalo------Indonesia</t>
  </si>
  <si>
    <t>Universitas Graha Nusantara------Indonesia</t>
  </si>
  <si>
    <t>Universitas Gresik------Indonesia</t>
  </si>
  <si>
    <t>Universitas Gunadarma------Indonesia</t>
  </si>
  <si>
    <t>Universitas Gunung Kidul Di Wonosari------Indonesia</t>
  </si>
  <si>
    <t>Universitas Gunung Rinjani------Indonesia</t>
  </si>
  <si>
    <t>Universitas Haluoleo------Indonesia</t>
  </si>
  <si>
    <t>Universitas Hang Tuah Surabaya------Indonesia</t>
  </si>
  <si>
    <t>Universitas Hasanuddin------Indonesia</t>
  </si>
  <si>
    <t>Universitas Hindu Indonesia Denpasar------Indonesia</t>
  </si>
  <si>
    <t>Universitas Iba------Indonesia</t>
  </si>
  <si>
    <t>Universitas Ibnu Chaldun------Indonesia</t>
  </si>
  <si>
    <t>Universitas Ibnu Khaldun Bogor------Indonesia</t>
  </si>
  <si>
    <t>Universitas Ichsan Gorontalo------Indonesia</t>
  </si>
  <si>
    <t>Universitas Kristen Immanuel Di Yogyakarta------Indonesia</t>
  </si>
  <si>
    <t>Universitas Pendidikan Indonesia------Indonesia</t>
  </si>
  <si>
    <t>Universitas Indonesia Timur Makassar------Indonesia</t>
  </si>
  <si>
    <t>Universitas Indonesia------Indonesia</t>
  </si>
  <si>
    <t>Universitas Kristen Indonesia Maluku, Ambon------Indonesia</t>
  </si>
  <si>
    <t>Institut Manajemen Koperasi Indonesia (IKOPIN)------Indonesia</t>
  </si>
  <si>
    <t>Institut Sains dan Teknologi Pembangunan Indonesia------Indonesia</t>
  </si>
  <si>
    <t>Institut Teknologi Indonesia------Indonesia</t>
  </si>
  <si>
    <t>Institut Pengembangan Manajem Indonesia------Indonesia</t>
  </si>
  <si>
    <t>Universitas Indonusa Esa Unggul------Indonesia</t>
  </si>
  <si>
    <t>Universitas Komputer Indonesia Bandung------Indonesia</t>
  </si>
  <si>
    <t>Institut Pertanian Malang------Indonesia</t>
  </si>
  <si>
    <t>Institut Pertanian STIPER------Indonesia</t>
  </si>
  <si>
    <t>Institut Pertanian (Intan)------Indonesia</t>
  </si>
  <si>
    <t>Institut Kesenian Jakarta------Indonesia</t>
  </si>
  <si>
    <t>Institut Sains dan Teknologi AKPRIND------Indonesia</t>
  </si>
  <si>
    <t>Institut Sains dan Teknologi Al-Kamal------Indonesia</t>
  </si>
  <si>
    <t>Institut Teknologi Sains Bandung------Indonesia</t>
  </si>
  <si>
    <t>Institut Sains dan Teknologi Pembangunan Nusantara------Indonesia</t>
  </si>
  <si>
    <t>Institut Sains dan Teknologi Palapa Malang------Indonesia</t>
  </si>
  <si>
    <t>Institut Sains dan Teknologi Papua Abepura Jayapura------Indonesia</t>
  </si>
  <si>
    <t>Institut Sains dan Teknologi TD Pardede------Indonesia</t>
  </si>
  <si>
    <t>Institut Ilmu Sosial dan llmu Poiltik Jakarta------Indonesia</t>
  </si>
  <si>
    <t>Institut Keguruan dan Ilmu Pendidikan (IKIP) PGRI Banyuwangi------Indonesia</t>
  </si>
  <si>
    <t>Institut Keguruan dan Ilmu Pendidikan (IKIP) PGRI Bojonegoro------Indonesia</t>
  </si>
  <si>
    <t>Institut Keguruan dan Ilmu Pendidikan Budi Utomo Malang------Indonesia</t>
  </si>
  <si>
    <t>Institut Keguruan dan Ilmu Pendidikan (IKIP) Gunung Sitoli------Indonesia</t>
  </si>
  <si>
    <t>Institut Keguruan dan Ilmu Pendidikan (IKIP) PGRI Jember------Indonesia</t>
  </si>
  <si>
    <t>Institut Keguruan dan Ilmu Pendidikan PGRI Kediri------Indonesia</t>
  </si>
  <si>
    <t>Institut Keguruan dan Ilmu Pendidikan PGRI Madiun------Indonesia</t>
  </si>
  <si>
    <t>Institut Keguruan dan Ilmu Pendidikan (IKIP) Mataram------Indonesia</t>
  </si>
  <si>
    <t>Institut Keguruan dan Ilmu Pendidikan (IKIP) PGRI Bali------Indonesia</t>
  </si>
  <si>
    <t>Institut Keguruan dan Ilmu Pendidikan (IKIP) PGRI Semarang------Indonesia</t>
  </si>
  <si>
    <t>Institut Keguruan dan Ilmu Pendidikan (IKIP) PGRI Kalimantan Timur Samarinda------Indonesia</t>
  </si>
  <si>
    <t>Institut Keguruan dan Ilmu Pendidikan (IKIP) Saraswati Tabanan------Indonesia</t>
  </si>
  <si>
    <t>Institut Keguruan dan Ilmu Pendidikan PGRI Tuban------Indonesia</t>
  </si>
  <si>
    <t>Institut Keguruan dan Ilmu Pendidikan (IKIP) Wates------Indonesia</t>
  </si>
  <si>
    <t>Institut Keguruan dan Ilmu Pendidikan Widya Darma------Indonesia</t>
  </si>
  <si>
    <t>Institut Teknologi Budi Utomo------Indonesia</t>
  </si>
  <si>
    <t>Institut Teknologi Pembangunan------Indonesia</t>
  </si>
  <si>
    <t>Institut Teknologi Medan------Indonesia</t>
  </si>
  <si>
    <t>Institut Teknologi Minaesa------Indonesia</t>
  </si>
  <si>
    <t>Institut Teknologi Padang------Indonesia</t>
  </si>
  <si>
    <t>Universitas ARS Internasional------Indonesia</t>
  </si>
  <si>
    <t>Universitas International Sedaya------Indonesia</t>
  </si>
  <si>
    <t>Universitas Internasional Batam------Indonesia</t>
  </si>
  <si>
    <t>Universitas Iskandar Muda------Indonesia</t>
  </si>
  <si>
    <t>Universitas Islam Madura------Indonesia</t>
  </si>
  <si>
    <t>Universitas Islam Makassar------Indonesia</t>
  </si>
  <si>
    <t>Universitas Islam '45 Bekasi------Indonesia</t>
  </si>
  <si>
    <t>Universitas Islam Al-Azhar Mataram------Indonesia</t>
  </si>
  <si>
    <t>Universitas Islam As-Syafiiyah------Indonesia</t>
  </si>
  <si>
    <t>Universitas Islam Atthahiriyah------Indonesia</t>
  </si>
  <si>
    <t>Universitas Islam Azzahra Jakarta------Indonesia</t>
  </si>
  <si>
    <t>Universitas Islam Batik Surakarta------Indonesia</t>
  </si>
  <si>
    <t>Universitas Islam Darul 'Ulum------Indonesia</t>
  </si>
  <si>
    <t>Universitas Islam Labuhan Batu------Indonesia</t>
  </si>
  <si>
    <t>Universitas Islam Majapahit------Indonesia</t>
  </si>
  <si>
    <t>Universitas Islam Bandung------Indonesia</t>
  </si>
  <si>
    <t>Universitas Islam Kalimantan Moch. Arsyad Al Banjari------Indonesia</t>
  </si>
  <si>
    <t>Universitas Islam Indonesia------Indonesia</t>
  </si>
  <si>
    <t>Universitas Islam Jakarta------Indonesia</t>
  </si>
  <si>
    <t>Universitas Islam Jember------Indonesia</t>
  </si>
  <si>
    <t>Universitas Islam Kadiri------Indonesia</t>
  </si>
  <si>
    <t>Universitas Islam Malang------Indonesia</t>
  </si>
  <si>
    <t>Universitas Islam Sumatera Utara------Indonesia</t>
  </si>
  <si>
    <t>Universitas Islam Nusantara------Indonesia</t>
  </si>
  <si>
    <t>Universitas Islam Riau------Indonesia</t>
  </si>
  <si>
    <t>Universitas Islam Syekh Yusuf Tangerang------Indonesia</t>
  </si>
  <si>
    <t>Universitas Islam Sultan Agung Semarang------Indonesia</t>
  </si>
  <si>
    <t>Universitas Islam Sunan Giri------Indonesia</t>
  </si>
  <si>
    <t>Universitas Jabal Ghafur------Indonesia</t>
  </si>
  <si>
    <t>Politeknik Negeri Jakarta------Indonesia</t>
  </si>
  <si>
    <t>Universitas Jakarta------Indonesia</t>
  </si>
  <si>
    <t>Universitas Batang Hari Jambi------Indonesia</t>
  </si>
  <si>
    <t>Universitas Jambi------Indonesia</t>
  </si>
  <si>
    <t>Universitas Janabadra Di Yogyakarta------Indonesia</t>
  </si>
  <si>
    <t>Universitas Jayabaya------Indonesia</t>
  </si>
  <si>
    <t>Politeknik Pertanian Negeri Jember------Indonesia</t>
  </si>
  <si>
    <t>Universitas Moch. Sroedji------Indonesia</t>
  </si>
  <si>
    <t>Universitas Jember------Indonesia</t>
  </si>
  <si>
    <t>Universitas Jenderal Achmad Yani------Indonesia</t>
  </si>
  <si>
    <t>Universitas Kader Bangsa Palembang------Indonesia</t>
  </si>
  <si>
    <t>Universitas Kanjuruhan------Indonesia</t>
  </si>
  <si>
    <t>Universitas Kapuas Sintang------Indonesia</t>
  </si>
  <si>
    <t>Universitas Karo------Indonesia</t>
  </si>
  <si>
    <t>Universitas Kartini------Indonesia</t>
  </si>
  <si>
    <t>Universitas Kebangsaan Bandung (Perubahan Bentuk)------Indonesia</t>
  </si>
  <si>
    <t>Universitas Kadiri------Indonesia</t>
  </si>
  <si>
    <t>Universitas Kertanegara------Indonesia</t>
  </si>
  <si>
    <t>Universitas Khairun Ternate------Indonesia</t>
  </si>
  <si>
    <t>Universitas Klabat------Indonesia</t>
  </si>
  <si>
    <t>Universitas Kristen Krida Wacana------Indonesia</t>
  </si>
  <si>
    <t>Universitas Krisnadwipa-Yana------Indonesia</t>
  </si>
  <si>
    <t>Politeknik Pertanian Negeri Kupang------Indonesia</t>
  </si>
  <si>
    <t>Politeknik Negeri Kupang------Indonesia</t>
  </si>
  <si>
    <t>Universitas Lakidende UNAHAA - Kendari------Indonesia</t>
  </si>
  <si>
    <t>Universitas Lambung Mangkurat------Indonesia</t>
  </si>
  <si>
    <t>Politeknik Pertanian Lampung------Indonesia</t>
  </si>
  <si>
    <t>Universitas Lampung------Indonesia</t>
  </si>
  <si>
    <t>Universitas Lancang Kuning------Indonesia</t>
  </si>
  <si>
    <t>Universitas Langlang Buana------Indonesia</t>
  </si>
  <si>
    <t>Politeknik Negeri Lhokseumawe------Indonesia</t>
  </si>
  <si>
    <t>Universitas Madako Toli-Toli------Indonesia</t>
  </si>
  <si>
    <t>Universitas Madura------Indonesia</t>
  </si>
  <si>
    <t>Universitas Mahasaraswati Denpasar------Indonesia</t>
  </si>
  <si>
    <t>Universitas Mahendradata Denpasar------Indonesia</t>
  </si>
  <si>
    <t>Universitas '45 Makassar------Indonesia</t>
  </si>
  <si>
    <t>Politeknik Negeri Malang------Indonesia</t>
  </si>
  <si>
    <t>Universitas Negeri Malang------Indonesia</t>
  </si>
  <si>
    <t>Universitas Malikussaleh------Indonesia</t>
  </si>
  <si>
    <t>Politeknik Negeri Manado------Indonesia</t>
  </si>
  <si>
    <t>Universitas Negeri Manado------Indonesia</t>
  </si>
  <si>
    <t>Universitas '45 Mataram------Indonesia</t>
  </si>
  <si>
    <t>Universitas Mahasaraswati Mataram------Indonesia</t>
  </si>
  <si>
    <t>Universitas Mathla'ul Anwar Pandeglang------Indonesia</t>
  </si>
  <si>
    <t>Universitas Mayjen Sungkono------Indonesia</t>
  </si>
  <si>
    <t>Universitas Medan Area------Indonesia</t>
  </si>
  <si>
    <t>Politeknik Negeri Medan------Indonesia</t>
  </si>
  <si>
    <t>Universitas Negeri Medan------Indonesia</t>
  </si>
  <si>
    <t>Universitas Mercu Buana------Indonesia</t>
  </si>
  <si>
    <t>Universitas Merdeka Madiun------Indonesia</t>
  </si>
  <si>
    <t>Universitas Merdeka Malang------Indonesia</t>
  </si>
  <si>
    <t>Universitas Merdeka Pasuruan------Indonesia</t>
  </si>
  <si>
    <t>Universitas Merdeka Ponorogo------Indonesia</t>
  </si>
  <si>
    <t>Universitas Merdeka Surabaya------Indonesia</t>
  </si>
  <si>
    <t>Universitas Methodist Indonesia------Indonesia</t>
  </si>
  <si>
    <t>Universitas MPU Tantular------Indonesia</t>
  </si>
  <si>
    <t>Universitas Muhammadiyah Buton------Indonesia</t>
  </si>
  <si>
    <t>Universitas Muhammadiyah Kendari------Indonesia</t>
  </si>
  <si>
    <t>Universitas Muhammadiyah Maluku Utara------Indonesia</t>
  </si>
  <si>
    <t>Universitas Muhammadiyah Pare-Pare------Indonesia</t>
  </si>
  <si>
    <t>Universitas Muhammadiyah Tapanuli Seletan Di Padang Sidempuan------Indonesia</t>
  </si>
  <si>
    <t>Universitas Muhammadiyah (Unismuh) Luwuk------Indonesia</t>
  </si>
  <si>
    <t>Universitas Muhammadiyah Aceh------Indonesia</t>
  </si>
  <si>
    <t>Universitas Muhammadiyah Bengkulu------Indonesia</t>
  </si>
  <si>
    <t>Universitas Muhammadiyah Cirebon------Indonesia</t>
  </si>
  <si>
    <t>Universitas Muhammadiyah Gresik------Indonesia</t>
  </si>
  <si>
    <t>Universitas Muhammadiyah Jakarta------Indonesia</t>
  </si>
  <si>
    <t>Universitas Muhammadiyah Jember------Indonesia</t>
  </si>
  <si>
    <t>Universitas Muhammadiyah Kupang------Indonesia</t>
  </si>
  <si>
    <t>Universitas Muhammadiyah Lampung------Indonesia</t>
  </si>
  <si>
    <t>Universitas Muhammadiyah Magelang------Indonesia</t>
  </si>
  <si>
    <t>Universitas Muhammadiyah Makasar------Indonesia</t>
  </si>
  <si>
    <t>Universitas Muhammadiyah Malang------Indonesia</t>
  </si>
  <si>
    <t>Universitas Muhammadiyah Mataram------Indonesia</t>
  </si>
  <si>
    <t>Universitas Muhammadiyah Metro------Indonesia</t>
  </si>
  <si>
    <t>Universitas Muhammadiyah Sumatera Utara------Indonesia</t>
  </si>
  <si>
    <t>Universitas Muhammadiyah Palangka Raya------Indonesia</t>
  </si>
  <si>
    <t>Universitas Muhammadiyah Palembang------Indonesia</t>
  </si>
  <si>
    <t>Universitas Muhammadiyah Palu------Indonesia</t>
  </si>
  <si>
    <t>Universitas Muhammadiyah Ponorogo------Indonesia</t>
  </si>
  <si>
    <t>Universitas Muhammadiyah Pontianak------Indonesia</t>
  </si>
  <si>
    <t>Universitas Muhammadiyah Purwokerto------Indonesia</t>
  </si>
  <si>
    <t>Universitas Muhammadiyah Semarang------Indonesia</t>
  </si>
  <si>
    <t>Universitas Muhammadiyah Sidoarjo------Indonesia</t>
  </si>
  <si>
    <t>Universitas Muhammadiyah Surabaya------Indonesia</t>
  </si>
  <si>
    <t>Universitas Muhammadiyah Surakarta------Indonesia</t>
  </si>
  <si>
    <t>Universitas Muhammadiyah Yogyakarta------Indonesia</t>
  </si>
  <si>
    <t>Universitas Muhammadiyah Prof. Dr. Hamka Jakarta------Indonesia</t>
  </si>
  <si>
    <t>Universitas Muhammadiyah Purworejo------Indonesia</t>
  </si>
  <si>
    <t>Universitas Muhammadiyah Sumatera Barat------Indonesia</t>
  </si>
  <si>
    <t>Universitas Mulawarman------Indonesia</t>
  </si>
  <si>
    <t>Universitas Muria Kudus------Indonesia</t>
  </si>
  <si>
    <t>Universitas Muslim Nusantara Al-Washliyah------Indonesia</t>
  </si>
  <si>
    <t>Universitas Muslim Indonesia Makassar------Indonesia</t>
  </si>
  <si>
    <t>Universitas Nahdlatul Ulama Surakarta------Indonesia</t>
  </si>
  <si>
    <t>Universitas Nahdlatul-Wathan Mataram------Indonesia</t>
  </si>
  <si>
    <t>Universitas Narotama------Indonesia</t>
  </si>
  <si>
    <t>Universitas Pendidikan Nasional------Indonesia</t>
  </si>
  <si>
    <t>Institut Sains dan Teknologi Nasional Jakarta------Indonesia</t>
  </si>
  <si>
    <t>Institut Teknologi Nasional------Indonesia</t>
  </si>
  <si>
    <t>Institut Teknologi Nasional Malang------Indonesia</t>
  </si>
  <si>
    <t>Universitas Nasional------Indonesia</t>
  </si>
  <si>
    <t>Universitas Nasional YPKP Bandung------Indonesia</t>
  </si>
  <si>
    <t>Universitas Pembangunan Nasional Veteran Jawa Timur------Indonesia</t>
  </si>
  <si>
    <t>Universitas Ngurah Rai------Indonesia</t>
  </si>
  <si>
    <t>Universitas HKBP Nommensen------Indonesia</t>
  </si>
  <si>
    <t>Universitas Nurtanio Bandung------Indonesia</t>
  </si>
  <si>
    <t>Universitas Nusa Bangsa------Indonesia</t>
  </si>
  <si>
    <t>Universitas Nusa Lontar Kupang------Indonesia</t>
  </si>
  <si>
    <t>Universitas Nusa Tenggara Barat------Indonesia</t>
  </si>
  <si>
    <t>Universitas Nusantara Manado------Indonesia</t>
  </si>
  <si>
    <t>Universitas Terbuka------Indonesia</t>
  </si>
  <si>
    <t>Politeknik Negeri Padang------Indonesia</t>
  </si>
  <si>
    <t>Universitas Padjadjaran------Indonesia</t>
  </si>
  <si>
    <t>Universitas Pakuan------Indonesia</t>
  </si>
  <si>
    <t>Universitas PGRI Palangka Raya------Indonesia</t>
  </si>
  <si>
    <t>Universitas Kristen Palangkaraya------Indonesia</t>
  </si>
  <si>
    <t>Universitas Palangkaraya------Indonesia</t>
  </si>
  <si>
    <t>Universitas PGRI Palembang------Indonesia</t>
  </si>
  <si>
    <t>Politeknik Palembang------Indonesia</t>
  </si>
  <si>
    <t>Universitas Palembang------Indonesia</t>
  </si>
  <si>
    <t>Universitas Pamulang Tangerang------Indonesia</t>
  </si>
  <si>
    <t>Universitas Panca Bhakti Pontianak------Indonesia</t>
  </si>
  <si>
    <t>Universitas Panca Marga------Indonesia</t>
  </si>
  <si>
    <t>Universitas Panca Sakti Makassar------Indonesia</t>
  </si>
  <si>
    <t>Universitas Pancasakti Tegal------Indonesia</t>
  </si>
  <si>
    <t>Universitas Pancasila------Indonesia</t>
  </si>
  <si>
    <t>Universitas Pandanaran Semarang------Indonesia</t>
  </si>
  <si>
    <t>Politeknik Pertanian Negeri Pangkep------Indonesia</t>
  </si>
  <si>
    <t>Universitas Panjisakti Singaraja------Indonesia</t>
  </si>
  <si>
    <t>Universitas Negeri Papua------Indonesia</t>
  </si>
  <si>
    <t>Universitas Katolik Parahyangan------Indonesia</t>
  </si>
  <si>
    <t>Universitas Paramadina------Indonesia</t>
  </si>
  <si>
    <t>Universitas Pasundan Bandung------Indonesia</t>
  </si>
  <si>
    <t>Universitas Kristen Indonesia Paulus------Indonesia</t>
  </si>
  <si>
    <t>Universitas Pawyatan Daha------Indonesia</t>
  </si>
  <si>
    <t>Politeknik Pertanian Negeri Payakumbuh------Indonesia</t>
  </si>
  <si>
    <t>Universitas Pekalongan------Indonesia</t>
  </si>
  <si>
    <t>Universitas Pelita Harapan------Indonesia</t>
  </si>
  <si>
    <t>Universitas Pembangunan Indonesia (UNPI) Manado------Indonesia</t>
  </si>
  <si>
    <t>Universitas Pembangunan Pancabudi------Indonesia</t>
  </si>
  <si>
    <t>Universitas Pembinaan Masyarakat Indonesia Medan------Indonesia</t>
  </si>
  <si>
    <t>Universitas Pepabri Makassar------Indonesia</t>
  </si>
  <si>
    <t>Universitas Persada Indonesia 'YAI'------Indonesia</t>
  </si>
  <si>
    <t>Universitas Kristen Petra------Indonesia</t>
  </si>
  <si>
    <t>Universitas PGRI Kupang------Indonesia</t>
  </si>
  <si>
    <t>Politeknik Bisnis Indonesia------Indonesia</t>
  </si>
  <si>
    <t>Politeknik Gajah Tunggal Banten------Indonesia</t>
  </si>
  <si>
    <t>Politeknik Industri dan Niaga Bandung------Indonesia</t>
  </si>
  <si>
    <t>Politeknik Insan Cinta Bangsa Bandung------Indonesia</t>
  </si>
  <si>
    <t>Politeknik Jawa Dwipa Semarang------Indonesia</t>
  </si>
  <si>
    <t>Politeknik Muhammadiyah Karanganyar Surakarta------Indonesia</t>
  </si>
  <si>
    <t>Politeknik Muhammadiyah Magelang------Indonesia</t>
  </si>
  <si>
    <t>Politeknik Perdamaian Halmahera------Indonesia</t>
  </si>
  <si>
    <t>Politeknik Pratama Mulia Surakarta------Indonesia</t>
  </si>
  <si>
    <t>Politeknik Swadharma------Indonesia</t>
  </si>
  <si>
    <t>Politeknik Negeri Pontianak------Indonesia</t>
  </si>
  <si>
    <t>Universitas Prof. Dr. Hazairin------Indonesia</t>
  </si>
  <si>
    <t>Universitas Prof. Dr. Moestopo (Beragama)------Indonesia</t>
  </si>
  <si>
    <t>Universitas Proklamasi '45 Di Yogyakarta------Indonesia</t>
  </si>
  <si>
    <t>Universitas Putra Bangsa Surabaya------Indonesia</t>
  </si>
  <si>
    <t>Universitas Putra Indonesia (UNPI) Cianjur------Indonesia</t>
  </si>
  <si>
    <t>Universitas Putra Indonesia 'YPTK' Pandang------Indonesia</t>
  </si>
  <si>
    <t>Universitas Ratu Samban Arga Makmur Kab. Bengkulu Utara------Indonesia</t>
  </si>
  <si>
    <t>Universitas Respati Indonesia------Indonesia</t>
  </si>
  <si>
    <t>Universitas Riau------Indonesia</t>
  </si>
  <si>
    <t>Universitas Saburai Bandar Lampung------Indonesia</t>
  </si>
  <si>
    <t>Universitas Sahid Surakarta------Indonesia</t>
  </si>
  <si>
    <t>Universitas Sains Al-Qur'an Wonosobo------Indonesia</t>
  </si>
  <si>
    <t>Universitas Sam Ratulangi------Indonesia</t>
  </si>
  <si>
    <t>Politeknik Pertanian Negeri Samarinda------Indonesia</t>
  </si>
  <si>
    <t>Politeknik Negeri Samarinda------Indonesia</t>
  </si>
  <si>
    <t>Universitas Samawa------Indonesia</t>
  </si>
  <si>
    <t>Universitas Samudra Langsa------Indonesia</t>
  </si>
  <si>
    <t>Universitas Sanata Dharma Di Yogyakarta------Indonesia</t>
  </si>
  <si>
    <t>Universitas Sari Putra Indonesia Tomohon------Indonesia</t>
  </si>
  <si>
    <t>Universitas Sarjanawiyata Tamansiswa------Indonesia</t>
  </si>
  <si>
    <t>Universitas Satria Makasar------Indonesia</t>
  </si>
  <si>
    <t>Universitas Kristen Satya Wacana------Indonesia</t>
  </si>
  <si>
    <t>Universitas Satyagama Jakarta------Indonesia</t>
  </si>
  <si>
    <t>Universitas Sawerigading Makassar------Indonesia</t>
  </si>
  <si>
    <t>Sekolah Tinggi Seni Indonesia Bandung------Indonesia</t>
  </si>
  <si>
    <t>Sekolah Tinggi Seni Indonesia Denpasar------Indonesia</t>
  </si>
  <si>
    <t>Sekolah Tinggi Seni Indonesia Surakarta------Indonesia</t>
  </si>
  <si>
    <t>Sekolah Tinggi Keguruan dan Ilmu Pendidikan Gorontalo------Indonesia</t>
  </si>
  <si>
    <t>Sekolah Tinggi Keguruan dan Ilmu Pendidikan Singaraja------Indonesia</t>
  </si>
  <si>
    <t>Institut Teknologi Harapan Bangsa Bandung------Indonesia</t>
  </si>
  <si>
    <t>Universitas Negeri Sebelas Maret------Indonesia</t>
  </si>
  <si>
    <t>Sekolah Tinggi Administrasi Adabiah------Indonesia</t>
  </si>
  <si>
    <t>Sekolah Tinggi Administrasi Al Gazali Barru------Indonesia</t>
  </si>
  <si>
    <t>Sekolah Tinggi Administrasi Al Gazali Soppeng------Indonesia</t>
  </si>
  <si>
    <t>Sekolah Tinggi Administrasi Bagasasi------Indonesia</t>
  </si>
  <si>
    <t>Sekolah Tinggi Administrasi Barunawati------Indonesia</t>
  </si>
  <si>
    <t>Sekolah Tinggi Administrasi Bayangga------Indonesia</t>
  </si>
  <si>
    <t>Sekolah Tinggi Administrasi Bengkulu------Indonesia</t>
  </si>
  <si>
    <t>Sekolah Tinggi Administrasi dan Manajemen Indonesia Handayani------Indonesia</t>
  </si>
  <si>
    <t>Sekolah Tinggi Administrasi Iskandar-Thani------Indonesia</t>
  </si>
  <si>
    <t>Sekolah Tinggi Administrasi Karya Dharma Merauke------Indonesia</t>
  </si>
  <si>
    <t>Sekolah Tinggi Administrasi Kawula Indonesia------Indonesia</t>
  </si>
  <si>
    <t>Sekolah Tinggi Administrasi Kosgoro------Indonesia</t>
  </si>
  <si>
    <t>Sekolah Tinggi Administrasi LPPN------Indonesia</t>
  </si>
  <si>
    <t>Sekolah Tinggi Administrasi Malang------Indonesia</t>
  </si>
  <si>
    <t>Sekolah Tinggi Administrasi Mandala Indonesia------Indonesia</t>
  </si>
  <si>
    <t>Sekolah Tinggi Administrasi Mataram------Indonesia</t>
  </si>
  <si>
    <t>Sekolah Tinggi Administrasi Muhammadiyah Selong------Indonesia</t>
  </si>
  <si>
    <t>Sekolah Tinggi Administrasi Panca Marga Palu------Indonesia</t>
  </si>
  <si>
    <t>Sekolah Tinggi Administrasi Panglima Sudirman------Indonesia</t>
  </si>
  <si>
    <t>Sekolah Tinggi Administrasi Pembangunan Jember------Indonesia</t>
  </si>
  <si>
    <t>Sekolah Tinggi Administrasi Puangrimanggalatung Sengkang------Indonesia</t>
  </si>
  <si>
    <t>Sekolah Tinggi Administrasi Sebelas April Sumedang------Indonesia</t>
  </si>
  <si>
    <t>Sekolah Tinggi Administrasi (STIA) Angkasa------Indonesia</t>
  </si>
  <si>
    <t>Sekolah Tinggi Administrasi (STIA) Bina Banua Banjarmasin------Indonesia</t>
  </si>
  <si>
    <t>Sekolah Tinggi Administrasi (STIA) Denpasar------Indonesia</t>
  </si>
  <si>
    <t>Sekolah Tinggi Administrasi (STIA) Kutawaringin Subang------Indonesia</t>
  </si>
  <si>
    <t>Sekolah Tinggi Administrasi (STIA) Maulana Yusuf Banten------Indonesia</t>
  </si>
  <si>
    <t>Sekolah Tinggi Administrasi (STIA) YPPT Priatim Tasikmalaya------Indonesia</t>
  </si>
  <si>
    <t>Sekolah Tinggi Administrasi Trinitas Ambon------Indonesia</t>
  </si>
  <si>
    <t>Sekolah Tinggi Administrasi Yapman Majene------Indonesia</t>
  </si>
  <si>
    <t>Sekolah Tinggi Administrasi YAPPANN------Indonesia</t>
  </si>
  <si>
    <t>Sekolah Tinggi Administrasi YAPPI Ujung Pandang------Indonesia</t>
  </si>
  <si>
    <t>Sekolah Tinggi Administrasi YPIAMI------Indonesia</t>
  </si>
  <si>
    <t>Sekolah Tinggi Administrasi YPPM------Indonesia</t>
  </si>
  <si>
    <t>Sekolah Tinggi Bahasa Asing Harapan------Indonesia</t>
  </si>
  <si>
    <t>Sekolah Tinggi Bahasa Asing Prayoga Padang------Indonesia</t>
  </si>
  <si>
    <t>Sekolah Tinggi Bahasa Asing Putera Kusuma------Indonesia</t>
  </si>
  <si>
    <t>Sekolah Tinggi Bahasa Asing (STIBA) Dinamik------Indonesia</t>
  </si>
  <si>
    <t>Sekolah Tinggi Bahasa Asing Swadaya------Indonesia</t>
  </si>
  <si>
    <t>Sekolah Tinggi Bahasa Asing YAPARI------Indonesia</t>
  </si>
  <si>
    <t>Sekolah Tinggi Bahasa Asing Yapata Al-Jawami------Indonesia</t>
  </si>
  <si>
    <t>Sekolah Tinggi Bahasa dan Sastra Malang------Indonesia</t>
  </si>
  <si>
    <t>Sekolah Tinggi Bahasa dan Sastra Satya Widya Surabaya------Indonesia</t>
  </si>
  <si>
    <t>Sekolah Tinggi Design Indonesia Bandung------Indonesia</t>
  </si>
  <si>
    <t>Sekolah Tinggi Ekonomi Corpatarin------Indonesia</t>
  </si>
  <si>
    <t>Sekolah Tinggi Ekonomi Manajemen (STIM) Pase Langsa------Indonesia</t>
  </si>
  <si>
    <t>Sekolah Tinggi Ekonomi Perbanas------Indonesia</t>
  </si>
  <si>
    <t>Sekolah Tinggi Farming Semarang------Indonesia</t>
  </si>
  <si>
    <t>Sekolah Tinggi Filsafat------Indonesia</t>
  </si>
  <si>
    <t>Sekolah Tinggi Filsafat Driyakara------Indonesia</t>
  </si>
  <si>
    <t>Sekolah Tinggi Filsafat Katolik Ledalero------Indonesia</t>
  </si>
  <si>
    <t>Sekolah Tinggi Filsafat Seminari Pineleng------Indonesia</t>
  </si>
  <si>
    <t>Sekolah Tinggi Filsafat Theologi Fajar Timur Jayapura------Indonesia</t>
  </si>
  <si>
    <t>Sekolah Tinggi Filsafat Theologi Widya Sasana------Indonesia</t>
  </si>
  <si>
    <t>Sekolah Tinggi Filsafat Theologia Gereja Kristen Injil------Indonesia</t>
  </si>
  <si>
    <t>Sekolah Tinggi Filsafat Theologia untuk Indonesia Bagian Timur------Indonesia</t>
  </si>
  <si>
    <t>Sekolah Tinggi Hukum Al Gazali Soppeng------Indonesia</t>
  </si>
  <si>
    <t>Sekolah Tinggi Hukum Bandung------Indonesia</t>
  </si>
  <si>
    <t>Sekolah Tinggi Hukum Benteng Huraba Padang Sidempuan------Indonesia</t>
  </si>
  <si>
    <t>Sekolah Tinggi Hukum Damarica Palopo------Indonesia</t>
  </si>
  <si>
    <t>Sekolah Tinggi Hukum Galuh Ciamis------Indonesia</t>
  </si>
  <si>
    <t>Sekolah Tinggi Hukum Galunggung Tasikmalaya------Indonesia</t>
  </si>
  <si>
    <t>Sekolah Tinggi Hukum Garut------Indonesia</t>
  </si>
  <si>
    <t>Sekolah Tinggi Hukum Habaring Hurung Sampit------Indonesia</t>
  </si>
  <si>
    <t>Sekolah Tinggi Hukum Indonesia------Indonesia</t>
  </si>
  <si>
    <t>Sekolah Tinggi Hukum Jagakarsa------Indonesia</t>
  </si>
  <si>
    <t>Sekolah Tinggi Hukum Jenderal Sudirman Lumajang------Indonesia</t>
  </si>
  <si>
    <t>Sekolah Tinggi Hukum Kotawaringin Pangkalan Bun------Indonesia</t>
  </si>
  <si>
    <t>Sekolah Tinggi Hukum LPIHM-IBLM------Indonesia</t>
  </si>
  <si>
    <t>Sekolah Tinggi Hukum Lubuk Sikaping------Indonesia</t>
  </si>
  <si>
    <t>Sekolah Tinggi Hukum Manokwari------Indonesia</t>
  </si>
  <si>
    <t>Sekolah Tinggi Hukum Muhammadiyah Bima------Indonesia</t>
  </si>
  <si>
    <t>Sekolah Tinggi Hukum Muhammadiyah Kisaran------Indonesia</t>
  </si>
  <si>
    <t>Sekolah Tinggi Hukum Muhammadiyah Kotabumi------Indonesia</t>
  </si>
  <si>
    <t>Sekolah Tinggi Hukum Painan------Indonesia</t>
  </si>
  <si>
    <t>Sekolah Tinggi Hukum Pasundan------Indonesia</t>
  </si>
  <si>
    <t>Sekolah Tinggi Hukum Pertiba------Indonesia</t>
  </si>
  <si>
    <t>Sekolah Tinggi Hukum Purnawarman------Indonesia</t>
  </si>
  <si>
    <t>Sekolah Tinggi Hukum Soeltan M. Tsyafiuddin Singkawang------Indonesia</t>
  </si>
  <si>
    <t>Sekolah Tinggi Hukum (STIH) Aceh Tengah------Indonesia</t>
  </si>
  <si>
    <t>Sekolah Tinggi Hukum Sultan Adam Banjarmasin------Indonesia</t>
  </si>
  <si>
    <t>Sekolah Tinggi Hukum Sumpah Pemuda------Indonesia</t>
  </si>
  <si>
    <t>Sekolah Tinggi Hukum Sunan Giri------Indonesia</t>
  </si>
  <si>
    <t>Sekolah Tinggi Hukum Swadaya------Indonesia</t>
  </si>
  <si>
    <t>Sekolah Tinggi Hukum Tambun Bungai Palangkaraya------Indonesia</t>
  </si>
  <si>
    <t>Sekolah Tinggi Hukum Tjut Nya' Dhien------Indonesia</t>
  </si>
  <si>
    <t>Sekolah Tinggi Hukum Unsida Lamongan------Indonesia</t>
  </si>
  <si>
    <t>Sekolah Tinggi Hukum Yayasan Nasional Indonesia------Indonesia</t>
  </si>
  <si>
    <t>Sekolah Tinggi Hukum Zainul Hasan Probolinggo------Indonesia</t>
  </si>
  <si>
    <t>Sekolah Tinggi Ilmu Administrasi Niaga Solo------Indonesia</t>
  </si>
  <si>
    <t>Sekolah Tinggi Ilmu Bahasa Asing Puragabaya------Indonesia</t>
  </si>
  <si>
    <t>Sekolah Tinggi Ilmu Bahasa Banten Raya------Indonesia</t>
  </si>
  <si>
    <t>Sekolah Tinggi Ilmu Ekonomi 45 Mataram------Indonesia</t>
  </si>
  <si>
    <t>Sekolah Tinggi Ilmu Ekonomi 66 Kendari------Indonesia</t>
  </si>
  <si>
    <t>Sekolah Tinggi Ilmu Ekonomi Al-Wasliyah------Indonesia</t>
  </si>
  <si>
    <t>Sekolah Tinggi Ilmu Ekonomi Anindyaguna Semarang------Indonesia</t>
  </si>
  <si>
    <t>Sekolah Tinggi Ilmu Ekonomi (Aprin) Palembang------Indonesia</t>
  </si>
  <si>
    <t>Sekolah Tinggi Ilmu Ekonomi Artha Bodhi Iswara------Indonesia</t>
  </si>
  <si>
    <t>Sekolah Tinggi Ilmu Ekonomi Asmir Pare-Pare------Indonesia</t>
  </si>
  <si>
    <t>Sekolah Tinggi Ilmu Ekonomi Atma Bhakti Surakarta------Indonesia</t>
  </si>
  <si>
    <t>Sekolah Tinggi Ilmu Ekonomi B Bank------Indonesia</t>
  </si>
  <si>
    <t>Sekolah Tinggi Ilmu Ekonomi Bajiminasa Ujung Pandang------Indonesia</t>
  </si>
  <si>
    <t>Sekolah Tinggi Ilmu Ekonomi Balikpapan (STIEPAN)------Indonesia</t>
  </si>
  <si>
    <t>Sekolah Tinggi Ilmu Ekonomi Bandung------Indonesia</t>
  </si>
  <si>
    <t>Sekolah Tinggi Ilmu Ekonomi Bank BPD Jawa Tengah------Indonesia</t>
  </si>
  <si>
    <t>Sekolah Tinggi Ilmu Ekonomi Batam------Indonesia</t>
  </si>
  <si>
    <t>Sekolah Tinggi Ilmu Ekonomi Benteng Huraba------Indonesia</t>
  </si>
  <si>
    <t>Sekolah Tinggi Ilmu Ekonomi Bhakti Pertiwi------Indonesia</t>
  </si>
  <si>
    <t>Sekolah Tinggi Ilmu Ekonomi Bhatki Pembanguan------Indonesia</t>
  </si>
  <si>
    <t>Sekolah Tinggi Ilmu Ekonomi Bina Niaga------Indonesia</t>
  </si>
  <si>
    <t>Sekolah Tinggi Ilmu Ekonomi Bisnis Indonesia------Indonesia</t>
  </si>
  <si>
    <t>Sekolah Tinggi Ilmu Ekonomi Boedi Oetomo Pontianak------Indonesia</t>
  </si>
  <si>
    <t>Sekolah Tinggi Ilmu Ekonomi Buddhi Tangerang------Indonesia</t>
  </si>
  <si>
    <t>Sekolah Tinggi Ilmu Ekonomi Budi Utomo Malang------Indonesia</t>
  </si>
  <si>
    <t>Sekolah Tinggi Ilmu Ekonomi Budi Utomo Manado------Indonesia</t>
  </si>
  <si>
    <t>Sekolah Tinggi Ilmu Ekonomi Bulungan Tarakan------Indonesia</t>
  </si>
  <si>
    <t>Sekolah Tinggi Ilmu Ekonomi Cendekia Karya Utama------Indonesia</t>
  </si>
  <si>
    <t>Sekolah Tinggi Ilmu Ekonomi Cirebon------Indonesia</t>
  </si>
  <si>
    <t>Sekolah Tinggi Ilmu Ekonomi Dewantara Jombang------Indonesia</t>
  </si>
  <si>
    <t>Sekolah Tinggi Ilmu Ekonomi Dharma Bharata Kendari------Indonesia</t>
  </si>
  <si>
    <t>Sekolah Tinggi Ilmu Ekonomi Dharma Iswara------Indonesia</t>
  </si>
  <si>
    <t>Sekolah Tinggi Ilmu Ekonomi Dharma Nasional Jember------Indonesia</t>
  </si>
  <si>
    <t>Sekolah Tinggi Ilmu Ekonomi Dharma Putra Semarang------Indonesia</t>
  </si>
  <si>
    <t>Sekolah Tinggi Ilmu Ekonomi Duta Nusantara------Indonesia</t>
  </si>
  <si>
    <t>Sekolah Tinggi Ilmu Ekonomi Dwi Putra------Indonesia</t>
  </si>
  <si>
    <t>Sekolah Tinggi Ilmu Ekonomi Dwipa Wacana------Indonesia</t>
  </si>
  <si>
    <t>Sekolah Tinggi Ilmu Ekonomi Eben Haizer Manado------Indonesia</t>
  </si>
  <si>
    <t>Sekolah Tinggi Ilmu Ekonomi El-Fatah Manado------Indonesia</t>
  </si>
  <si>
    <t>Sekolah Tinggi Ilmu Ekonomi Fatahillah Surabaya------Indonesia</t>
  </si>
  <si>
    <t>Sekolah Tinggi Ilmu Ekonomi Galuh Ciamis------Indonesia</t>
  </si>
  <si>
    <t>Sekolah Tinggi Ilmu Ekonomi Gama------Indonesia</t>
  </si>
  <si>
    <t>Sekolah Tinggi Ilmu Ekonomi Gotong Royong------Indonesia</t>
  </si>
  <si>
    <t>Sekolah Tinggi Ilmu Ekonomi Haji Agus Salim------Indonesia</t>
  </si>
  <si>
    <t>Sekolah Tinggi Ilmu Ekonomi Harapan------Indonesia</t>
  </si>
  <si>
    <t>Sekolah Tinggi Ilmu Ekonomi Harapan Kasih Manado------Indonesia</t>
  </si>
  <si>
    <t>Sekolah Tinggi Ilmu Ekonomi IBEK------Indonesia</t>
  </si>
  <si>
    <t>Sekolah Tinggi Ilmu Ekonomi (IBII)------Indonesia</t>
  </si>
  <si>
    <t>Sekolah Tinggi Ilmu Ekonomi I/BMI------Indonesia</t>
  </si>
  <si>
    <t>Sekolah Tinggi Ilmu Ekonomi IBMI------Indonesia</t>
  </si>
  <si>
    <t>Sekolah Tinggi Ilmu Ekonomi IBMT------Indonesia</t>
  </si>
  <si>
    <t>Sekolah Tinggi Ilmu Ekonomi Ibnu Sina Batam------Indonesia</t>
  </si>
  <si>
    <t>Sekolah Tinggi Ilmu Ekonomi IGI------Indonesia</t>
  </si>
  <si>
    <t>Sekolah Tinggi Ilmu Ekonomi Indonesia------Indonesia</t>
  </si>
  <si>
    <t>Sekolah Tinggi Ilmu Ekonomi Indonesia Banjarmasin------Indonesia</t>
  </si>
  <si>
    <t>Sekolah Tinggi Ilmu Ekonomi Indonesia Emas Bandung------Indonesia</t>
  </si>
  <si>
    <t>Sekolah Tinggi Ilmu Ekonomi Indonesia Membangun (STIE-INABA)------Indonesia</t>
  </si>
  <si>
    <t>Sekolah Tinggi Ilmu Ekonomi Indonesia (STIEI)------Indonesia</t>
  </si>
  <si>
    <t>Sekolah Tinggi Ilmu Ekonomi Indonesia (STIEI) Banda Aceh------Indonesia</t>
  </si>
  <si>
    <t>Sekolah Tinggi Ilmu Ekonomi Indonesia (STMI) Malang------Indonesia</t>
  </si>
  <si>
    <t>Sekolah Tinggi Ilmu Ekonomi Ista Esanta Upadhita Surabaya (IEU)------Indonesia</t>
  </si>
  <si>
    <t>Sekolah Tinggi Ilmu Ekonomi Isti Ekatana------Indonesia</t>
  </si>
  <si>
    <t>Sekolah Tinggi Ilmu Ekonomi Jagakarsa------Indonesia</t>
  </si>
  <si>
    <t>Sekolah Tinggi Ilmu Ekonomi Jakarta Raya------Indonesia</t>
  </si>
  <si>
    <t>Sekolah Tinggi Ilmu Ekonomi Jambi------Indonesia</t>
  </si>
  <si>
    <t>Sekolah Tinggi Ilmu Ekonomi Jaya Negara------Indonesia</t>
  </si>
  <si>
    <t>Sekolah Tinggi Ilmu Ekonomi Jayakarta------Indonesia</t>
  </si>
  <si>
    <t>Sekolah Tinggi Ilmu Ekonomi Kalbe------Indonesia</t>
  </si>
  <si>
    <t>Sekolah Tinggi Ilmu Ekonomi Kampus Ungu------Indonesia</t>
  </si>
  <si>
    <t>Sekolah Tinggi Ilmu Ekonomi Kerjasama------Indonesia</t>
  </si>
  <si>
    <t>Sekolah Tinggi Ilmu Ekonomi Kertanegara Malang------Indonesia</t>
  </si>
  <si>
    <t>Sekolah Tinggi Ilmu Ekonomi Kesatuan Bogor------Indonesia</t>
  </si>
  <si>
    <t>Sekolah Tinggi Ilmu Ekonomi Kesuma Negara Blitar------Indonesia</t>
  </si>
  <si>
    <t>Sekolah Tinggi Ilmu Ekonomi Keuangan Banking dan Pembangunan (STIE-KPB)------Indonesia</t>
  </si>
  <si>
    <t>Sekolah Tinggi Ilmu Ekonomi Keuanguan dan Banking Indonesia (STEKPI)------Indonesia</t>
  </si>
  <si>
    <t>Sekolah Tinggi Ilmu Ekonomi Khalsa Medan------Indonesia</t>
  </si>
  <si>
    <t>Sekolah Tinggi Ilmu Ekonomi Kosgoro------Indonesia</t>
  </si>
  <si>
    <t>Sekolah Tinggi Ilmu Ekonomi Kuala Kapuas------Indonesia</t>
  </si>
  <si>
    <t>Sekolah Tinggi Ilmu Ekonomi Kuningan------Indonesia</t>
  </si>
  <si>
    <t>Sekolah Tinggi Ilmu Ekonomi Kusumanegara------Indonesia</t>
  </si>
  <si>
    <t>Sekolah Tinggi Ilmu Ekonomi La Tansa Mashiro------Indonesia</t>
  </si>
  <si>
    <t>Sekolah Tinggi Ilmu Ekonomi Lampung------Indonesia</t>
  </si>
  <si>
    <t>Sekolah Tinggi Ilmu Ekonomi LPI------Indonesia</t>
  </si>
  <si>
    <t>Sekolah Tinggi Ilmu Ekonomi Lubuk Sikaping------Indonesia</t>
  </si>
  <si>
    <t>Sekolah Tinggi Ilmu Ekonomi Mahardhika------Indonesia</t>
  </si>
  <si>
    <t>Sekolah Tinggi Ilmu Ekonomi Malang Kucecwara------Indonesia</t>
  </si>
  <si>
    <t>Sekolah Tinggi Ilmu Ekonomi Manado------Indonesia</t>
  </si>
  <si>
    <t>Sekolah Tinggi Ilmu Ekonomi Mandala------Indonesia</t>
  </si>
  <si>
    <t>Sekolah Tinggi Ilmu Ekonomi Mars Pematang Siantar------Indonesia</t>
  </si>
  <si>
    <t>Sekolah Tinggi Ilmu Ekonomi M.H. Thamrin------Indonesia</t>
  </si>
  <si>
    <t>Sekolah Tinggi Ilmu Ekonomi Miftahul Huda Subang------Indonesia</t>
  </si>
  <si>
    <t>Sekolah Tinggi Ilmu Ekonomi Muhammadiyah Kalianda------Indonesia</t>
  </si>
  <si>
    <t>Sekolah Tinggi Ilmu Ekonomi Muhammadiyah Kisaran------Indonesia</t>
  </si>
  <si>
    <t>Sekolah Tinggi Ilmu Ekonomi Muhammadiyah Paciran Lamongan------Indonesia</t>
  </si>
  <si>
    <t>Sekolah Tinggi Ilmu Ekonomi Muhammadiyah Palopo------Indonesia</t>
  </si>
  <si>
    <t>Sekolah Tinggi Ilmu Ekonomi Muhammadiyah Pringsewu------Indonesia</t>
  </si>
  <si>
    <t>Sekolah Tinggi Ilmu Ekonomi Muhammadiyah Samarinda------Indonesia</t>
  </si>
  <si>
    <t>Sekolah Tinggi Ilmu Ekonomi Muhammadiyah Tangerang------Indonesia</t>
  </si>
  <si>
    <t>Sekolah Tinggi Ilmu Ekonomi Muhammadiyah Tanjung Redeb Berau------Indonesia</t>
  </si>
  <si>
    <t>Sekolah Tinggi Ilmu Ekonomi Musi (STIE Musi)------Indonesia</t>
  </si>
  <si>
    <t>Sekolah Tinggi Ilmu Ekonomi Nasional Indonesia------Indonesia</t>
  </si>
  <si>
    <t>Sekolah Tinggi Ilmu Ekonomi Nasional (STEKNAS) Mataram------Indonesia</t>
  </si>
  <si>
    <t>Sekolah Tinggi Ilmu Ekonomi Nasional (STIENAS) Banjarmasin------Indonesia</t>
  </si>
  <si>
    <t>Sekolah Tinggi Ilmu Ekonomi Nganjuk------Indonesia</t>
  </si>
  <si>
    <t>Sekolah Tinggi Ilmu Ekonomi Nusa Bangsa------Indonesia</t>
  </si>
  <si>
    <t>Sekolah Tinggi Ilmu Ekonomi Nusantara------Indonesia</t>
  </si>
  <si>
    <t>Sekolah Tinggi Ilmu Ekonomi Nusantara (STIEN) Pangkalan Bun------Indonesia</t>
  </si>
  <si>
    <t>Sekolah Tinggi Ilmu Ekonomi Nusantra------Indonesia</t>
  </si>
  <si>
    <t>Sekolah Tinggi Ilmu Ekonomi Ottow dan Geissler------Indonesia</t>
  </si>
  <si>
    <t>Sekolah Tinggi Ilmu Ekonomi Palangkaraya------Indonesia</t>
  </si>
  <si>
    <t>Sekolah Tinggi Ilmu Ekonomi Panca Bhakti Palu------Indonesia</t>
  </si>
  <si>
    <t>Sekolah Tinggi Ilmu Ekonomi Panca Setia Banjarmasin------Indonesia</t>
  </si>
  <si>
    <t>Sekolah Tinggi Ilmu Ekonomi Pariwisata Indonesia Semarang------Indonesia</t>
  </si>
  <si>
    <t>Sekolah Tinggi Ilmu Ekonomi Pasim------Indonesia</t>
  </si>
  <si>
    <t>Sekolah Tinggi Ilmu Ekonomi Pasundan------Indonesia</t>
  </si>
  <si>
    <t>Sekolah Tinggi Ilmu Ekonomi Pelita Bangsa------Indonesia</t>
  </si>
  <si>
    <t>Sekolah Tinggi Ilmu Ekonomi Pembangunan Indonesia------Indonesia</t>
  </si>
  <si>
    <t>Sekolah Tinggi Ilmu Ekonomi Penguji------Indonesia</t>
  </si>
  <si>
    <t>Sekolah Tinggi Ilmu Ekonomi Perbanas------Indonesia</t>
  </si>
  <si>
    <t>Sekolah Tinggi Ilmu Ekonomi Pertiba------Indonesia</t>
  </si>
  <si>
    <t>Sekolah Tinggi Ilmu Ekonomi PGRI Kediri------Indonesia</t>
  </si>
  <si>
    <t>Sekolah Tinggi Ilmu Ekonomi PGRI Sukabumi------Indonesia</t>
  </si>
  <si>
    <t>Sekolah Tinggi Ilmu Ekonomi Pioneer Manado------Indonesia</t>
  </si>
  <si>
    <t>Sekolah Tinggi Ilmu Ekonomi Pontianak------Indonesia</t>
  </si>
  <si>
    <t>Sekolah Tinggi Ilmu Ekonomi PPMTT------Indonesia</t>
  </si>
  <si>
    <t>Sekolah Tinggi Ilmu Ekonomi Pramita------Indonesia</t>
  </si>
  <si>
    <t>Sekolah Tinggi Ilmu Ekonomi Ragam Tunas------Indonesia</t>
  </si>
  <si>
    <t>Sekolah Tinggi Ilmu Ekonomi Ratula Kotabumi------Indonesia</t>
  </si>
  <si>
    <t>Sekolah Tinggi Ilmu Ekonomi Samarinda------Indonesia</t>
  </si>
  <si>
    <t>Sekolah Tinggi Ilmu Ekonomi Sampit------Indonesia</t>
  </si>
  <si>
    <t>Sekolah Tinggi Ilmu Ekonomi Satria Purwokerto------Indonesia</t>
  </si>
  <si>
    <t>Sekolah Tinggi Ilmu Ekonomi Satya Dharma Singaraja------Indonesia</t>
  </si>
  <si>
    <t>Sekolah Tinggi Ilmu Ekonomi Satya Widya------Indonesia</t>
  </si>
  <si>
    <t>Sekolah Tinggi Ilmu Ekonomi SBI Yogyakarta------Indonesia</t>
  </si>
  <si>
    <t>Sekolah Tinggi Ilmu Ekonomi Sebelas April------Indonesia</t>
  </si>
  <si>
    <t>Sekolah Tinggi Ilmu Ekonomi Serasan Muara Enim------Indonesia</t>
  </si>
  <si>
    <t>Sekolah Tinggi Ilmu Ekonomi Serelo Lahat------Indonesia</t>
  </si>
  <si>
    <t>Sekolah Tinggi Ilmu Ekonomi Setiabudi------Indonesia</t>
  </si>
  <si>
    <t>Sekolah Tinggi Ilmu Ekonomi St. Pignatelli Surakarta------Indonesia</t>
  </si>
  <si>
    <t>Sekolah Tinggi Ilmu Ekonomi (STIE Amkop) Ujung Pandang------Indonesia</t>
  </si>
  <si>
    <t>Sekolah Tinggi Ilmu Ekonomi (STIE) Dharma Andalas Padang------Indonesia</t>
  </si>
  <si>
    <t>Sekolah Tinggi Ilmu Ekonomi (STIE) Jenderal Sudirman------Indonesia</t>
  </si>
  <si>
    <t>Sekolah Tinggi Ilmu Ekonomi (STIE) Purna Graha------Indonesia</t>
  </si>
  <si>
    <t>Sekolah Tinggi Ilmu Ekonomi (STIE) Sabang------Indonesia</t>
  </si>
  <si>
    <t>Sekolah Tinggi Ilmu Ekonomi (STIE) Sumatera Barat------Indonesia</t>
  </si>
  <si>
    <t>Sekolah Tinggi Ilmu Ekonomi (STIE) Teladan Medan------Indonesia</t>
  </si>
  <si>
    <t>Sekolah Tinggi Ilmu Ekonomi (STIE) YPHB Banda Aceh------Indonesia</t>
  </si>
  <si>
    <t>Sekolah Tinggi Ilmu Ekonomi Stikubank Semarang------Indonesia</t>
  </si>
  <si>
    <t>Sekolah Tinggi Ilmu Ekonomi Sultan Mahmud Badaruddin------Indonesia</t>
  </si>
  <si>
    <t>Sekolah Tinggi Ilmu Ekonomi Surakarta------Indonesia</t>
  </si>
  <si>
    <t>Sekolah Tinggi Ilmu Ekonomi Surya Nusantara------Indonesia</t>
  </si>
  <si>
    <t>Sekolah Tinggi Ilmu Ekonomi Swadaya------Indonesia</t>
  </si>
  <si>
    <t>Sekolah Tinggi Ilmu Ekonomi Swadaya Medan------Indonesia</t>
  </si>
  <si>
    <t>Sekolah Tinggi Ilmu Ekonomi Taman Siswa------Indonesia</t>
  </si>
  <si>
    <t>Sekolah Tinggi Ilmu Ekonomi Tjut Nja' Dhien------Indonesia</t>
  </si>
  <si>
    <t>Sekolah Tinggi Ilmu Ekonomi Trading------Indonesia</t>
  </si>
  <si>
    <t>Sekolah Tinggi Ilmu Ekonomi Tri Bhakti------Indonesia</t>
  </si>
  <si>
    <t>Sekolah Tinggi Ilmu Ekonomi Tri Dharma------Indonesia</t>
  </si>
  <si>
    <t>Sekolah Tinggi Ilmu Ekonomi Tri Dharma Widya------Indonesia</t>
  </si>
  <si>
    <t>Sekolah Tinggi Ilmu Ekonomi Trianandra------Indonesia</t>
  </si>
  <si>
    <t>Sekolah Tinggi Ilmu Ekonomi Tribuana Malang------Indonesia</t>
  </si>
  <si>
    <t>Sekolah Tinggi Ilmu Ekonomi Triguna Bogor------Indonesia</t>
  </si>
  <si>
    <t>Sekolah Tinggi Ilmu Ekonomi Trisakti------Indonesia</t>
  </si>
  <si>
    <t>Sekolah Tinggi Ilmu Ekonomi Turatea Jeneponto------Indonesia</t>
  </si>
  <si>
    <t>Sekolah Tinggi Ilmu Ekonomi Unisda Lamongan------Indonesia</t>
  </si>
  <si>
    <t>Sekolah Tinggi Ilmu Ekonomi Universal------Indonesia</t>
  </si>
  <si>
    <t>Sekolah Tinggi Ilmu Ekonomi Urip Sumoharjo------Indonesia</t>
  </si>
  <si>
    <t>Sekolah Tinggi Ilmu Ekonomi Widya Artha------Indonesia</t>
  </si>
  <si>
    <t>Sekolah Tinggi Ilmu Ekonomi Widya Dharma------Indonesia</t>
  </si>
  <si>
    <t>Sekolah Tinggi Ilmu Ekonomi Widya Gama Lumajang------Indonesia</t>
  </si>
  <si>
    <t>Sekolah Tinggi Ilmu Ekonomi Widya Jayakarta------Indonesia</t>
  </si>
  <si>
    <t>Sekolah Tinggi Ilmu Ekonomi Widya Manggala------Indonesia</t>
  </si>
  <si>
    <t>Sekolah Tinggi Ilmu Ekonomi Widya Manggalia Brebes------Indonesia</t>
  </si>
  <si>
    <t>Sekolah Tinggi Ilmu Ekonomi Widya Wiwaha------Indonesia</t>
  </si>
  <si>
    <t>Sekolah Tinggi Ilmu Ekonomi Wilwatikta Surabaya------Indonesia</t>
  </si>
  <si>
    <t>Sekolah Tinggi Ilmu Ekonomi YAI------Indonesia</t>
  </si>
  <si>
    <t>Sekolah Tinggi Ilmu Ekonomi Yapis Jayapura------Indonesia</t>
  </si>
  <si>
    <t>Sekolah Tinggi Ilmu Ekonomi Yapman Majene------Indonesia</t>
  </si>
  <si>
    <t>Sekolah Tinggi Ilmu Ekonomi Yasa Anggana------Indonesia</t>
  </si>
  <si>
    <t>Sekolah Tinggi Ilmu Ekonomi Yayasan Bongaya Makasar (STIE YPBUP/STIEM)------Indonesia</t>
  </si>
  <si>
    <t>Sekolah Tinggi Ilmu Ekonomi YKP------Indonesia</t>
  </si>
  <si>
    <t>Sekolah Tinggi Ilmu Ekonomi YKPN------Indonesia</t>
  </si>
  <si>
    <t>Sekolah Tinggi Ilmu Ekonomi Yogyakarta------Indonesia</t>
  </si>
  <si>
    <t>Sekolah Tinggi Ilmu Ekonomi YP Karya------Indonesia</t>
  </si>
  <si>
    <t>Sekolah Tinggi Ilmu Ekonomi YPKP------Indonesia</t>
  </si>
  <si>
    <t>Sekolah Tinggi Ilmu Ekonomi YPTK Padang------Indonesia</t>
  </si>
  <si>
    <t>Sekolah Tinggi Ilmu Ekonomi YPUP------Indonesia</t>
  </si>
  <si>
    <t>Sekolah Tinggi Ilmu Kehutanan Pante Kulu Banda Aceh------Indonesia</t>
  </si>
  <si>
    <t>Sekolah Tinggi Ilmu Kesejatan Tamalatea------Indonesia</t>
  </si>
  <si>
    <t>Sekolah Tinggi Ilmu Keuangan Niaga dan Negara Pembangunan (STIKEN)------Indonesia</t>
  </si>
  <si>
    <t>Sekolah Tinggi Ilmu Komputer PGRI Banyuwangi------Indonesia</t>
  </si>
  <si>
    <t>Sekolah Tinggi Ilmu Manajemen Indonesia (STIMI) Banjarmasin------Indonesia</t>
  </si>
  <si>
    <t>Sekolah Tinggi Ilmu Manajemen Indonesia YAPMI------Indonesia</t>
  </si>
  <si>
    <t>Sekolah Tinggi Ilmu Manajemen Jakarta------Indonesia</t>
  </si>
  <si>
    <t>Sekolah Tinggi Ilmu Manajemen Kosgoro------Indonesia</t>
  </si>
  <si>
    <t>Sekolah Tinggi Ilmu Manajemen Kupang------Indonesia</t>
  </si>
  <si>
    <t>Sekolah Tinggi Ilmu Manajemen Labora------Indonesia</t>
  </si>
  <si>
    <t>Sekolah Tinggi Ilmu Manajemen LPI------Indonesia</t>
  </si>
  <si>
    <t>Sekolah Tinggi Ilmu Manajemen Maros------Indonesia</t>
  </si>
  <si>
    <t>Sekolah Tinggi Ilmu Manajemen Nitro------Indonesia</t>
  </si>
  <si>
    <t>Sekolah Tinggi Ilmu Manajemen Palembang------Indonesia</t>
  </si>
  <si>
    <t>Sekolah Tinggi Ilmu Manajemen Samarinda------Indonesia</t>
  </si>
  <si>
    <t>Sekolah Tinggi Ilmu Manajemen (STIM) Medan------Indonesia</t>
  </si>
  <si>
    <t>Sekolah Tinggi Ilmu Manajemen Sumatera Barat------Indonesia</t>
  </si>
  <si>
    <t>Sekolah Tinggi Ilmu Perikanan Malang------Indonesia</t>
  </si>
  <si>
    <t>Sekolah Tinggi Ilmu Pertanian Al-Gazali Ujung Pandang------Indonesia</t>
  </si>
  <si>
    <t>Sekolah Tinggi Ilmu Pertanian Bentang Huraba------Indonesia</t>
  </si>
  <si>
    <t>Sekolah Tinggi Ilmu Pertanian Gajah Putih------Indonesia</t>
  </si>
  <si>
    <t>Sekolah Tinggi Ilmu Pertanian Indonesia YAPI Ujung Pandang------Indonesia</t>
  </si>
  <si>
    <t>Sekolah Tinggi Ilmu Pertanian Kendari------Indonesia</t>
  </si>
  <si>
    <t>Sekolah Tinggi Ilmu Pertanian Melaboh------Indonesia</t>
  </si>
  <si>
    <t>Sekolah Tinggi Ilmu Pertanian Mujahidin Toli-Toli------Indonesia</t>
  </si>
  <si>
    <t>Sekolah Tinggi Ilmu Pertanian Sriwigama------Indonesia</t>
  </si>
  <si>
    <t>Sekolah Tinggi Ilmu Pertanian (STIPER) Bumi Silampari------Indonesia</t>
  </si>
  <si>
    <t>Sekolah Tinggi Ilmu Sosial dan Ilmu Pendidikan Abdi Pendidikan------Indonesia</t>
  </si>
  <si>
    <t>Sekolah Tinggi Ilmu Sosial dan Ilmu Politik Candradimuka------Indonesia</t>
  </si>
  <si>
    <t>Sekolah Tinggi Ilmu Sosial dan Ilmu Politik Darma Wacana------Indonesia</t>
  </si>
  <si>
    <t>Sekolah Tinggi Ilmu Sosial dan Ilmu Politik Imam Bonjol------Indonesia</t>
  </si>
  <si>
    <t>Sekolah Tinggi Ilmu Sosial dan Ilmu Politik Kartika Bangsa------Indonesia</t>
  </si>
  <si>
    <t>Sekolah Tinggi Ilmu Sosial dan Ilmu Politik Lampung------Indonesia</t>
  </si>
  <si>
    <t>Sekolah Tinggi Ilmu Sosial dan Ilmu Politik Muhammadiyah Madium------Indonesia</t>
  </si>
  <si>
    <t>Sekolah Tinggi Ilmu Sosial dan Ilmu Politik Muhammadiyah Sidoarjo------Indonesia</t>
  </si>
  <si>
    <t>Sekolah Tinggi Ilmu Sosial dan Ilmu Politik Padang------Indonesia</t>
  </si>
  <si>
    <t>Sekolah Tinggi Ilmu Sosial dan Ilmu Politik Pusaka Nusantara------Indonesia</t>
  </si>
  <si>
    <t>Sekolah Tinggi Ilmu Sosial dan Ilmu Politik Silas Papare Jayapura------Indonesia</t>
  </si>
  <si>
    <t>Sekolah Tinggi Ilmu Sosial dan Ilmu Politik (STISIP)------Indonesia</t>
  </si>
  <si>
    <t>Sekolah Tinggi Ilmu Sosial dan Ilmu Politik Wastika Dharma------Indonesia</t>
  </si>
  <si>
    <t>Sekolah Tinggi Ilmu Sosial dan Ilmu Politik Widuri------Indonesia</t>
  </si>
  <si>
    <t>Sekolah Tinggi Ilmu Sosial dan Ilmu Politik Yuppentek Tangerang------Indonesia</t>
  </si>
  <si>
    <t>Sekolah Tinggi Ilmu Sosial dan Politik 17 Agustus 1945 Ujung Pandang------Indonesia</t>
  </si>
  <si>
    <t>Sekolah Tinggi Ilmu Sosial dan Politik Margarana------Indonesia</t>
  </si>
  <si>
    <t>Sekolah Tinggi Ilmu Sosial dan Politik Mbojo------Indonesia</t>
  </si>
  <si>
    <t>Sekolah Tinggi Ilmu Sosial dan Politik Merdeka Manado------Indonesia</t>
  </si>
  <si>
    <t>Sekolah Tinggi Ilmu Sosial dan Politik Panca Bhakti Palu------Indonesia</t>
  </si>
  <si>
    <t>Sekolah Tinggi Ilmu Sosial dan Politik Pancasakti------Indonesia</t>
  </si>
  <si>
    <t>Sekolah Tinggi Ilmu Sosial dan Politik Petta Baringen Soppeng------Indonesia</t>
  </si>
  <si>
    <t>Sekolah Tinggi Ilmu Sosial dan Politik Veteran RI Palopo------Indonesia</t>
  </si>
  <si>
    <t>Sekolah Tinggi Ilmu Sosial dan Politik Wira Bhatki------Indonesia</t>
  </si>
  <si>
    <t>Sekolah Tinggi Ilmu Teknik Serasan Muara Enim------Indonesia</t>
  </si>
  <si>
    <t>Sekolah Tinggi Kedokteran Gigi Jember------Indonesia</t>
  </si>
  <si>
    <t>Sekolah Tinggi Keguruan dan Ilmu Pendidikan 19 Nopember Kolaka------Indonesia</t>
  </si>
  <si>
    <t>Sekolah Tinggi Keguruan dan Ilmu Pendidikan Abdi Pendidikan------Indonesia</t>
  </si>
  <si>
    <t>Sekolah Tinggi Keguruan dan Ilmu Pendidikan Agama Hindu------Indonesia</t>
  </si>
  <si>
    <t>Sekolah Tinggi Keguruan dan Ilmu Pendidikan Agama Hindu Singaraja------Indonesia</t>
  </si>
  <si>
    <t>Sekolah Tinggi Keguruan dan Ilmu Pendidikan Ahlusunnah------Indonesia</t>
  </si>
  <si>
    <t>Sekolah Tinggi Keguruan dan Ilmu Pendidikan Albana------Indonesia</t>
  </si>
  <si>
    <t>Sekolah Tinggi Keguruan dan Ilmu Pendidikan Bale Bandung------Indonesia</t>
  </si>
  <si>
    <t>Sekolah Tinggi Keguruan dan Ilmu Pendidikan Bima------Indonesia</t>
  </si>
  <si>
    <t>Sekolah Tinggi Keguruan dan Ilmu Pendidikan Budi Daya Binjai------Indonesia</t>
  </si>
  <si>
    <t>Sekolah Tinggi Keguruan dan Ilmu Pendidikan Cokroaminoto Pinrang------Indonesia</t>
  </si>
  <si>
    <t>Sekolah Tinggi Keguruan dan Ilmu Pendidikan Darul Dakwah Wal Irsyad Polewali------Indonesia</t>
  </si>
  <si>
    <t>Sekolah Tinggi Keguruan dan Ilmu Pendidikan Galuh Ciamis------Indonesia</t>
  </si>
  <si>
    <t>Sekolah Tinggi Keguruan dan Ilmu Pendidikan Garut------Indonesia</t>
  </si>
  <si>
    <t>Sekolah Tinggi Keguruan dan Ilmu Pendidikan Hamzanwadi Selong------Indonesia</t>
  </si>
  <si>
    <t>Sekolah Tinggi Keguruan dan Ilmu Pendidikan Jeneponto------Indonesia</t>
  </si>
  <si>
    <t>Sekolah Tinggi Keguruan dan Ilmu Pendidikan Kusumanegara------Indonesia</t>
  </si>
  <si>
    <t>Sekolah Tinggi Keguruan dan Ilmu Pendidikan Lubuk Linggau------Indonesia</t>
  </si>
  <si>
    <t>Sekolah Tinggi Keguruan dan Ilmu Pendidikan Muhammadiyah Barru------Indonesia</t>
  </si>
  <si>
    <t>Sekolah Tinggi Keguruan dan Ilmu Pendidikan Muhammadiyah Bone------Indonesia</t>
  </si>
  <si>
    <t>Sekolah Tinggi Keguruan dan Ilmu Pendidikan Muhammadiyah Bulukkumba------Indonesia</t>
  </si>
  <si>
    <t>Sekolah Tinggi Keguruan dan Ilmu Pendidikan Muhammadiyah Enrekang------Indonesia</t>
  </si>
  <si>
    <t>Sekolah Tinggi Keguruan dan Ilmu Pendidikan Muhammadiyah Lumajang------Indonesia</t>
  </si>
  <si>
    <t>Sekolah Tinggi Keguruan dan Ilmu Pendidikan Muhammadiyah Pringsewu------Indonesia</t>
  </si>
  <si>
    <t>Sekolah Tinggi Keguruan dan Ilmu Pendidikan Muhammadiyah Sampit------Indonesia</t>
  </si>
  <si>
    <t>Sekolah Tinggi Keguruan dan Ilmu Pendidikan Muhammadiyah Sidenreng Rappang------Indonesia</t>
  </si>
  <si>
    <t>Sekolah Tinggi Keguruan dan Ilmu Pendidikan Muhammadiyah Sungai Penuh-Jambi------Indonesia</t>
  </si>
  <si>
    <t>Sekolah Tinggi Keguruan dan Ilmu Pendidikan Pasundan Cimahi------Indonesia</t>
  </si>
  <si>
    <t>Sekolah Tinggi Keguruan dan Ilmu Pendidikan Pelita Bangsa------Indonesia</t>
  </si>
  <si>
    <t>Sekolah Tinggi Keguruan dan Ilmu Pendidikan Pembangunan Indonesia------Indonesia</t>
  </si>
  <si>
    <t>Sekolah Tinggi Keguruan dan Ilmu Pendidikan PGRI Bangkalan------Indonesia</t>
  </si>
  <si>
    <t>Sekolah Tinggi Keguruan dan Ilmu Pendidikan PGRI Banjarmasin------Indonesia</t>
  </si>
  <si>
    <t>Sekolah Tinggi Keguruan dan Ilmu Pendidikan PGRI Blitar------Indonesia</t>
  </si>
  <si>
    <t>Sekolah Tinggi Keguruan dan Ilmu Pendidikan PGRI Jomabang------Indonesia</t>
  </si>
  <si>
    <t>Sekolah Tinggi Keguruan dan Ilmu Pendidikan PGRI Kotabumi------Indonesia</t>
  </si>
  <si>
    <t>Sekolah Tinggi Keguruan dan Ilmu Pendidikan PGRI Lamongan------Indonesia</t>
  </si>
  <si>
    <t>Sekolah Tinggi Keguruan dan Ilmu Pendidikan PGRI Lumajang------Indonesia</t>
  </si>
  <si>
    <t>Sekolah Tinggi Keguruan dan Ilmu Pendidikan PGRI Magetan------Indonesia</t>
  </si>
  <si>
    <t>Sekolah Tinggi Keguruan dan Ilmu Pendidikan PGRI Metro------Indonesia</t>
  </si>
  <si>
    <t>Sekolah Tinggi Keguruan dan Ilmu Pendidikan PGRI Mojokerto------Indonesia</t>
  </si>
  <si>
    <t>Sekolah Tinggi Keguruan dan Ilmu Pendidikan PGRI Nganjuk------Indonesia</t>
  </si>
  <si>
    <t>Sekolah Tinggi Keguruan dan Ilmu Pendidikan PGRI Ngawi------Indonesia</t>
  </si>
  <si>
    <t>Sekolah Tinggi Keguruan dan Ilmu Pendidikan PGRI Pacitan------Indonesia</t>
  </si>
  <si>
    <t>Sekolah Tinggi Keguruan dan Ilmu Pendidikan PGRI Pasuruan------Indonesia</t>
  </si>
  <si>
    <t>Sekolah Tinggi Keguruan dan Ilmu Pendidikan PGRI Ponorogo------Indonesia</t>
  </si>
  <si>
    <t>Sekolah Tinggi Keguruan dan Ilmu Pendidikan PGRI Pontianak------Indonesia</t>
  </si>
  <si>
    <t>Sekolah Tinggi Keguruan dan Ilmu Pendidikan PGRI Probolinggo------Indonesia</t>
  </si>
  <si>
    <t>Sekolah Tinggi Keguruan dan Ilmu Pendidikan PGRI Sampang------Indonesia</t>
  </si>
  <si>
    <t>Sekolah Tinggi Keguruan dan Ilmu Pendidikan PGRI Sidoarjo------Indonesia</t>
  </si>
  <si>
    <t>Sekolah Tinggi Keguruan dan Ilmu Pendidikan PGRI Situbondo------Indonesia</t>
  </si>
  <si>
    <t>Sekolah Tinggi Keguruan dan Ilmu Pendidikan PGRI (STKIP-PGRI) Lampung------Indonesia</t>
  </si>
  <si>
    <t>Sekolah Tinggi Keguruan dan Ilmu Pendidikan PGRI Sukabumi------Indonesia</t>
  </si>
  <si>
    <t>Sekolah Tinggi Keguruan dan Ilmu Pendidikan PGRI Sulawesi Utara------Indonesia</t>
  </si>
  <si>
    <t>Sekolah Tinggi Keguruan dan Ilmu Pendidikan PGRI Sumatra Barat------Indonesia</t>
  </si>
  <si>
    <t>Sekolah Tinggi Keguruan dan Ilmu Pendidikan PGRI Sumenep------Indonesia</t>
  </si>
  <si>
    <t>Sekolah Tinggi Keguruan dan Ilmu Pendidikan PGRI Trenggalek------Indonesia</t>
  </si>
  <si>
    <t>Sekolah Tinggi Keguruan dan Ilmu Pendidikan PGRI Tulung Agung------Indonesia</t>
  </si>
  <si>
    <t>Sekolah Tinggi Keguruan dan Ilmu Pendidikan Puangrimanggalatung Sengkang------Indonesia</t>
  </si>
  <si>
    <t>Sekolah Tinggi Keguruan dan Ilmu Pendidikan Purnama------Indonesia</t>
  </si>
  <si>
    <t>Sekolah Tinggi Keguruan dan Ilmu Pendidikan Sebelas April------Indonesia</t>
  </si>
  <si>
    <t>Sekolah Tinggi Keguruan dan Ilmu Pendidikan Serambi Mekah------Indonesia</t>
  </si>
  <si>
    <t>Sekolah Tinggi Keguruan dan Ilmu Pendidikan Siliwangi------Indonesia</t>
  </si>
  <si>
    <t>Sekolah Tinggi Keguruan dan Ilmu Pendidikan (STKIP) Catur Sakti------Indonesia</t>
  </si>
  <si>
    <t>Sekolah Tinggi Keguruan dan Ilmu Pendidikan (STKIP) Cokroaminoto Palopo------Indonesia</t>
  </si>
  <si>
    <t>Sekolah Tinggi Keguruan dan Ilmu Pendidikan (STKIP) Katekis St. Paulus Ruteng------Indonesia</t>
  </si>
  <si>
    <t>Sekolah Tinggi Keguruan dan Ilmu Pendidikan (STKIP) Kuningan------Indonesia</t>
  </si>
  <si>
    <t>Sekolah Tinggi Keguruan dan Ilmu Pendidikan (STKIP) Muhammadiyah Kotabumi------Indonesia</t>
  </si>
  <si>
    <t>Sekolah Tinggi Keguruan dan Ilmu Pendidikan (STKIP) PGRI------Indonesia</t>
  </si>
  <si>
    <t>Sekolah Tinggi Keguruan dan Ilmu Pendidikan (STKIP) Riama------Indonesia</t>
  </si>
  <si>
    <t>Sekolah Tinggi Keguruan dan Ilmu Pendidikan (STKIP) Surya Kencana------Indonesia</t>
  </si>
  <si>
    <t>Sekolah Tinggi Keguruan dan Ilmu Pendidikan (STKIP) Wijaya Bhakti------Indonesia</t>
  </si>
  <si>
    <t>Sekolah Tinggi Keguruan dan Ilmu Pendidikan Tapanuli Selatan------Indonesia</t>
  </si>
  <si>
    <t>Sekolah Tinggi Keguruan dan Ilmu Pendidikan Teladan Medan------Indonesia</t>
  </si>
  <si>
    <t>Sekolah Tinggi Keguruan dan Ilmu Pendidikan Tribhuana------Indonesia</t>
  </si>
  <si>
    <t>Sekolah Tinggi Keguruan dan Ilmu Pendidikan Unsida Lamongan------Indonesia</t>
  </si>
  <si>
    <t>Sekolah Tinggi Keguruan dan Ilmu Pendidikan Veteran Sidrap------Indonesia</t>
  </si>
  <si>
    <t>Sekolah Tinggi Keguruan dan Ilmu Pendidikan Wamena Jayawijaya------Indonesia</t>
  </si>
  <si>
    <t>Sekolah Tinggi Keguruan dan Ilmu Pendidikan Widya Yuana Madiun------Indonesia</t>
  </si>
  <si>
    <t>Sekolah Tinggi Keguruan dan Ilmu Pendidikan Yapim Maros------Indonesia</t>
  </si>
  <si>
    <t>Sekolah Tinggi Keguruan dan Ilmu Pendidikan Yayasan Dharma Bakti------Indonesia</t>
  </si>
  <si>
    <t>Sekolah Tinggi Keguruan dan Ilmu Pendidikan YBPK Surabaya------Indonesia</t>
  </si>
  <si>
    <t>Sekolah Tinggi Keguruan dan Ilmu Pendidikan YPM Bangko Jambi------Indonesia</t>
  </si>
  <si>
    <t>Sekolah Tinggi Keguruan dan Ilmu Pendidikan (YPUP)------Indonesia</t>
  </si>
  <si>
    <t>Sekolah Tinggi Kelautan Hatawana------Indonesia</t>
  </si>
  <si>
    <t>Sekolah Tinggi Kesenian Wilwatika Surabaya------Indonesia</t>
  </si>
  <si>
    <t>Sekolah Tinggi Komunikasi Almamter Watawan Surabaya (STIKOSA-AWS)------Indonesia</t>
  </si>
  <si>
    <t>Sekolah Tinggi Komunikasi Bina Nusantara Medan------Indonesia</t>
  </si>
  <si>
    <t>Sekolah Tinggi Komunikasi Mahakam Samarinda------Indonesia</t>
  </si>
  <si>
    <t>Sekolah Tinggi Komunikasi Pembangunan Medan------Indonesia</t>
  </si>
  <si>
    <t>Sekolah Tinggi Komunikasi Semarang------Indonesia</t>
  </si>
  <si>
    <t>Sekolah Tinggi Komunikasi (STIKOM) Manado------Indonesia</t>
  </si>
  <si>
    <t>Sekolah Tinggi Manajemen Banda Aceh------Indonesia</t>
  </si>
  <si>
    <t>Sekolah Tinggi Manajemen Industri Indonesia (STMII)------Indonesia</t>
  </si>
  <si>
    <t>Sekolah Tinggi Manajemen Informatika dan Komputer Abulyatama------Indonesia</t>
  </si>
  <si>
    <t>Sekolah Tinggi Manajemen Informatika dan Komputer Akakom Yogyakarta------Indonesia</t>
  </si>
  <si>
    <t>Sekolah Tinggi Manajemen Informatika dan Komputer AKI Semarang------Indonesia</t>
  </si>
  <si>
    <t>Sekolah Tinggi Manajemen Informatika dan Komputer Bandung------Indonesia</t>
  </si>
  <si>
    <t>Sekolah Tinggi Manajemen Informatika dan Komputer Bina Darma------Indonesia</t>
  </si>
  <si>
    <t>Sekolah Tinggi Manajemen Informatika dan Komputer Bina Nusantara------Indonesia</t>
  </si>
  <si>
    <t>Sekolah Tinggi Manajemen Informatika dan Komputer Budi Darma------Indonesia</t>
  </si>
  <si>
    <t>Sekolah Tinggi Manajemen Informatika dan Komputer Bumigora Mataram------Indonesia</t>
  </si>
  <si>
    <t>Sekolah Tinggi Manajemen Informatika dan Komputer Bunda Mulia------Indonesia</t>
  </si>
  <si>
    <t>Sekolah Tinggi Manajemen Informatika dan Komputer Dharma Bakti------Indonesia</t>
  </si>
  <si>
    <t>Sekolah Tinggi Manajemen Informatika dan Komputer Dharma Bangsa------Indonesia</t>
  </si>
  <si>
    <t>Sekolah Tinggi Manajemen Informatika dan Komputer Dipanegara------Indonesia</t>
  </si>
  <si>
    <t>Sekolah Tinggi Manajemen Informatika dan Komputer ICMI------Indonesia</t>
  </si>
  <si>
    <t>Sekolah Tinggi Manajemen Informatika dan Komputer Indonesia------Indonesia</t>
  </si>
  <si>
    <t>Sekolah Tinggi Manajemen Informatika dan Komputer Indonesia Mandiri------Indonesia</t>
  </si>
  <si>
    <t>Sekolah Tinggi Manajemen Informatika dan Komputer Jakarta------Indonesia</t>
  </si>
  <si>
    <t>Sekolah Tinggi Manajemen Informatika dan Komputer Jawa Barat------Indonesia</t>
  </si>
  <si>
    <t>Sekolah Tinggi Manajemen Informatika dan Komputer Jayakarta------Indonesia</t>
  </si>
  <si>
    <t>Sekolah Tinggi Manajemen Informatika dan Komputer Kuwera------Indonesia</t>
  </si>
  <si>
    <t>Sekolah Tinggi Manajemen Informatika dan Komputer LIKMI------Indonesia</t>
  </si>
  <si>
    <t>Sekolah Tinggi Manajemen Informatika dan Komputer Manado------Indonesia</t>
  </si>
  <si>
    <t>Sekolah Tinggi Manajemen Informatika dan Komputer Muhammadiyah------Indonesia</t>
  </si>
  <si>
    <t>Sekolah Tinggi Manajemen Informatika dan Komputer Muhammadiyah Sidoarjo------Indonesia</t>
  </si>
  <si>
    <t>Sekolah Tinggi Manajemen Informatika dan Komputer Nurdin Hamzah Jambi------Indonesia</t>
  </si>
  <si>
    <t>Sekolah Tinggi Manajemen Informatika dan Komputer Perbanas------Indonesia</t>
  </si>
  <si>
    <t>Sekolah Tinggi Manajemen Informatika dan Komputer Pontianak------Indonesia</t>
  </si>
  <si>
    <t>Sekolah Tinggi Manajemen Informatika dan Komputer Samarinda------Indonesia</t>
  </si>
  <si>
    <t>Sekolah Tinggi Manajemen Informatika dan Komputer Sitkubank Semarang------Indonesia</t>
  </si>
  <si>
    <t>Sekolah Tinggi Manajemen Informatika dan Komputer (STIKOM)------Indonesia</t>
  </si>
  <si>
    <t>Sekolah Tinggi Manajemen Informatika dan Komputer (STMIK) Riau di Pekanbaru------Indonesia</t>
  </si>
  <si>
    <t>Sekolah Tinggi Manajemen Informatika dan Komputer Swadharma------Indonesia</t>
  </si>
  <si>
    <t>Sekolah Tinggi Manajemen Informatika dan Komputer Tunas Bangsa Lampung------Indonesia</t>
  </si>
  <si>
    <t>Sekolah Tinggi Manajemen Informatika dan Komputer Widya Cipta Dharma Samarinda------Indonesia</t>
  </si>
  <si>
    <t>Sekolah Tinggi Manajemen Informatika dan Teknik Komputer Indonesia------Indonesia</t>
  </si>
  <si>
    <t>Sekolah Tinggi Manajemen Pariwisata Bandung------Indonesia</t>
  </si>
  <si>
    <t>Sekolah Tinggi Manajemen Taman Pendidikan 45------Indonesia</t>
  </si>
  <si>
    <t>Sekolah Tinggi Manajemen Transpor Trisakti Jakarta------Indonesia</t>
  </si>
  <si>
    <t>Sekolah Tinggi Matematika dan llmu Pengetahuan Alam Bogor------Indonesia</t>
  </si>
  <si>
    <t>Sekolah Tinggi Olah Raga dan Kesehatan Yayasan Bina Guna------Indonesia</t>
  </si>
  <si>
    <t>Sekolah Tinggi Pembangunan Masyarakat Desa APMD------Indonesia</t>
  </si>
  <si>
    <t>sial Wiraswasta Jayapura"------Indonesia</t>
  </si>
  <si>
    <t>Sekolah Tinggi Penerbangan Aviasi------Indonesia</t>
  </si>
  <si>
    <t>Sekolah Tinggi Perkebunan Lampung------Indonesia</t>
  </si>
  <si>
    <t>Sekolah Tinggi Perpajakan Indonesia------Indonesia</t>
  </si>
  <si>
    <t>Sekolah Tinggi Pertanian Bale Bandung------Indonesia</t>
  </si>
  <si>
    <t>Sekolah Tinggi Pertanian Dharma Wacana------Indonesia</t>
  </si>
  <si>
    <t>Sekolah Tinggi Pertanian Duta Nusantara------Indonesia</t>
  </si>
  <si>
    <t>Sekolah Tinggi Pertanian Gilang Kencana------Indonesia</t>
  </si>
  <si>
    <t>Sekolah Tinggi Pertanian Graha Karya------Indonesia</t>
  </si>
  <si>
    <t>Sekolah Tinggi Pertanian Gunung Leuser Kutacane------Indonesia</t>
  </si>
  <si>
    <t>Sekolah Tinggi Pertanian Haji Agus Salim Lubuk Basung------Indonesia</t>
  </si>
  <si>
    <t>Sekolah Tinggi Pertanian Jawa Barat------Indonesia</t>
  </si>
  <si>
    <t>Sekolah Tinggi Pertanian Namoraya------Indonesia</t>
  </si>
  <si>
    <t>Sekolah Tinggi Pertanian Surya Dharma------Indonesia</t>
  </si>
  <si>
    <t>Sekolah Tinggi Pertanian Surya Nusantara------Indonesia</t>
  </si>
  <si>
    <t>Sekolah Tinggi Pertanian Tjut Nyak Dien Medan------Indonesia</t>
  </si>
  <si>
    <t>Sekolah Tinggi Pertanian Wuna, Raha------Indonesia</t>
  </si>
  <si>
    <t>Sekolah Tinggi Sains dan Teknologi (ST INTEN)------Indonesia</t>
  </si>
  <si>
    <t>Sekolah Tinggi Seni Rupa dan Design Indonesia------Indonesia</t>
  </si>
  <si>
    <t>Sekolah Tinggi Social Welfare Studies------Indonesia</t>
  </si>
  <si>
    <t>Sekolah Tinggi Social Welfare Studies Tamalanrea------Indonesia</t>
  </si>
  <si>
    <t>Sekolah Tinggi Teknik Batam------Indonesia</t>
  </si>
  <si>
    <t>Sekolah Tinggi Teknik Bina Cindikia Indonesia Banda Aceh------Indonesia</t>
  </si>
  <si>
    <t>Sekolah Tinggi Teknik Dharma Yadi------Indonesia</t>
  </si>
  <si>
    <t>Sekolah Tinggi Teknik Harapan Medan------Indonesia</t>
  </si>
  <si>
    <t>Sekolah Tinggi Teknik Iskandarthani------Indonesia</t>
  </si>
  <si>
    <t>Sekolah Tinggi Teknik Jagakarsa------Indonesia</t>
  </si>
  <si>
    <t>Sekolah Tinggi Teknik Jakarta (STTJ)------Indonesia</t>
  </si>
  <si>
    <t>Sekolah Tinggi Teknik Katolik Musi------Indonesia</t>
  </si>
  <si>
    <t>Sekolah Tinggi Teknik Kimia Surakarta------Indonesia</t>
  </si>
  <si>
    <t>Sekolah Tinggi Teknik Lampung------Indonesia</t>
  </si>
  <si>
    <t>Sekolah Tinggi Teknik Lingkunan YLH------Indonesia</t>
  </si>
  <si>
    <t>Sekolah Tinggi Teknik Mataram------Indonesia</t>
  </si>
  <si>
    <t>Sekolah Tinggi Teknik Pelita Bangsa Binjai------Indonesia</t>
  </si>
  <si>
    <t>Sekolah Tinggi Teknologi Bandung------Indonesia</t>
  </si>
  <si>
    <t>Sekolah Tinggi Teknologi Bina Tunggal Bekasi------Indonesia</t>
  </si>
  <si>
    <t>Sekolah Tinggi Teknologi Cirebon (STTC)------Indonesia</t>
  </si>
  <si>
    <t>Sekolah Tinggi Teknologi Duta Nusantara------Indonesia</t>
  </si>
  <si>
    <t>Sekolah Tinggi Teknologi Garut------Indonesia</t>
  </si>
  <si>
    <t>Sekolah Tinggi Teknologi Immanuel------Indonesia</t>
  </si>
  <si>
    <t>Sekolah Tinggi Teknologi Indonesia------Indonesia</t>
  </si>
  <si>
    <t>Sekolah Tinggi Teknologi Industri Glugur------Indonesia</t>
  </si>
  <si>
    <t>Sekolah Tinggi Teknologi Industri Serambi Mekah------Indonesia</t>
  </si>
  <si>
    <t>Sekolah Tinggi Teknologi Industri (STTIND) Padang------Indonesia</t>
  </si>
  <si>
    <t>Sekolah Tinggi Teknologi Kerdigantaraan------Indonesia</t>
  </si>
  <si>
    <t>Sekolah Tinggi Teknologi Mineral Indonesia------Indonesia</t>
  </si>
  <si>
    <t>Sekolah Tinggi Teknologi Mutu Muhammadiyah------Indonesia</t>
  </si>
  <si>
    <t>Sekolah Tinggi Teknologi Nasional Yogyakarta------Indonesia</t>
  </si>
  <si>
    <t>Sekolah Tinggi Teknologi Palembang------Indonesia</t>
  </si>
  <si>
    <t>Sekolah Tinggi Teknologi (SFB)------Indonesia</t>
  </si>
  <si>
    <t>Sekolah Tinggi Teknologi Telekom Bandung------Indonesia</t>
  </si>
  <si>
    <t>Sekolah Tinggi Teknologi (YPKP)------Indonesia</t>
  </si>
  <si>
    <t>Sekolah Tinggi Theologia GMIH Tobelo------Indonesia</t>
  </si>
  <si>
    <t>Sekolah Tinggi Theologia HKBP Pematang Siantar------Indonesia</t>
  </si>
  <si>
    <t>Politeknik Negeri Semarang------Indonesia</t>
  </si>
  <si>
    <t>Universitas Negeri Semarang------Indonesia</t>
  </si>
  <si>
    <t>Universitas Semarang------Indonesia</t>
  </si>
  <si>
    <t>Institut Teknologi Sepuluh November------Indonesia</t>
  </si>
  <si>
    <t>Universitas Serambi Mekkah------Indonesia</t>
  </si>
  <si>
    <t>Universitas Setia Budi Surakarta------Indonesia</t>
  </si>
  <si>
    <t>Universitas Siliwangi Tasikmalaya------Indonesia</t>
  </si>
  <si>
    <t>Universitas Simalungun Di Pematang Siantar------Indonesia</t>
  </si>
  <si>
    <t>Universitas Singaperbangsa------Indonesia</t>
  </si>
  <si>
    <t>Universitas Sintuwu Maroso - Poso------Indonesia</t>
  </si>
  <si>
    <t>Universitas Sisingamangaraja Xll Tapanuli Utara Di Siborong-Borong------Indonesia</t>
  </si>
  <si>
    <t>Universitas Sisingamangaraja Xll------Indonesia</t>
  </si>
  <si>
    <t>Universitas Abdurrahman Saleh Situbondo------Indonesia</t>
  </si>
  <si>
    <t>Universitas Sjakhyakirti Palembang------Indonesia</t>
  </si>
  <si>
    <t>Universitas Slamet Riyadi Surakarta------Indonesia</t>
  </si>
  <si>
    <t>Universitas Katolik Soegijapranata Semarang------Indonesia</t>
  </si>
  <si>
    <t>Universitas Soerjo------Indonesia</t>
  </si>
  <si>
    <t>Universitas Mahaputra Muhammad Yamin Solok------Indonesia</t>
  </si>
  <si>
    <t>Politeknik Negeri Sriwijaya Palembang------Indonesia</t>
  </si>
  <si>
    <t>Universitas Sriwijaya------Indonesia</t>
  </si>
  <si>
    <t>Universitas Negeri Jakarta------Indonesia</t>
  </si>
  <si>
    <t>Universitas Negeri Makassar------Indonesia</t>
  </si>
  <si>
    <t>Universitas Stikubank Semarang------Indonesia</t>
  </si>
  <si>
    <t>Universitas Sulawesi Tenggara------Indonesia</t>
  </si>
  <si>
    <t>Universitas Sultan Fatah Demak------Indonesia</t>
  </si>
  <si>
    <t>Universitas Sumatera Utara------Indonesia</t>
  </si>
  <si>
    <t>Universitas Sunan Bonang------Indonesia</t>
  </si>
  <si>
    <t>Universitas Sunan Giri------Indonesia</t>
  </si>
  <si>
    <t>Politeknik Eletronika Negeri Surabaya------Indonesia</t>
  </si>
  <si>
    <t>Politeknik Perkapalan Negeri Surabaya------Indonesia</t>
  </si>
  <si>
    <t>Universitas Negeri Surabaya------Indonesia</t>
  </si>
  <si>
    <t>Universitas '45 Surabaya------Indonesia</t>
  </si>
  <si>
    <t>Universitas Kristen Surakarta------Indonesia</t>
  </si>
  <si>
    <t>Universitas Surakarta------Indonesia</t>
  </si>
  <si>
    <t>Universitas Surapati------Indonesia</t>
  </si>
  <si>
    <t>Universitas Suryadarma------Indonesia</t>
  </si>
  <si>
    <t>Universitas Suryakancana------Indonesia</t>
  </si>
  <si>
    <t>Universitas Swadaya Gunung Jati------Indonesia</t>
  </si>
  <si>
    <t>Universitas Swiss German Serpong Tangerang------Indonesia</t>
  </si>
  <si>
    <t>Universitas Syiah Kuala------Indonesia</t>
  </si>
  <si>
    <t>Universitas Tabanan------Indonesia</t>
  </si>
  <si>
    <t>Universitas Tadulako------Indonesia</t>
  </si>
  <si>
    <t>Universitas Tamansiswa Palembang------Indonesia</t>
  </si>
  <si>
    <t>Universitas Tamansiswa------Indonesia</t>
  </si>
  <si>
    <t>Universitas Tanjungpura------Indonesia</t>
  </si>
  <si>
    <t>Universitas Tarumanagara------Indonesia</t>
  </si>
  <si>
    <t>Institut Keguruan dan Ilmu Pendidikan PGRI Malang------Indonesia</t>
  </si>
  <si>
    <t>Universitas Teknologi Yogyakarta------Indonesia</t>
  </si>
  <si>
    <t>Universitas Kutai Kartanegara (UNIKARTA) Tenggarong------Indonesia</t>
  </si>
  <si>
    <t>Universitas Lumajang------Indonesia</t>
  </si>
  <si>
    <t>Universitas Tidar Magelang------Indonesia</t>
  </si>
  <si>
    <t>Universitas Tompotika Luwuk------Indonesia</t>
  </si>
  <si>
    <t>Universitas Tri Dharma------Indonesia</t>
  </si>
  <si>
    <t>Universitas Tri Tunggal------Indonesia</t>
  </si>
  <si>
    <t>Universitas Tribhuwana Tungga Dewi------Indonesia</t>
  </si>
  <si>
    <t>Universitas Tridinanti Palembang------Indonesia</t>
  </si>
  <si>
    <t>Universitas Trikarya------Indonesia</t>
  </si>
  <si>
    <t>Universitas Trisakti------Indonesia</t>
  </si>
  <si>
    <t>Universitas Trunajaya Bontang------Indonesia</t>
  </si>
  <si>
    <t>Universitas Trunodjoyo Madura------Indonesia</t>
  </si>
  <si>
    <t>Universitas Tulang Bawang Lampung------Indonesia</t>
  </si>
  <si>
    <t>Universitas Tulung Agung------Indonesia</t>
  </si>
  <si>
    <t>Universitas Tunas Pembangunan Surakarta------Indonesia</t>
  </si>
  <si>
    <t>Universitas Udayana------Indonesia</t>
  </si>
  <si>
    <t>Universitas Nuku Maluku------Indonesia</t>
  </si>
  <si>
    <t>Universitas Jenggala------Indonesia</t>
  </si>
  <si>
    <t>Universitas Mataram------Indonesia</t>
  </si>
  <si>
    <t>Universitas Sahid------Indonesia</t>
  </si>
  <si>
    <t>Universitas Satyanegara Indonesia------Indonesia</t>
  </si>
  <si>
    <t>Universitas Surabaya------Indonesia</t>
  </si>
  <si>
    <t>Universitas Widya Mandala Madiun------Indonesia</t>
  </si>
  <si>
    <t>Politeknik Negeri Ujung Pandang------Indonesia</t>
  </si>
  <si>
    <t>Institut Keguruan dan Ilmu Pendidikan (IKIP) Veteran Jawa Tengah Semarang------Indonesia</t>
  </si>
  <si>
    <t>Universitas Pembangunan Nasional Veteran Jakarta------Indonesia</t>
  </si>
  <si>
    <t>Universitas Pembangunan Nasional Veteran Yogyakarta------Indonesia</t>
  </si>
  <si>
    <t>Universitas Veteran Republik Indonesia------Indonesia</t>
  </si>
  <si>
    <t>Universitas Wahid Hasyim Semarang------Indonesia</t>
  </si>
  <si>
    <t>Universitas Wangsa Manggala Di Yogyakarta------Indonesia</t>
  </si>
  <si>
    <t>Universitas Warmadewa------Indonesia</t>
  </si>
  <si>
    <t>Universitas Widya Dharma Klaten------Indonesia</t>
  </si>
  <si>
    <t>Universitas Widya Gama Mahakam Samarinda------Indonesia</t>
  </si>
  <si>
    <t>Universitas Widya Gama Malang------Indonesia</t>
  </si>
  <si>
    <t>Universitas Widya Kartika------Indonesia</t>
  </si>
  <si>
    <t>Universitas Widya Karya------Indonesia</t>
  </si>
  <si>
    <t>Universitas Katolik Widya Mandala------Indonesia</t>
  </si>
  <si>
    <t>Universitas Widya Mataram Yogyakarta------Indonesia</t>
  </si>
  <si>
    <t>Universitas Wijaya Putra------Indonesia</t>
  </si>
  <si>
    <t>Universitas Widyatama------Indonesia</t>
  </si>
  <si>
    <t>Universitas Wijaya Kusuma------Indonesia</t>
  </si>
  <si>
    <t>Universitas Wijayakusuma Purwokerto------Indonesia</t>
  </si>
  <si>
    <t>Universitas Winaya Mukti------Indonesia</t>
  </si>
  <si>
    <t>Universitas Wiraraja Sumenep------Indonesia</t>
  </si>
  <si>
    <t>Universitas Wiralodra Indramayu------Indonesia</t>
  </si>
  <si>
    <t>Universitas Wiraswasta Indonesia------Indonesia</t>
  </si>
  <si>
    <t>Universitas Wisnuwardhana------Indonesia</t>
  </si>
  <si>
    <t>Universitas W.R. Supratman------Indonesia</t>
  </si>
  <si>
    <t>Universitas Yarsi------Indonesia</t>
  </si>
  <si>
    <t>Institut Seni Indonesia Yogyakarta------Indonesia</t>
  </si>
  <si>
    <t>Universitas Negeri Yogyakarta------Indonesia</t>
  </si>
  <si>
    <t>Universitas PGRI Yogyakarta Di Yogyakarta------Indonesia</t>
  </si>
  <si>
    <t>Universitas Yos Sudarso------Indonesia</t>
  </si>
  <si>
    <t>Universitas Yudharta Pasuruan BLM------Indonesia</t>
  </si>
  <si>
    <t>Darussalam Institute of Islamic Studies, Gontor Ponorogo, Indonesia------Indonesia</t>
  </si>
  <si>
    <t>State Islamic University Sunan Kalijaga, Yogyakarta (Universitas Islam Negeri Sunan Kalijaga), Indonesia------Indonesia</t>
  </si>
  <si>
    <t>State Islamic University Syarif Hidayatulla Jakarta (Universitas Islam Negeri Syarif Hidayatullah Jakarta), Indonesia------Indonesia</t>
  </si>
  <si>
    <t>Ahvaz University of Medical Sciences------Iran</t>
  </si>
  <si>
    <t>Allameh Mohaddes Noori Higher Education Institution------Iran</t>
  </si>
  <si>
    <t>Allameh Tabatabai University------Iran</t>
  </si>
  <si>
    <t>Alzahra University------Iran</t>
  </si>
  <si>
    <t>Amirkabir University of Technology - Tehran Polytechnic------Iran</t>
  </si>
  <si>
    <t>Arak University------Iran</t>
  </si>
  <si>
    <t>Arak University of Medical Sciences------Iran</t>
  </si>
  <si>
    <t>Arak University of Technology------Iran</t>
  </si>
  <si>
    <t>Ardabil University of Medical Sciences------Iran</t>
  </si>
  <si>
    <t>Artesh University of Medical Sciences------Iran</t>
  </si>
  <si>
    <t>Azarbaijan Accounting and Management Higher Education Institution------Iran</t>
  </si>
  <si>
    <t>Azarbaijan University of Tarbiat Moallem------Iran</t>
  </si>
  <si>
    <t>Baakhtaran University of Medical Sciences------Iran</t>
  </si>
  <si>
    <t>Babol University of Medical Sciences------Iran</t>
  </si>
  <si>
    <t>Bagher al-Olum Higher Education Institution------Iran</t>
  </si>
  <si>
    <t>Bank Meli Nursing University------Iran</t>
  </si>
  <si>
    <t>Baqiyatallah Medical Sciences University------Iran</t>
  </si>
  <si>
    <t>Birjand University of Medical Sciences------Iran</t>
  </si>
  <si>
    <t>Bu-Ali Sina University------Iran</t>
  </si>
  <si>
    <t>Bushehr University of Medical Sciences------Iran</t>
  </si>
  <si>
    <t>College of Aviation Industries------Iran</t>
  </si>
  <si>
    <t>College of News------Iran</t>
  </si>
  <si>
    <t>Damghan University of Basic Sciences------Iran</t>
  </si>
  <si>
    <t>Farabi College of Science and Technology------Iran</t>
  </si>
  <si>
    <t>Daneshgade Pezeshki Fasa------Iran</t>
  </si>
  <si>
    <t>Fatemieh Qom University of Medical Sciences------Iran</t>
  </si>
  <si>
    <t>Ferdowsi University of Mashhad------Iran</t>
  </si>
  <si>
    <t>Gonabad University of Medical Sciences------Iran</t>
  </si>
  <si>
    <t>Gorgan University of Agriculture and Natural Resources------Iran</t>
  </si>
  <si>
    <t>Gorgan University of Medical Sciences------Iran</t>
  </si>
  <si>
    <t>Guilan University------Iran</t>
  </si>
  <si>
    <t>Guilan University of Medical Sciences------Iran</t>
  </si>
  <si>
    <t>Hamadan University of Medical Sciences and Health Services------Iran</t>
  </si>
  <si>
    <t>Higher Education Centre for Bookkeeping------Iran</t>
  </si>
  <si>
    <t>Higher Education Centre for Cultural Legacy------Iran</t>
  </si>
  <si>
    <t>Higher Education Centre for Public Administration------Iran</t>
  </si>
  <si>
    <t>Higher Education Institution for Iranian Industries Researches------Iran</t>
  </si>
  <si>
    <t>Higher Education Institution of Iranian Banking------Iran</t>
  </si>
  <si>
    <t>Hormozgan University------Iran</t>
  </si>
  <si>
    <t>Hormozgan University of Medical Sciences------Iran</t>
  </si>
  <si>
    <t>Ilam University------Iran</t>
  </si>
  <si>
    <t>Ilam University of Medical Sciences------Iran</t>
  </si>
  <si>
    <t>Imam Khomeini International University------Iran</t>
  </si>
  <si>
    <t>Imam Reza (A.S.) University------Iran</t>
  </si>
  <si>
    <t>Imam Sadiq (A.S.) University------Iran</t>
  </si>
  <si>
    <t>Institute for Advanced Studies in Basic Sciences, Zanjan------Iran</t>
  </si>
  <si>
    <t>International Centre for Science and Technology and Environmental Sciences------Iran</t>
  </si>
  <si>
    <t>Daneshgahe Oloom Pezeshki va Khadamat Behdashti Darmani Iran------Iran</t>
  </si>
  <si>
    <t>Daneshgahe Elm va Sanat e Iran------Iran</t>
  </si>
  <si>
    <t>Isfahan University of Arts------Iran</t>
  </si>
  <si>
    <t>Daneshgahe Oloom Pezeshki Isfahan------Iran</t>
  </si>
  <si>
    <t>Isfahan University of Technology------Iran</t>
  </si>
  <si>
    <t>Islamic Azad University------Iran</t>
  </si>
  <si>
    <t>Daneshgahe Azad Eslami, Vahed-e Pezeshki Tehran------Iran</t>
  </si>
  <si>
    <t>Jahad Daneshgahi Higher Educational Institution------Iran</t>
  </si>
  <si>
    <t>Jahrom University of Medical Sciences------Iran</t>
  </si>
  <si>
    <t>Kar Higher Educational Institution------Iran</t>
  </si>
  <si>
    <t>Kashan University of Medical Sciences and Health Services------Iran</t>
  </si>
  <si>
    <t>Kerman University of Medical Sciences------Iran</t>
  </si>
  <si>
    <t>Kermanshah University of Medical Sciences------Iran</t>
  </si>
  <si>
    <t>Khayyam Higher Education Centre------Iran</t>
  </si>
  <si>
    <t>Kish Higher Education Institution------Iran</t>
  </si>
  <si>
    <t>Daneshgah-e-Khajeh Nassir-o-din? Toosi------Iran</t>
  </si>
  <si>
    <t>Kurdistan University of Medical Sciences------Iran</t>
  </si>
  <si>
    <t>Lorestan University------Iran</t>
  </si>
  <si>
    <t>Lorestan University of Medical Sciences------Iran</t>
  </si>
  <si>
    <t>Malek-Ashtar Industrial University------Iran</t>
  </si>
  <si>
    <t>Daneshgahe Oloom Pezeshki Mashhad------Iran</t>
  </si>
  <si>
    <t>Daneshgahe Mazandaran------Iran</t>
  </si>
  <si>
    <t>Mazandaran University of Medical Sciences------Iran</t>
  </si>
  <si>
    <t>Mazandaran University of Sciences and Technology------Iran</t>
  </si>
  <si>
    <t>Mirza Koochak Khan Teacher Training University------Iran</t>
  </si>
  <si>
    <t>Mofid University------Iran</t>
  </si>
  <si>
    <t>Mohaghegh Ardebili University------Iran</t>
  </si>
  <si>
    <t>Oromieh University of Medical Sciences------Iran</t>
  </si>
  <si>
    <t>Payame Noor University (Distance Education)------Iran</t>
  </si>
  <si>
    <t>Persian Gulf University------Iran</t>
  </si>
  <si>
    <t>Petroleum University of Technology------Iran</t>
  </si>
  <si>
    <t>Qazvin University of Medical Sciences------Iran</t>
  </si>
  <si>
    <t>Qom Medical University of Fatemyh------Iran</t>
  </si>
  <si>
    <t>Qom University------Iran</t>
  </si>
  <si>
    <t>Qom University of Medical Sciences------Iran</t>
  </si>
  <si>
    <t>Rafsanjan University of Medical Sciences------Iran</t>
  </si>
  <si>
    <t>Raja Higher Education Centre------Iran</t>
  </si>
  <si>
    <t>Razavi Islamic Sciences University------Iran</t>
  </si>
  <si>
    <t>Razi University------Iran</t>
  </si>
  <si>
    <t>Sabzevar Teacher Training University------Iran</t>
  </si>
  <si>
    <t>Sabzevar University of Medical and Health Services------Iran</t>
  </si>
  <si>
    <t>Sahand University of Technology------Iran</t>
  </si>
  <si>
    <t>Sajjad Higher Education Institution------Iran</t>
  </si>
  <si>
    <t>School of International Relations of the Ministry of Foreign Affairs------Iran</t>
  </si>
  <si>
    <t>Scientific-Technical College of Telecommunications------Iran</t>
  </si>
  <si>
    <t>Semnan University of Medical Sciences------Iran</t>
  </si>
  <si>
    <t>Daneshgahe Shahed------Iran</t>
  </si>
  <si>
    <t>Shahid Abbaspour College of Water and Power------Iran</t>
  </si>
  <si>
    <t>Daneshgahe Shahid Bahonar-e-Kerman------Iran</t>
  </si>
  <si>
    <t>Shahid Beheshti University------Iran</t>
  </si>
  <si>
    <t>Shahid Beheshti University of Medical Sciences and Health Services------Iran</t>
  </si>
  <si>
    <t>Shahid Chamran University------Iran</t>
  </si>
  <si>
    <t>Shahid Motahari Institute------Iran</t>
  </si>
  <si>
    <t>Shahid Rajee Teacher Training University------Iran</t>
  </si>
  <si>
    <t>Shahid Sadoughi University of Medical Sciences and Health Services------Iran</t>
  </si>
  <si>
    <t>Shahid Sattari Aviation University------Iran</t>
  </si>
  <si>
    <t>Shahrekord University------Iran</t>
  </si>
  <si>
    <t>Shahrekord University of Medical Sciences------Iran</t>
  </si>
  <si>
    <t>Shahrood University of Medical Sciences------Iran</t>
  </si>
  <si>
    <t>Daneshgahe Sanati Shahrood------Iran</t>
  </si>
  <si>
    <t>Sharif University of Technology------Iran</t>
  </si>
  <si>
    <t>Sheikh Baha'i Higher Education Institution------Iran</t>
  </si>
  <si>
    <t>Shiraz University------Iran</t>
  </si>
  <si>
    <t>Shiraz University of Medical Sciences------Iran</t>
  </si>
  <si>
    <t>Sistan and Baluchistan University------Iran</t>
  </si>
  <si>
    <t>Sureh Higher Education Institution------Iran</t>
  </si>
  <si>
    <t>Tabarestan Higher Education Institution------Iran</t>
  </si>
  <si>
    <t>Tabriz University of Medical Sciences------Iran</t>
  </si>
  <si>
    <t>Tarbiat Modares University------Iran</t>
  </si>
  <si>
    <t>Daneshgahe Tarbeeat Moal-lem------Iran</t>
  </si>
  <si>
    <t>Daneshgah-e-Oloom Pezeshki va Khadamat-e-Behdashti Darmani Tehran------Iran</t>
  </si>
  <si>
    <t>Training Bureau for Industrial Management------Iran</t>
  </si>
  <si>
    <t>University College of Nabi Akram------Iran</t>
  </si>
  <si>
    <t>University of Applied Science and Technology------Iran</t>
  </si>
  <si>
    <t>University of Art, Tehran------Iran</t>
  </si>
  <si>
    <t>University of Birjand------Iran</t>
  </si>
  <si>
    <t>University of Economic Affairs------Iran</t>
  </si>
  <si>
    <t>Daneshgahe Esfahan------Iran</t>
  </si>
  <si>
    <t>University of Kashan------Iran</t>
  </si>
  <si>
    <t>University of Kurdistan, Sanandaj------Iran</t>
  </si>
  <si>
    <t>Daneshgah-e-Semnan------Iran</t>
  </si>
  <si>
    <t>University of Social Welfare and Rehabilitation Sciences, Tehran------Iran</t>
  </si>
  <si>
    <t>Daneshgahe Tabriz------Iran</t>
  </si>
  <si>
    <t>University of Tehran------Iran</t>
  </si>
  <si>
    <t>University of Zabol------Iran</t>
  </si>
  <si>
    <t>Urmia University------Iran</t>
  </si>
  <si>
    <t>Urmia University of Medical Sciences------Iran</t>
  </si>
  <si>
    <t>Vali-e-Asr University------Iran</t>
  </si>
  <si>
    <t>Yasuj University------Iran</t>
  </si>
  <si>
    <t>Yasuj University of Medical Sciences------Iran</t>
  </si>
  <si>
    <t>Daneshgahe Yazd------Iran</t>
  </si>
  <si>
    <t>Yazd University of Medical Sciences------Iran</t>
  </si>
  <si>
    <t>Zabol University of Medical Sciences------Iran</t>
  </si>
  <si>
    <t>Zahedan University of Medical Sciences------Iran</t>
  </si>
  <si>
    <t>Zanjan University------Iran</t>
  </si>
  <si>
    <t>Zanjan University of Medical Sciences------Iran</t>
  </si>
  <si>
    <t>Al-Mustafa International University, Iran------Iran</t>
  </si>
  <si>
    <t>Mashhad University of Medical Sciences------Iran</t>
  </si>
  <si>
    <t>Iran University of Medical Sciences and Health-therapeutic Services. Iran------Iran</t>
  </si>
  <si>
    <t>Ahlul-Bayt International University (ABU)------Iran</t>
  </si>
  <si>
    <t>Tehran University of Medical Sciences------Iran</t>
  </si>
  <si>
    <t>Al-Anbar University------Iraq</t>
  </si>
  <si>
    <t>Al-Mansour University College------Iraq</t>
  </si>
  <si>
    <t>Al-Jami'at Al-Mustansiriyah------Iraq</t>
  </si>
  <si>
    <t>Al-Nahrain University------Iraq</t>
  </si>
  <si>
    <t>Al-Qadisiya University------Iraq</t>
  </si>
  <si>
    <t>Deyali University------Iraq</t>
  </si>
  <si>
    <t>Institute of Administration------Iraq</t>
  </si>
  <si>
    <t>Institute of Applied Arts------Iraq</t>
  </si>
  <si>
    <t>Institute of Technical Instructors------Iraq</t>
  </si>
  <si>
    <t>Institute of Technology-Babylon------Iraq</t>
  </si>
  <si>
    <t>Institute of Technology-Baghdad------Iraq</t>
  </si>
  <si>
    <t>Karbala University------Iraq</t>
  </si>
  <si>
    <t>Kirkuk University------Iraq</t>
  </si>
  <si>
    <t>Technical Institute of Administration------Iraq</t>
  </si>
  <si>
    <t>Technical Institute-Al-Amara------Iraq</t>
  </si>
  <si>
    <t>Technical Institute-Al-Anbar------Iraq</t>
  </si>
  <si>
    <t>Technical Institute-Al-Dour------Iraq</t>
  </si>
  <si>
    <t>Technical Institute-Al-Huwayja------Iraq</t>
  </si>
  <si>
    <t>Technical Institute-Al-Mansor------Iraq</t>
  </si>
  <si>
    <t>Technical Institute-Al-Najaf------Iraq</t>
  </si>
  <si>
    <t>Technical Institute-Al-Nasiriyah------Iraq</t>
  </si>
  <si>
    <t>Technical Institute-Al-Qadissiya------Iraq</t>
  </si>
  <si>
    <t>Technical Institute-Al-Shatra------Iraq</t>
  </si>
  <si>
    <t>Technical Institute-Al-Simawa------Iraq</t>
  </si>
  <si>
    <t>Technical Institute-Basrah------Iraq</t>
  </si>
  <si>
    <t>Technical Institute-Kafa------Iraq</t>
  </si>
  <si>
    <t>Technical Institute-Kerbala------Iraq</t>
  </si>
  <si>
    <t>Technical Institute-Kirkuk------Iraq</t>
  </si>
  <si>
    <t>Technical Institute-Kut------Iraq</t>
  </si>
  <si>
    <t>Technical Institute-Mosul------Iraq</t>
  </si>
  <si>
    <t>Technical Institute-Musaib------Iraq</t>
  </si>
  <si>
    <t>Technical Institute-Naynawa------Iraq</t>
  </si>
  <si>
    <t>Technical Institute-Suwara------Iraq</t>
  </si>
  <si>
    <t>The Islamic University - Baghdad------Iraq</t>
  </si>
  <si>
    <t>Thi-Qar University------Iraq</t>
  </si>
  <si>
    <t>Jami'at Babil------Iraq</t>
  </si>
  <si>
    <t>Jami'at Baghdad------Iraq</t>
  </si>
  <si>
    <t>Jami'at Al-Basrah------Iraq</t>
  </si>
  <si>
    <t>Zankuya Duhuk------Iraq</t>
  </si>
  <si>
    <t>Jami'at Al-Kufa------Iraq</t>
  </si>
  <si>
    <t>Jami'at Al-Mosul------Iraq</t>
  </si>
  <si>
    <t>Zankoy Salahaddin------Iraq</t>
  </si>
  <si>
    <t>Zankoy Sulaimany------Iraq</t>
  </si>
  <si>
    <t>Al-Jami'at Al-Technologia------Iraq</t>
  </si>
  <si>
    <t>University of Tikrit------Iraq</t>
  </si>
  <si>
    <t>Wassit University------Iraq</t>
  </si>
  <si>
    <t>Al-Maarif University College, Iraq------Iraq</t>
  </si>
  <si>
    <t>All Hallows College------Ireland</t>
  </si>
  <si>
    <t>American College Dublin------Ireland</t>
  </si>
  <si>
    <t>Institi?id Teicneola?ochta Bhaile ?tha Luain------Ireland</t>
  </si>
  <si>
    <t>Burren College of Art------Ireland</t>
  </si>
  <si>
    <t>Institi?id Teicneola?ochta Chorca------Ireland</t>
  </si>
  <si>
    <t>Dublin Business School------Ireland</t>
  </si>
  <si>
    <t>Dublin City University, Mater Dei Institute of Education------Ireland</t>
  </si>
  <si>
    <t>Ollscoil Chathair Bhaile ?tha Cliath------Ireland</t>
  </si>
  <si>
    <t>Institi?id Ard-L?inn Bhaile ?tha Cliath------Ireland</t>
  </si>
  <si>
    <t>Institi?id Teicneola?ocht ?tha Cliath------Ireland</t>
  </si>
  <si>
    <t>D?n Laoghaire Institute of Art, Design and Technology------Ireland</t>
  </si>
  <si>
    <t>Dundalk Institute of Technology------Ireland</t>
  </si>
  <si>
    <t>Col?iste Oideachais Froebel------Ireland</t>
  </si>
  <si>
    <t>Institi?id Teicneola?ochta na Gaillimhe-Maigh Eo------Ireland</t>
  </si>
  <si>
    <t>Griffith College Cork------Ireland</t>
  </si>
  <si>
    <t>Griffith College Dublin------Ireland</t>
  </si>
  <si>
    <t>Hibernia College------Ireland</t>
  </si>
  <si>
    <t>Holy Ghost College (Theology and Philosophy)------Ireland</t>
  </si>
  <si>
    <t>HSI Limerick------Ireland</t>
  </si>
  <si>
    <t>Institi?id Teicneola?ochta Baile Bhlains?ir------Ireland</t>
  </si>
  <si>
    <t>Institi?id Teicneola?ochta Ceatharlach------Ireland</t>
  </si>
  <si>
    <t>Institi?id Teicneola?ochta Sligeach------Ireland</t>
  </si>
  <si>
    <t>Institi?id Teicneola?ochta Tamhlacht------Ireland</t>
  </si>
  <si>
    <t>Instit?id Teicneola?ochta Tr? L------Ireland</t>
  </si>
  <si>
    <t>Irish Management Institute------Ireland</t>
  </si>
  <si>
    <t>Institi?id Teicneola?ochta Leitir Ceanainn------Ireland</t>
  </si>
  <si>
    <t>Limerick Institute of Technology------Ireland</t>
  </si>
  <si>
    <t>Col?iste Mhuire Marino------Ireland</t>
  </si>
  <si>
    <t>Mid West Business Institute------Ireland</t>
  </si>
  <si>
    <t>National College of Ireland------Ireland</t>
  </si>
  <si>
    <t>Ollscoil na h?ireann------Ireland</t>
  </si>
  <si>
    <t>Col?iste Ph?draig, M? Nuad------Ireland</t>
  </si>
  <si>
    <t>Portobello College of Dublin------Ireland</t>
  </si>
  <si>
    <t>Ceol Acadamh R?oga na h?ireann------Ireland</t>
  </si>
  <si>
    <t>Saint Nicholas Montessori College Ireland------Ireland</t>
  </si>
  <si>
    <t>St. Catherine's College of Education for Home Economics------Ireland</t>
  </si>
  <si>
    <t>St Patrick's, Carlow College------Ireland</t>
  </si>
  <si>
    <t>St Patrick's College------Ireland</t>
  </si>
  <si>
    <t>Col?iste Ph?draig, Droim Conrach------Ireland</t>
  </si>
  <si>
    <t>The Church of Ireland College of Education------Ireland</t>
  </si>
  <si>
    <t>The Honorable Society of King's Inns------Ireland</t>
  </si>
  <si>
    <t>The Open Training College------Ireland</t>
  </si>
  <si>
    <t>The Royal College of Physicians in Ireland------Ireland</t>
  </si>
  <si>
    <t>Ollscoil ?tha Cliath, Col?iste na Tr?ono?de------Ireland</t>
  </si>
  <si>
    <t>Ollscoil Luimnigh, Col?iste Mhuire Gan Sm------Ireland</t>
  </si>
  <si>
    <t>Tipperary Institute------Ireland</t>
  </si>
  <si>
    <t>Ollscoil Luimnigh------Ireland</t>
  </si>
  <si>
    <t>Waterford Institute of Technology------Ireland</t>
  </si>
  <si>
    <t>National University of Ireland------Ireland</t>
  </si>
  <si>
    <t>Shannon College of Hotel Management, Ireland------Ireland</t>
  </si>
  <si>
    <t>Dublin Institute of Technology, Ireland------Ireland</t>
  </si>
  <si>
    <t>Royal College of Surgeons, Dublin, Ireland------Ireland</t>
  </si>
  <si>
    <t>Technological University Dublin------Ireland</t>
  </si>
  <si>
    <t>Achva College------Israel</t>
  </si>
  <si>
    <t>'Al-Qasemi' - Academic College of Education------Israel</t>
  </si>
  <si>
    <t>Bar-Ilan University------Israel</t>
  </si>
  <si>
    <t>Universitat Ben Gurion Ba-Negev------Israel</t>
  </si>
  <si>
    <t>Bezalel Academy of Art and Design------Israel</t>
  </si>
  <si>
    <t>College of Yezreel------Israel</t>
  </si>
  <si>
    <t>Efrata Teachers' College------Israel</t>
  </si>
  <si>
    <t>Emunah College for Arts and Technology------Israel</t>
  </si>
  <si>
    <t>Gordon Teachers' College------Israel</t>
  </si>
  <si>
    <t>Hemdat Hadarom-College of Education------Israel</t>
  </si>
  <si>
    <t>Herzog College at Yeshivat Har Etzion------Israel</t>
  </si>
  <si>
    <t>Jerusalem College of Engineering------Israel</t>
  </si>
  <si>
    <t>Jerusalem College of Technology - Machon Lev------Israel</t>
  </si>
  <si>
    <t>Michlala, Jerusalem College------Israel</t>
  </si>
  <si>
    <t>Netanya Academic College------Israel</t>
  </si>
  <si>
    <t>Ono Academic College------Israel</t>
  </si>
  <si>
    <t>Ha'Universita Ha'Petuha------Israel</t>
  </si>
  <si>
    <t>Oranim, The School of Education of the Kibbutz Movement------Israel</t>
  </si>
  <si>
    <t>Orot Israel College of Education------Israel</t>
  </si>
  <si>
    <t>ORT Braude College of Engineering------Israel</t>
  </si>
  <si>
    <t>ORT Syngalowsky Academic College for Teachers in Technology------Israel</t>
  </si>
  <si>
    <t>Religious Teachers Training College Givat Washington------Israel</t>
  </si>
  <si>
    <t>Ruppin-The Academic Center------Israel</t>
  </si>
  <si>
    <t>Hamikhlalah Ha'academit Lehandassah Sami Shamoon------Israel</t>
  </si>
  <si>
    <t>Shaanan Teachers' College------Israel</t>
  </si>
  <si>
    <t>Sha'arei Mishpat-The College of Legal Studies------Israel</t>
  </si>
  <si>
    <t>Shenkar-College of Engineering and Design------Israel</t>
  </si>
  <si>
    <t>Talpiot College of Education------Israel</t>
  </si>
  <si>
    <t>Technion-Machon Technologi Le' Israel------Israel</t>
  </si>
  <si>
    <t>Universitat Tel Aviv------Israel</t>
  </si>
  <si>
    <t>Tel-Hai Academic College------Israel</t>
  </si>
  <si>
    <t>The Academic College of Engineering in Tel-Aviv------Israel</t>
  </si>
  <si>
    <t>The Academic College of Law------Israel</t>
  </si>
  <si>
    <t>The Academic College of Tel-Aviv, Yaffo------Israel</t>
  </si>
  <si>
    <t>The Arabic College for Education in Israel------Israel</t>
  </si>
  <si>
    <t>The College for Education, Tourism, Physical Education and Sport in 'Oholo'------Israel</t>
  </si>
  <si>
    <t>The College of Judea and Samaria------Israel</t>
  </si>
  <si>
    <t>Hamaslool Ha'akademi shel Hamichlala Leminhal------Israel</t>
  </si>
  <si>
    <t>avid Yellin College of Education"------Israel</t>
  </si>
  <si>
    <t>The E.M. Liphshitz Religious Teachers College------Israel</t>
  </si>
  <si>
    <t>The Hadassah Academic College------Israel</t>
  </si>
  <si>
    <t>Ha'Universita Ha'Ivrit Bi'Yerushalayim------Israel</t>
  </si>
  <si>
    <t>The Holon Academic Institute of Technology------Israel</t>
  </si>
  <si>
    <t>The Interdisciplinary Center------Israel</t>
  </si>
  <si>
    <t>The Jerusalem Academy of Music and Dance------Israel</t>
  </si>
  <si>
    <t>The Kaye College of Education------Israel</t>
  </si>
  <si>
    <t>The Neri Bloomfield College of Design and Teacher Training------Israel</t>
  </si>
  <si>
    <t>The Religious College of Education for Judaical Disciplines 'Moreshet Yaakov'------Israel</t>
  </si>
  <si>
    <t>The Sapir Academic College------Israel</t>
  </si>
  <si>
    <t>The Teachers' College of Technology------Israel</t>
  </si>
  <si>
    <t>The Zinman College of Physical Education and Sport Sciences at the Wingate Institute------Israel</t>
  </si>
  <si>
    <t>Universitat Haifa------Israel</t>
  </si>
  <si>
    <t>Machon Weizmann Lemada------Israel</t>
  </si>
  <si>
    <t>Universit? degli Studi del Piemonte Orientale 'Amedeo Avogadro'------Italy</t>
  </si>
  <si>
    <t>Universit? Commerciale 'Luigi Bocconi'------Italy</t>
  </si>
  <si>
    <t>Universit? Campus Bio-Medico di Roma------Italy</t>
  </si>
  <si>
    <t>Universit? Carlo Cattaneo------Italy</t>
  </si>
  <si>
    <t>Universit? Cattolica del Sacro Cuore------Italy</t>
  </si>
  <si>
    <t>Universit? Europea di Roma------Italy</t>
  </si>
  <si>
    <t>Libera Universit? di Bolzano------Italy</t>
  </si>
  <si>
    <t>Libera Universit? di Lingue e Comunicazione IULM------Italy</t>
  </si>
  <si>
    <t>Universit? Telematica Guglielmo Marconi------Italy</t>
  </si>
  <si>
    <t>Libera Universit? Internazionale degli Studi Sociali Guido Carli------Italy</t>
  </si>
  <si>
    <t>Pontificia Universit? della Santa Croce------Italy</t>
  </si>
  <si>
    <t>Scuola Internazionale Superiore di Studi Avanzati di Trieste------Italy</t>
  </si>
  <si>
    <t>Universit? Telematica Internazionale Uninettuno------Italy</t>
  </si>
  <si>
    <t>Universit? IUAV di Venezia------Italy</t>
  </si>
  <si>
    <t>Libera Universit? Mediterranea 'Jean Monnet'------Italy</t>
  </si>
  <si>
    <t>Universit? Telematica Leonardo da Vinci------Italy</t>
  </si>
  <si>
    <t>Libera Universit? 'Maria SS Assunta'------Italy</t>
  </si>
  <si>
    <t>Universit? 'Magna Graecia' di Catanzaro------Italy</t>
  </si>
  <si>
    <t>Universit? degli Studi 'Mediterranea' di Reggio Calabria------Italy</t>
  </si>
  <si>
    <t>Politecnico di Milano------Italy</t>
  </si>
  <si>
    <t>Politecnico di Torino------Italy</t>
  </si>
  <si>
    <t>Universit? Politecnica delle Marche------Italy</t>
  </si>
  <si>
    <t>Pontificium Athenaeum Antonianum------Italy</t>
  </si>
  <si>
    <t>Pontificium Athenaeum Anselmianum------Italy</t>
  </si>
  <si>
    <t>Pontificium Institutum Biblicum------Italy</t>
  </si>
  <si>
    <t>Pontificia Facultas Scientiarum Educationis Auxilium------Italy</t>
  </si>
  <si>
    <t>Pontificia Facultas Theologica Marianum------Italy</t>
  </si>
  <si>
    <t>Pontificia Facultas Theologica S. Bonaventurae------Italy</t>
  </si>
  <si>
    <t>Pontificia Universit? Gregoriana------Italy</t>
  </si>
  <si>
    <t>Pontificium Institutum Studiorum Arabicorum et Islamisticae------Italy</t>
  </si>
  <si>
    <t>Pontificium Institutum Studiorum Orientalium------Italy</t>
  </si>
  <si>
    <t>Pontificium Institutum Archaeologiae Christianae------Italy</t>
  </si>
  <si>
    <t>Pontificium Institutum Musicae Sacrae------Italy</t>
  </si>
  <si>
    <t>Pontificia Universitas Lateranensis------Italy</t>
  </si>
  <si>
    <t>Pontificia Facultas Theologica S. Teresianum------Italy</t>
  </si>
  <si>
    <t>Pontificia Universit? San Tommaso d'Aquino------Italy</t>
  </si>
  <si>
    <t>Pontificia Universitas Urbaniana------Italy</t>
  </si>
  <si>
    <t>Pontificium Athenaeum Regina Apostolorum------Italy</t>
  </si>
  <si>
    <t>Universit? Pontificia Salesiana------Italy</t>
  </si>
  <si>
    <t>Libera Universit? degli Studi 'San Pio V', Roma------Italy</t>
  </si>
  <si>
    <t>Libera Universit? Vita-Salute San Raffaele------Italy</t>
  </si>
  <si>
    <t>Scuola Superiore 'Sant' Anna' di Studi Universitari e di Perfezionamento------Italy</t>
  </si>
  <si>
    <t>Seconda Universit? degli Studi di Napoli------Italy</t>
  </si>
  <si>
    <t>Scuola Normale Superiore------Italy</t>
  </si>
  <si>
    <t>Politecnico di Bari------Italy</t>
  </si>
  <si>
    <t>Universit? Telematica Italian University Line------Italy</t>
  </si>
  <si>
    <t>Universit? telematica Tel.m.a------Italy</t>
  </si>
  <si>
    <t>Universit? degli Studi di Napoli 'L'Orientale'------Italy</t>
  </si>
  <si>
    <t>Universit? degli Studi di Roma Tre------Italy</t>
  </si>
  <si>
    <t>Universit? Ca' Foscari di Venezia------Italy</t>
  </si>
  <si>
    <t>Universit? per Stranieri di Perugia------Italy</t>
  </si>
  <si>
    <t>Universit? per Stranieri di Siena------Italy</t>
  </si>
  <si>
    <t>Universit? degli Studi 'Gabriele d'Annunzio' di Chieti - Pescara------Italy</t>
  </si>
  <si>
    <t>Istituto Universitario di Scienze Motorie------Italy</t>
  </si>
  <si>
    <t>Istituto Universitario 'Suor Orsola Benincasa' di Napoli------Italy</t>
  </si>
  <si>
    <t>Universit? degli Studi di Bari------Italy</t>
  </si>
  <si>
    <t>Universit? degli Studi della Basilicata------Italy</t>
  </si>
  <si>
    <t>Universit? degli Studi di Bergamo------Italy</t>
  </si>
  <si>
    <t>Universit? di Bologna------Italy</t>
  </si>
  <si>
    <t>Universit? degli Studi di Brescia------Italy</t>
  </si>
  <si>
    <t>Universit? degli Studi di Cagliari------Italy</t>
  </si>
  <si>
    <t>Universit? degli Studi della Calabria------Italy</t>
  </si>
  <si>
    <t>Universit? di Camerino------Italy</t>
  </si>
  <si>
    <t>Universit? degli Studi di Cassino------Italy</t>
  </si>
  <si>
    <t>Universit? di Catania------Italy</t>
  </si>
  <si>
    <t>Universit? degli Studi di Ferrara------Italy</t>
  </si>
  <si>
    <t>Universit? degli Studi di Firenze------Italy</t>
  </si>
  <si>
    <t>Universit? degli Studi di Foggia------Italy</t>
  </si>
  <si>
    <t>Universit? di Scienze Gastronomiche------Italy</t>
  </si>
  <si>
    <t>Universit? degli Studi di Genova------Italy</t>
  </si>
  <si>
    <t>Universit? degli Studi dell' Insubria------Italy</t>
  </si>
  <si>
    <t>Universit? degli Studi dell' Aquila------Italy</t>
  </si>
  <si>
    <t>Universit? degli Studi di Lecce------Italy</t>
  </si>
  <si>
    <t>Universit? degli Studi di Macerata------Italy</t>
  </si>
  <si>
    <t>Universit? degli Studi di Messina------Italy</t>
  </si>
  <si>
    <t>Universit? degli Studi di Milano------Italy</t>
  </si>
  <si>
    <t>Universit? degli Studi di Milano-Bicocca------Italy</t>
  </si>
  <si>
    <t>Universit? degli Studi di Modena e Reggio Emilia------Italy</t>
  </si>
  <si>
    <t>Universit? degli Studi del Molise------Italy</t>
  </si>
  <si>
    <t>Universit? degli Studi di Napoli 'Federico II'------Italy</t>
  </si>
  <si>
    <t>Universit? degli Studi di Napoli 'Parthenope'------Italy</t>
  </si>
  <si>
    <t>Universit? degli Studi di Padova------Italy</t>
  </si>
  <si>
    <t>Universit? degli Studi di Palermo------Italy</t>
  </si>
  <si>
    <t>Universit? degli Studi di Parma------Italy</t>
  </si>
  <si>
    <t>Universit? degli Studi di Pavia------Italy</t>
  </si>
  <si>
    <t>Universit? degli Studi di Perugia------Italy</t>
  </si>
  <si>
    <t>Universit? di Pisa------Italy</t>
  </si>
  <si>
    <t>Universit? degli Studi di Roma 'La Sapienza'------Italy</t>
  </si>
  <si>
    <t>Universit? di Roma Tor Vergata------Italy</t>
  </si>
  <si>
    <t>Universit? degli Studi di Salerno------Italy</t>
  </si>
  <si>
    <t>Universit? degli Studi del Sannio-Benevento------Italy</t>
  </si>
  <si>
    <t>Universit? degli Studi di Sassari------Italy</t>
  </si>
  <si>
    <t>Universit? degli Studi di Siena------Italy</t>
  </si>
  <si>
    <t>Universit? degli Studi di Teramo------Italy</t>
  </si>
  <si>
    <t>Universit? della Val d'Aosta------Italy</t>
  </si>
  <si>
    <t>Universit? degli Studi di Trento------Italy</t>
  </si>
  <si>
    <t>Universit? degli Studi di Trieste------Italy</t>
  </si>
  <si>
    <t>Universit? degli Studi di Torino------Italy</t>
  </si>
  <si>
    <t>Universit? degli Studi della Tuscia------Italy</t>
  </si>
  <si>
    <t>Universit? degli Studi di Udine------Italy</t>
  </si>
  <si>
    <t>Universit? degli Studi di Urbino 'Carlo Bo'------Italy</t>
  </si>
  <si>
    <t>Universit? degli Studi di Verona------Italy</t>
  </si>
  <si>
    <t>IMT Institute of Advanced Studies------Italy</t>
  </si>
  <si>
    <t>Caribbean Graduate School of Theology------Jamaica</t>
  </si>
  <si>
    <t>G.C. Foster College of Physical Education and Sport------Jamaica</t>
  </si>
  <si>
    <t>Northern Caribbean University------Jamaica</t>
  </si>
  <si>
    <t>The University of the West Indies------Jamaica</t>
  </si>
  <si>
    <t>University of Technology, Jamaica------Jamaica</t>
  </si>
  <si>
    <t>Aichi Bunkyo Daigaku------Japan</t>
  </si>
  <si>
    <t>Aichi Gakuin Daigaku------Japan</t>
  </si>
  <si>
    <t>Aichi Gakusen Daigaku------Japan</t>
  </si>
  <si>
    <t>Aichi Kogyo Daigaku------Japan</t>
  </si>
  <si>
    <t>Aichi Ika Daigaku------Japan</t>
  </si>
  <si>
    <t>Aichi Mizuho Daigaku------Japan</t>
  </si>
  <si>
    <t>Aichi Kenritsu Kango Daigaku------Japan</t>
  </si>
  <si>
    <t>Aichi Kenritsu Daigaku------Japan</t>
  </si>
  <si>
    <t>Aichi Kenritsu Geijutsu Daigaku------Japan</t>
  </si>
  <si>
    <t>Aichi Sangyo Daigaku------Japan</t>
  </si>
  <si>
    <t>Aichi Shukutoku Daigaku------Japan</t>
  </si>
  <si>
    <t>Aichi Daigaku------Japan</t>
  </si>
  <si>
    <t>Aichi Kyoiku Daigaku------Japan</t>
  </si>
  <si>
    <t>Aichikouka Daigaku------Japan</t>
  </si>
  <si>
    <t>Aikoku Gakuen Daigaku------Japan</t>
  </si>
  <si>
    <t>Akita Kokusai Daigaku------Japan</t>
  </si>
  <si>
    <t>Akita Kenritsu Daigaku------Japan</t>
  </si>
  <si>
    <t>Akita Daigaku------Japan</t>
  </si>
  <si>
    <t>Akita Keizai Hoka Daigaku------Japan</t>
  </si>
  <si>
    <t>Aomori Chuo Gakuin Daigaku------Japan</t>
  </si>
  <si>
    <t>Aomori Koritsu Daigaku------Japan</t>
  </si>
  <si>
    <t>Aomori Daigaku------Japan</t>
  </si>
  <si>
    <t>Aomori Kenritsu Hoken Daigaku------Japan</t>
  </si>
  <si>
    <t>Aoyama Gakuin Daigaku------Japan</t>
  </si>
  <si>
    <t>Asahi Daigaku------Japan</t>
  </si>
  <si>
    <t>Asahikawa Ika Daigaku------Japan</t>
  </si>
  <si>
    <t>Asahikawa Daigaku------Japan</t>
  </si>
  <si>
    <t>Asai Gakuen Daigaku------Japan</t>
  </si>
  <si>
    <t>Ashikaga Kogyo Daigaku------Japan</t>
  </si>
  <si>
    <t>Ashiya Daigaku------Japan</t>
  </si>
  <si>
    <t>Ajia Daigaku------Japan</t>
  </si>
  <si>
    <t>Atomi Gakuen Joshi Daigaku------Japan</t>
  </si>
  <si>
    <t>Azabu Daigaku------Japan</t>
  </si>
  <si>
    <t>Baika Joshi Daigaku------Japan</t>
  </si>
  <si>
    <t>Baiko Gakuin Daigaku------Japan</t>
  </si>
  <si>
    <t>Beppu Daigaku------Japan</t>
  </si>
  <si>
    <t>Bukkyo Daigaku------Japan</t>
  </si>
  <si>
    <t>Bunka Joshi Daigaku------Japan</t>
  </si>
  <si>
    <t>Bunkyo Gakuin Daigaku------Japan</t>
  </si>
  <si>
    <t>Bunkyo Daigaku------Japan</t>
  </si>
  <si>
    <t>Seibu Bunri Daigaku------Japan</t>
  </si>
  <si>
    <t>Bunsei Geijutsu Daigaku------Japan</t>
  </si>
  <si>
    <t>Chiba Rika Daigaku------Japan</t>
  </si>
  <si>
    <t>Chiba Kogyo Daigaku------Japan</t>
  </si>
  <si>
    <t>Chiba Keizai Daigaku------Japan</t>
  </si>
  <si>
    <t>Chiba Daigaku------Japan</t>
  </si>
  <si>
    <t>Chiba Shoka Daigaku------Japan</t>
  </si>
  <si>
    <t>Chikushi Jogakuen Daigaku------Japan</t>
  </si>
  <si>
    <t>Chitose Kagaku Gijutsu Daigaku------Japan</t>
  </si>
  <si>
    <t>Chubu Gakuin Daigaku------Japan</t>
  </si>
  <si>
    <t>Chubu Daigaku------Japan</t>
  </si>
  <si>
    <t>Chugokugakuen Daigaku------Japan</t>
  </si>
  <si>
    <t>Chukyo Gakuin Daigaku------Japan</t>
  </si>
  <si>
    <t>Chukyo Daigaku------Japan</t>
  </si>
  <si>
    <t>Chukyo Joshi Daigaku------Japan</t>
  </si>
  <si>
    <t>Chuo Gakuin Daigaku------Japan</t>
  </si>
  <si>
    <t>Chuo Daigaku------Japan</t>
  </si>
  <si>
    <t>Daido Kogyo Daigaku------Japan</t>
  </si>
  <si>
    <t>Daiichi Yakka Daigaku------Japan</t>
  </si>
  <si>
    <t>Daiichi Keizai Daigaku------Japan</t>
  </si>
  <si>
    <t>Daiichi Kogyo Daigaku------Japan</t>
  </si>
  <si>
    <t>Daiichi Fukushi Daigaku------Japan</t>
  </si>
  <si>
    <t>Daito Bunka Daigaku------Japan</t>
  </si>
  <si>
    <t>Den-en Chofu Daigaku------Japan</t>
  </si>
  <si>
    <t>Doho Daigaku------Japan</t>
  </si>
  <si>
    <t>Doto Daigaku------Japan</t>
  </si>
  <si>
    <t>Dokkyo Daigaku------Japan</t>
  </si>
  <si>
    <t>Dokkyo Ika Daigaku------Japan</t>
  </si>
  <si>
    <t>Doshisha Daigaku------Japan</t>
  </si>
  <si>
    <t>Doshisha Joshi Daigaku------Japan</t>
  </si>
  <si>
    <t>Edogawa Daigaku------Japan</t>
  </si>
  <si>
    <t>Ehime Kenritsu Iryo Gijutsu Tanki Daigaku------Japan</t>
  </si>
  <si>
    <t>Ehime Daigaku------Japan</t>
  </si>
  <si>
    <t>Eichi Daigaku------Japan</t>
  </si>
  <si>
    <t>Elizabeto Ongaku Daigaku------Japan</t>
  </si>
  <si>
    <t>Ferisu Jogakuin Daigaku------Japan</t>
  </si>
  <si>
    <t>Fuji Tokoha Daigaku------Japan</t>
  </si>
  <si>
    <t>Fuji Daigaku------Japan</t>
  </si>
  <si>
    <t>Fuji Joshi Daigaku------Japan</t>
  </si>
  <si>
    <t>Fujita Hoken'eisei Daigaku------Japan</t>
  </si>
  <si>
    <t>Fukui Kenritsu Daigaku------Japan</t>
  </si>
  <si>
    <t>Fukui Kogyo Daigaku------Japan</t>
  </si>
  <si>
    <t>Fukuoka Shika Daigaku------Japan</t>
  </si>
  <si>
    <t>Fukuoka Kogyo Daigaku------Japan</t>
  </si>
  <si>
    <t>Fukuoka Kokusai Daigaku------Japan</t>
  </si>
  <si>
    <t>Fukuoka Jo Gakuin Daigaku------Japan</t>
  </si>
  <si>
    <t>Fukuoka Kenritsu Daigaku------Japan</t>
  </si>
  <si>
    <t>Fukuoka Daigaku------Japan</t>
  </si>
  <si>
    <t>Fukuoka Kyoiku Daigaku------Japan</t>
  </si>
  <si>
    <t>Fukuoka Joshi Daigaku------Japan</t>
  </si>
  <si>
    <t>Fukushima Kenritsu Ika Daigaku------Japan</t>
  </si>
  <si>
    <t>Fukushima Daigaku------Japan</t>
  </si>
  <si>
    <t>Fukuyama Heisei Daigaku------Japan</t>
  </si>
  <si>
    <t>Fukuyama Daigaku------Japan</t>
  </si>
  <si>
    <t>Kouritu Hakodate Mirai Daigaku------Japan</t>
  </si>
  <si>
    <t>Gakushuin Daigaku------Japan</t>
  </si>
  <si>
    <t>Gakushuin Joshi Daigaku------Japan</t>
  </si>
  <si>
    <t>Gifu Kenritsu Kango Daigaku------Japan</t>
  </si>
  <si>
    <t>Gifu Keizai Daigaku------Japan</t>
  </si>
  <si>
    <t>Gifu Yakka Daigaku------Japan</t>
  </si>
  <si>
    <t>Gifu Shotoku Gakuen Daigaku------Japan</t>
  </si>
  <si>
    <t>Gifu Daigaku------Japan</t>
  </si>
  <si>
    <t>Gifu Joshi Daigaku------Japan</t>
  </si>
  <si>
    <t>Gunma Kenritsu Iryo Tanki Daigaku------Japan</t>
  </si>
  <si>
    <t>Gunma Kenritsu Joshi Daigaku------Japan</t>
  </si>
  <si>
    <t>Gunma Daigaku------Japan</t>
  </si>
  <si>
    <t>Gunma Fukushi Daigaku------Japan</t>
  </si>
  <si>
    <t>Hachinohe Kogyo Daigaku------Japan</t>
  </si>
  <si>
    <t>Hachinohe Daigaku------Japan</t>
  </si>
  <si>
    <t>Hagi Kokusai Daigaku------Japan</t>
  </si>
  <si>
    <t>Hagoromo Kokusai Daigaku------Japan</t>
  </si>
  <si>
    <t>Hakodate Daigaku------Japan</t>
  </si>
  <si>
    <t>Hakuoh Daigaku------Japan</t>
  </si>
  <si>
    <t>Hamamatsu Gakuin Daigaku------Japan</t>
  </si>
  <si>
    <t>Hamamatsu Ika Daigaku------Japan</t>
  </si>
  <si>
    <t>Hanazono Daigaku------Japan</t>
  </si>
  <si>
    <t>Hannan Daigaku------Japan</t>
  </si>
  <si>
    <t>Hokkaido Iryo Daigaku------Japan</t>
  </si>
  <si>
    <t>Heian Jogakuin St. Agnes Daigaku------Japan</t>
  </si>
  <si>
    <t>Heisei Ongaku Daigaku------Japan</t>
  </si>
  <si>
    <t>Heisei Kokusai Daigaku------Japan</t>
  </si>
  <si>
    <t>Higashi Nippon Kokusai Daigaku------Japan</t>
  </si>
  <si>
    <t>Higashiosaka Daigaku------Japan</t>
  </si>
  <si>
    <t>Hijiyama Daigaku------Japan</t>
  </si>
  <si>
    <t>Himeji Dokkyo Daigaku------Japan</t>
  </si>
  <si>
    <t>Hirosaki Gakuin Daigaku------Japan</t>
  </si>
  <si>
    <t>Hirosaki Daigaku------Japan</t>
  </si>
  <si>
    <t>Hiroshima Bunkyo Joshi Daigaku------Japan</t>
  </si>
  <si>
    <t>Hiroshima Shiritsu Daigaku------Japan</t>
  </si>
  <si>
    <t>Hiroshima Kogyo Daigaku------Japan</t>
  </si>
  <si>
    <t>Hiroshima Kokusai Daigaku------Japan</t>
  </si>
  <si>
    <t>Hiroshima Jogakuin Daigaku------Japan</t>
  </si>
  <si>
    <t>Hiroshima Kenritsu Daigaku------Japan</t>
  </si>
  <si>
    <t>Hiroshima Shudo Daigaku------Japan</t>
  </si>
  <si>
    <t>Hiroshima Daigaku------Japan</t>
  </si>
  <si>
    <t>Hiroshima Keizai Daigaku------Japan</t>
  </si>
  <si>
    <t>Hiroshima Joshi Daigaku------Japan</t>
  </si>
  <si>
    <t>Hitotsubashi Daigaku------Japan</t>
  </si>
  <si>
    <t>Hokkai Gakuen Kitami Daigaku------Japan</t>
  </si>
  <si>
    <t>Hokkaido Bunkyo Daigaku------Japan</t>
  </si>
  <si>
    <t>Hokkaido Yakka Daigaku------Japan</t>
  </si>
  <si>
    <t>Hokkaido Joho Daigaku------Japan</t>
  </si>
  <si>
    <t>Hokkaido Kogyo Daigaku------Japan</t>
  </si>
  <si>
    <t>Hokkaido Tokai Daigaku------Japan</t>
  </si>
  <si>
    <t>Hokkaido Daigaku------Japan</t>
  </si>
  <si>
    <t>Hokkaido Kyoiku Daigaku------Japan</t>
  </si>
  <si>
    <t>Hokkai-Gakuen Daigaku------Japan</t>
  </si>
  <si>
    <t>Hokuriku Daigaku------Japan</t>
  </si>
  <si>
    <t>Hokusei Gakuen Daigaku------Japan</t>
  </si>
  <si>
    <t>Hosei Daigaku------Japan</t>
  </si>
  <si>
    <t>Hoshi Daigaku------Japan</t>
  </si>
  <si>
    <t>Hyogo Ika Daigaku------Japan</t>
  </si>
  <si>
    <t>Hyogo Daigaku------Japan</t>
  </si>
  <si>
    <t>Hyogo Kyoiku Daigaku------Japan</t>
  </si>
  <si>
    <t>Ibaraki Kirisutokyo Daigaku------Japan</t>
  </si>
  <si>
    <t>Ibaraki-Kenritsu Iry? Daigaku------Japan</t>
  </si>
  <si>
    <t>Ibaraki Daigaku------Japan</t>
  </si>
  <si>
    <t>Joho Kagaku Geijutsu Daigakuin Daigaku------Japan</t>
  </si>
  <si>
    <t>Institute of Technologists------Japan</t>
  </si>
  <si>
    <t>Shitennoji Kokusai Bukkyo Daigaku------Japan</t>
  </si>
  <si>
    <t>Kokusai Budo Daigaku------Japan</t>
  </si>
  <si>
    <t>Kokusai Kirisutokyo Daigaku------Japan</t>
  </si>
  <si>
    <t>Kokusai Bukkyogaku Daigakuin Daigaku------Japan</t>
  </si>
  <si>
    <t>Kokusai Iryo Fukushi Daigaku------Japan</t>
  </si>
  <si>
    <t>Kokusai Daigaku------Japan</t>
  </si>
  <si>
    <t>Ishikawa Kenritsu Kango Daigaku------Japan</t>
  </si>
  <si>
    <t>Ishinomaki Senshu Daigaku------Japan</t>
  </si>
  <si>
    <t>Iwaki Meisei Daigaku------Japan</t>
  </si>
  <si>
    <t>Iwate Ika Daigaku------Japan</t>
  </si>
  <si>
    <t>Iwate Kenritsu Daigaku------Japan</t>
  </si>
  <si>
    <t>Iwate Daigaku------Japan</t>
  </si>
  <si>
    <t>Hokuriku Sentan Kagaku Gijutsu Daigakuin Daigaku------Japan</t>
  </si>
  <si>
    <t>Nihon Shakaijigyo Daigaku------Japan</t>
  </si>
  <si>
    <t>Ruteru Gakuin Daigaku------Japan</t>
  </si>
  <si>
    <t>Nihon Joshi Taiiku Daigaku------Japan</t>
  </si>
  <si>
    <t>Nihon Joshi Daigaku------Japan</t>
  </si>
  <si>
    <t>Nihon Sekijuji Toyota Kango Daigaku------Japan</t>
  </si>
  <si>
    <t>Jichi Ika Daigaku------Japan</t>
  </si>
  <si>
    <t>Jin-ai Daigaku------Japan</t>
  </si>
  <si>
    <t>Jissen Joshi Daigaku------Japan</t>
  </si>
  <si>
    <t>Jobu Daigaku------Japan</t>
  </si>
  <si>
    <t>Joetsu Kyoiku Daigaku------Japan</t>
  </si>
  <si>
    <t>Josai Kokusai Daigaku------Japan</t>
  </si>
  <si>
    <t>Josai Daigaku------Japan</t>
  </si>
  <si>
    <t>Joshi Bijutsu Daigaku------Japan</t>
  </si>
  <si>
    <t>Jumonji Gakuen Joshi Daigaku------Japan</t>
  </si>
  <si>
    <t>Juntendo Daigaku------Japan</t>
  </si>
  <si>
    <t>Kaetsu Daigaku------Japan</t>
  </si>
  <si>
    <t>Joshi Eiyo Daigaku------Japan</t>
  </si>
  <si>
    <t>Kagawa Kenritsu Hoken Iryo Daigaku------Japan</t>
  </si>
  <si>
    <t>Kagawa Daigaku------Japan</t>
  </si>
  <si>
    <t>Kagoshima Junshin Joshi Daigaku------Japan</t>
  </si>
  <si>
    <t>Kagoshima Daigaku------Japan</t>
  </si>
  <si>
    <t>Kamakura Joshi Daigaku------Japan</t>
  </si>
  <si>
    <t>Kanagawa Shika Daigaku------Japan</t>
  </si>
  <si>
    <t>Kanagawa Koka Daigaku------Japan</t>
  </si>
  <si>
    <t>Kanagawa Daigaku------Japan</t>
  </si>
  <si>
    <t>Kanagawa University of Human Services------Japan</t>
  </si>
  <si>
    <t>Kanazawa Bijutsu Kogei Daigaku------Japan</t>
  </si>
  <si>
    <t>Kanazawa Gakuin Daigaku------Japan</t>
  </si>
  <si>
    <t>Kanazawa Kogyo Daigaku------Japan</t>
  </si>
  <si>
    <t>Kanazawa Ika Daigaku------Japan</t>
  </si>
  <si>
    <t>Kanazawa Seiryo Daigaku------Japan</t>
  </si>
  <si>
    <t>Kanazawa Daigaku------Japan</t>
  </si>
  <si>
    <t>Kanda Gaigo Daigaku------Japan</t>
  </si>
  <si>
    <t>Kansai Shinkyu Daigaku------Japan</t>
  </si>
  <si>
    <t>Kansai Gaikokugo Daigaku------Japan</t>
  </si>
  <si>
    <t>Kansai Ika Daigaku------Japan</t>
  </si>
  <si>
    <t>Kansai Daigaku------Japan</t>
  </si>
  <si>
    <t>Kansai Kokusai Daigaku------Japan</t>
  </si>
  <si>
    <t>Kansai Fukushi Daigaku------Japan</t>
  </si>
  <si>
    <t>Kanto Gakuen Daigaku------Japan</t>
  </si>
  <si>
    <t>Kanto Gakuin Daigaku------Japan</t>
  </si>
  <si>
    <t>Kawamura Gakuen Joshi Daigaku------Japan</t>
  </si>
  <si>
    <t>Kawasaki Ika Daigaku------Japan</t>
  </si>
  <si>
    <t>Kawasaki Iryo Fukushi Daigaku------Japan</t>
  </si>
  <si>
    <t>Keiai Daigaku------Japan</t>
  </si>
  <si>
    <t>Keio Gijuku Daigaku------Japan</t>
  </si>
  <si>
    <t>Keisen Jogakuen Daigaku------Japan</t>
  </si>
  <si>
    <t>Keiwa Gakuen Daigaku------Japan</t>
  </si>
  <si>
    <t>Kibi Kokusai Daigaku (Okayama)------Japan</t>
  </si>
  <si>
    <t>Kinjo Gakuin Daigaku------Japan</t>
  </si>
  <si>
    <t>Kinjo Daigaku------Japan</t>
  </si>
  <si>
    <t>Kinki Daigaku------Japan</t>
  </si>
  <si>
    <t>Kio Daigaku------Japan</t>
  </si>
  <si>
    <t>Kitakyushu Daigaku------Japan</t>
  </si>
  <si>
    <t>Kitami Kogyo Daigaku------Japan</t>
  </si>
  <si>
    <t>Kitasato Daigaku------Japan</t>
  </si>
  <si>
    <t>Kobeshi Kango Daigaku------Japan</t>
  </si>
  <si>
    <t>Kobeshi Gaikokugo Daigaku------Japan</t>
  </si>
  <si>
    <t>Kobe Jogakuin Daigaku------Japan</t>
  </si>
  <si>
    <t>Kobe Geijutsu Koka Daigaku------Japan</t>
  </si>
  <si>
    <t>Kobe Gakuin Daigaku------Japan</t>
  </si>
  <si>
    <t>Kobe Kokusai Daigaku------Japan</t>
  </si>
  <si>
    <t>Kobe Kaisei Joshi Gakuin Daigaku------Japan</t>
  </si>
  <si>
    <t>Kobe Yakka Daigaku------Japan</t>
  </si>
  <si>
    <t>Kobe Shinwa Joshi Daigaku------Japan</t>
  </si>
  <si>
    <t>Kobe Shoin Joshi Gakuin Daigaku------Japan</t>
  </si>
  <si>
    <t>Kobe Daigaku------Japan</t>
  </si>
  <si>
    <t>Kobe Joshi Daigaku------Japan</t>
  </si>
  <si>
    <t>Kobe Yamate Daigaku------Japan</t>
  </si>
  <si>
    <t>Kochi Daigaku------Japan</t>
  </si>
  <si>
    <t>Kochi Koka Daigaku------Japan</t>
  </si>
  <si>
    <t>Kochi Joshi Daigaku------Japan</t>
  </si>
  <si>
    <t>Kogakkan Daigaku------Japan</t>
  </si>
  <si>
    <t>Kogakuin Daigaku------Japan</t>
  </si>
  <si>
    <t>Kokugakuin Daigaku------Japan</t>
  </si>
  <si>
    <t>Kokushikan Daigaku------Japan</t>
  </si>
  <si>
    <t>Komazawa Daigaku------Japan</t>
  </si>
  <si>
    <t>Komazawa Joshi Daigaku------Japan</t>
  </si>
  <si>
    <t>Konan Daigaku------Japan</t>
  </si>
  <si>
    <t>Konan Joshi Daigaku------Japan</t>
  </si>
  <si>
    <t>Koriyama Joshi Daigaku------Japan</t>
  </si>
  <si>
    <t>Koshien Daigaku------Japan</t>
  </si>
  <si>
    <t>Koyasan Daigaku------Japan</t>
  </si>
  <si>
    <t>Kumamoto Gakuen Daigaku------Japan</t>
  </si>
  <si>
    <t>Kumamoto Hoken Kagaku Daigaku------Japan</t>
  </si>
  <si>
    <t>Kumamoto Kenritsu Daigaku------Japan</t>
  </si>
  <si>
    <t>Kumamoto Daigaku------Japan</t>
  </si>
  <si>
    <t>Kunitachi Ongaku Daigaku------Japan</t>
  </si>
  <si>
    <t>Kurashiki Sakuyo Daigaku------Japan</t>
  </si>
  <si>
    <t>Kurashiki Geijutsu Kagaku Daigaku------Japan</t>
  </si>
  <si>
    <t>Kure Daigaku------Japan</t>
  </si>
  <si>
    <t>Kurume Kogyo Daigaku------Japan</t>
  </si>
  <si>
    <t>Kurume Daigaku------Japan</t>
  </si>
  <si>
    <t>Kushiro Koritsu Daigaku------Japan</t>
  </si>
  <si>
    <t>Kwansei Gakuin Daigaku------Japan</t>
  </si>
  <si>
    <t>Kwassui Joshi Daigaku------Japan</t>
  </si>
  <si>
    <t>Kyoei Daigaku------Japan</t>
  </si>
  <si>
    <t>Kyorin Daigaku------Japan</t>
  </si>
  <si>
    <t>Kyoritsu Yakka Daigaku------Japan</t>
  </si>
  <si>
    <t>Kyoritsu Joshi Daigaku------Japan</t>
  </si>
  <si>
    <t>Kyoto Bunkyo Daigaku------Japan</t>
  </si>
  <si>
    <t>Kyoto Shiritsu Geijutsu Daigaku------Japan</t>
  </si>
  <si>
    <t>Kyoto Gakuen Daigaku------Japan</t>
  </si>
  <si>
    <t>Kyoto Kogei Seni Daigaku------Japan</t>
  </si>
  <si>
    <t>Kyoto Koka Joshi Daigaku------Japan</t>
  </si>
  <si>
    <t>Kyoto Notoru Damu Daigaku------Japan</t>
  </si>
  <si>
    <t>Kyoto Yakka Daigaku------Japan</t>
  </si>
  <si>
    <t>Kyoto Furitsu Daigaku------Japan</t>
  </si>
  <si>
    <t>Kyoto Furitsu Ika Daigaku------Japan</t>
  </si>
  <si>
    <t>Kyoto Saga Geijutsu Daigaku------Japan</t>
  </si>
  <si>
    <t>Kyoto Sangyo Daigaku------Japan</t>
  </si>
  <si>
    <t>Kyoto Seika Daigaku------Japan</t>
  </si>
  <si>
    <t>Kyoto Sosei Daigaku------Japan</t>
  </si>
  <si>
    <t>Kyoto Tachibana Joshi Daigaku------Japan</t>
  </si>
  <si>
    <t>Kyoto Daigaku------Japan</t>
  </si>
  <si>
    <t>Kyoto Zokei Geijutsu Daigaku------Japan</t>
  </si>
  <si>
    <t>Kyoto Kyoiku Daigaku------Japan</t>
  </si>
  <si>
    <t>Kyoto Gaikokugo Daigaku------Japan</t>
  </si>
  <si>
    <t>Kyoto Joshi Daigaku------Japan</t>
  </si>
  <si>
    <t>Kyushu Shika Daigaku------Japan</t>
  </si>
  <si>
    <t>Kyushu Joho Dagaiku------Japan</t>
  </si>
  <si>
    <t>Kyushu Kogyo Daigaku------Japan</t>
  </si>
  <si>
    <t>Kyushu Kokusai Daigaku------Japan</t>
  </si>
  <si>
    <t>Kyushu Kyoritsu Daigaku------Japan</t>
  </si>
  <si>
    <t>Kyushu Ruteru Gakuin Daigaku------Japan</t>
  </si>
  <si>
    <t>Kyushu Nutrition Welfare University------Japan</t>
  </si>
  <si>
    <t>Kyushu Sangyo Daigaku------Japan</t>
  </si>
  <si>
    <t>Kyushu Tokai Daigaku------Japan</t>
  </si>
  <si>
    <t>Kyushu Daigaku------Japan</t>
  </si>
  <si>
    <t>Kyushu Hoken Fukushi Daigaku------Japan</t>
  </si>
  <si>
    <t>Kyushu Kango Fukushi Daigaku------Japan</t>
  </si>
  <si>
    <t>Kyushu Joshi Daigaku------Japan</t>
  </si>
  <si>
    <t>LEC Tokyo Legal Mind University------Japan</t>
  </si>
  <si>
    <t>Maebashi Koka Daigaku------Japan</t>
  </si>
  <si>
    <t>Kyoai Gakuen Maebashi Kokusai Daigaku------Japan</t>
  </si>
  <si>
    <t>Matsumoto Shika Daigaku------Japan</t>
  </si>
  <si>
    <t>Matsumoto Daigaku------Japan</t>
  </si>
  <si>
    <t>Matsusaka Daigaku------Japan</t>
  </si>
  <si>
    <t>Matsuyama Shinonome Joshi Daigaku------Japan</t>
  </si>
  <si>
    <t>Matsuyama Daigaku------Japan</t>
  </si>
  <si>
    <t>Meiji Gakuin Daigaku------Japan</t>
  </si>
  <si>
    <t>Meiji Yakka Daigaku------Japan</t>
  </si>
  <si>
    <t>Meiji Daigaku------Japan</t>
  </si>
  <si>
    <t>Meiji Shinkyu Daigaku------Japan</t>
  </si>
  <si>
    <t>Meijo Daigaku------Japan</t>
  </si>
  <si>
    <t>Meikai Daigaku------Japan</t>
  </si>
  <si>
    <t>Meio Daigaku------Japan</t>
  </si>
  <si>
    <t>Meisei Daigaku------Japan</t>
  </si>
  <si>
    <t>Mejiro Daigaku------Japan</t>
  </si>
  <si>
    <t>Mie Kenritsu Kango Daigaku------Japan</t>
  </si>
  <si>
    <t>Mie Daigaku------Japan</t>
  </si>
  <si>
    <t>Mimasaka Daigaku------Japan</t>
  </si>
  <si>
    <t>Minami Kyushu Daigaku------Japan</t>
  </si>
  <si>
    <t>Minobusan Daigaku------Japan</t>
  </si>
  <si>
    <t>Miyagi Gakuin Joshi Daigaku------Japan</t>
  </si>
  <si>
    <t>Miyagi Daigaku------Japan</t>
  </si>
  <si>
    <t>Miyagi Kyoiku Daigaku------Japan</t>
  </si>
  <si>
    <t>Miyazaki Sangyo Keiei Daigaku------Japan</t>
  </si>
  <si>
    <t>Miyazaki Kokusai Daigaku------Japan</t>
  </si>
  <si>
    <t>Miyazaki Koritsu Daigaku------Japan</t>
  </si>
  <si>
    <t>Miyazaki Kenritsu Kango Daigaku------Japan</t>
  </si>
  <si>
    <t>Morioka Daigaku------Japan</t>
  </si>
  <si>
    <t>Mukogawa Joshi Daigaku------Japan</t>
  </si>
  <si>
    <t>Muroran Kogyo Daigaku------Japan</t>
  </si>
  <si>
    <t>Musashi Kogyo Daigaku------Japan</t>
  </si>
  <si>
    <t>Musashi Daigaku------Japan</t>
  </si>
  <si>
    <t>Musashino Ongaku Daigaku------Japan</t>
  </si>
  <si>
    <t>Musashino Bijutsu Daigaku------Japan</t>
  </si>
  <si>
    <t>Musashino Gakuin Daigaku------Japan</t>
  </si>
  <si>
    <t>Musashino Daigaku------Japan</t>
  </si>
  <si>
    <t>Nagahama Baio Daigaku------Japan</t>
  </si>
  <si>
    <t>Naganoken Kango Daigaku------Japan</t>
  </si>
  <si>
    <t>Nagano Daigaku------Japan</t>
  </si>
  <si>
    <t>Nagaoka Zokei Daigaku------Japan</t>
  </si>
  <si>
    <t>Nagaoka Gijutsukagaku Daigaku------Japan</t>
  </si>
  <si>
    <t>Nagasaki Sogo Kagaku Daigaku------Japan</t>
  </si>
  <si>
    <t>Nagasaki Kokusai Daigaku------Japan</t>
  </si>
  <si>
    <t>Nagasaki Junshin Daigaku------Japan</t>
  </si>
  <si>
    <t>Nagasaki Kenritsu Daigaku------Japan</t>
  </si>
  <si>
    <t>Nagasaki Daigaku------Japan</t>
  </si>
  <si>
    <t>Nagasaki Gaikokugo Daigaku------Japan</t>
  </si>
  <si>
    <t>Nagasaki Wesleyan Daigaku------Japan</t>
  </si>
  <si>
    <t>Nagoya Bunri Daigaku------Japan</t>
  </si>
  <si>
    <t>Nagoya Shiritsu Daigaku------Japan</t>
  </si>
  <si>
    <t>Nagoya Ongaku Daigaku------Japan</t>
  </si>
  <si>
    <t>Nagoya Gakuin Daigaku------Japan</t>
  </si>
  <si>
    <t>Nagoya Kogyo Daigaku------Japan</t>
  </si>
  <si>
    <t>Nagoya Keizai Daigaku------Japan</t>
  </si>
  <si>
    <t>Nagoya Sangyo Daigaku------Japan</t>
  </si>
  <si>
    <t>Nagoya Daigaku------Japan</t>
  </si>
  <si>
    <t>Nagoya University of Arts and Sciences------Japan</t>
  </si>
  <si>
    <t>Nagoya Geijutsu Daigaku------Japan</t>
  </si>
  <si>
    <t>Nagoya Shoka Daigaku------Japan</t>
  </si>
  <si>
    <t>Nagoya Gaikokugo Daigaku------Japan</t>
  </si>
  <si>
    <t>Nagoya Joshi Daigaku------Japan</t>
  </si>
  <si>
    <t>Nagoya Zokei Geijutsu Daigaku------Japan</t>
  </si>
  <si>
    <t>Nakamura Gakuen Daigaku------Japan</t>
  </si>
  <si>
    <t>Nanzan Daigaku------Japan</t>
  </si>
  <si>
    <t>Nara Sentan Kagakugijyutsu Daigakuin Daigaku------Japan</t>
  </si>
  <si>
    <t>Nara Kenritsu Ika Daigaku------Japan</t>
  </si>
  <si>
    <t>Nara Kenritsu Daigaku------Japan</t>
  </si>
  <si>
    <t>Nara Sangyo Daigaku------Japan</t>
  </si>
  <si>
    <t>Nara Daigaku------Japan</t>
  </si>
  <si>
    <t>Nara Kyoiku Daigaku------Japan</t>
  </si>
  <si>
    <t>Nara Joshi Daigaku------Japan</t>
  </si>
  <si>
    <t>Naruto Kyoiku Daigaku------Japan</t>
  </si>
  <si>
    <t>Nasu Daigaku------Japan</t>
  </si>
  <si>
    <t>Kanoya Taiiku Daigaku------Japan</t>
  </si>
  <si>
    <t>Nihon Fukushi Daigaku------Japan</t>
  </si>
  <si>
    <t>Nihon Yakka Daigaku------Japan</t>
  </si>
  <si>
    <t>Nihon Daigaku------Japan</t>
  </si>
  <si>
    <t>Nihonbashi Gakkan Daigaku------Japan</t>
  </si>
  <si>
    <t>Niigata Kenritsu Kango Daigaku------Japan</t>
  </si>
  <si>
    <t>Niigata Koka Daigaku------Japan</t>
  </si>
  <si>
    <t>Niigata Sangyo University------Japan</t>
  </si>
  <si>
    <t>Niigata Seiryo Daigaku------Japan</t>
  </si>
  <si>
    <t>Niigata Daigaku------Japan</t>
  </si>
  <si>
    <t>Niigata University of Health and Welfare------Japan</t>
  </si>
  <si>
    <t>Niigata Kokusai Joho Daigaku------Japan</t>
  </si>
  <si>
    <t>Niigata Keiei Daigaku------Japan</t>
  </si>
  <si>
    <t>Niigata Yakka Daigaku------Japan</t>
  </si>
  <si>
    <t>Nippon Bunka Daigaku------Japan</t>
  </si>
  <si>
    <t>Nippon Bunri Daigaku------Japan</t>
  </si>
  <si>
    <t>Nippon Kogyo Daigaku------Japan</t>
  </si>
  <si>
    <t>Nippon Ika Daigaku------Japan</t>
  </si>
  <si>
    <t>Nippon Taiiku Daigaku------Japan</t>
  </si>
  <si>
    <t>Nihon Jui Chikusan Daigaku------Japan</t>
  </si>
  <si>
    <t>Nishikyushu Daigaku------Japan</t>
  </si>
  <si>
    <t>Nishinippon Kogyo Daigaku------Japan</t>
  </si>
  <si>
    <t>Nishogakusha Daigaku------Japan</t>
  </si>
  <si>
    <t>Notoru Damu Seishin Joshi Daigaku------Japan</t>
  </si>
  <si>
    <t>Obihiro Chikusan Daigaku------Japan</t>
  </si>
  <si>
    <t>Obirin Daigaku------Japan</t>
  </si>
  <si>
    <t>Ochanomizu Joshi Daigaku------Japan</t>
  </si>
  <si>
    <t>Ohka Gakuen Daigaku------Japan</t>
  </si>
  <si>
    <t>Ohtani Joshi Daigaku------Japan</t>
  </si>
  <si>
    <t>Ohu Daigaku------Japan</t>
  </si>
  <si>
    <t>Oita Kenritsu Kango Kagaku Daigaku------Japan</t>
  </si>
  <si>
    <t>Oita Daigaku------Japan</t>
  </si>
  <si>
    <t>Okayama Gakuin Daigaku------Japan</t>
  </si>
  <si>
    <t>Okayama Kenritsu Daigaku------Japan</t>
  </si>
  <si>
    <t>Okayama Shoka Daigaku------Japan</t>
  </si>
  <si>
    <t>Okayama Rika Daigaku------Japan</t>
  </si>
  <si>
    <t>Okayama Daigaku------Japan</t>
  </si>
  <si>
    <t>Okinawa Kirisutokyo Daigaku------Japan</t>
  </si>
  <si>
    <t>Okinawa Kokusai Daigaku------Japan</t>
  </si>
  <si>
    <t>Okinawa Kenritsu Kango Daigaku------Japan</t>
  </si>
  <si>
    <t>Okinawa Kenritsu Geijutsu Daigaku------Japan</t>
  </si>
  <si>
    <t>Okinawa Daigaku------Japan</t>
  </si>
  <si>
    <t>Onomichi Daigaku------Japan</t>
  </si>
  <si>
    <t>Osaka Shiritsu Daigaku------Japan</t>
  </si>
  <si>
    <t>Osaka Ongaku Daigaku------Japan</t>
  </si>
  <si>
    <t>Osaka Shika Daigaku------Japan</t>
  </si>
  <si>
    <t>Osaka Denkitsushin Daigaku------Japan</t>
  </si>
  <si>
    <t>Osaka Gakuin Daigaku------Japan</t>
  </si>
  <si>
    <t>Osaka Kogyo Daigaku------Japan</t>
  </si>
  <si>
    <t>Osaka Kokusai Daigaku------Japan</t>
  </si>
  <si>
    <t>Osaka Jogakuin Daigaku------Japan</t>
  </si>
  <si>
    <t>Osaka Ika Daigaku------Japan</t>
  </si>
  <si>
    <t>Osaka Meijo Daigaku------Japan</t>
  </si>
  <si>
    <t>Osaka Furitsu Daigaku------Japan</t>
  </si>
  <si>
    <t>Osaka Sangyo Daigaku------Japan</t>
  </si>
  <si>
    <t>Osaka Seikei Daigaku------Japan</t>
  </si>
  <si>
    <t>Osaka Shoin Joshi Daigaku------Japan</t>
  </si>
  <si>
    <t>Kokuritsu Daigaku Houjin Osaka Daigaku------Japan</t>
  </si>
  <si>
    <t>Osaka Geijutsu Daigaku------Japan</t>
  </si>
  <si>
    <t>Osaka Shogyo Daigaku------Japan</t>
  </si>
  <si>
    <t>Osaka Keizai Hoka Daigaku------Japan</t>
  </si>
  <si>
    <t>Osaka Keizai Daigaku------Japan</t>
  </si>
  <si>
    <t>Osaka Kyoiku Daigaku------Japan</t>
  </si>
  <si>
    <t>Osaka Gaikokugo Daigaku------Japan</t>
  </si>
  <si>
    <t>Osaka Taiiku Daigaku------Japan</t>
  </si>
  <si>
    <t>Osaka Ningen Kagaku Daigaku------Japan</t>
  </si>
  <si>
    <t>Osaka Yakka Daigaku------Japan</t>
  </si>
  <si>
    <t>Otani Daigaku------Japan</t>
  </si>
  <si>
    <t>Otaru Shoka Daigaku------Japan</t>
  </si>
  <si>
    <t>Otemae Daigaku------Japan</t>
  </si>
  <si>
    <t>Otemon Gakuin Daigaku------Japan</t>
  </si>
  <si>
    <t>Otsuma Joshi Daigaku------Japan</t>
  </si>
  <si>
    <t>Puru Gakuin Daigaku------Japan</t>
  </si>
  <si>
    <t>Rakuno Gakuen Daigaku------Japan</t>
  </si>
  <si>
    <t>Reitaku Daigaku------Japan</t>
  </si>
  <si>
    <t>Rissho Daigaku------Japan</t>
  </si>
  <si>
    <t>Ritsumeikan Ajia Taiheiyou Daigaku------Japan</t>
  </si>
  <si>
    <t>Ritsumeikan Daigaku------Japan</t>
  </si>
  <si>
    <t>Ryukoku Daigaku------Japan</t>
  </si>
  <si>
    <t>Ryutsu-Keizai Daigaku------Japan</t>
  </si>
  <si>
    <t>Saga Daigaku------Japan</t>
  </si>
  <si>
    <t>Sagami Joshi Daigaku------Japan</t>
  </si>
  <si>
    <t>Saitama Gakuen Daigaku------Japan</t>
  </si>
  <si>
    <t>Saitama Kogyo Daigaku (Osato-gun)------Japan</t>
  </si>
  <si>
    <t>Saitama Ika Daigaku------Japan</t>
  </si>
  <si>
    <t>Saitama Kenritsu Daigaku------Japan</t>
  </si>
  <si>
    <t>Saitama Daigaku------Japan</t>
  </si>
  <si>
    <t>Sakushin Gakuin Daigaku------Japan</t>
  </si>
  <si>
    <t>Sanno Daigaku------Japan</t>
  </si>
  <si>
    <t>Sanyo Gakuen Daigaku------Japan</t>
  </si>
  <si>
    <t>Sapporo Gakuin Daigaku------Japan</t>
  </si>
  <si>
    <t>Sapporo Kokusai Daigaku------Japan</t>
  </si>
  <si>
    <t>Sapporo Ika Daigaku------Japan</t>
  </si>
  <si>
    <t>Sapporo Daigaku------Japan</t>
  </si>
  <si>
    <t>Seian Zokei Daigaku------Japan</t>
  </si>
  <si>
    <t>Seigakuin Daigaku------Japan</t>
  </si>
  <si>
    <t>Seijo Daigaku------Japan</t>
  </si>
  <si>
    <t>Seijoh Daigaku------Japan</t>
  </si>
  <si>
    <t>Seikei Daigaku------Japan</t>
  </si>
  <si>
    <t>Seinan Gakuin Daigaku------Japan</t>
  </si>
  <si>
    <t>Seinan Jo Gakuin Daigaku------Japan</t>
  </si>
  <si>
    <t>Seirei Kurisutofa Kango Daigaku------Japan</t>
  </si>
  <si>
    <t>Seisa Daigaku------Japan</t>
  </si>
  <si>
    <t>Seisen Jogakuin Daigaku------Japan</t>
  </si>
  <si>
    <t>Seisen Joshi Daigaku------Japan</t>
  </si>
  <si>
    <t>Seitoku Daigaku------Japan</t>
  </si>
  <si>
    <t>Seiwa Daigaku------Japan</t>
  </si>
  <si>
    <t>Sendai Daigaku------Japan</t>
  </si>
  <si>
    <t>Sendai Shirayuri Joshi Daigaku------Japan</t>
  </si>
  <si>
    <t>Senri Kinran Daigaku------Japan</t>
  </si>
  <si>
    <t>Senshu Daigaku------Japan</t>
  </si>
  <si>
    <t>Senzoku Gakuen Daigaku------Japan</t>
  </si>
  <si>
    <t>Setsunan Daigaku------Japan</t>
  </si>
  <si>
    <t>Shibaura Kogyo Daigaku------Japan</t>
  </si>
  <si>
    <t>Shiga Ika Daigaku------Japan</t>
  </si>
  <si>
    <t>Shiga Daigaku------Japan</t>
  </si>
  <si>
    <t>Shigakukan Daigaku------Japan</t>
  </si>
  <si>
    <t>Shikoku Gakuin Daigaku------Japan</t>
  </si>
  <si>
    <t>Shikoku Daigaku------Japan</t>
  </si>
  <si>
    <t>Shimane Daigaku------Japan</t>
  </si>
  <si>
    <t>Shimonoseki Shiritsu Daigaku------Japan</t>
  </si>
  <si>
    <t>Shinshu Daigaku------Japan</t>
  </si>
  <si>
    <t>Shirayuri Joshi Daigaku------Japan</t>
  </si>
  <si>
    <t>Shizuoka Eiwa Gakuin Daigaku------Japan</t>
  </si>
  <si>
    <t>Shizuoka Rikoka Daigaku------Japan</t>
  </si>
  <si>
    <t>Shizuoka Kenritzu Daigaku------Japan</t>
  </si>
  <si>
    <t>Shizuoka Sangyo Daigaku------Japan</t>
  </si>
  <si>
    <t>Shizuoka Bunka Geijutsu Daigaku------Japan</t>
  </si>
  <si>
    <t>Shizuoka Fukushi Daigaku------Japan</t>
  </si>
  <si>
    <t>Shizuoka Daigaku------Japan</t>
  </si>
  <si>
    <t>Shobi Gakuen Daigaku------Japan</t>
  </si>
  <si>
    <t>Shoin Daigaku------Japan</t>
  </si>
  <si>
    <t>Shokei Daigaku------Japan</t>
  </si>
  <si>
    <t>Shokei Gakuin Daigaku------Japan</t>
  </si>
  <si>
    <t>Shonan Koka Daigaku------Japan</t>
  </si>
  <si>
    <t>Showa Ongaku Daigaku------Japan</t>
  </si>
  <si>
    <t>Showa Yakka Daigaku------Japan</t>
  </si>
  <si>
    <t>Showa Daigaku------Japan</t>
  </si>
  <si>
    <t>Showa Joshi Daigaku------Japan</t>
  </si>
  <si>
    <t>Shuchiin Daigaku------Japan</t>
  </si>
  <si>
    <t>Shujitsu Daigaku------Japan</t>
  </si>
  <si>
    <t>Shukutoku Daigaku------Japan</t>
  </si>
  <si>
    <t>Shumei Daigaku------Japan</t>
  </si>
  <si>
    <t>Kenritsu Nagasaki Siebold Daigaku------Japan</t>
  </si>
  <si>
    <t>Soai Daigaku------Japan</t>
  </si>
  <si>
    <t>Sojo Daigaku------Japan</t>
  </si>
  <si>
    <t>Soka Daigaku------Japan</t>
  </si>
  <si>
    <t>Sonoda Gakuen Joshi Daigaku------Japan</t>
  </si>
  <si>
    <t>Jochi Daigaku------Japan</t>
  </si>
  <si>
    <t>Momoyama Gakuin Daigaku------Japan</t>
  </si>
  <si>
    <t>Sei Katarina Daigaku------Japan</t>
  </si>
  <si>
    <t>Seiroka Kango Daigaku------Japan</t>
  </si>
  <si>
    <t>Sei Marianna Ika Daigaku------Japan</t>
  </si>
  <si>
    <t>Rikkyo Daigaku------Japan</t>
  </si>
  <si>
    <t>Sugino Joshi Daigaku------Japan</t>
  </si>
  <si>
    <t>Sugiyama Jogakuen Daigaku------Japan</t>
  </si>
  <si>
    <t>Surugadai Daigaku------Japan</t>
  </si>
  <si>
    <t>Suzuka Kokusai Daigaku------Japan</t>
  </si>
  <si>
    <t>Suzuka Iryo Kagaku Gijutsu Daigaku------Japan</t>
  </si>
  <si>
    <t>Taisei Gakuin Daigaku------Japan</t>
  </si>
  <si>
    <t>Taisho Daigaku------Japan</t>
  </si>
  <si>
    <t>Takachiho Daigaku------Japan</t>
  </si>
  <si>
    <t>Takamatsu Daigaku------Japan</t>
  </si>
  <si>
    <t>Takaoka Hoka Daigaku------Japan</t>
  </si>
  <si>
    <t>Takarazuka Zokeigeijutsu Daigaku------Japan</t>
  </si>
  <si>
    <t>Takasaki Keizai Daigaku------Japan</t>
  </si>
  <si>
    <t>Takasaki University of Health and Welfare------Japan</t>
  </si>
  <si>
    <t>Takushoku Daigaku------Japan</t>
  </si>
  <si>
    <t>Tama Bijutsu Daigaku------Japan</t>
  </si>
  <si>
    <t>Tama Daigaku------Japan</t>
  </si>
  <si>
    <t>Tamagawa Daigaku------Japan</t>
  </si>
  <si>
    <t>Teikyo Heisei Daigaku------Japan</t>
  </si>
  <si>
    <t>Teikyo Kagaku Daigaku------Japan</t>
  </si>
  <si>
    <t>Teikyo Daigaku------Japan</t>
  </si>
  <si>
    <t>Tenri Daigaku------Japan</t>
  </si>
  <si>
    <t>Tenshi Daigaku------Japan</t>
  </si>
  <si>
    <t>Tezukayama Gakuin Daigaku------Japan</t>
  </si>
  <si>
    <t>Tezukayama Daigaku------Japan</t>
  </si>
  <si>
    <t>Sogo Kenkyu Daigakuin Daigaku------Japan</t>
  </si>
  <si>
    <t>Hiroshima-Denki Daigaku------Japan</t>
  </si>
  <si>
    <t>Hiroshima Kokusai Gakuin Daigaku------Japan</t>
  </si>
  <si>
    <t>Kagoshima Kokusai Daigaku------Japan</t>
  </si>
  <si>
    <t>Nihon Sekijuji Kango Daigaku------Japan</t>
  </si>
  <si>
    <t>Nihon Sekijuji Hiroshima Kango Daigaku------Japan</t>
  </si>
  <si>
    <t>The Japanese Red Cross Kyushu International College of Nursing------Japan</t>
  </si>
  <si>
    <t>Tokyo Jikeikai Ika Daigaku------Japan</t>
  </si>
  <si>
    <t>Kyoto Joho Daigakuin Daigaku------Japan</t>
  </si>
  <si>
    <t>Nippon Shika Daigaku------Japan</t>
  </si>
  <si>
    <t>Aizu Daigaku------Japan</t>
  </si>
  <si>
    <t>Denki Tsushin Daigaku------Japan</t>
  </si>
  <si>
    <t>Ningen Kankyo Daigaku------Japan</t>
  </si>
  <si>
    <t>Shiga Kenritsu Daigaku------Japan</t>
  </si>
  <si>
    <t>Tokushima Daigaku------Japan</t>
  </si>
  <si>
    <t>Tokyo Daigaku------Japan</t>
  </si>
  <si>
    <t>Toho Ongaku Daigaku------Japan</t>
  </si>
  <si>
    <t>Toho Gakuen Graduate School------Japan</t>
  </si>
  <si>
    <t>Toho Gakuen Ongaku Daigaku------Japan</t>
  </si>
  <si>
    <t>Toho Gakuen Daigaku------Japan</t>
  </si>
  <si>
    <t>Toho Daigaku------Japan</t>
  </si>
  <si>
    <t>Tohoku Bunka Gakuen Daigaku------Japan</t>
  </si>
  <si>
    <t>Tohoku Fukushi Daigaku------Japan</t>
  </si>
  <si>
    <t>Tohoku Gakuin Daigaku------Japan</t>
  </si>
  <si>
    <t>Tohoku Kogyo Daigaku------Japan</t>
  </si>
  <si>
    <t>Tohoku Yakka Daigaku------Japan</t>
  </si>
  <si>
    <t>Tohoku Seikatsu Bunka Daigaku------Japan</t>
  </si>
  <si>
    <t>Tohoku Geijutsu Koka Daigaku------Japan</t>
  </si>
  <si>
    <t>Tohoku Koeki Bunka Daigaku------Japan</t>
  </si>
  <si>
    <t>Tohoku Daigaku------Japan</t>
  </si>
  <si>
    <t>Tohoku Joshi Daigaku------Japan</t>
  </si>
  <si>
    <t>Tohwa Daigaku------Japan</t>
  </si>
  <si>
    <t>Toin Yokohama Daigaku------Japan</t>
  </si>
  <si>
    <t>Tokai Gakuen Daigaku------Japan</t>
  </si>
  <si>
    <t>Tokai Daigaku------Japan</t>
  </si>
  <si>
    <t>Tokai Joshi Daigaku------Japan</t>
  </si>
  <si>
    <t>Tokiwa Daigaku------Japan</t>
  </si>
  <si>
    <t>Tokiwakaigakuen Daigaku------Japan</t>
  </si>
  <si>
    <t>Tokoha Gakuen Daigaku------Japan</t>
  </si>
  <si>
    <t>Tokushima Bunri Daigaku------Japan</t>
  </si>
  <si>
    <t>Tokuyama Daigaku------Japan</t>
  </si>
  <si>
    <t>Tokyo Kirisutokyo Daigaku------Japan</t>
  </si>
  <si>
    <t>Tokyo Ongaku Daigaku------Japan</t>
  </si>
  <si>
    <t>Tokyo Denki Daigaku------Japan</t>
  </si>
  <si>
    <t>Tokyo Shika Daigaku------Japan</t>
  </si>
  <si>
    <t>Tokyo Gakugei Daigaku------Japan</t>
  </si>
  <si>
    <t>Tokyo Kogyo Daigaku------Japan</t>
  </si>
  <si>
    <t>Tokyo Kokusai Daigaku------Japan</t>
  </si>
  <si>
    <t>Tokyo Jogakkan Daigaku------Japan</t>
  </si>
  <si>
    <t>Tokyo Junshin Joshi Daigaku------Japan</t>
  </si>
  <si>
    <t>Tokyo Kasei Gakuin Tsukuba Joshi Daigaku------Japan</t>
  </si>
  <si>
    <t>Tokyo Kasei Gakuin Daigaku------Japan</t>
  </si>
  <si>
    <t>Tokyo Kasei Daigaku------Japan</t>
  </si>
  <si>
    <t>Tokyo Keizai Daigaku------Japan</t>
  </si>
  <si>
    <t>Tokyo Ikashika Daigaku------Japan</t>
  </si>
  <si>
    <t>Tokyo Ika Daigaku------Japan</t>
  </si>
  <si>
    <t>Tokyo Toritsu Kagaku Gijutsu Daigaku------Japan</t>
  </si>
  <si>
    <t>Tokyo Toritsu Daigaku------Japan</t>
  </si>
  <si>
    <t>Tokyo Geijutsu Daigaku------Japan</t>
  </si>
  <si>
    <t>Tokyo Kogei Daigaku------Japan</t>
  </si>
  <si>
    <t>Tokyo Seitoku Daigaku------Japan</t>
  </si>
  <si>
    <t>Tokyo Noko Daigaku------Japan</t>
  </si>
  <si>
    <t>Tokyo Nogyo Daigaku------Japan</t>
  </si>
  <si>
    <t>Tokyo Gaikokugo Daigaku------Japan</t>
  </si>
  <si>
    <t>Tokyo Joho Daigaku------Japan</t>
  </si>
  <si>
    <t>Tokyo Kaiyo Daigaku------Japan</t>
  </si>
  <si>
    <t>Tokyo Yakka Daigaku------Japan</t>
  </si>
  <si>
    <t>Tokyo Rika Daigaku------Japan</t>
  </si>
  <si>
    <t>Yamaguchi Tokyo Rika Daigaku------Japan</t>
  </si>
  <si>
    <t>Tokyo Fukushi Daigaku------Japan</t>
  </si>
  <si>
    <t>Tokyo Koka Daigaku------Japan</t>
  </si>
  <si>
    <t>Tokyo Joshi Daigaku------Japan</t>
  </si>
  <si>
    <t>Tokyo Joshi Taiiku Daigaku------Japan</t>
  </si>
  <si>
    <t>Tokyo Joshi Ika Daigaku------Japan</t>
  </si>
  <si>
    <t>Tokyo Zokei Daigaku------Japan</t>
  </si>
  <si>
    <t>Tomakomai Komazawa Daigaku------Japan</t>
  </si>
  <si>
    <t>Tottori Kangyo Daigaku------Japan</t>
  </si>
  <si>
    <t>Tottori Daigaku------Japan</t>
  </si>
  <si>
    <t>Toyama Ika Yakka Daigaku------Japan</t>
  </si>
  <si>
    <t>Toyama Kenritsu Daigaku------Japan</t>
  </si>
  <si>
    <t>Toyama Kokusai Daigaku------Japan</t>
  </si>
  <si>
    <t>Toyama Daigaku------Japan</t>
  </si>
  <si>
    <t>Toyo Eiwa Jyogakuin Daigaku------Japan</t>
  </si>
  <si>
    <t>Toyo Gakuen Daigaku------Japan</t>
  </si>
  <si>
    <t>Toyo Daigaku------Japan</t>
  </si>
  <si>
    <t>Toyohashi Sozo Daigaku------Japan</t>
  </si>
  <si>
    <t>Toyohashi Gijutsu Kagaku Daigaku------Japan</t>
  </si>
  <si>
    <t>Toyota Kogyo Daigaku------Japan</t>
  </si>
  <si>
    <t>Tsuda Juku Daigaku------Japan</t>
  </si>
  <si>
    <t>Tsukuba Kokusai Daigaku------Japan</t>
  </si>
  <si>
    <t>Tsuru Bunka Daigaku------Japan</t>
  </si>
  <si>
    <t>Tsurumi Daigaku------Japan</t>
  </si>
  <si>
    <t>Ube Frontier Daigaku------Japan</t>
  </si>
  <si>
    <t>Ueno Gakuen Daigaku------Japan</t>
  </si>
  <si>
    <t>University of Creation, Art, Music and Social Work------Japan</t>
  </si>
  <si>
    <t>Toa Daigaku------Japan</t>
  </si>
  <si>
    <t>Fukui Daigaku------Japan</t>
  </si>
  <si>
    <t>Hamamatsu Daigaku------Japan</t>
  </si>
  <si>
    <t>Ningen Sogo Kagaku Daigaku------Japan</t>
  </si>
  <si>
    <t>Ryutsu Kagaku Daigaku------Japan</t>
  </si>
  <si>
    <t>Miyazaki Daigaku------Japan</t>
  </si>
  <si>
    <t>Sangyo Ika Daigaku------Japan</t>
  </si>
  <si>
    <t>Hoso Daigaku------Japan</t>
  </si>
  <si>
    <t>Ryukyu Daigaku------Japan</t>
  </si>
  <si>
    <t>Seishin Joshi Daigaku------Japan</t>
  </si>
  <si>
    <t>Tsukuba Daigaku------Japan</t>
  </si>
  <si>
    <t>Urawa Daigaku------Japan</t>
  </si>
  <si>
    <t>Utsonomiya Daigaku------Japan</t>
  </si>
  <si>
    <t>Wakayama Kenritsu Ika Daigaku------Japan</t>
  </si>
  <si>
    <t>Wakayama Daigaku------Japan</t>
  </si>
  <si>
    <t>Wakkanai Hokusei Gakuen Daigaku------Japan</t>
  </si>
  <si>
    <t>Wako Daigaku------Japan</t>
  </si>
  <si>
    <t>Waseda Daigaku------Japan</t>
  </si>
  <si>
    <t>Wayo Joshi Daigaku------Japan</t>
  </si>
  <si>
    <t>Yamagata Kenritsu Iryo Daigaku------Japan</t>
  </si>
  <si>
    <t>Yamagata Daigaku------Japan</t>
  </si>
  <si>
    <t>Yamaguchi Kenritsu Daigaku------Japan</t>
  </si>
  <si>
    <t>Yamaguchi Daigaku------Japan</t>
  </si>
  <si>
    <t>Yamanashi Kenritsu Kango Daigaku------Japan</t>
  </si>
  <si>
    <t>Yamanashi Eiwa Daigaku------Japan</t>
  </si>
  <si>
    <t>Yamanashi Gakuin Daigaku------Japan</t>
  </si>
  <si>
    <t>Yamanashi Daigaku------Japan</t>
  </si>
  <si>
    <t>Yashima Gakuen Daigaku------Japan</t>
  </si>
  <si>
    <t>Yasuda Joshi Daigaku------Japan</t>
  </si>
  <si>
    <t>Yokkaichi Daigaku------Japan</t>
  </si>
  <si>
    <t>Yokohama Shiritsu Daigaku------Japan</t>
  </si>
  <si>
    <t>Yokohama Shoka Daigaku------Japan</t>
  </si>
  <si>
    <t>Yokohama Kokuritsu Daigaku------Japan</t>
  </si>
  <si>
    <t>Osaka University------Japan</t>
  </si>
  <si>
    <t>National Graduate Institute for Policy Studies (GRIPS) , Tokyo Japan------Japan</t>
  </si>
  <si>
    <t>International University of Japan (Kokusai Daigaku), Japan------Japan</t>
  </si>
  <si>
    <t>Jami'at Al Al-Bayt------Jordan</t>
  </si>
  <si>
    <t>Jami'at Al-Balqa Al-Tatbiqiyya------Jordan</t>
  </si>
  <si>
    <t>Jami'at Al-Isra Al Ahliyyah------Jordan</t>
  </si>
  <si>
    <t>Jami'at Al-Zaytoonah Alordunia Al-Khassa------Jordan</t>
  </si>
  <si>
    <t>Jami'at Amman Al-Arabiyya lil Disarat Al-Ulia------Jordan</t>
  </si>
  <si>
    <t>Jami'at Amman Al-Ahliyya------Jordan</t>
  </si>
  <si>
    <t>Jami'at Al-Ulum Al-Tatbiqiya------Jordan</t>
  </si>
  <si>
    <t>Arab Open University - Jordan Branch------Jordan</t>
  </si>
  <si>
    <t>Kulliyat Al-Ulum Al-Tarbawiyya------Jordan</t>
  </si>
  <si>
    <t>Jami'at Irbid Al-Ahliyya Al-Khassa------Jordan</t>
  </si>
  <si>
    <t>Jami'at Jerash Al-Ahliyya Al-Khassa------Jordan</t>
  </si>
  <si>
    <t>Jami'at Al-Ulum wa Al-Tiknolojia Al-Urdunia------Jordan</t>
  </si>
  <si>
    <t>Al-Hussein Bin Talal University------Jordan</t>
  </si>
  <si>
    <t>Jami'at Mu'tah------Jordan</t>
  </si>
  <si>
    <t>Jami'at Philadelphia Al-Khassa------Jordan</t>
  </si>
  <si>
    <t>Jami'at Al-Ameera Sumaya Littecknologia------Jordan</t>
  </si>
  <si>
    <t>The Arab Academy for Banking and Financial Sciences------Jordan</t>
  </si>
  <si>
    <t>Al Jami'at Al-Hashimiyyah------Jordan</t>
  </si>
  <si>
    <t>Al-Akadimiya Al-Urdunia Lilmusiqa------Jordan</t>
  </si>
  <si>
    <t>Al-Jami'ah Al-Urdunia------Jordan</t>
  </si>
  <si>
    <t>Jami'at Al-Patra Al-Khassa------Jordan</t>
  </si>
  <si>
    <t>Jami'at Al-Yarmouk------Jordan</t>
  </si>
  <si>
    <t>Jami'at Al-Zarqa' Al-Ahliyya------Jordan</t>
  </si>
  <si>
    <t>The World Islamic Science and Education University (WISE)------Jordan</t>
  </si>
  <si>
    <t>Akmola Memlekettik Medicina Akademija------Kazakhstan</t>
  </si>
  <si>
    <t>Aktauskij Universitet im. ?. Yesenova------Kazakhstan</t>
  </si>
  <si>
    <t>Aktiubinskskij Gosudarstvennyj Medicinskij Institut------Kazakhstan</t>
  </si>
  <si>
    <t>Aktiubinskij Gosudarstvennyj Universitet im. K. Zubanova------Kazakhstan</t>
  </si>
  <si>
    <t>Kazahskij Nacionalnij Universitet im. Al Farabi------Kazakhstan</t>
  </si>
  <si>
    <t>Abaj Atyndagy Almaty Memlekettik Universiteti------Kazakhstan</t>
  </si>
  <si>
    <t>Almatinskij Institut Energetiki i Svjazi------Kazakhstan</t>
  </si>
  <si>
    <t>Almaty State Kurmangazy Conservatory------Kazakhstan</t>
  </si>
  <si>
    <t>Almatinskij Tehnologiceskij Universitet------Kazakhstan</t>
  </si>
  <si>
    <t>Arkaliykskij Gosudarstvennyj Pedagogiceskij Institut im. I. Altynsarina------Kazakhstan</t>
  </si>
  <si>
    <t>Atyrauskij Gosudarstvennyj Universitet im. H. Dosmuhamedova------Kazakhstan</t>
  </si>
  <si>
    <t>Vostocno-Kazahstanskij Gosudarstvennij Tehniceskij Universitet im D. Serikbaeva------Kazakhstan</t>
  </si>
  <si>
    <t>?ygys Kazakstan Memleketti Universitetti------Kazakhstan</t>
  </si>
  <si>
    <t>Universitet Kajnar------Kazakhstan</t>
  </si>
  <si>
    <t>Karagandinskij Ekonomikij Universitet------Kazakhstan</t>
  </si>
  <si>
    <t>Karagandinskij Metallurgiceskij Institut------Kazakhstan</t>
  </si>
  <si>
    <t>Karagandy Memlekettik Medicina Akademijasy------Kazakhstan</t>
  </si>
  <si>
    <t>Karagandinskij Gosudarstvennyj Tehniceskij Universitet------Kazakhstan</t>
  </si>
  <si>
    <t>Karagandinskij Gosudarstvennyj Universitet im. E.A. Buketova------Kazakhstan</t>
  </si>
  <si>
    <t>Kazahskij Universitet Mezdunarodnyh Otnosenij i Mirovyh Jazykov------Kazakhstan</t>
  </si>
  <si>
    <t>Kazakh Academy of Transport and Communications------Kazakhstan</t>
  </si>
  <si>
    <t>Kazahskij Agrarnyi Universitet im. S. Seifullina------Kazakhstan</t>
  </si>
  <si>
    <t>Kazahskij Gumanitarno-Juridiceskij Universitet------Kazakhstan</t>
  </si>
  <si>
    <t>Kazahskij Nacionalnyi Meditsinskii Universitet im. S.D. Asfendijarova------Kazakhstan</t>
  </si>
  <si>
    <t>Kazahskij Nacionalnij Tehniceskij Universitet im K.I. Satpaeva------Kazakhstan</t>
  </si>
  <si>
    <t>Kazakh State Academy of Architecture and Construction------Kazakhstan</t>
  </si>
  <si>
    <t>Kazakh State Academy of Arts------Kazakhstan</t>
  </si>
  <si>
    <t>Kazakh State Academy of Management------Kazakhstan</t>
  </si>
  <si>
    <t>Kazakh State Academy of Sports and Tourism------Kazakhstan</t>
  </si>
  <si>
    <t>Kazakh State Institute of Theatre and Cinema 'Zurgenov------Kazakhstan</t>
  </si>
  <si>
    <t>Kazahskij Gosudarstvennyj Agrarnij Universitet------Kazakhstan</t>
  </si>
  <si>
    <t>Kazahskij Gosudarstvennyj Zenskij Pedagogiceskij Institut------Kazakhstan</t>
  </si>
  <si>
    <t>Kazahsko-Amerikanskij Universitet------Kazakhstan</t>
  </si>
  <si>
    <t>Kazahstanskij Institut Menegzmenta, Ekonomiki i Prognozirovanija------Kazakhstan</t>
  </si>
  <si>
    <t>Mezdunarodnij Kazahsko-Tureckij Universitet im. H.A. Yesevi------Kazakhstan</t>
  </si>
  <si>
    <t>Koksetauskij Institut Ekonomiki i Managementa------Kazakhstan</t>
  </si>
  <si>
    <t>Kostanai Agricultural Institute------Kazakhstan</t>
  </si>
  <si>
    <t>Kustanaiskij Gosudarstvennyj Universitet im. Ahmet Baitursynova------Kazakhstan</t>
  </si>
  <si>
    <t>Kyzylordinskij Gumanitarnij Universitet im. Korkyt Ata------Kazakhstan</t>
  </si>
  <si>
    <t>Kyzylorda Polytechnical Institute 'I. Zakhajev'------Kazakhstan</t>
  </si>
  <si>
    <t>Kyzylordinskij Gosudarstvennyj Universitet im. Korkyt Ata------Kazakhstan</t>
  </si>
  <si>
    <t>Evrasiiskij Gosudarstvennyj Universitet im. L.N. Gumileva------Kazakhstan</t>
  </si>
  <si>
    <t>Severo-Kazahstanskij Gosudarstvennij Universitet------Kazakhstan</t>
  </si>
  <si>
    <t>Zezkazganskij Universitet im. O.A. Baikonurova------Kazakhstan</t>
  </si>
  <si>
    <t>Pavlodarskij Gosudarstvennyj Universitet im. S. Toraigyrova------Kazakhstan</t>
  </si>
  <si>
    <t>Pavlodarskij Universitet------Kazakhstan</t>
  </si>
  <si>
    <t>Rudnenskij Industrialnij Institut------Kazakhstan</t>
  </si>
  <si>
    <t>?ekerim Atyndagy Semej Memlekettik Universiteti (kaz)------Kazakhstan</t>
  </si>
  <si>
    <t>Semipalatinskaja Gosudarstvannaja Medicinskaja Akademija------Kazakhstan</t>
  </si>
  <si>
    <t>Semipalatinsk Zoo-Veterinary Institute------Kazakhstan</t>
  </si>
  <si>
    <t>Koksetauskij Gosudarstvennyj Universitet Im. ?okana Valihanova------Kazakhstan</t>
  </si>
  <si>
    <t>Iuzno-Kazahstanskij Gumanitarnij Universitet im. Auezova------Kazakhstan</t>
  </si>
  <si>
    <t>Iuzno-Kazahstanskaja Gosudarstvennaja Medicinskaja Akademija------Kazakhstan</t>
  </si>
  <si>
    <t>Iuzno-Kazahstanskij Tehniceskij Universitet------Kazakhstan</t>
  </si>
  <si>
    <t>Gosudarstvennyj Finansovij Institut------Kazakhstan</t>
  </si>
  <si>
    <t>Taraskij Gosudartsvennyj Universitet im. M.H. Dulati------Kazakhstan</t>
  </si>
  <si>
    <t>Zapadno-Kazachstanskij Gosudarstvennyj Gumanitarnij Universitet im A.S. Puskina------Kazakhstan</t>
  </si>
  <si>
    <t>Zapadno-Kazahstanskij Institut Iskusstv------Kazakhstan</t>
  </si>
  <si>
    <t>Makhambet Otemisov atyndagy Batys Kazachstan Memlekettyk Universiteti------Kazakhstan</t>
  </si>
  <si>
    <t>Zetysuskij Gosudarstvennyi Universitet im. I. Zansugurova------Kazakhstan</t>
  </si>
  <si>
    <t>South-Kazakhstan State Medical Academy, Kazachstan------Kazakhstan</t>
  </si>
  <si>
    <t>Nazarbayev University, Kazakhstan------Kazakhstan</t>
  </si>
  <si>
    <t>Semey State Medical University (Gosudarstvennyj Meditsinskij Universitet Goroda Semei Semey Kalasynyn Memlekettik Medicina University)------Kazakhstan</t>
  </si>
  <si>
    <t>Marat Ospanov Western Kazakhstan State Medical University------Kazakhstan</t>
  </si>
  <si>
    <t>Africa Nazarene University------Kenya</t>
  </si>
  <si>
    <t>Aga Khan University------Kenya</t>
  </si>
  <si>
    <t>Daystar University------Kenya</t>
  </si>
  <si>
    <t>Egerton University------Kenya</t>
  </si>
  <si>
    <t>International Centre of Insect Physiology and Ecology------Kenya</t>
  </si>
  <si>
    <t>Jomo Kenyatta University of Agriculture and Technology------Kenya</t>
  </si>
  <si>
    <t>Kabarak University------Kenya</t>
  </si>
  <si>
    <t>Kenyatta University------Kenya</t>
  </si>
  <si>
    <t>Kiriri Women's University of Science and Technology------Kenya</t>
  </si>
  <si>
    <t>Maseno University------Kenya</t>
  </si>
  <si>
    <t>Moi University------Kenya</t>
  </si>
  <si>
    <t>Scott Theological College------Kenya</t>
  </si>
  <si>
    <t>Strathmore University------Kenya</t>
  </si>
  <si>
    <t>The Catholic University of Eastern Africa------Kenya</t>
  </si>
  <si>
    <t>The Kenya Methodist University------Kenya</t>
  </si>
  <si>
    <t>United States International University------Kenya</t>
  </si>
  <si>
    <t>University of Eastern Africa, Baraton------Kenya</t>
  </si>
  <si>
    <t>University of Nairobi------Kenya</t>
  </si>
  <si>
    <t>Arab Open University------Kuwait</t>
  </si>
  <si>
    <t>College of Basic Education------Kuwait</t>
  </si>
  <si>
    <t>College of Business Studies------Kuwait</t>
  </si>
  <si>
    <t>College of Nursing------Kuwait</t>
  </si>
  <si>
    <t>College of Technological Studies------Kuwait</t>
  </si>
  <si>
    <t>Jami'at Al-Kuwait------Kuwait</t>
  </si>
  <si>
    <t>Academy of Arts of the Kyrgyz Republic------Kyrgyzstan</t>
  </si>
  <si>
    <t>Akademia Upravlenia pri Prezidente Kyrgyzskoi Respubliki------Kyrgyzstan</t>
  </si>
  <si>
    <t>Kyrgistandagy Amerikalyk Universitet------Kyrgyzstan</t>
  </si>
  <si>
    <t>Beyshenalieva Kyrgyz Art Institute------Kyrgyzstan</t>
  </si>
  <si>
    <t>Biskek Academy of Finance and Economics------Kyrgyzstan</t>
  </si>
  <si>
    <t>Biskekskij Gumanitarnij Universitet------Kyrgyzstan</t>
  </si>
  <si>
    <t>Biskekskiy Gosudarstvennyi Institut Economiki i Commerzii------Kyrgyzstan</t>
  </si>
  <si>
    <t>Institut Menedzmenta Biznesa i Turizma------Kyrgyzstan</t>
  </si>
  <si>
    <t>Elaralyk Atat?rk Alatoo ?niversitesi------Kyrgyzstan</t>
  </si>
  <si>
    <t>Mezdunarodnij Universitet Kyrgistan------Kyrgyzstan</t>
  </si>
  <si>
    <t>Issyk-Kulskij Gosudarstvennyj Universitet im. K. Tynystanova------Kyrgyzstan</t>
  </si>
  <si>
    <t>Jalal-Abad Mamlekettik Universiteti------Kyrgyzstan</t>
  </si>
  <si>
    <t>Kyrgyzskii Agrarnyi Universitet im I. Skribina------Kyrgyzstan</t>
  </si>
  <si>
    <t>Hudojestvennaia Akademia Kyrgistana------Kyrgyzstan</t>
  </si>
  <si>
    <t>Kyrgyzskij Gorno-Metallurgiceskij Institut------Kyrgyzstan</t>
  </si>
  <si>
    <t>Kyrgyzskij Gosudarstvennyj Institut Iskusstv------Kyrgyzstan</t>
  </si>
  <si>
    <t>Kyrgyzskij Gosudarstvennyj Institut Fiziceskoj Kultury------Kyrgyzstan</t>
  </si>
  <si>
    <t>Kyrgyzskaia Gosudarstvennaia Medicinskaia Akademia------Kyrgyzstan</t>
  </si>
  <si>
    <t>Kyrgyzskij Gosudarstvennyj Nacionalnij Universitet------Kyrgyzstan</t>
  </si>
  <si>
    <t>Kyrgyzskij Gosudarstvennyj Pedagogiceskij Universitet im I. Arabaeva------Kyrgyzstan</t>
  </si>
  <si>
    <t>Kyrgyzskyi Gosudarstvennyi Universitet Stroitelstva, Transporta i Arhitectury------Kyrgyzstan</t>
  </si>
  <si>
    <t>Kyrgyzskij Tehniceskij Universitet im. I. Razzakova------Kyrgyzstan</t>
  </si>
  <si>
    <t>Kyrgyzskij Rossijskij-Slavjanskij Universitet------Kyrgyzstan</t>
  </si>
  <si>
    <t>Kyrgyz-Turk Manas Universiteti------Kyrgyzstan</t>
  </si>
  <si>
    <t>Kyrgyz-Uzbek University------Kyrgyzstan</t>
  </si>
  <si>
    <t>Naryn Mamlekettik Universiteti------Kyrgyzstan</t>
  </si>
  <si>
    <t>Osskij Gosudarstvennyj Universitet------Kyrgyzstan</t>
  </si>
  <si>
    <t>Osskij Tehnologiceskij Universitet------Kyrgyzstan</t>
  </si>
  <si>
    <t>Talasskij Gosudarstvennyj Universitet------Kyrgyzstan</t>
  </si>
  <si>
    <t>Tsuj University------Kyrgyzstan</t>
  </si>
  <si>
    <t>Eastern University named after Mahmud Kashgari-Barskani------Kyrgyzstan</t>
  </si>
  <si>
    <t>American University in Central Asia,Kyrgistan------Kyrgyzstan</t>
  </si>
  <si>
    <t>International Higher School of Medicine------Kyrgyzstan</t>
  </si>
  <si>
    <t>Osh State University------Kyrgyzstan</t>
  </si>
  <si>
    <t>International Medical University------Kyrgyzstan</t>
  </si>
  <si>
    <t>Kyrgyz State Medical Institute for Retraining and Advanced Training name after S.B. Daniyarov------Kyrgyzstan</t>
  </si>
  <si>
    <t>Kyrgyz State Medical Institute for Retraining and Advanced Training named after S. B.Daniyarova------Kyrgyzstan</t>
  </si>
  <si>
    <t>I.K Akhunbaev Kyrgyz State Medical Academy------Kyrgyzstan</t>
  </si>
  <si>
    <t>Vithagnalay Asaphatthana------Laos</t>
  </si>
  <si>
    <t>Vithagnalay Khou Bankeun------Laos</t>
  </si>
  <si>
    <t>Vithagnalay Bouthviset------Laos</t>
  </si>
  <si>
    <t>Champasack University------Laos</t>
  </si>
  <si>
    <t>Vithagnalay Chanhsamout------Laos</t>
  </si>
  <si>
    <t>Vithagnalay Combiz------Laos</t>
  </si>
  <si>
    <t>Vithagnalay Comcenter------Laos</t>
  </si>
  <si>
    <t>Vithagnalay Europe-Asie------Laos</t>
  </si>
  <si>
    <t>Sathabanh Khamphy------Laos</t>
  </si>
  <si>
    <t>Vithagnalay Kavin------Laos</t>
  </si>
  <si>
    <t>Vithagnalay Khamsavath------Laos</t>
  </si>
  <si>
    <t>Vithagnalay Khamsisouk Borihanthourakit------Laos</t>
  </si>
  <si>
    <t>Vithagnalay Khou Khangkhay------Laos</t>
  </si>
  <si>
    <t>Vithagnalay Lao Nanaxath------Laos</t>
  </si>
  <si>
    <t>Vithagnalay Lao Samphanmitmaity------Laos</t>
  </si>
  <si>
    <t>Vithagnalay Lao-America------Laos</t>
  </si>
  <si>
    <t>Vithagnalay Lao-Korea------Laos</t>
  </si>
  <si>
    <t>Vithagnalay Lao-Singapore------Laos</t>
  </si>
  <si>
    <t>Vithagnalay Khou Luangphabang------Laos</t>
  </si>
  <si>
    <t>Mahavithagnalay Heang Xath Lao------Laos</t>
  </si>
  <si>
    <t>Vithagnalay Khou Pakse------Laos</t>
  </si>
  <si>
    <t>Vithagnalay Pasabandith------Laos</t>
  </si>
  <si>
    <t>Vithagnalay Quest------Laos</t>
  </si>
  <si>
    <t>Vithagnalay Rattana Borihane Thourakit------Laos</t>
  </si>
  <si>
    <t>Vithagnalay Sahakitsamphan------Laos</t>
  </si>
  <si>
    <t>Vithagnalay Sanaphay------Laos</t>
  </si>
  <si>
    <t>Vithagnalay Khou Song Watongtue------Laos</t>
  </si>
  <si>
    <t>Sathabanh Satsavanh------Laos</t>
  </si>
  <si>
    <t>Vithagnalay Khou Savannakhet------Laos</t>
  </si>
  <si>
    <t>Vithagnalay Sengsavanh------Laos</t>
  </si>
  <si>
    <t>Vithagnalay Sethaborihanthourakit------Laos</t>
  </si>
  <si>
    <t>Vithagnalay Souksavath------Laos</t>
  </si>
  <si>
    <t>Souphanouvong University------Laos</t>
  </si>
  <si>
    <t>Sathabanh Soutsaka------Laos</t>
  </si>
  <si>
    <t>Vithagnalay Sethakit Xaiphattana------Laos</t>
  </si>
  <si>
    <t>Vithagnalay Angkit Sakone------Laos</t>
  </si>
  <si>
    <t>Vithagnalay Vientiane------Laos</t>
  </si>
  <si>
    <t>Vithagnalay Xaychampa------Laos</t>
  </si>
  <si>
    <t>Latvijas Makslas Akademija------Latvia</t>
  </si>
  <si>
    <t>Baltijas Krievu Instituts------Latvia</t>
  </si>
  <si>
    <t>Banku Augstskola------Latvia</t>
  </si>
  <si>
    <t>Daugavpils Universitate------Latvia</t>
  </si>
  <si>
    <t>Sociala darba un socialas pedagogijas augstskola 'Att?st?ba'------Latvia</t>
  </si>
  <si>
    <t>Informacijas Sistemu Menedzmenta Augstskola------Latvia</t>
  </si>
  <si>
    <t>Socialo Tehnologiju Augstskola------Latvia</t>
  </si>
  <si>
    <t>Latvijas Lauksaimniec?bas Universitate------Latvia</t>
  </si>
  <si>
    <t>Latvijas Kulturas Akademija------Latvia</t>
  </si>
  <si>
    <t>Jazepa V?tola Latvijas Muzikas Akademija------Latvia</t>
  </si>
  <si>
    <t>Latvijas Sporta pedagogijas akademija------Latvia</t>
  </si>
  <si>
    <t>Latvijas Krist?ga akademija------Latvia</t>
  </si>
  <si>
    <t>Latvijas Juras Akademija------Latvia</t>
  </si>
  <si>
    <t>Liepajas Pedagogiska Akademija------Latvia</t>
  </si>
  <si>
    <t>Latvijas Nacionala aizsardz?bas akademija------Latvia</t>
  </si>
  <si>
    <t>Latvijas Policijas Akademija------Latvia</t>
  </si>
  <si>
    <t>Rezeknes Augstskola------Latvia</t>
  </si>
  <si>
    <t>R?gas Aeronavigacijas Instituts------Latvia</t>
  </si>
  <si>
    <t>R?gas Juridiska augstkola------Latvia</t>
  </si>
  <si>
    <t>R?gas Starptautiska ekonomikas un biznesa administracijas augstskola------Latvia</t>
  </si>
  <si>
    <t>R?gas Stradina Universitate------Latvia</t>
  </si>
  <si>
    <t>R?gas Pedagogijas un Izgl?t?bas Vad?bas Augstskola------Latvia</t>
  </si>
  <si>
    <t>R?gas Tehniska Universitate------Latvia</t>
  </si>
  <si>
    <t>Biznesa Augstskola 'Tur?ba'------Latvia</t>
  </si>
  <si>
    <t>R?gas Ekonomikas Augstskola------Latvia</t>
  </si>
  <si>
    <t>Transporta un Sakaru Instituts------Latvia</t>
  </si>
  <si>
    <t>Ekonomikas un kulturas augstskola------Latvia</t>
  </si>
  <si>
    <t>Latvijas Universitate------Latvia</t>
  </si>
  <si>
    <t>Ventspils Augstskola------Latvia</t>
  </si>
  <si>
    <t>Vidzemes Augstskola------Latvia</t>
  </si>
  <si>
    <t>Jamiat Al Bekaa------Lebanon</t>
  </si>
  <si>
    <t>Kulliat al-imam al-ouzai------Lebanon</t>
  </si>
  <si>
    <t>Maahad al kafaat al jamee------Lebanon</t>
  </si>
  <si>
    <t>Jamiat al-manar------Lebanon</t>
  </si>
  <si>
    <t>American University College of Science and Technology------Lebanon</t>
  </si>
  <si>
    <t>American University College of Technology------Lebanon</t>
  </si>
  <si>
    <t>American University of Beirut------Lebanon</t>
  </si>
  <si>
    <t>Universit? Antonine------Lebanon</t>
  </si>
  <si>
    <t>Arab Open University - Lebanon Branch------Lebanon</t>
  </si>
  <si>
    <t>J?mi'at B?yrut Al-Arabiya------Lebanon</t>
  </si>
  <si>
    <t>Maahad al edara waalcomputer al jamee------Lebanon</t>
  </si>
  <si>
    <t>Ecole sup?rieure des Affaires------Lebanon</t>
  </si>
  <si>
    <t>C &amp; E American University Institute------Lebanon</t>
  </si>
  <si>
    <t>Maahad al daawa al jamee Ildrasat al islamih------Lebanon</t>
  </si>
  <si>
    <t>Family Institute for Nursing and Physiotherapy------Lebanon</t>
  </si>
  <si>
    <t>Al Jamiat al Alamia------Lebanon</t>
  </si>
  <si>
    <t>J?mi'at Haikazian------Lebanon</t>
  </si>
  <si>
    <t>Moujamaa al Hariri al Kanadi------Lebanon</t>
  </si>
  <si>
    <t>Ecole sup?rieure et internationale de Gestion------Lebanon</t>
  </si>
  <si>
    <t>Maahad al taaleem al aly llelj al fiziaee------Lebanon</t>
  </si>
  <si>
    <t>Jamiat al rouhai Kodos-kaslik------Lebanon</t>
  </si>
  <si>
    <t>Jamiat Bayrut al islamih------Lebanon</t>
  </si>
  <si>
    <t>Al Jamiat al islamih fi lobnan------Lebanon</t>
  </si>
  <si>
    <t>Jamiat al-jinan------Lebanon</t>
  </si>
  <si>
    <t>Maahad Joyaal jamee Iltecnologia------Lebanon</t>
  </si>
  <si>
    <t>J?mi'at Al-Hikmat------Lebanon</t>
  </si>
  <si>
    <t>Lebanese American University------Lebanon</t>
  </si>
  <si>
    <t>Al-J?mi'ah Al-Lubnaniya------Lebanon</t>
  </si>
  <si>
    <t>Jamiat al-Makassed------Lebanon</t>
  </si>
  <si>
    <t>Maahad al Maten Al jamee Iltechnologia------Lebanon</t>
  </si>
  <si>
    <t>Al Mahaad al jamee laedarat alaamal------Lebanon</t>
  </si>
  <si>
    <t>Kulliat Al-Sharq al-Awsat------Lebanon</t>
  </si>
  <si>
    <t>Kulliat allahout Ilshark aladna------Lebanon</t>
  </si>
  <si>
    <t>Jamiat al saidet al waizi------Lebanon</t>
  </si>
  <si>
    <t>Institut Saint-Paul de Philosophie et de Th?ologie------Lebanon</t>
  </si>
  <si>
    <t>J?mi'at Al-Qiddis Yussuf------Lebanon</t>
  </si>
  <si>
    <t>Al-Markaz al jameey Iltechnologia------Lebanon</t>
  </si>
  <si>
    <t>Institut Universitaire de Tripoli pour les Etudes Islamiques------Lebanon</t>
  </si>
  <si>
    <t>J?mi'at Al-Balamand------Lebanon</t>
  </si>
  <si>
    <t>Lesotho Agricultural College------Lesotho</t>
  </si>
  <si>
    <t>National University of Lesotho------Lesotho</t>
  </si>
  <si>
    <t>African Methodist Episcopal University------Liberia</t>
  </si>
  <si>
    <t>Cuttington University College------Liberia</t>
  </si>
  <si>
    <t>University of Liberia------Liberia</t>
  </si>
  <si>
    <t>United Africa University------Libya</t>
  </si>
  <si>
    <t>Tripoli University------Libya</t>
  </si>
  <si>
    <t>Faculty of Islamic Call, Libya------Libya</t>
  </si>
  <si>
    <t>Internationale Akademie f?r Philosophie------Liechtenstein</t>
  </si>
  <si>
    <t>Hochschule Liechtenstein------Liechtenstein</t>
  </si>
  <si>
    <t>Universit?t f?r Humanwissenschaften------Liechtenstein</t>
  </si>
  <si>
    <t>Alytaus Kolegija------Lithuania</t>
  </si>
  <si>
    <t>?iauliu Kra?to Vadybos, Teises ir Kalbu Kolegija------Lithuania</t>
  </si>
  <si>
    <t>Religijos Studiju Kolegija------Lithuania</t>
  </si>
  <si>
    <t>Vilniaus Universiteto Tarptautinio Verslo Mokykla------Lithuania</t>
  </si>
  <si>
    <t>Kauno Verslo Kolegija------Lithuania</t>
  </si>
  <si>
    <t>Kauno Kolegija------Lithuania</t>
  </si>
  <si>
    <t>Kauno Mi?ku ir Aplinkos Inzinierijos Kolegija------Lithuania</t>
  </si>
  <si>
    <t>Kauno Technikos Kolegija------Lithuania</t>
  </si>
  <si>
    <t>Kauno Medicinos Universitetas------Lithuania</t>
  </si>
  <si>
    <t>Kauno Technologijos Universitetas------Lithuania</t>
  </si>
  <si>
    <t>Klaipedos Verslo Kolegija------Lithuania</t>
  </si>
  <si>
    <t>Klaipedos Kolegija------Lithuania</t>
  </si>
  <si>
    <t>Klaipedos Verslo ir Technologiju Kolegija------Lithuania</t>
  </si>
  <si>
    <t>Klaipedos Socialiniu Mokslu Kolegija------Lithuania</t>
  </si>
  <si>
    <t>Klaipedos Universitetas------Lithuania</t>
  </si>
  <si>
    <t>Kolpingo Kolegija------Lithuania</t>
  </si>
  <si>
    <t>Lietuvos Muzikos ir Teatro Akademija------Lithuania</t>
  </si>
  <si>
    <t>Lietuvos Kuno Kulturos Akademija------Lithuania</t>
  </si>
  <si>
    <t>Lietuvos Krik?cioni?kojo Fondo Auk?toji Mokykla------Lithuania</t>
  </si>
  <si>
    <t>Lietuvos Jureivystes Kolegija------Lithuania</t>
  </si>
  <si>
    <t>Lietuvos Zemes Ukio Universitetas------Lithuania</t>
  </si>
  <si>
    <t>Lietuvos Veterinarijos Akademija------Lithuania</t>
  </si>
  <si>
    <t>Marijampoles Kolegija------Lithuania</t>
  </si>
  <si>
    <t>Mykolo Romerio Universitetas------Lithuania</t>
  </si>
  <si>
    <t>?iaures Lietuvos Kolegija------Lithuania</t>
  </si>
  <si>
    <t>Panevezio Kolegija------Lithuania</t>
  </si>
  <si>
    <t>?iauliu Kolegija------Lithuania</t>
  </si>
  <si>
    <t>?iauliu Universitetas------Lithuania</t>
  </si>
  <si>
    <t>Vadybos ir ekonomikos universitetas------Lithuania</t>
  </si>
  <si>
    <t>Utenos Kolegija------Lithuania</t>
  </si>
  <si>
    <t>Vilniaus Dailes Akademija------Lithuania</t>
  </si>
  <si>
    <t>Vilniaus Verslo kolegija------Lithuania</t>
  </si>
  <si>
    <t>Vilniaus Verslo Teises Akademija------Lithuania</t>
  </si>
  <si>
    <t>Vilniaus Statybos ir Dizaino Kolegija------Lithuania</t>
  </si>
  <si>
    <t>Vilniaus Kolegija------Lithuania</t>
  </si>
  <si>
    <t>Vilniaus Kooperacijos Kolegija------Lithuania</t>
  </si>
  <si>
    <t>Vilniaus Gedimino Technikos Universitetas------Lithuania</t>
  </si>
  <si>
    <t>Vilniaus Teises ir Verslo Kolegija------Lithuania</t>
  </si>
  <si>
    <t>Vilniaus Vadybos Akademija------Lithuania</t>
  </si>
  <si>
    <t>Vilniaus Pedagoginis Universitetas------Lithuania</t>
  </si>
  <si>
    <t>Vilniaus Technikos Kolegija------Lithuania</t>
  </si>
  <si>
    <t>Vilniaus Universitetas------Lithuania</t>
  </si>
  <si>
    <t>Vytauto Diziojo Universitetas------Lithuania</t>
  </si>
  <si>
    <t>Vakaru Lietuvos Verslo Kolegija------Lithuania</t>
  </si>
  <si>
    <t>Zemaitijos Kolegija------Lithuania</t>
  </si>
  <si>
    <t>Institut Universitaire International de Luxembourg------Luxembourg</t>
  </si>
  <si>
    <t>Universit? de Luxembourg------Luxembourg</t>
  </si>
  <si>
    <t>See University------Macedonia</t>
  </si>
  <si>
    <t>Univerzitet 'Sv. Kiril i Met?dij' vo Skopje------Macedonia</t>
  </si>
  <si>
    <t>Univerzitet 'Sv. Kliment Ohridski' vo Bitola------Macedonia</t>
  </si>
  <si>
    <t>Higher Education Professional Institution for Business Studies Euro College Kumanovo(Euro College)------Macedonia</t>
  </si>
  <si>
    <t>Institut Catholique de Madagascar------Madagascar</t>
  </si>
  <si>
    <t>Hautes Etudes Chr?tiennes du Management et de Math?matiques appliqu?es------Madagascar</t>
  </si>
  <si>
    <t>Institut sup?rieur de la Communication, des Affaires et du Management------Madagascar</t>
  </si>
  <si>
    <t>Institut Sup?rieur de Technologie------Madagascar</t>
  </si>
  <si>
    <t>Centre national de T?l?-Enseignement de Madagascar------Madagascar</t>
  </si>
  <si>
    <t>Institut national des Sciences comptables et de l'Administration d'Entreprises, Antananarivo------Madagascar</t>
  </si>
  <si>
    <t>Universit? d'Antananarivo------Madagascar</t>
  </si>
  <si>
    <t>Universit? d'Antsiranana------Madagascar</t>
  </si>
  <si>
    <t>Universit? de Fianarantsoa------Madagascar</t>
  </si>
  <si>
    <t>Universit? de Mahajanga------Madagascar</t>
  </si>
  <si>
    <t>Universit? de Toamasina------Madagascar</t>
  </si>
  <si>
    <t>Universit? de Toliara------Madagascar</t>
  </si>
  <si>
    <t>Mzuzu University------Malawi</t>
  </si>
  <si>
    <t>University of Malawi------Malawi</t>
  </si>
  <si>
    <t>UNICAF University Malawi------Malawi</t>
  </si>
  <si>
    <t>Asia Pacific University College of Technology and Innovation------Malaysia</t>
  </si>
  <si>
    <t>Binary University College of Management and Entrepreneurship------Malaysia</t>
  </si>
  <si>
    <t>Kolej Universiti HELP------Malaysia</t>
  </si>
  <si>
    <t>Universiti Industri Selangor------Malaysia</t>
  </si>
  <si>
    <t>Universiti Islam Antarabangsa Malaysia------Malaysia</t>
  </si>
  <si>
    <t>Universiti Perubatan Antarabangsa------Malaysia</t>
  </si>
  <si>
    <t>Kolej Universiti Islam Malaysia------Malaysia</t>
  </si>
  <si>
    <t>Malaysia University of Science and Technology------Malaysia</t>
  </si>
  <si>
    <t>Multimedia University------Malaysia</t>
  </si>
  <si>
    <t>Kolej Universiti Teknikal Kebangsaan Malaysia------Malaysia</t>
  </si>
  <si>
    <t>Universiti Kebangsaan Malaysia------Malaysia</t>
  </si>
  <si>
    <t>Kolej Universiti Kejuruteraan Utara Malaysia------Malaysia</t>
  </si>
  <si>
    <t>Universiti Utara Malaysia------Malaysia</t>
  </si>
  <si>
    <t>Universiti Terbuka Malaysia------Malaysia</t>
  </si>
  <si>
    <t>Universiti Teknologi Petronas------Malaysia</t>
  </si>
  <si>
    <t>Kolej Universiti Antarabangsa Sedaya------Malaysia</t>
  </si>
  <si>
    <t>Universiti Pendidikan Sultan Idris------Malaysia</t>
  </si>
  <si>
    <t>Universiti Tenaga Nasional------Malaysia</t>
  </si>
  <si>
    <t>Universiti Tun Abdul Razak------Malaysia</t>
  </si>
  <si>
    <t>Kolej Universiti Teknologi Tun Hussein Onn------Malaysia</t>
  </si>
  <si>
    <t>Kolej Tunku Abdul Rahman------Malaysia</t>
  </si>
  <si>
    <t>Universiti Putra Malaysia------Malaysia</t>
  </si>
  <si>
    <t>Kolej Universiti Kejuruteraan dan Teknologi Malaysia------Malaysia</t>
  </si>
  <si>
    <t>Kolej Universiti Sains dan Teknologi Malaysia------Malaysia</t>
  </si>
  <si>
    <t>Kolej Universiti Teknologi Dan Pengurusan Malaysia------Malaysia</t>
  </si>
  <si>
    <t>Universiti Malaya------Malaysia</t>
  </si>
  <si>
    <t>Universiti Malaysia Sabah------Malaysia</t>
  </si>
  <si>
    <t>Universiti Malaysia Sarawak------Malaysia</t>
  </si>
  <si>
    <t>Universiti Sains Malaysia------Malaysia</t>
  </si>
  <si>
    <t>Universiti Teknologi Malaysia------Malaysia</t>
  </si>
  <si>
    <t>Universiti Teknologi MARA------Malaysia</t>
  </si>
  <si>
    <t>Kuala lumpur Infrastructure University college , Malaysia------Malaysia</t>
  </si>
  <si>
    <t>Universiti Kuala Lumpur,Malaysia------Malaysia</t>
  </si>
  <si>
    <t>Limkokwing University of Creative Technology, Malaysia------Malaysia</t>
  </si>
  <si>
    <t>International Centre for Education in Islamic Finance, Malaysia------Malaysia</t>
  </si>
  <si>
    <t>UCSI University,Malaysia------Malaysia</t>
  </si>
  <si>
    <t>University of Malaysia, Terengganu” (Universiti Malaysia Terengganu), Malaysia------Malaysia</t>
  </si>
  <si>
    <t>Universiti Antarabangsa Inti, Malaysia------Malaysia</t>
  </si>
  <si>
    <t>Asia e University, Malaysia------Malaysia</t>
  </si>
  <si>
    <t>Al-Madinah International University, Malaysia------Malaysia</t>
  </si>
  <si>
    <t>Taylor's University, Subang Jaya, Malaysia------Malaysia</t>
  </si>
  <si>
    <t>Sultan Zainal Abidin University (UniSZA)------Malaysia</t>
  </si>
  <si>
    <t>Sunway University, Malaysia------Malaysia</t>
  </si>
  <si>
    <t>University of Malaysia Pahang (Universiti Malaysia Pahang (UMP))------Malaysia</t>
  </si>
  <si>
    <t>Infrastructure University Kuala Lumpur, Malaysia------Malaysia</t>
  </si>
  <si>
    <t>Putra Business School, Malaysia------Malaysia</t>
  </si>
  <si>
    <t>SEGi University and Colleges, Malaysia------Malaysia</t>
  </si>
  <si>
    <t>MAHSA University------Malaysia</t>
  </si>
  <si>
    <t>SEGI University and Colleges------Malaysia</t>
  </si>
  <si>
    <t>International University of Malaya-Wales------Malaysia</t>
  </si>
  <si>
    <t>Tunku Abdul Rahman University(UTAR)------Malaysia</t>
  </si>
  <si>
    <t>Tunku Abdul Rahman University Universiti Tunku Abdul Rahman (UTAR)------Malaysia</t>
  </si>
  <si>
    <t>HELP University------Malaysia</t>
  </si>
  <si>
    <t>Management and Science University------Malaysia</t>
  </si>
  <si>
    <t>Lincoln University College------Malaysia</t>
  </si>
  <si>
    <t>Institut des Sciences Politiques, des Relations internationales et de la Communication------Mali</t>
  </si>
  <si>
    <t>Universit? du Mali------Mali</t>
  </si>
  <si>
    <t>The Institute of Tourism Studies------Malta</t>
  </si>
  <si>
    <t>L-Universit? ta' Malta------Malta</t>
  </si>
  <si>
    <t>IDEA Academy, Malta------Malta</t>
  </si>
  <si>
    <t>Centre sup?rieur d'Enseignement technique------Mauritania</t>
  </si>
  <si>
    <t>Ecole nationale de l'Enseignement maritime et des P?ches------Mauritania</t>
  </si>
  <si>
    <t>Ecole normale sup?rieure------Mauritania</t>
  </si>
  <si>
    <t>Institut Ben Abass------Mauritania</t>
  </si>
  <si>
    <t>Institut sup?rieur des Etudes et Recherches islamiques------Mauritania</t>
  </si>
  <si>
    <t>Institut sup?rieur scientifique------Mauritania</t>
  </si>
  <si>
    <t>Universit? de Nouakchott------Mauritania</t>
  </si>
  <si>
    <t>Lyc?e Polytechnique Sir Guy Forget------Mauritius</t>
  </si>
  <si>
    <t>Mahatma Gandhi Institute------Mauritius</t>
  </si>
  <si>
    <t>Mauritius College of the Air------Mauritius</t>
  </si>
  <si>
    <t>Mauritius Institute of Education------Mauritius</t>
  </si>
  <si>
    <t>Swami Dayanand Institute of Management------Mauritius</t>
  </si>
  <si>
    <t>University of Mauritius------Mauritius</t>
  </si>
  <si>
    <t>University of Technology, Mauritius------Mauritius</t>
  </si>
  <si>
    <t>Academia Estatal de Artes 'Francisco Mart?nez Cabrera'------Mexico</t>
  </si>
  <si>
    <t>Centro Acad?mico de Estudios Superiores------Mexico</t>
  </si>
  <si>
    <t>Instituto de Educaci?n Para Adultos------Mexico</t>
  </si>
  <si>
    <t>Instituto Internacional de Ciencias Albert Einstein Plantel Monterrey------Mexico</t>
  </si>
  <si>
    <t>Universidad Albert Einstein------Mexico</t>
  </si>
  <si>
    <t>Universidad Alfonso Reyes, S.C.------Mexico</t>
  </si>
  <si>
    <t>Universidad Alfred Nobel de M?xico------Mexico</t>
  </si>
  <si>
    <t>Universidad Alva Edison------Mexico</t>
  </si>
  <si>
    <t>Universidad Alzate de Ozumba------Mexico</t>
  </si>
  <si>
    <t>Instituto Americano------Mexico</t>
  </si>
  <si>
    <t>Universidad Tecnol?gica Americana------Mexico</t>
  </si>
  <si>
    <t>Universidad Americana de Acapulco------Mexico</t>
  </si>
  <si>
    <t>Universidad Americana de Morelos------Mexico</t>
  </si>
  <si>
    <t>Universidad An?huac de Canc?n------Mexico</t>
  </si>
  <si>
    <t>Universidad An?huac de Oaxaca------Mexico</t>
  </si>
  <si>
    <t>Universidad An?huac de Xalapa------Mexico</t>
  </si>
  <si>
    <t>Universidad An?huac------Mexico</t>
  </si>
  <si>
    <t>Universidad Anglo Zacatl------Mexico</t>
  </si>
  <si>
    <t>Universidad Anglohispanomexicana------Mexico</t>
  </si>
  <si>
    <t>Centro de Investigaci?n en Qu?mica Aplicada------Mexico</t>
  </si>
  <si>
    <t>Fundaci?n Arturo Rosenblueth para el Avance de la Ciencia------Mexico</t>
  </si>
  <si>
    <t>Ateneo de Tlalnepantla------Mexico</t>
  </si>
  <si>
    <t>Ateneo Educativo de Formaci?n Integral------Mexico</t>
  </si>
  <si>
    <t>Universidad Ateneo de Monterrey------Mexico</t>
  </si>
  <si>
    <t>Universidad Aut?noma Agraria Antonio Narro------Mexico</t>
  </si>
  <si>
    <t>Instituto Aut?nomo de Educaci?n de Tecom?n, A.C.------Mexico</t>
  </si>
  <si>
    <t>Instituto Tecnol?gico Aut?nomo de M?xico------Mexico</t>
  </si>
  <si>
    <t>Universidad Aut?noma Chapingo------Mexico</t>
  </si>
  <si>
    <t>Universidad Aut?noma Espa?a de Durango------Mexico</t>
  </si>
  <si>
    <t>Universidad Ju?rez Aut?noma de Tabasco------Mexico</t>
  </si>
  <si>
    <t>Universidad Aut?noma de Aguascalientes------Mexico</t>
  </si>
  <si>
    <t>Universidad Aut?noma de Baja California------Mexico</t>
  </si>
  <si>
    <t>Universidad Aut?noma de Campeche------Mexico</t>
  </si>
  <si>
    <t>Universidad Aut?noma del Carmen------Mexico</t>
  </si>
  <si>
    <t>Universidad Aut?noma de Chiapas------Mexico</t>
  </si>
  <si>
    <t>Universidad Aut?noma de Chihuahua------Mexico</t>
  </si>
  <si>
    <t>Universidad Aut?noma de Ciudad Ju?rez------Mexico</t>
  </si>
  <si>
    <t>Universidad Aut?noma de Coahuila------Mexico</t>
  </si>
  <si>
    <t>Universidad Aut?noma de Durango------Mexico</t>
  </si>
  <si>
    <t>Universidad Aut?noma de Fresnillo------Mexico</t>
  </si>
  <si>
    <t>Universidad Aut?noma de Guadalajara------Mexico</t>
  </si>
  <si>
    <t>Universidad Aut?noma de Guerrero------Mexico</t>
  </si>
  <si>
    <t>Universidad Aut?noma de La Laguna, A.C.------Mexico</t>
  </si>
  <si>
    <t>Universidad Aut?noma de Nayarit------Mexico</t>
  </si>
  <si>
    <t>Universidad Aut?noma de Nuevo Le?n------Mexico</t>
  </si>
  <si>
    <t>Universidad Aut?noma de Piedras Negras------Mexico</t>
  </si>
  <si>
    <t>Universidad Aut?noma de Quer?taro------Mexico</t>
  </si>
  <si>
    <t>Universidad Aut?noma de San Luis Potos------Mexico</t>
  </si>
  <si>
    <t>Universidad Aut?noma de Sinaloa------Mexico</t>
  </si>
  <si>
    <t>Universidad Aut?noma de Baja California Sur------Mexico</t>
  </si>
  <si>
    <t>Universidad Aut?noma de Tamaulipas------Mexico</t>
  </si>
  <si>
    <t>Universidad Aut?noma del Noreste------Mexico</t>
  </si>
  <si>
    <t>Universidad Aut?noma del Pac?fico------Mexico</t>
  </si>
  <si>
    <t>Universidad Aut?noma del Estado de Hidalgo------Mexico</t>
  </si>
  <si>
    <t>Universidad Aut?noma del Estado de M?xico------Mexico</t>
  </si>
  <si>
    <t>Universidad Aut?noma del Estado de Morelos------Mexico</t>
  </si>
  <si>
    <t>Universidad Aut?noma de Tlaxcala------Mexico</t>
  </si>
  <si>
    <t>Universidad Aut?noma de Yucat------Mexico</t>
  </si>
  <si>
    <t>Universidad Aut?noma de Zacatecas------Mexico</t>
  </si>
  <si>
    <t>Benem?rita y Centenaria Escuela Normal del Estado de Durango------Mexico</t>
  </si>
  <si>
    <t>Benem?rita Universidad Aut?noma de Puebla------Mexico</t>
  </si>
  <si>
    <t>Benem?rita y Centenaria Escuela Nacional de Maestros------Mexico</t>
  </si>
  <si>
    <t>Benem?rito Instituto Normal del Estado 'Gral. Juan Crisostomo Bonilla'------Mexico</t>
  </si>
  <si>
    <t>Universidad Aut?noma Benito Ju?rez de Oaxaca------Mexico</t>
  </si>
  <si>
    <t>Universidad Benito Ju?rez Garc------Mexico</t>
  </si>
  <si>
    <t>Universidad Bonaterra, A.C.------Mexico</t>
  </si>
  <si>
    <t>Universidad Bowr------Mexico</t>
  </si>
  <si>
    <t>Universidad Brit?nica en Puebla, A.C.------Mexico</t>
  </si>
  <si>
    <t>Instituto Campechano------Mexico</t>
  </si>
  <si>
    <t>Universidad Canadiense------Mexico</t>
  </si>
  <si>
    <t>Centro de Cultura Casa Lamm------Mexico</t>
  </si>
  <si>
    <t>Universidad Cat?lica de Culiac?n, A.C.------Mexico</t>
  </si>
  <si>
    <t>Instituto Tecnol?gico de Celaya------Mexico</t>
  </si>
  <si>
    <t>Instituto de Terapia Familiar Cencalli------Mexico</t>
  </si>
  <si>
    <t>Centro de Estudios de Administraci?n Superior------Mexico</t>
  </si>
  <si>
    <t>Centro de Altos Estudios Pedag?gicos y Educativos de San Luis Potos------Mexico</t>
  </si>
  <si>
    <t>Estudios Avanzados en Administraci?n"------Mexico</t>
  </si>
  <si>
    <t>Centro Avanzado de Comunicaci?n------Mexico</t>
  </si>
  <si>
    <t>Centro de Estudios Superiores de San ?ngel------Mexico</t>
  </si>
  <si>
    <t>Centro de Estudios Superiores de Veracruz------Mexico</t>
  </si>
  <si>
    <t>Centro de Estudios Superiores de Xalapa------Mexico</t>
  </si>
  <si>
    <t>Centro de Estudios Cl?nicos e Investigaci?n Psicoanal?tica------Mexico</t>
  </si>
  <si>
    <t>Centro de Investigaci?n y Docencia Econ?micas, A.C.------Mexico</t>
  </si>
  <si>
    <t>Centro de Capacitaci?n de Estudios Fiscales y Finanzas P?blicas------Mexico</t>
  </si>
  <si>
    <t>Centro de Estudios e Investigaci?n Guestalticos------Mexico</t>
  </si>
  <si>
    <t>Centro de Estudios Gestalt Para el Dise?o------Mexico</t>
  </si>
  <si>
    <t>Centro de Orientaci?n y Promoci?n Humana------Mexico</t>
  </si>
  <si>
    <t>Centro de Estudios Odontol?gicos de Quer?taro------Mexico</t>
  </si>
  <si>
    <t>Centro de Estudios de Posgrado------Mexico</t>
  </si>
  <si>
    <t>Centro de Posgrado en Administraci?n e Inform?tica, A.C.------Mexico</t>
  </si>
  <si>
    <t>Centro de Estudios de Posgrado en Odontolog------Mexico</t>
  </si>
  <si>
    <t>Centro de Estudios de Posgrado en Derecho------Mexico</t>
  </si>
  <si>
    <t>Centro de Estudios de Posgrado en Ortodoncia Valle de An?huac------Mexico</t>
  </si>
  <si>
    <t>Centro de Estudios de Posgrado de la Asociaci?n Psicoanal?tica Mexicana------Mexico</t>
  </si>
  <si>
    <t>Centro de Educaci?n Profesional, S.C------Mexico</t>
  </si>
  <si>
    <t>Centro de Atenci?n Psicol?gica a la Familia------Mexico</t>
  </si>
  <si>
    <t>Centro de Investigaciones y Estudios Superiores en Antropolog?a Social------Mexico</t>
  </si>
  <si>
    <t>Centro de Investigaciones y Estudios Superiores en Antropolog?a Social Unidad Istmo------Mexico</t>
  </si>
  <si>
    <t>Centro de Investigaciones y Estudios Superiores en Antropolog?a Social Unidad Sureste------Mexico</t>
  </si>
  <si>
    <t>Centro de Investigaciones y Asistencia en Tecnolog?a y Dise?o del Estado de Jalisco------Mexico</t>
  </si>
  <si>
    <t>Centro de Investigaciones y Estudios Psicoanal?ticos------Mexico</t>
  </si>
  <si>
    <t>Centro de Investigaci?n y Docencia en Humanidades del Estado de Morelos------Mexico</t>
  </si>
  <si>
    <t>Centro de Investigaci?n y Desarrollo T?cnico en Electroqu?mica------Mexico</t>
  </si>
  <si>
    <t>Centro de Investigaci?n Cient?fica y de Educaci?n Superior de Ensenada------Mexico</t>
  </si>
  <si>
    <t>Centro de Especialidades en Desarrollo y Educaci?n------Mexico</t>
  </si>
  <si>
    <t>Centro de Especializaci?n en Odontopediatr------Mexico</t>
  </si>
  <si>
    <t>Centro de Estudios e Investigaciones de Bio?tica------Mexico</t>
  </si>
  <si>
    <t>Centro de Estudios e Investigaci?n en Ortodoncia------Mexico</t>
  </si>
  <si>
    <t>Centro de Estudios en Ciencias de la Comunicaci?n------Mexico</t>
  </si>
  <si>
    <t>Centro de Actualizaci?n y Superaci?n Acad?mica en Estomatolog------Mexico</t>
  </si>
  <si>
    <t>Centro de Ense?anza T?cnica Industrial------Mexico</t>
  </si>
  <si>
    <t>Centro de Estudios Endod?nticos de Occidente------Mexico</t>
  </si>
  <si>
    <t>Centro de Estudios de los Valores Humanos------Mexico</t>
  </si>
  <si>
    <t>Centro de Estudios de Ortodoncia del Baj------Mexico</t>
  </si>
  <si>
    <t>Centro de Estudios Superiores en Educaci?n------Mexico</t>
  </si>
  <si>
    <t>Centro de Estudios Superiores de Comunicaci?n Educativa de Tlaxcala (CESCET)------Mexico</t>
  </si>
  <si>
    <t>Centro de Desarrollo y Psicoterapia 'Gestalt'------Mexico</t>
  </si>
  <si>
    <t>Centro de Estudios Universitarios Monterrey------Mexico</t>
  </si>
  <si>
    <t>Centro Cultural Itaca------Mexico</t>
  </si>
  <si>
    <t>Centro Cultural Universitario Justo Sierra------Mexico</t>
  </si>
  <si>
    <t>Centro de Actualizaci?n del Magisterio------Mexico</t>
  </si>
  <si>
    <t>Centro de Actualizaci?n del Magisterio, Distrito Federal------Mexico</t>
  </si>
  <si>
    <t>Centro de Actualizaci?n del Magisterio, Tlaxcala------Mexico</t>
  </si>
  <si>
    <t>Centro de Capacitaci?n y de Estudios Pedag?gicos del Estado------Mexico</t>
  </si>
  <si>
    <t>Centro de Desarrollo Profesional (Divisi?n Universitaria)------Mexico</t>
  </si>
  <si>
    <t>Centro de Dise?o de Modas------Mexico</t>
  </si>
  <si>
    <t>Centro de Dise?o y Comunicaci?n Visual------Mexico</t>
  </si>
  <si>
    <t>Centro de Estudios Agustinianos Fray Andr?s de Urdaneta------Mexico</t>
  </si>
  <si>
    <t>Centro de Estudios de la Comunicaci?n Social------Mexico</t>
  </si>
  <si>
    <t>Centro de Estudios de Las Am?ricas, A.C.------Mexico</t>
  </si>
  <si>
    <t>Centro de Estudios de Ortodoncia Aplicada------Mexico</t>
  </si>
  <si>
    <t>Centro de Estudios de Turismo de Guadalajara------Mexico</t>
  </si>
  <si>
    <t>Centro de Estudios Filos?ficos Tom?s de Aquino------Mexico</t>
  </si>
  <si>
    <t>Centro de Estudios Lanspiac------Mexico</t>
  </si>
  <si>
    <t>Centro de Estudios Las Am?ricas------Mexico</t>
  </si>
  <si>
    <t>Centro de Estudios para el Desarrollo Rural------Mexico</t>
  </si>
  <si>
    <t>Centro de Estudios Profesionales de Salamanca, S.C.------Mexico</t>
  </si>
  <si>
    <t>Centro de Estudios Profesionales del Golfo------Mexico</t>
  </si>
  <si>
    <t>Centro de Estudios Profesionales Pitman------Mexico</t>
  </si>
  <si>
    <t>Centro de Estudios Superiores Allende------Mexico</t>
  </si>
  <si>
    <t>Centro de Estudios Superiores Azteca------Mexico</t>
  </si>
  <si>
    <t>Centro de Estudios Superiores Benem?rito de Las Am?ricas------Mexico</t>
  </si>
  <si>
    <t>Centro de Estudios Superiores Casa Blanca------Mexico</t>
  </si>
  <si>
    <t>Centro de Estudios Superiores CTM Justo Sierra Oreilly------Mexico</t>
  </si>
  <si>
    <t>Centro de Estudios Superiores de C?rdoba------Mexico</t>
  </si>
  <si>
    <t>Centro de Estudios Superiores de Dise?o de Monterrey------Mexico</t>
  </si>
  <si>
    <t>Centro de Estudios Superiores de Educaci?n Rural 'Lu?s Hidalgo Monroy'------Mexico</t>
  </si>
  <si>
    <t>Centro de Estudios Superiores de Guamuchil, A.C.------Mexico</t>
  </si>
  <si>
    <t>Centro de Estudios Superiores de la Frontera------Mexico</t>
  </si>
  <si>
    <t>Centro de Estudios Superiores de Los Tuxtlas------Mexico</t>
  </si>
  <si>
    <t>Centro de Estudios Superiores de Mart?nez de la Torre, S.C.------Mexico</t>
  </si>
  <si>
    <t>Centro de Estudios Superiores de Tamaulipas, A.C.------Mexico</t>
  </si>
  <si>
    <t>Centro de Estudios Superiores de Tapachula, S.C.------Mexico</t>
  </si>
  <si>
    <t>Centro de Estudios Superiores de Tepeaca, A.C.------Mexico</t>
  </si>
  <si>
    <t>Centro de Estudios Superiores de Tlaxcala------Mexico</t>
  </si>
  <si>
    <t>Centro de Estudios Superiores de Tuxtepec------Mexico</t>
  </si>
  <si>
    <t>Centro de Estudios Superiores del Baj------Mexico</t>
  </si>
  <si>
    <t>Centro de Estudios Superiores del Istmo------Mexico</t>
  </si>
  <si>
    <t>Centro de Estudios Superiores del Noroeste------Mexico</t>
  </si>
  <si>
    <t>Centro de Estudios Superiores del Norte------Mexico</t>
  </si>
  <si>
    <t>Centro de Estudios Superiores del Norte de Hidalgo------Mexico</t>
  </si>
  <si>
    <t>Centro de Estudios Superiores del Oriente de Michoac------Mexico</t>
  </si>
  <si>
    <t>Centro de Estudios Superiores del Sur de Sinaloa------Mexico</t>
  </si>
  <si>
    <t>Centro de Estudios Superiores del Sureste------Mexico</t>
  </si>
  <si>
    <t>Centro de Estudios Superiores del Valle------Mexico</t>
  </si>
  <si>
    <t>Centro de Estudios Superiores del Valle de Iguala------Mexico</t>
  </si>
  <si>
    <t>Centro de Estudios Superiores Elizabeth Set?n------Mexico</t>
  </si>
  <si>
    <t>Centro de Estudios Superiores en Ciencias y Humanidades------Mexico</t>
  </si>
  <si>
    <t>Centro de Estudios Superiores Francisco de Montejo, A.C.------Mexico</t>
  </si>
  <si>
    <t>Centro de Estudios Superiores Hern?n Cort------Mexico</t>
  </si>
  <si>
    <t>Centro de Estudios Superiores Hispano Anglo Franc?s de Xalapa------Mexico</t>
  </si>
  <si>
    <t>Centro de Estudios Superiores Intercontinental------Mexico</t>
  </si>
  <si>
    <t>Centro de Estudios Superiores Leona Vicario------Mexico</t>
  </si>
  <si>
    <t>Centro de Estudios Superiores M?xico------Mexico</t>
  </si>
  <si>
    <t>Centro de Estudios Superiores Navales------Mexico</t>
  </si>
  <si>
    <t>Centro de Estudios Superiores Olimpo------Mexico</t>
  </si>
  <si>
    <t>Centro de Estudios Superiores Sahag?n------Mexico</t>
  </si>
  <si>
    <t>Centro de Estudios Superiores Siglo XXI, A.C.------Mexico</t>
  </si>
  <si>
    <t>Centro de Estudios Superiores Tur?sticos, A.C.------Mexico</t>
  </si>
  <si>
    <t>Centro de Estudios Superiores Universitarios------Mexico</t>
  </si>
  <si>
    <t>Centro de Estudios T?cnicos y Superiores Bauhaus------Mexico</t>
  </si>
  <si>
    <t>Centro de Estudios Tecnol?gicos Iberoamericana Mante------Mexico</t>
  </si>
  <si>
    <t>Centro de Estudios Tecnol?gicos y Universitarios IAMP------Mexico</t>
  </si>
  <si>
    <t>Centro de Estudios Universitarios------Mexico</t>
  </si>
  <si>
    <t>Centro de Estudios Universitarios Adolfo L?pez Mateos------Mexico</t>
  </si>
  <si>
    <t>Centro de Estudios Universitarios Arkos------Mexico</t>
  </si>
  <si>
    <t>Centro de Estudios Universitarios Columbia------Mexico</t>
  </si>
  <si>
    <t>Centro de Estudios Universitarios de Acu?a, A.C.------Mexico</t>
  </si>
  <si>
    <t>Centro de Estudios Universitarios de Periodismo y Arte en Radio y Televisi?n------Mexico</t>
  </si>
  <si>
    <t>Centro de Estudios Universitarios del Golfo------Mexico</t>
  </si>
  <si>
    <t>Centro de Estudios Universitarios del Instituto Crist?bal Col?n------Mexico</t>
  </si>
  <si>
    <t>Centro de Estudios Universitarios del Norte------Mexico</t>
  </si>
  <si>
    <t>Centro de Estudios Universitarios Ignacio Manuel Altamirano------Mexico</t>
  </si>
  <si>
    <t>Centro de Estudios Universitarios Jean Piaget------Mexico</t>
  </si>
  <si>
    <t>Centro de Estudios Universitarios Juan Bautista------Mexico</t>
  </si>
  <si>
    <t>Centro de Estudios Universitarios La Antigua Veracruz------Mexico</t>
  </si>
  <si>
    <t>Centro de Estudios Universitarios Liceo Cervantino------Mexico</t>
  </si>
  <si>
    <t>Centro de Estudios Universitarios Londres------Mexico</t>
  </si>
  <si>
    <t>Centro de Estudios Universitarios Sor Juana In------Mexico</t>
  </si>
  <si>
    <t>Centro de Estudios Veracruz------Mexico</t>
  </si>
  <si>
    <t>Centro de Investigaciones Hist?ricas y Culturales Museo Ampara------Mexico</t>
  </si>
  <si>
    <t>Centro de Rehabilitaci?n del Dif. Iztapalapa------Mexico</t>
  </si>
  <si>
    <t>Centro de Rehabilitaci?n del Dif. Zapata------Mexico</t>
  </si>
  <si>
    <t>Centro de Rehabilitaci?n y Educaci?n Especial------Mexico</t>
  </si>
  <si>
    <t>Centro Educacional Latinoamericano------Mexico</t>
  </si>
  <si>
    <t>Centro Educacional y Desarrollo en Inform?tica Personal------Mexico</t>
  </si>
  <si>
    <t>Centro Educativo Latino, A.C.------Mexico</t>
  </si>
  <si>
    <t>Centro Educativo Lipro------Mexico</t>
  </si>
  <si>
    <t>Centro Educativo Ricardo Flores Mag?n------Mexico</t>
  </si>
  <si>
    <t>Centro Escolar Felipe Carrillo Puerto------Mexico</t>
  </si>
  <si>
    <t>Centro Escolar General Hermenegildo Galeana------Mexico</t>
  </si>
  <si>
    <t>Centro Escolar Miguel Alem?n Vald?s, A.C.------Mexico</t>
  </si>
  <si>
    <t>Centro Escolar Reyna------Mexico</t>
  </si>
  <si>
    <t>Centro Hidalguense de Estudios Superiores, S.C.------Mexico</t>
  </si>
  <si>
    <t>Centro Interamericano de Estudios de Seguridad Social 'Jes?s Reyes Heroles'------Mexico</t>
  </si>
  <si>
    <t>Centro Internacional de Desarrollo Profesional------Mexico</t>
  </si>
  <si>
    <t>Centro Internacional de Estudios Superiores de Morelos------Mexico</t>
  </si>
  <si>
    <t>Centro Internacional Siglo XXI------Mexico</t>
  </si>
  <si>
    <t>Centro Latinoamericano de Estudios Superiores------Mexico</t>
  </si>
  <si>
    <t>Centro Nacional de Investigaci?n y Desarrollo Tecnol?gico------Mexico</t>
  </si>
  <si>
    <t>Centro Regional de Educaci?n Normal Benito Ju?rez------Mexico</t>
  </si>
  <si>
    <t>Centro Regional de Educaci?n Normal de Aguascalientes------Mexico</t>
  </si>
  <si>
    <t>Centro Regional de Educaci?n Normal de Arteaga------Mexico</t>
  </si>
  <si>
    <t>Centro Regional de Educaci?n Normal de Ciudad Guzm------Mexico</t>
  </si>
  <si>
    <t>Centro Regional de Educaci?n Normal de Oaxaca------Mexico</t>
  </si>
  <si>
    <t>Centro Regional de Educaci?n Normal de R?o Grande------Mexico</t>
  </si>
  <si>
    <t>Centro Regional de Educaci?n Normal de Tuxp------Mexico</t>
  </si>
  <si>
    <t>Centro Regional de Educaci?n Normal Felipe Carrillo Puerto------Mexico</t>
  </si>
  <si>
    <t>Centro Regional de Educaci?n Normal Lic. Adolfo L?pez Mateos------Mexico</t>
  </si>
  <si>
    <t>Centro Regional de Educaci?n Normal Lic. Javier Rojo G?mez------Mexico</t>
  </si>
  <si>
    <t>Centro Regional de Educaci?n Normal Marcelo Rubio Ruiz------Mexico</t>
  </si>
  <si>
    <t>Centro Regional de Educaci?n Normal Profesora Amina Madera Lauterio------Mexico</t>
  </si>
  <si>
    <t>Centro Regional de Educaci?n Normal 'Rafael Ram?rez Casta?eda'------Mexico</t>
  </si>
  <si>
    <t>Centro Regional de Estudios Superiores Palmore------Mexico</t>
  </si>
  <si>
    <t>Centro Sindical de Estudios Superiores de la CTM------Mexico</t>
  </si>
  <si>
    <t>Centro Superior de Estudios Tur?sticos de Xalapa------Mexico</t>
  </si>
  <si>
    <t>Centro Tecnol?gico y de Educaci?n Superior Sierra Madre------Mexico</t>
  </si>
  <si>
    <t>Centro Teresiano de Estudios Superiores------Mexico</t>
  </si>
  <si>
    <t>Centro Universitario Andamaxei------Mexico</t>
  </si>
  <si>
    <t>Centro Universitario Anglomexicano------Mexico</t>
  </si>
  <si>
    <t>Centro Universitario Aurora Meza Andraca------Mexico</t>
  </si>
  <si>
    <t>Centro Universitario Azteca------Mexico</t>
  </si>
  <si>
    <t>Centro Universitario Columbia------Mexico</t>
  </si>
  <si>
    <t>Centro Universitario Crist?bal Col?n de Cuernavaca------Mexico</t>
  </si>
  <si>
    <t>Centro Universitario Cultural del Soconusco------Mexico</t>
  </si>
  <si>
    <t>Centro Universitario de Arte, Tecnolog?a y Educaci?n------Mexico</t>
  </si>
  <si>
    <t>Centro Universitario de California------Mexico</t>
  </si>
  <si>
    <t>Centro Universitario de Chihuahua------Mexico</t>
  </si>
  <si>
    <t>Centro Universitario de Ciudad Ju?rez------Mexico</t>
  </si>
  <si>
    <t>Centro Universitario de Coatzacoalcos------Mexico</t>
  </si>
  <si>
    <t>Centro Universitario de Educaci?n Art?stica------Mexico</t>
  </si>
  <si>
    <t>Centro Universitario de Educaci?n F?sica------Mexico</t>
  </si>
  <si>
    <t>Centro Universitario de Hidalgo------Mexico</t>
  </si>
  <si>
    <t>Centro Universitario de Ixtlahuaca, A.C.------Mexico</t>
  </si>
  <si>
    <t>Centro Universitario de la Ci?nega------Mexico</t>
  </si>
  <si>
    <t>Centro Universitario de Mazatl------Mexico</t>
  </si>
  <si>
    <t>Centro Universitario de Mercadotecnia y Publicidad------Mexico</t>
  </si>
  <si>
    <t>Centro Universitario de Negocios y Diplomacia de Zacatecas------Mexico</t>
  </si>
  <si>
    <t>Centro Universitario de Occidente------Mexico</t>
  </si>
  <si>
    <t>Centro Universitario de Puebla, A.C.------Mexico</t>
  </si>
  <si>
    <t>Centro Universitario de Sonora------Mexico</t>
  </si>
  <si>
    <t>Centro Universitario de Texcoco Francisco Ferreira y Arreola------Mexico</t>
  </si>
  <si>
    <t>Centro Universitario del Estado de M?xico------Mexico</t>
  </si>
  <si>
    <t>Centro Universitario del Noreste, A.C.------Mexico</t>
  </si>
  <si>
    <t>Centro Universitario del Oriente de Hidalgo------Mexico</t>
  </si>
  <si>
    <t>Centro Universitario del Pac?fico Sur------Mexico</t>
  </si>
  <si>
    <t>Centro Universitario del Papaloap------Mexico</t>
  </si>
  <si>
    <t>Centro Universitario del Valle de Teotihuac------Mexico</t>
  </si>
  <si>
    <t>Centro Universitario del Valle de Zacapu, A.C.------Mexico</t>
  </si>
  <si>
    <t>Centro Universitario Didaskalos------Mexico</t>
  </si>
  <si>
    <t>Centro Universitario Educativo y Cultural------Mexico</t>
  </si>
  <si>
    <t>Centro Universitario Emmanuel Kant------Mexico</t>
  </si>
  <si>
    <t>Centro Universitario en Lenguas, Turismo y Empresas de Servicio. Cultures------Mexico</t>
  </si>
  <si>
    <t>Centro Universitario en Periodismo y Publicidad------Mexico</t>
  </si>
  <si>
    <t>Centro Universitario Especializado en Negocios------Mexico</t>
  </si>
  <si>
    <t>Centro Universitario Franc?s Hidalgo------Mexico</t>
  </si>
  <si>
    <t>Centro Universitario Francisco Larroyo------Mexico</t>
  </si>
  <si>
    <t>Centro Universitario Galilea------Mexico</t>
  </si>
  <si>
    <t>Centro Universitario General Emiliano Zapata------Mexico</t>
  </si>
  <si>
    <t>Centro Universitario Geo------Mexico</t>
  </si>
  <si>
    <t>Centro Universitario Haller------Mexico</t>
  </si>
  <si>
    <t>Centro Universitario Hisp?nico de Texmeluc------Mexico</t>
  </si>
  <si>
    <t>Centro Universitario Indoamericano, S.C.------Mexico</t>
  </si>
  <si>
    <t>Centro Universitario Integral de Zacatl------Mexico</t>
  </si>
  <si>
    <t>Centro Universitario Interamericano------Mexico</t>
  </si>
  <si>
    <t>Centro Universitario Irland?s, A.C.------Mexico</t>
  </si>
  <si>
    <t>Centro Universitario Isidro Fabela------Mexico</t>
  </si>
  <si>
    <t>Centro Universitario Istmoamericano------Mexico</t>
  </si>
  <si>
    <t>Centro Universitario Jos? Vasconcelos------Mexico</t>
  </si>
  <si>
    <t>Centro Universitario Latinoamericano de Morelos------Mexico</t>
  </si>
  <si>
    <t>Centro Universitario Libre de Turismo y Administraci?n------Mexico</t>
  </si>
  <si>
    <t>Centro Universitario Luis Donaldo Colosio Murrieta------Mexico</t>
  </si>
  <si>
    <t>Centro Universitario Metropolitano de Guadalajara------Mexico</t>
  </si>
  <si>
    <t>Centro Universitario M?xico------Mexico</t>
  </si>
  <si>
    <t>Centro Universitario M?xico-Valle------Mexico</t>
  </si>
  <si>
    <t>Centro Universitario Narvarte------Mexico</t>
  </si>
  <si>
    <t>Centro Universitario Oriente de M?xico------Mexico</t>
  </si>
  <si>
    <t>Centro Universitario Patria------Mexico</t>
  </si>
  <si>
    <t>Centro Universitario Privado del Estado de M?xico------Mexico</t>
  </si>
  <si>
    <t>Centro Universitario Promedac------Mexico</t>
  </si>
  <si>
    <t>Centro Universitario Regional del Totonacap------Mexico</t>
  </si>
  <si>
    <t>Centro Universitario Salina Cruz------Mexico</t>
  </si>
  <si>
    <t>Centro Universitario Salvador D?az Mir?n------Mexico</t>
  </si>
  <si>
    <t>Centro Universitario Siglo XXI------Mexico</t>
  </si>
  <si>
    <t>Centro Universitario Tenango del Valle------Mexico</t>
  </si>
  <si>
    <t>Centro Universitario Teoloyuc------Mexico</t>
  </si>
  <si>
    <t>Centro Universitario Torres Andrade, A.C.------Mexico</t>
  </si>
  <si>
    <t>Centro Universitario Vasco de Quiroga de Huejutla------Mexico</t>
  </si>
  <si>
    <t>Universidad Cervantina, A.C.------Mexico</t>
  </si>
  <si>
    <t>Universidad Liceo Cervantino------Mexico</t>
  </si>
  <si>
    <t>CETYS Universidad------Mexico</t>
  </si>
  <si>
    <t>Universidad Chapultepec------Mexico</t>
  </si>
  <si>
    <t>Centro Chihuahuense de Estudios de Posgrado------Mexico</t>
  </si>
  <si>
    <t>Universidad Crist?bal Col?n------Mexico</t>
  </si>
  <si>
    <t>C?rculo de Estudios de Psicolog?a Profunda, A.C.------Mexico</t>
  </si>
  <si>
    <t>Colegio Amauta------Mexico</t>
  </si>
  <si>
    <t>Colegio Americano An?huac de Monterrey, S.C.------Mexico</t>
  </si>
  <si>
    <t>Colegio Anglo Mexicano de Coyoac?n, Divisi?n de Estudios Superiores------Mexico</t>
  </si>
  <si>
    <t>Colegio Antonio Le?n------Mexico</t>
  </si>
  <si>
    <t>Colegio de Altos Estudios de Acayuc?n, Veracruz------Mexico</t>
  </si>
  <si>
    <t>Colegio de Desarrollo Profesional------Mexico</t>
  </si>
  <si>
    <t>Colegio de Educaci?n Superior de Tuxtepec------Mexico</t>
  </si>
  <si>
    <t>Colegio de Estudios Superiores An?huac------Mexico</t>
  </si>
  <si>
    <t>Colegio de Estudios Superiores de San Juan del R------Mexico</t>
  </si>
  <si>
    <t>Colegio de Estudios Superiores del Continente------Mexico</t>
  </si>
  <si>
    <t>Colegio de Montecristo, S.C.------Mexico</t>
  </si>
  <si>
    <t>Colegio de Psicolog?a, Cultural, A.C.------Mexico</t>
  </si>
  <si>
    <t>Colegio en Alta Direcci?n Empresarial------Mexico</t>
  </si>
  <si>
    <t>Colegio Guasave------Mexico</t>
  </si>
  <si>
    <t>Colegio Hermann Hesse------Mexico</t>
  </si>
  <si>
    <t>Colegio La Salle de la Monta?a------Mexico</t>
  </si>
  <si>
    <t>Colegio Labastida, A.C.------Mexico</t>
  </si>
  <si>
    <t>Colegio Latinoamericano de Posgrado------Mexico</t>
  </si>
  <si>
    <t>Colegio Libre de Estudios Universitarios------Mexico</t>
  </si>
  <si>
    <t>Colegio Londres de Pachuca, A.C.------Mexico</t>
  </si>
  <si>
    <t>Colegio Miguel Hidalgo------Mexico</t>
  </si>
  <si>
    <t>Colegio Nacional de Danza Contempor?nea------Mexico</t>
  </si>
  <si>
    <t>Colegio Panamericano Divisi?n de Estudios Superiores------Mexico</t>
  </si>
  <si>
    <t>Colegio Parten?n------Mexico</t>
  </si>
  <si>
    <t>Colegio San Agust?n, A.C.------Mexico</t>
  </si>
  <si>
    <t>Colegio Superior Agropecuario del Estado de Guerrero------Mexico</t>
  </si>
  <si>
    <t>Colegio Superior de Gastronom------Mexico</t>
  </si>
  <si>
    <t>Colegio Superior de M?xico------Mexico</t>
  </si>
  <si>
    <t>Colegio Universitario de Formaci?n Empresarial------Mexico</t>
  </si>
  <si>
    <t>Colegio Universitario de las Am?ricas------Mexico</t>
  </si>
  <si>
    <t>Colegio Universitario de Puebla, A.C.------Mexico</t>
  </si>
  <si>
    <t>Colegio Universitario Moderno------Mexico</t>
  </si>
  <si>
    <t>Colegio de Estudios en Administraci?n Superior------Mexico</t>
  </si>
  <si>
    <t>Colegio Superior de Ciencias Sociales de Nuevo Le?n, A.C.------Mexico</t>
  </si>
  <si>
    <t>Colegio Superior de Neuroling??stica y Psicopedagog------Mexico</t>
  </si>
  <si>
    <t>Colegio de Postgraduados------Mexico</t>
  </si>
  <si>
    <t>Colegio de Estudios de Posgrado de la Ciudad de M?xico------Mexico</t>
  </si>
  <si>
    <t>Universidad Comunitaria de San Luis Potos------Mexico</t>
  </si>
  <si>
    <t>Complejo Educativo de la Salud------Mexico</t>
  </si>
  <si>
    <t>Complejo Educativo Hispanoamericano, A.C------Mexico</t>
  </si>
  <si>
    <t>Comprehensive Orthodontic Institute en M?xico, A.C.------Mexico</t>
  </si>
  <si>
    <t>Conservatorio de M?sica del Estado de M?xico------Mexico</t>
  </si>
  <si>
    <t>Conservatorio de M?sica del Estado de Puebla------Mexico</t>
  </si>
  <si>
    <t>Conservatorio de M?sica y Artes de Celaya------Mexico</t>
  </si>
  <si>
    <t>Universidad Contempor?nea------Mexico</t>
  </si>
  <si>
    <t>Centro de Investigaciones Psicosociales Crisol------Mexico</t>
  </si>
  <si>
    <t>Universidad Cuauhn?huac------Mexico</t>
  </si>
  <si>
    <t>Universidad Cuauht?moc------Mexico</t>
  </si>
  <si>
    <t>Instituto Desaf?o, A.C.------Mexico</t>
  </si>
  <si>
    <t>Instituto Didaxis de Formaci?n y Capacitaci?n, S.C.------Mexico</t>
  </si>
  <si>
    <t>Divisi?n de Estudios Superiores del Instituto 18 de Marzo------Mexico</t>
  </si>
  <si>
    <t>Universidad Don Vasco, A.C.------Mexico</t>
  </si>
  <si>
    <t>Universidad Dorados------Mexico</t>
  </si>
  <si>
    <t>Instituto Nacional de la Comunicaci?n Humana Dr. Andr?s Bustamante Gurr------Mexico</t>
  </si>
  <si>
    <t>Instituto Nacional de Cardolog?a Dr. Ignacio Ch?vez------Mexico</t>
  </si>
  <si>
    <t>Instituto de Investigaciones Dr. Jos? Mar?a Luis Mora------Mexico</t>
  </si>
  <si>
    <t>Instituto de Estudios Avanzados en Odontolog?a 'Dr. Yuri Kuttler'------Mexico</t>
  </si>
  <si>
    <t>Duxx Escuela de Graduados en Liderazgo Empresarial------Mexico</t>
  </si>
  <si>
    <t>Educaci?n y Desarrollo Cultural de Monterrey------Mexico</t>
  </si>
  <si>
    <t>El Colegio de la Frontera Norte, A.C. - Unidad Regional Matamoros------Mexico</t>
  </si>
  <si>
    <t>Centro Eleia Actividades Psicol?gicas------Mexico</t>
  </si>
  <si>
    <t>Universidad Emilio C?rdenas------Mexico</t>
  </si>
  <si>
    <t>Centro de Ingenier?a y Desarrollo Industrial------Mexico</t>
  </si>
  <si>
    <t>Escuela Bancaria y Comercial------Mexico</t>
  </si>
  <si>
    <t>Escuela Benjam?n Franklin------Mexico</t>
  </si>
  <si>
    <t>Escuela Comercial C?mara de Comercio------Mexico</t>
  </si>
  <si>
    <t>Escuela de Administraci?n y Contadur?a P?blica de Sinaloa------Mexico</t>
  </si>
  <si>
    <t>Escuela de Arquitectura de Chihuahua, A.C.------Mexico</t>
  </si>
  <si>
    <t>Escuela de Arquitectura, Dise?o y Arte------Mexico</t>
  </si>
  <si>
    <t>Escuela de Aviaci?n Naval------Mexico</t>
  </si>
  <si>
    <t>Escuela de Comunicaci?n Social------Mexico</t>
  </si>
  <si>
    <t>Escuela de Comunicaci?n y Ciencias Humanas------Mexico</t>
  </si>
  <si>
    <t>Escuela de Contadur?a de Tlaxcalancingo------Mexico</t>
  </si>
  <si>
    <t>Escuela de Danza Gloria Campobello------Mexico</t>
  </si>
  <si>
    <t>Escuela de Derecho de Atlacomulco------Mexico</t>
  </si>
  <si>
    <t>Escuela de Derecho de Mazatl?n, A.C.------Mexico</t>
  </si>
  <si>
    <t>Escuela de Diet?tica y Nutrici?n del ISSTE------Mexico</t>
  </si>
  <si>
    <t>Escuela de Educaci?n Superior Libertad------Mexico</t>
  </si>
  <si>
    <t>Escuela de Enfermeras de Guadalupe, A.C.------Mexico</t>
  </si>
  <si>
    <t>Escuela de Enfermer?a Beatriz Gonz?lez Ortega------Mexico</t>
  </si>
  <si>
    <t>Escuela de Enfermer?a Centro M?dico Nacional Siglo XXI------Mexico</t>
  </si>
  <si>
    <t>Escuela de Enfermer?a de la Cruz Roja Mexicana de San Luis Potos------Mexico</t>
  </si>
  <si>
    <t>Escuela de Enfermer?a de Mexicali------Mexico</t>
  </si>
  <si>
    <t>Escuela de Enfermer?a de Tuxtla Guti?rrez------Mexico</t>
  </si>
  <si>
    <t>Escuela de Enfermer?a del Hospital de Jes?s------Mexico</t>
  </si>
  <si>
    <t>Escuela de Enfermer?a del IMSS------Mexico</t>
  </si>
  <si>
    <t>Escuela de Enfermer?a del Instituto Nacional de Cardiolog?a Dr. Ignacio Ch?vez------Mexico</t>
  </si>
  <si>
    <t>Escuela de Estudios Administrativos 20 de Noviembre------Mexico</t>
  </si>
  <si>
    <t>Escuela de Estudios Profesionales de Atlixco------Mexico</t>
  </si>
  <si>
    <t>Escuela de Estudios Superiores de Tehuac?n, A.C.------Mexico</t>
  </si>
  <si>
    <t>Escuela de Estudios Superiores deTuxtla------Mexico</t>
  </si>
  <si>
    <t>Escuela de Estudios Superiores en Rehabilitaci?n------Mexico</t>
  </si>
  <si>
    <t>Escuela de Ilustraci?n Norman Rockwell, A.C.------Mexico</t>
  </si>
  <si>
    <t>Escuela de Ingenier?a Municipal------Mexico</t>
  </si>
  <si>
    <t>Escuela de Ingenier?a y Comunicaci?n------Mexico</t>
  </si>
  <si>
    <t>Escuela de Jurisprudencia y Humanidades de Puebla------Mexico</t>
  </si>
  <si>
    <t>Escuela de Licenciatura en Trabajo Social. Nayarit------Mexico</t>
  </si>
  <si>
    <t>Escuela de Medicina Alternativa------Mexico</t>
  </si>
  <si>
    <t>Escuela de Medicina F?sica y Rehabilitaci?n Adele Ann Yglesias del Centro M?dico------Mexico</t>
  </si>
  <si>
    <t>Escuela de Medicina Tominaga Nakamoto------Mexico</t>
  </si>
  <si>
    <t>Escuela de Mercadotecnia, Ventas y Publicidad------Mexico</t>
  </si>
  <si>
    <t>Escuela de Periodismo Carlos Septi?n Garc------Mexico</t>
  </si>
  <si>
    <t>Escuela de Terapia F?sica Dr. Alfonso Tohen Zamudio------Mexico</t>
  </si>
  <si>
    <t>Escuela de Trabajo Social------Mexico</t>
  </si>
  <si>
    <t>Escuela de Trabajo Social de Tijuana------Mexico</t>
  </si>
  <si>
    <t>Escuela de Trabajo Social de Zacatecas------Mexico</t>
  </si>
  <si>
    <t>Escuela de Trabajo Social Ignacio Comonfort------Mexico</t>
  </si>
  <si>
    <t>Escuela de Trabajo Social In-Via------Mexico</t>
  </si>
  <si>
    <t>Escuela de Trabajo Social Tampico, A.C.------Mexico</t>
  </si>
  <si>
    <t>Escuela de Trabajo Social Vasco de Quiroga------Mexico</t>
  </si>
  <si>
    <t>Escuela de Turismo Rep?blica de M?xico------Mexico</t>
  </si>
  <si>
    <t>Escuela de Turismo Roberto Ca?edo Mart?nez------Mexico</t>
  </si>
  <si>
    <t>Escuela de Turismo y Tecnolog?a Tur?stica Total, A.C.------Mexico</t>
  </si>
  <si>
    <t>Escuela del Pac?fico------Mexico</t>
  </si>
  <si>
    <t>Escuela en Terapia F?sica y Rehabilitaci?n------Mexico</t>
  </si>
  <si>
    <t>Escuela Estatal de Artes Pl?sticas------Mexico</t>
  </si>
  <si>
    <t>Escuela Estatal de Danza------Mexico</t>
  </si>
  <si>
    <t>Escuela Estatal de M?sica------Mexico</t>
  </si>
  <si>
    <t>Escuela Estatal de Teatro------Mexico</t>
  </si>
  <si>
    <t>Escuela Gestalt de Arte y Dise?o de Tuxtla Guti?rrez------Mexico</t>
  </si>
  <si>
    <t>Escuela Internacional de Turismo, A.C.------Mexico</t>
  </si>
  <si>
    <t>Escuela Libre de Ciencias Pol?ticas de Puebla, A.C.------Mexico</t>
  </si>
  <si>
    <t>Escuela Libre de Contadur?a y Administraci?n, S.C.------Mexico</t>
  </si>
  <si>
    <t>Escuela Libre de Derecho de Sinaloa------Mexico</t>
  </si>
  <si>
    <t>Escuela Libre de Homeopat?a de M?xico, Instituci?n de Asistencia Privada------Mexico</t>
  </si>
  <si>
    <t>Escuela Libre de Psicolog------Mexico</t>
  </si>
  <si>
    <t>Escuela Libre de Psicolog?a, A.C.------Mexico</t>
  </si>
  <si>
    <t>Escuela Mexicana Americana, Divisi?n de Estudios Superiores------Mexico</t>
  </si>
  <si>
    <t>Escuela Mexicana de Turismo, A.C.------Mexico</t>
  </si>
  <si>
    <t>Escuela Mundial------Mexico</t>
  </si>
  <si>
    <t>Escuela Nacional de Biblioteconom?a y Archivonom------Mexico</t>
  </si>
  <si>
    <t>Escuela Nacional de Entrenadores Deportivos------Mexico</t>
  </si>
  <si>
    <t>Escuela Nacional para Maestras de Jardines de Ni?os------Mexico</t>
  </si>
  <si>
    <t>Escuela N?utica Mercante 'Cap de Alt. Fernando Siliceo y Torres'------Mexico</t>
  </si>
  <si>
    <t>Escuela N?utica Mercante de Mazatl?n 'Cap. de Alt. Antonio G?mez Maqueo'------Mexico</t>
  </si>
  <si>
    <t>Escuela N?utica Mercante de Tampico------Mexico</t>
  </si>
  <si>
    <t>Escuela Normal Benavente------Mexico</t>
  </si>
  <si>
    <t>Escuela Normal de Aguascalientes------Mexico</t>
  </si>
  <si>
    <t>Escuela Normal de Educaci?n F?sica de Aguascalientes------Mexico</t>
  </si>
  <si>
    <t>Escuela Normal de Educaci?n F?sica General Ignacio M. Beteta------Mexico</t>
  </si>
  <si>
    <t>Escuela Normal de Educaci?n F?sica 'Pablo Garc?a ?valos'------Mexico</t>
  </si>
  <si>
    <t>Escuela Normal de Especializaci?n del Distrito Federal------Mexico</t>
  </si>
  <si>
    <t>Escuela Normal de Estudios Superiores del Magisterio Potosino------Mexico</t>
  </si>
  <si>
    <t>Escuela Normal de Licenciatura en Educaci?n Especial de Calkini------Mexico</t>
  </si>
  <si>
    <t>Escuela Normal de Licenciatura en Educaci?n F?sica de Calkini------Mexico</t>
  </si>
  <si>
    <t>Escuela Normal de Licenciatura en Educaci?n F?sica Profr. Antonio Estopier Estopier------Mexico</t>
  </si>
  <si>
    <t>Escuela Normal de Licenciatura en Educaci?n Primaria de Calkini------Mexico</t>
  </si>
  <si>
    <t>Escuela Normal de Teotihuac------Mexico</t>
  </si>
  <si>
    <t>Escuela Normal de Texcoco------Mexico</t>
  </si>
  <si>
    <t>Escuela Normal Experimental de Acatl------Mexico</t>
  </si>
  <si>
    <t>Escuela Normal Experimental Maestro Rafael Ram?rez------Mexico</t>
  </si>
  <si>
    <t>Escuela Normal Experimental 'Profr. Gregorio Torres Quintero'------Mexico</t>
  </si>
  <si>
    <t>Escuela Normal Federal Experimental Primaria 'Fray Mat?as Antonio de C?rdoba y Ord??ez'.------Mexico</t>
  </si>
  <si>
    <t>Escuela Normal 'FEP' (Federaci?n de Escuelas Particulares)------Mexico</t>
  </si>
  <si>
    <t>Escuela Normal Juana de Asbaje------Mexico</t>
  </si>
  <si>
    <t>Escuela Normal Oficial de Irapuato------Mexico</t>
  </si>
  <si>
    <t>Escuela Normal Particular Incorporada An?huac------Mexico</t>
  </si>
  <si>
    <t>Escuela Normal Rural Justo Sierra M?ndez------Mexico</t>
  </si>
  <si>
    <t>Escuela Normal Rural Miguel Hidalgo------Mexico</t>
  </si>
  <si>
    <t>Escuela Normal Superior de Educaci?n F?sica de Jalisco------Mexico</t>
  </si>
  <si>
    <t>Escuela Normal Superior de Educaci?n F?sica de Oriente------Mexico</t>
  </si>
  <si>
    <t>Escuela Normal Superior de Educaci?n F?sica 'Profr. Luis Monta?o Buis'------Mexico</t>
  </si>
  <si>
    <t>Escuela Normal Superior de Especialidades de Guadalajara------Mexico</t>
  </si>
  <si>
    <t>Escuela Normal Superior de Jalisco------Mexico</t>
  </si>
  <si>
    <t>Escuela Normal Superior de La Laguna------Mexico</t>
  </si>
  <si>
    <t>Escuela Normal Superior de M?xico------Mexico</t>
  </si>
  <si>
    <t>Escuela Normal Superior de Quer?taro------Mexico</t>
  </si>
  <si>
    <t>Escuela Normal Superior del Estado de Chiapas------Mexico</t>
  </si>
  <si>
    <t>Escuela Normal Superior del Estado de Puebla------Mexico</t>
  </si>
  <si>
    <t>Escuela Normal Superior del Sur de Tamaulipas------Mexico</t>
  </si>
  <si>
    <t>Escuela Normal Superior Dr. Porfirio Parra------Mexico</t>
  </si>
  <si>
    <t>Escuela Normal Superior Federal de Hermosillo------Mexico</t>
  </si>
  <si>
    <t>Escuela Normal Superior Federal de Veracruz------Mexico</t>
  </si>
  <si>
    <t>Escuela Normal Superior FEP (Federaci?n de Escuelas Particulares)------Mexico</t>
  </si>
  <si>
    <t>Escuela Normal Superior Jos? E. Medrano R.------Mexico</t>
  </si>
  <si>
    <t>Escuela Normal Superior Oficial de Guanajuato------Mexico</t>
  </si>
  <si>
    <t>Escuela Normal Superior Profr. Jos? Santos Vald------Mexico</t>
  </si>
  <si>
    <t>Escuela Normal Superior Veracruzana Dr. Manuel Su?rez Trujillo------Mexico</t>
  </si>
  <si>
    <t>Escuela Normal Urbana Federal 'Fronteriza'------Mexico</t>
  </si>
  <si>
    <t>Escuela Profesional de Dise?o de Modas, Puebla------Mexico</t>
  </si>
  <si>
    <t>Escuela Superior de Administraci?n y Ciencias Sociales------Mexico</t>
  </si>
  <si>
    <t>Escuela Superior de Agricultura y Veterinaria------Mexico</t>
  </si>
  <si>
    <t>Escuela Superior de Arquitectura------Mexico</t>
  </si>
  <si>
    <t>Escuela Superior de Arte Mukila Mazo------Mexico</t>
  </si>
  <si>
    <t>Escuela Superior de Ciencias Jur?dicas, S.C.------Mexico</t>
  </si>
  <si>
    <t>Escuela Superior de Comercio------Mexico</t>
  </si>
  <si>
    <t>Escuela Superior de Comercio Internacional------Mexico</t>
  </si>
  <si>
    <t>Escuela Superior de Comunicaci?n Gr?fica------Mexico</t>
  </si>
  <si>
    <t>Escuela Superior de Contadur?a y Administraci?n------Mexico</t>
  </si>
  <si>
    <t>Escuela Superior de Contadur?a y Administraci?n Villanueva Monta?o, S.C.------Mexico</t>
  </si>
  <si>
    <t>Escuela Superior de Educaci?n Art?stica Quetzalcoatl------Mexico</t>
  </si>
  <si>
    <t>Escuela Superior de Educaci?n F?sica------Mexico</t>
  </si>
  <si>
    <t>Escuela Superior de Educaci?n F?sica de Orizaba------Mexico</t>
  </si>
  <si>
    <t>Escuela Superior de Emprendedores------Mexico</t>
  </si>
  <si>
    <t>Escuela Superior de Estudios Human?sticos------Mexico</t>
  </si>
  <si>
    <t>Escuela Superior de Ingenier?a Automotriz------Mexico</t>
  </si>
  <si>
    <t>Escuela Superior de M?sica Pacelli------Mexico</t>
  </si>
  <si>
    <t>Escuela Superior de Psicolog?a de Ciudad Ju?rez------Mexico</t>
  </si>
  <si>
    <t>Escuela Superior de Recursos Naturales------Mexico</t>
  </si>
  <si>
    <t>Escuela Superior de Turismo Justo Sierra M?ndez------Mexico</t>
  </si>
  <si>
    <t>Escuela Superior del Golfo de M?xico------Mexico</t>
  </si>
  <si>
    <t>Universidad ETAC------Mexico</t>
  </si>
  <si>
    <t>Centro Avanzado de Comunicaci?n Eulalio Ferrer------Mexico</t>
  </si>
  <si>
    <t>Universidad Euroamericana, S.C.------Mexico</t>
  </si>
  <si>
    <t>Universidad Europea, A.C.------Mexico</t>
  </si>
  <si>
    <t>Facultades Universitarias de Saltillo, A.C.------Mexico</t>
  </si>
  <si>
    <t>Facultad de Derecho de la Barra Nacional de Abogados------Mexico</t>
  </si>
  <si>
    <t>Universidad Franco Mexicana------Mexico</t>
  </si>
  <si>
    <t>Centro de Estudios Profesionales de Chiapas Fray Bartolom? de Las Casas------Mexico</t>
  </si>
  <si>
    <t>Universidad Fray Lucas Paccioli------Mexico</t>
  </si>
  <si>
    <t>Centro de Formaci?n Human?stica y Psicoterap?a 'Gestalt'------Mexico</t>
  </si>
  <si>
    <t>Instituto de Gestalt------Mexico</t>
  </si>
  <si>
    <t>Escuela Gestalt de Dise?o------Mexico</t>
  </si>
  <si>
    <t>Grupo Cultural ICEL, Divisi?n de Educaci?n Superior------Mexico</t>
  </si>
  <si>
    <t>Centro Universitario Grupo Sol------Mexico</t>
  </si>
  <si>
    <t>Universidad Guadalajara Lamar------Mexico</t>
  </si>
  <si>
    <t>Universidad Marista de Guadalajara------Mexico</t>
  </si>
  <si>
    <t>Instituto de Servicios de Salud del Distrito Federal------Mexico</t>
  </si>
  <si>
    <t>Universidad Hebraica------Mexico</t>
  </si>
  <si>
    <t>Colegio Superior de Ciencias Jur?dicas------Mexico</t>
  </si>
  <si>
    <t>Centro de Estudios Superiores del Estado de Sonora------Mexico</t>
  </si>
  <si>
    <t>Escuela Normal Superior del Estado de Baja California Sur------Mexico</t>
  </si>
  <si>
    <t>Instituto Tecnol?gico Superior de Ciudad Serd------Mexico</t>
  </si>
  <si>
    <t>Instituto Nacional de Salud 'HIM' 'Federico G?mez'------Mexico</t>
  </si>
  <si>
    <t>Centro Universitario Hip?crates------Mexico</t>
  </si>
  <si>
    <t>Universidad Hispana------Mexico</t>
  </si>
  <si>
    <t>Universidad Hispanoamericana------Mexico</t>
  </si>
  <si>
    <t>Universidad Hispano Americana------Mexico</t>
  </si>
  <si>
    <t>Universidad Polit?cnica Hispano Mexicana------Mexico</t>
  </si>
  <si>
    <t>Centro Universitario Hispano Mexicano------Mexico</t>
  </si>
  <si>
    <t>Universidad Hispano Mexicana------Mexico</t>
  </si>
  <si>
    <t>Universidad Humanista de las Am?ricas------Mexico</t>
  </si>
  <si>
    <t>Universidad Iberoamericana, Ciudad de M?xico------Mexico</t>
  </si>
  <si>
    <t>Universidad Iberoamericana del Norte------Mexico</t>
  </si>
  <si>
    <t>Universidad Iberomexicana------Mexico</t>
  </si>
  <si>
    <t>Centro de Estudios e Investigaci?n Sobre la Familia IFAC------Mexico</t>
  </si>
  <si>
    <t>Instituto Superior de Estudios de la Familia ILEF------Mexico</t>
  </si>
  <si>
    <t>Universidad Aut?noma Ind?gena de M?xico------Mexico</t>
  </si>
  <si>
    <t>Instituto de Desarrollo Humano e Investigaci?n, S.C.------Mexico</t>
  </si>
  <si>
    <t>Instituto para el Desarrollo y Actualizaci?n de Profesionales------Mexico</t>
  </si>
  <si>
    <t>Instituto para el Desarrollo y Actualizaci?n de Profesionales Plantel Occidente------Mexico</t>
  </si>
  <si>
    <t>Instituto de Superaci?n Acad?mica, Docente y Empresarial de Puebla------Mexico</t>
  </si>
  <si>
    <t>Instituto de Estudios Avanzados y de Actualizaci?n------Mexico</t>
  </si>
  <si>
    <t>Instituto de Estudios Superiores en Derecho Penal------Mexico</t>
  </si>
  <si>
    <t>Instituto de Estudios Superiores en Administraci?n P?blica------Mexico</t>
  </si>
  <si>
    <t>Instituto de Estudios Superiores de Chiapas------Mexico</t>
  </si>
  <si>
    <t>Instituto de Estudios Superiores de Oaxaca, A.C.------Mexico</t>
  </si>
  <si>
    <t>Instituto de Estudios Superiores de Tamaulipas, A.C.------Mexico</t>
  </si>
  <si>
    <t>Instituto de Publicidad y Ciencias de la Comunicaci?n------Mexico</t>
  </si>
  <si>
    <t>Instituto Superior de Arquitectura y Dise?o------Mexico</t>
  </si>
  <si>
    <t>Instituto de Ortodoncia Cl?nica y Correctiva------Mexico</t>
  </si>
  <si>
    <t>Instituto de Psicoterapia Cognitivo Conductual------Mexico</t>
  </si>
  <si>
    <t>Instituto de Ecolog?a, A.C.------Mexico</t>
  </si>
  <si>
    <t>Instituto Superior de Ciencias de la Educaci?n del Estado de M?xico------Mexico</t>
  </si>
  <si>
    <t>Instituto de Estudios Fiscales y Administrativas------Mexico</t>
  </si>
  <si>
    <t>Instituto de Terapia Gestalt Regi?n Occidente------Mexico</t>
  </si>
  <si>
    <t>Instituto Cultural Hel?nico------Mexico</t>
  </si>
  <si>
    <t>Instituto de Ciencias Jur?dicas de Puebla, A.C.------Mexico</t>
  </si>
  <si>
    <t>Instituto de Mercadotecnia y Publicidad------Mexico</t>
  </si>
  <si>
    <t>Instituto de Salud Mental------Mexico</t>
  </si>
  <si>
    <t>Instituto Superior de Estudios para la Salud Mental------Mexico</t>
  </si>
  <si>
    <t>Instituto de Posgrados en Educaci?n de Chiapas------Mexico</t>
  </si>
  <si>
    <t>Instituto de Estudios de Posgrado en Psicoan?lisis y Psicoterapia------Mexico</t>
  </si>
  <si>
    <t>Instituto de Estudios de Posgrado en Ciencias y Humanidades------Mexico</t>
  </si>
  <si>
    <t>Instituto de Asesoramiento Profesional------Mexico</t>
  </si>
  <si>
    <t>Instituto Superior de Estudios Prospectivos------Mexico</t>
  </si>
  <si>
    <t>Instituto de Psicoterapia Psicoanal?tica de la Infancia y Adolescencia------Mexico</t>
  </si>
  <si>
    <t>Instituto de Psicoterapia------Mexico</t>
  </si>
  <si>
    <t>Instituto de Terapia Racional Emotiva------Mexico</t>
  </si>
  <si>
    <t>Instituto de Ciencias y Estudios Superiores de Michoac------Mexico</t>
  </si>
  <si>
    <t>Instituto de Ciencias y Estudios Superiores de Tamaulipas, A.C.------Mexico</t>
  </si>
  <si>
    <t>Instituto Superior de Ciencia y Tecnolog?a de La Laguna, A.C.------Mexico</t>
  </si>
  <si>
    <t>Instituto de Ciencias Sociales, Econ?micas y Administrativas------Mexico</t>
  </si>
  <si>
    <t>Instituto de Especializaci?n para Ejecutivos, A.C.------Mexico</t>
  </si>
  <si>
    <t>Instituto de Estudios Tecnol?gicos y Superiores de Matatipac, A.C.------Mexico</t>
  </si>
  <si>
    <t>Instituto Tecnol?gico y de Estudios Universitarios de La Laguna------Mexico</t>
  </si>
  <si>
    <t>Instituto de Estudios Universitarios, A.C.------Mexico</t>
  </si>
  <si>
    <t>Instituto de Estudios Universitarios de L?on------Mexico</t>
  </si>
  <si>
    <t>Instituto Allende------Mexico</t>
  </si>
  <si>
    <t>Instituto Am?rica------Mexico</t>
  </si>
  <si>
    <t>Instituto Bancario y Comercial------Mexico</t>
  </si>
  <si>
    <t>Instituto Bonampak------Mexico</t>
  </si>
  <si>
    <t>Instituto Brima, S.C.------Mexico</t>
  </si>
  <si>
    <t>Instituto Brit?nico de la Ciudad de Puebla, A.C.------Mexico</t>
  </si>
  <si>
    <t>Instituto Carlos Lindberg------Mexico</t>
  </si>
  <si>
    <t>Instituto Celayense, S.C.------Mexico</t>
  </si>
  <si>
    <t>Instituto C?sar Ritz------Mexico</t>
  </si>
  <si>
    <t>Instituto Cient?fico T?cnico y Educativo------Mexico</t>
  </si>
  <si>
    <t>Instituto Comercial Bancario, A.C.------Mexico</t>
  </si>
  <si>
    <t>Instituto Culinario de M?xico, A.C.------Mexico</t>
  </si>
  <si>
    <t>Instituto Cultural Derechos Humanos------Mexico</t>
  </si>
  <si>
    <t>Instituto Cultural Nicol?s Guill?n, S.C.------Mexico</t>
  </si>
  <si>
    <t>Instituto Cultural Paideia, S.C.------Mexico</t>
  </si>
  <si>
    <t>Instituto de Administraci?n P?blica de Chiapas------Mexico</t>
  </si>
  <si>
    <t>Instituto de Arte y Dise?o, A.C.------Mexico</t>
  </si>
  <si>
    <t>Instituto de Artes Visuales del Estado de Puebla------Mexico</t>
  </si>
  <si>
    <t>Instituto de Bellas Artes del Estado de Baja California------Mexico</t>
  </si>
  <si>
    <t>Instituto de Capacitaci?n Magisterial del Estado de M?xico------Mexico</t>
  </si>
  <si>
    <t>Instituto de Ciencia y Cultura, A.C------Mexico</t>
  </si>
  <si>
    <t>Instituto de Ciencias, Humanidades y Tecnolog?as de Guanajuato, A.C.------Mexico</t>
  </si>
  <si>
    <t>Instituto de Ciencias Jur?dicas de Puebla------Mexico</t>
  </si>
  <si>
    <t>Instituto de Ciencias Sociales de M?rida, A.C.------Mexico</t>
  </si>
  <si>
    <t>Instituto de Ciencias Teol?gicas y Filos?ficas Gabriel M?ndez Plancarte------Mexico</t>
  </si>
  <si>
    <t>Instituto de Ciencias y Educaci?n Superior------Mexico</t>
  </si>
  <si>
    <t>Instituto de Computaci?n del Noreste en Matamoros, A.C.------Mexico</t>
  </si>
  <si>
    <t>Instituto de Computaci?n y Asesor?a en Inform?tica, A.C.------Mexico</t>
  </si>
  <si>
    <t>Instituto de Comunicaci?n, Artes y Humanidades de Monterrey, A.C.------Mexico</t>
  </si>
  <si>
    <t>Instituto de Comunicaci?n Gr?fica del Norte------Mexico</t>
  </si>
  <si>
    <t>Instituto de Comunicaci?n y Filosof?a, A.C.------Mexico</t>
  </si>
  <si>
    <t>Instituto de Cultura Superior------Mexico</t>
  </si>
  <si>
    <t>Instituto de Educaci?n Armando Olivares Carrillo------Mexico</t>
  </si>
  <si>
    <t>Instituto de Educaci?n Superior Alfa y Omega------Mexico</t>
  </si>
  <si>
    <t>Instituto de Educaci?n Superior Francisco Gonz?lez de la Vega------Mexico</t>
  </si>
  <si>
    <t>Instituto de Educaci?n Superior Jaime Torres Bodet------Mexico</t>
  </si>
  <si>
    <t>Instituto de Educaci?n Superior Jos? Mar?a Morelos y Pav?n------Mexico</t>
  </si>
  <si>
    <t>Instituto de Educaci?n Superior Santa Fe------Mexico</t>
  </si>
  <si>
    <t>Instituto de Ense?anza e Investigaci?n Superior en Comercio Internacional------Mexico</t>
  </si>
  <si>
    <t>Instituto de Ense?anza Superior Alfonso Cravioto------Mexico</t>
  </si>
  <si>
    <t>Instituto de Ense?anza Superior en Contadur?a y Administraci?n------Mexico</t>
  </si>
  <si>
    <t>Instituto de Entrenamiento en Psicoterapias, A.C.------Mexico</t>
  </si>
  <si>
    <t>Instituto de Especialidades Fiscales y Financieras------Mexico</t>
  </si>
  <si>
    <t>Instituto de Estudios Avanzados de Oriente------Mexico</t>
  </si>
  <si>
    <t>Instituto de Estudios Avanzados Siglo XXI------Mexico</t>
  </si>
  <si>
    <t>Instituto de Estudios de la Comunicaci?n de Yucat?n, A.C.------Mexico</t>
  </si>
  <si>
    <t>Instituto de Estudios Odontol?gicos del Sur del Estado de Chihuahua------Mexico</t>
  </si>
  <si>
    <t>Instituto de Estudios Profesionales, Colegio Citlalli------Mexico</t>
  </si>
  <si>
    <t>Instituto de Estudios Profesionales de Saltillo------Mexico</t>
  </si>
  <si>
    <t>Instituto de Estudios Superiores Contables y Administrativos del Sureste------Mexico</t>
  </si>
  <si>
    <t>Instituto de Estudios Superiores de Autl------Mexico</t>
  </si>
  <si>
    <t>Instituto de Estudios Superiores de Campeche, S.C.------Mexico</t>
  </si>
  <si>
    <t>Instituto de Estudios Superiores de Chihuahua, A.C.------Mexico</t>
  </si>
  <si>
    <t>Instituto de Estudios Superiores de Coahuila------Mexico</t>
  </si>
  <si>
    <t>Instituto de Estudios Superiores de Dise?o, Arte, A.C.------Mexico</t>
  </si>
  <si>
    <t>Instituto de Estudios Superiores de la Comunicaci?n------Mexico</t>
  </si>
  <si>
    <t>Instituto de Estudios Superiores de M?rida------Mexico</t>
  </si>
  <si>
    <t>Instituto de Estudios Superiores de Moda------Mexico</t>
  </si>
  <si>
    <t>Instituto de Estudios Superiores de Poza Rica------Mexico</t>
  </si>
  <si>
    <t>Instituto de Estudios Superiores de Texmeluc------Mexico</t>
  </si>
  <si>
    <t>Instituto de Estudios Superiores de Turismo------Mexico</t>
  </si>
  <si>
    <t>Instituto de Estudios Superiores de Tuxtla------Mexico</t>
  </si>
  <si>
    <t>Instituto de Estudios Superiores de Xalapa.------Mexico</t>
  </si>
  <si>
    <t>Instituto de Estudios Superiores de Yucat?n, A.C.------Mexico</t>
  </si>
  <si>
    <t>Instituto de Estudios Superiores del Baj------Mexico</t>
  </si>
  <si>
    <t>Instituto de Estudios Superiores del Centro------Mexico</t>
  </si>
  <si>
    <t>Instituto de Estudios Superiores del Centro de Chiapas------Mexico</t>
  </si>
  <si>
    <t>Instituto de Estudios Superiores del Colegio Holand------Mexico</t>
  </si>
  <si>
    <t>Instituto de Estudios Superiores del Estado------Mexico</t>
  </si>
  <si>
    <t>Instituto de Estudios Superiores del Golfo------Mexico</t>
  </si>
  <si>
    <t>Instituto de Estudios Superiores del Golfo de M?xico------Mexico</t>
  </si>
  <si>
    <t>Instituto de Estudios Superiores del Sureste, S.C.------Mexico</t>
  </si>
  <si>
    <t>Instituto de Estudios Superiores del Valle de Parras, A.C.------Mexico</t>
  </si>
  <si>
    <t>Instituto de Estudios Superiores en Arquitectura y Dise?o, A.C.------Mexico</t>
  </si>
  <si>
    <t>Instituto de Estudios Superiores en Ciencias de la Salud------Mexico</t>
  </si>
  <si>
    <t>Instituto de Estudios Superiores en Ingenier------Mexico</t>
  </si>
  <si>
    <t>Instituto de Estudios Superiores en Moda y Dise?o, A.C.------Mexico</t>
  </si>
  <si>
    <t>Instituto de Estudios Superiores en Rehabilitaci?n------Mexico</t>
  </si>
  <si>
    <t>Instituto de Estudios Superiores Frontera Sur------Mexico</t>
  </si>
  <si>
    <t>Instituto de Estudios Superiores Hidalgo------Mexico</t>
  </si>
  <si>
    <t>Instituto de Estudios Superiores Juan Ruiz de Alarc?n------Mexico</t>
  </si>
  <si>
    <t>Instituto de Estudios Superiores Justo Sierra------Mexico</t>
  </si>
  <si>
    <t>Instituto de Estudios Superiores Lagrange------Mexico</t>
  </si>
  <si>
    <t>Instituto de Estudios Superiores Las Am?ricas, A.C.------Mexico</t>
  </si>
  <si>
    <t>Instituto de Estudios Superiores Manuel Jos? de Rojas------Mexico</t>
  </si>
  <si>
    <t>Instituto de Estudios Superiores Nueva Inglaterra------Mexico</t>
  </si>
  <si>
    <t>Instituto de Estudios Superiores N??ez Fragoso------Mexico</t>
  </si>
  <si>
    <t>Instituto de Estudios Superiores Rafael Guizar Valencia------Mexico</t>
  </si>
  <si>
    <t>Instituto de Estudios Superiores Sor Juana In?s de la Cruz------Mexico</t>
  </si>
  <si>
    <t>Instituto de Estudios Superiores Tacana------Mexico</t>
  </si>
  <si>
    <t>Instituto de Estudios Superiores Tom?s de Aquino------Mexico</t>
  </si>
  <si>
    <t>Instituto de Estudios Superiores Vizcaya Pac?fico, A.C.------Mexico</t>
  </si>
  <si>
    <t>Instituto de Estudios Universitarios del Valle de Zamora------Mexico</t>
  </si>
  <si>
    <t>Instituto de Filosof------Mexico</t>
  </si>
  <si>
    <t>Instituto de Formaci?n Profesional de la Procurador?a General de Justicia del Distrito Federal------Mexico</t>
  </si>
  <si>
    <t>Instituto de Mediaci?n de M?xico------Mexico</t>
  </si>
  <si>
    <t>Instituto de Mercadot?cnia y Publicidad Naucalp------Mexico</t>
  </si>
  <si>
    <t>Instituto de Monserrat------Mexico</t>
  </si>
  <si>
    <t>Instituto de Psicolog?a Mar?a Esther Zuno de Echeverria, A.C.------Mexico</t>
  </si>
  <si>
    <t>Instituto de Puebla------Mexico</t>
  </si>
  <si>
    <t>Instituto de Sistemas Administrativos Computacionales de Monterrey, A.C.------Mexico</t>
  </si>
  <si>
    <t>Instituto de Turismo Studio Viajes, A.C.------Mexico</t>
  </si>
  <si>
    <t>Instituto Didaxis de Estudios Superiores------Mexico</t>
  </si>
  <si>
    <t>Instituto Educativo Anglo Espa?ol, A.C.------Mexico</t>
  </si>
  <si>
    <t>Instituto Escolar del Sureste------Mexico</t>
  </si>
  <si>
    <t>Instituto Especializado en Computaci?n y Administraci?n Gauss Jordan.------Mexico</t>
  </si>
  <si>
    <t>Instituto Especializado en Publicidad------Mexico</t>
  </si>
  <si>
    <t>Instituto Estatal de Ciencias Penales y Seguridad P?blica------Mexico</t>
  </si>
  <si>
    <t>Instituto Estatal de Educaci?n Normal de Nayarit 'Francisco Ben?tez Silva'------Mexico</t>
  </si>
  <si>
    <t>Instituto Franklin D. Roosevelt, A.C.------Mexico</t>
  </si>
  <si>
    <t>Instituto Gestalt de Guadalajara------Mexico</t>
  </si>
  <si>
    <t>Instituto Humanista de Psicoterapia Gestalt------Mexico</t>
  </si>
  <si>
    <t>Instituto Iberoamericano de Inform?tica, S.C.------Mexico</t>
  </si>
  <si>
    <t>Instituto Internacional Universitario------Mexico</t>
  </si>
  <si>
    <t>Instituto Las Am?ricas de Nayarit------Mexico</t>
  </si>
  <si>
    <t>Instituto Latinoamericano de Ciencias y Humanidades------Mexico</t>
  </si>
  <si>
    <t>Instituto Latinoamericano de Tecnolog?a Educativa y Comunicaci?n------Mexico</t>
  </si>
  <si>
    <t>Instituto Laurens, A.C.------Mexico</t>
  </si>
  <si>
    <t>Instituto Leonardo Bravo------Mexico</t>
  </si>
  <si>
    <t>Instituto Macul Xochitl------Mexico</t>
  </si>
  <si>
    <t>Instituto Mantense de Estudios Profesionales------Mexico</t>
  </si>
  <si>
    <t>Instituto Mesoam?rica------Mexico</t>
  </si>
  <si>
    <t>Instituto Mexicano de Educaci?n Profesional------Mexico</t>
  </si>
  <si>
    <t>Instituto Mexicano de Educaci?n Superior Erich Fromm------Mexico</t>
  </si>
  <si>
    <t>Instituto Mexicano de Estudios Superiores, S.C.------Mexico</t>
  </si>
  <si>
    <t>Instituto Mexicano de Psicopedagog?a, A.C.------Mexico</t>
  </si>
  <si>
    <t>Instituto Mexicano de Turismo------Mexico</t>
  </si>
  <si>
    <t>Instituto Mixteco de Educaci?n Integral, A.C.------Mexico</t>
  </si>
  <si>
    <t>Instituto Multidisciplinario de Especializaci?n de Puebla------Mexico</t>
  </si>
  <si>
    <t>Instituto Multit?cnico Profesional, S.C.------Mexico</t>
  </si>
  <si>
    <t>Instituto Nacional de Bellas Artes y Literatura------Mexico</t>
  </si>
  <si>
    <t>Instituto Nacional de Estudios Sindicales y de Administraci?n P?blica F.S.T.S.E.------Mexico</t>
  </si>
  <si>
    <t>Instituto Odontol?gico de Matamoros------Mexico</t>
  </si>
  <si>
    <t>Instituto Panamericano (Centro de Estudios Superiores)------Mexico</t>
  </si>
  <si>
    <t>Instituto Para la Formaci?n de Cuerpos de Seguridad P?blica del Estado de Guanajuato------Mexico</t>
  </si>
  <si>
    <t>Instituto Patria Bosques de Arag?n, A.C.------Mexico</t>
  </si>
  <si>
    <t>Instituto Patria de Humanidades, A.C.------Mexico</t>
  </si>
  <si>
    <t>Instituto Peninsular de Estudios Superiores, S.C.------Mexico</t>
  </si>
  <si>
    <t>Instituto Poblano de Estudios Superiores------Mexico</t>
  </si>
  <si>
    <t>Instituto Profesional de Arte y Dise?o, A.C.------Mexico</t>
  </si>
  <si>
    <t>Instituto Quetzalcoatl------Mexico</t>
  </si>
  <si>
    <t>Instituto Regiomontano, A.C.------Mexico</t>
  </si>
  <si>
    <t>Instituto Salesiano de Estudios Superiores------Mexico</t>
  </si>
  <si>
    <t>Instituto Sarpientia------Mexico</t>
  </si>
  <si>
    <t>Instituto Superior Angloamericano------Mexico</t>
  </si>
  <si>
    <t>Instituto Superior de Comercio y Administraci?n------Mexico</t>
  </si>
  <si>
    <t>Instituto Superior de Cultura y Arte de Monterrey------Mexico</t>
  </si>
  <si>
    <t>Instituto Superior de Docentes en Educaci?n Especial------Mexico</t>
  </si>
  <si>
    <t>Instituto Superior de Educaci?n Telesecundaria------Mexico</t>
  </si>
  <si>
    <t>Instituto Superior de Estudios Eclesi?sticos------Mexico</t>
  </si>
  <si>
    <t>Instituto Superior de Estudios Empresariales------Mexico</t>
  </si>
  <si>
    <t>Instituto Superior de Estudios para la Familia------Mexico</t>
  </si>
  <si>
    <t>Instituto Superior de Estudios Profesionales Windsor------Mexico</t>
  </si>
  <si>
    <t>Instituto Superior de Filosof------Mexico</t>
  </si>
  <si>
    <t>Instituto Superior de Ingenier------Mexico</t>
  </si>
  <si>
    <t>Instituto Superior de Int?rpretes y Traductores------Mexico</t>
  </si>
  <si>
    <t>Instituto Superior de La Sierra------Mexico</t>
  </si>
  <si>
    <t>Instituto Superior de Medicina Homeop?tica de la Ense?anza e Investigaci?n------Mexico</t>
  </si>
  <si>
    <t>Instituto Superior de Turismo de Chihuahua------Mexico</t>
  </si>
  <si>
    <t>Instituto Superior La Silla, A.C.------Mexico</t>
  </si>
  <si>
    <t>Instituto Tamaulipeco de Investigaci?n Educativa y de Desarrollo de la Docencia------Mexico</t>
  </si>
  <si>
    <t>Instituto T?cnico Profesional Panamericano------Mexico</t>
  </si>
  <si>
    <t>Instituto T?cnico y Bancario San Carlos------Mexico</t>
  </si>
  <si>
    <t>Instituto Tecnol?gico Agropecuario N?1 de Durango------Mexico</t>
  </si>
  <si>
    <t>Instituto Tecnol?gico Agropecuario No. 16 de Oth?n P. Blanco------Mexico</t>
  </si>
  <si>
    <t>Instituto Tecnol?gico Agropecuario No. 18 de ?rsulo Galv------Mexico</t>
  </si>
  <si>
    <t>Instituto Tecnol?gico Agropecuario No. 2 de Conkal------Mexico</t>
  </si>
  <si>
    <t>Instituto Tecnol?gico Agropecuario No. 21 de Ciudad Obreg?n------Mexico</t>
  </si>
  <si>
    <t>Instituto Tecnol?gico Agropecuario No. 26------Mexico</t>
  </si>
  <si>
    <t>Instituto Tecnol?gico Agropecuario No. 28 de Ocuiltzapotl------Mexico</t>
  </si>
  <si>
    <t>Instituto Tecnol?gico Agropecuario No. 29 de Xocoyuc------Mexico</t>
  </si>
  <si>
    <t>Instituto Tecnol?gico Agropecuario No. 3 de Tuxtepec------Mexico</t>
  </si>
  <si>
    <t>Instituto Tecnol?gico Agropecuario No. 32 de Tecomatl------Mexico</t>
  </si>
  <si>
    <t>Instituto Tecnol?gico Agropecuario No. 4 de Altamira------Mexico</t>
  </si>
  <si>
    <t>Instituto Tecnol?gico Agropecuario No. 5 de Campeche------Mexico</t>
  </si>
  <si>
    <t>Instituto Tecnol?gico Agropecuario No. 6 de Huejutla de Reyes------Mexico</t>
  </si>
  <si>
    <t>Instituto Tecnol?gico Agropecuario No. 7 de La Huerta------Mexico</t>
  </si>
  <si>
    <t>Instituto Tecnol?gico de Acapulco------Mexico</t>
  </si>
  <si>
    <t>Instituto Tecnol?gico de Agua Prieta------Mexico</t>
  </si>
  <si>
    <t>Instituto Tecnol?gico de Alta Hoteler?a y Gastronom?a Euromar------Mexico</t>
  </si>
  <si>
    <t>Instituto Tecnol?gico de Campeche------Mexico</t>
  </si>
  <si>
    <t>Instituto Tecnol?gico de Canc?n------Mexico</t>
  </si>
  <si>
    <t>Instituto Tecnol?gico de Cerro Azul (ITCA)------Mexico</t>
  </si>
  <si>
    <t>Instituto Tecnol?gico de Chihuahua II------Mexico</t>
  </si>
  <si>
    <t>Instituto Tecnol?gico de Chilpancingo------Mexico</t>
  </si>
  <si>
    <t>Instituto Tecnol?gico de Ciudad Cuauht?moc------Mexico</t>
  </si>
  <si>
    <t>Instituto Tecnol?gico de Ciudad Jim?nez------Mexico</t>
  </si>
  <si>
    <t>Instituto Tecnol?gico de Ciudad Valles------Mexico</t>
  </si>
  <si>
    <t>Instituto Tecnol?gico de Ciudad Victoria------Mexico</t>
  </si>
  <si>
    <t>Instituto Tecnol?gico de Comit------Mexico</t>
  </si>
  <si>
    <t>Instituto Tecnol?gico de Comitancillo------Mexico</t>
  </si>
  <si>
    <t>Instituto Tecnol?gico de Cuautla------Mexico</t>
  </si>
  <si>
    <t>Instituto Tecnol?gico de Dise?o de Modas, A.C.------Mexico</t>
  </si>
  <si>
    <t>Instituto Tecnol?gico de Dise?o de Monterrey------Mexico</t>
  </si>
  <si>
    <t>Instituto Tecnol?gico de Ensenada------Mexico</t>
  </si>
  <si>
    <t>Instituto Tecnol?gico de Estudios Superiores de la Regi?n Carbon?fera------Mexico</t>
  </si>
  <si>
    <t>Instituto Tecnol?gico de Estudios Superiores de Zamora------Mexico</t>
  </si>
  <si>
    <t>Instituto Tecnol?gico de Estudios Superiores del Sureste------Mexico</t>
  </si>
  <si>
    <t>Instituto Tecnol?gico de Iguala------Mexico</t>
  </si>
  <si>
    <t>Instituto Tecnol?gico de Inform?tica y Administraci?n------Mexico</t>
  </si>
  <si>
    <t>Instituto Tecnol?gico de Jiquilp------Mexico</t>
  </si>
  <si>
    <t>Instituto Tecnol?gico de la Costa Grande------Mexico</t>
  </si>
  <si>
    <t>Instituto Tecnol?gico de La Piedad------Mexico</t>
  </si>
  <si>
    <t>Instituto Tecnol?gico de L?zaro C?rdenas------Mexico</t>
  </si>
  <si>
    <t>Instituto Tecnol?gico de Le?n------Mexico</t>
  </si>
  <si>
    <t>Instituto Tecnol?gico de Linares------Mexico</t>
  </si>
  <si>
    <t>Instituto Tecnol?gico de Los Mochis------Mexico</t>
  </si>
  <si>
    <t>Instituto Tecnol?gico de Matehuala------Mexico</t>
  </si>
  <si>
    <t>Instituto Tecnol?gico de Mexicali------Mexico</t>
  </si>
  <si>
    <t>Instituto Tecnol?gico de Minatitl------Mexico</t>
  </si>
  <si>
    <t>Instituto Tecnol?gico de Nogales------Mexico</t>
  </si>
  <si>
    <t>Instituto Tecnol?gico de Nuevo Le?n------Mexico</t>
  </si>
  <si>
    <t>Instituto Tecnol?gico de Ocotl------Mexico</t>
  </si>
  <si>
    <t>Instituto Tecnol?gico de Pachuca------Mexico</t>
  </si>
  <si>
    <t>Instituto Tecnol?gico de Parral------Mexico</t>
  </si>
  <si>
    <t>Instituto Tecnol?gico de Piedras Negras------Mexico</t>
  </si>
  <si>
    <t>Instituto Tecnol?gico de Pinotepa------Mexico</t>
  </si>
  <si>
    <t>Instituto Tecnol?gico de Reynosa------Mexico</t>
  </si>
  <si>
    <t>Instituto Tecnol?gico de San Juan del R------Mexico</t>
  </si>
  <si>
    <t>Instituto Tecnol?gico de Tapachula------Mexico</t>
  </si>
  <si>
    <t>Instituto Tecnol?gico de Tlaxiaco------Mexico</t>
  </si>
  <si>
    <t>Instituto Tecnol?gico de Tuxtepec------Mexico</t>
  </si>
  <si>
    <t>Instituto Tecnol?gico de Zacatecas------Mexico</t>
  </si>
  <si>
    <t>Instituto Tecnol?gico de Zit?cuaro------Mexico</t>
  </si>
  <si>
    <t>Instituto Tecnol?gico del Istmo------Mexico</t>
  </si>
  <si>
    <t>Instituto Tecnol?gico del Mar en Boca de Rio, Extensi?n Salina Cruz------Mexico</t>
  </si>
  <si>
    <t>Instituto Tecnol?gico del Mar en Boca del R------Mexico</t>
  </si>
  <si>
    <t>Instituto Tecnol?gico del Mar en Campeche------Mexico</t>
  </si>
  <si>
    <t>Instituto Tecnol?gico del Mar N?6 Bah?a de Banderas------Mexico</t>
  </si>
  <si>
    <t>Instituto Tecnol?gico en Computaci?n------Mexico</t>
  </si>
  <si>
    <t>Instituto Tecnol?gico Forestal No.1 de El Salto------Mexico</t>
  </si>
  <si>
    <t>Instituto Tecnol?gico Mexicano------Mexico</t>
  </si>
  <si>
    <t>Instituto Tecnol?gico Superior de Acatl?n de Osorio------Mexico</t>
  </si>
  <si>
    <t>Instituto Tecnol?gico Superior de Acayuc------Mexico</t>
  </si>
  <si>
    <t>Instituto Tecnol?gico Superior de ?lamo-Temapache------Mexico</t>
  </si>
  <si>
    <t>Instituto Tecnol?gico Superior de Ap------Mexico</t>
  </si>
  <si>
    <t>Instituto Tecnol?gico Superior de Apatzing------Mexico</t>
  </si>
  <si>
    <t>Instituto Tecnol?gico Superior de Arandas------Mexico</t>
  </si>
  <si>
    <t>Instituto Tecnol?gico Superior de Atlixco------Mexico</t>
  </si>
  <si>
    <t>Instituto Tecnol?gico Superior de Cajeme------Mexico</t>
  </si>
  <si>
    <t>Instituto Tecnol?gico Superior de Calkini------Mexico</t>
  </si>
  <si>
    <t>Instituto Tecnol?gico Superior de Cananea------Mexico</t>
  </si>
  <si>
    <t>Instituto Tecnol?gico Superior de Chapala------Mexico</t>
  </si>
  <si>
    <t>Instituto Tecnol?gico Superior de Cintalapa------Mexico</t>
  </si>
  <si>
    <t>Instituto Tecnol?gico Superior de Ciudad Acu?a------Mexico</t>
  </si>
  <si>
    <t>Instituto Tecnol?gico Superior de Ciudad Constituci?n------Mexico</t>
  </si>
  <si>
    <t>Instituto Tecnol?gico Superior de Ciudad Hidalgo------Mexico</t>
  </si>
  <si>
    <t>Instituto Tecnol?gico Superior de Coatzacoalcos------Mexico</t>
  </si>
  <si>
    <t>Instituto Tecnol?gico Superior de Comalcalco------Mexico</t>
  </si>
  <si>
    <t>Instituto Tecnol?gico Superior de Cosamaloap------Mexico</t>
  </si>
  <si>
    <t>Instituto Tecnol?gico Superior de Felipe Carrillo Puerto------Mexico</t>
  </si>
  <si>
    <t>Instituto Tecnol?gico Superior de Fresnillo------Mexico</t>
  </si>
  <si>
    <t>Instituto Tecnol?gico Superior de Guadalajara------Mexico</t>
  </si>
  <si>
    <t>Instituto Tecnol?gico Superior de Huatusco------Mexico</t>
  </si>
  <si>
    <t>Instituto Tecnol?gico Superior de Huauchinango------Mexico</t>
  </si>
  <si>
    <t>Instituto Tecnol?gico Superior de Huichap------Mexico</t>
  </si>
  <si>
    <t>Instituto Tecnol?gico Superior de Irapuato------Mexico</t>
  </si>
  <si>
    <t>Instituto Tecnol?gico Superior de la Costa Chica------Mexico</t>
  </si>
  <si>
    <t>Instituto Tecnol?gico Superior de la Monta?a------Mexico</t>
  </si>
  <si>
    <t>Instituto Tecnol?gico Superior de la Regi?n Sierra------Mexico</t>
  </si>
  <si>
    <t>Instituto Tecnol?gico Superior de la Sierra Norte de Puebla------Mexico</t>
  </si>
  <si>
    <t>Instituto Tecnol?gico Superior de Lagos de Moreno------Mexico</t>
  </si>
  <si>
    <t>Instituto Tecnol?gico Superior de las Choapas------Mexico</t>
  </si>
  <si>
    <t>Instituto Tecnol?gico Superior de Lerdo------Mexico</t>
  </si>
  <si>
    <t>Instituto Tecnol?gico Superior de Loreto------Mexico</t>
  </si>
  <si>
    <t>Instituto Tecnol?gico Superior de los Cabos------Mexico</t>
  </si>
  <si>
    <t>Instituto Tecnol?gico Superior de Los Mochis, S.C.------Mexico</t>
  </si>
  <si>
    <t>Instituto Tecnol?gico Superior de Los R?os------Mexico</t>
  </si>
  <si>
    <t>Instituto Tecnol?gico Superior de Macuspana------Mexico</t>
  </si>
  <si>
    <t>Instituto Tecnol?gico Superior de Misantla------Mexico</t>
  </si>
  <si>
    <t>Instituto Tecnol?gico Superior de Monclova------Mexico</t>
  </si>
  <si>
    <t>Instituto Tecnol?gico Superior de Motul------Mexico</t>
  </si>
  <si>
    <t>Instituto Tecnol?gico Superior de Nochistl------Mexico</t>
  </si>
  <si>
    <t>Instituto Tecnol?gico Superior de Nuevo Casas Grandes------Mexico</t>
  </si>
  <si>
    <t>Instituto Tecnol?gico Superior de P?nuco------Mexico</t>
  </si>
  <si>
    <t>Instituto Tecnol?gico Superior de Poza Rica------Mexico</t>
  </si>
  <si>
    <t>Instituto Tecnol?gico Superior de Progreso------Mexico</t>
  </si>
  <si>
    <t>Instituto Tecnol?gico Superior de Puerto Penasco------Mexico</t>
  </si>
  <si>
    <t>Instituto Tecnol?gico Superior de Puerto Vallarta------Mexico</t>
  </si>
  <si>
    <t>Instituto Tecnol?gico Superior de Rioverde------Mexico</t>
  </si>
  <si>
    <t>Instituto Tecnol?gico Superior de San Andr?s Tuxtla------Mexico</t>
  </si>
  <si>
    <t>Instituto Tecnol?gico Superior de Santiago Papasquiaro------Mexico</t>
  </si>
  <si>
    <t>Instituto Tecnol?gico Superior de Sinaloa------Mexico</t>
  </si>
  <si>
    <t>Instituto Tecnol?gico Superior de Tamazunchale------Mexico</t>
  </si>
  <si>
    <t>Instituto Tecnol?gico Superior de Tantoyuca------Mexico</t>
  </si>
  <si>
    <t>Instituto Tecnol?gico Superior de Tepeaca------Mexico</t>
  </si>
  <si>
    <t>Instituto Tecnol?gico Superior de Tepexi de Rodr?guez------Mexico</t>
  </si>
  <si>
    <t>Instituto Tecnol?gico Superior de Tequila------Mexico</t>
  </si>
  <si>
    <t>Instituto Tecnol?gico Superior de Teziutl------Mexico</t>
  </si>
  <si>
    <t>Instituto Tecnol?gico Superior de Tierra Blanca------Mexico</t>
  </si>
  <si>
    <t>Instituto Tecnol?gico Superior de Uruap------Mexico</t>
  </si>
  <si>
    <t>Instituto Tecnol?gico Superior de Valladolid------Mexico</t>
  </si>
  <si>
    <t>Instituto Tecnol?gico Superior de Xalapa------Mexico</t>
  </si>
  <si>
    <t>Instituto Tecnol?gico Superior de Zacapoaxtla------Mexico</t>
  </si>
  <si>
    <t>Instituto Tecnol?gico Superior de Zacatecas Norte------Mexico</t>
  </si>
  <si>
    <t>Instituto Tecnol?gico Superior de Zacatecas Occidente------Mexico</t>
  </si>
  <si>
    <t>Instituto Tecnol?gico Superior de Zacatecas Sur------Mexico</t>
  </si>
  <si>
    <t>Instituto Tecnol?gico Superior de Zapop------Mexico</t>
  </si>
  <si>
    <t>Instituto Tecnol?gico Superior del Occidente del Estado de Hidalgo------Mexico</t>
  </si>
  <si>
    <t>Instituto Tecnol?gico Superior del Sur de Guanajuato------Mexico</t>
  </si>
  <si>
    <t>Instituto Tecnol?gico Superior del Sur del Estado de Yucat------Mexico</t>
  </si>
  <si>
    <t>Instituto Tecnol?gico Superior Libres------Mexico</t>
  </si>
  <si>
    <t>Instituto Tecnol?gico Superior Purhepecha------Mexico</t>
  </si>
  <si>
    <t>Instituto Tecnol?gico y de Estudios Superiores de Nayarit------Mexico</t>
  </si>
  <si>
    <t>Instituto Tecnol?gico y de Estudios Superiores Ren? Descartes------Mexico</t>
  </si>
  <si>
    <t>Instituto Tepeyac------Mexico</t>
  </si>
  <si>
    <t>Instituto Tlamatini------Mexico</t>
  </si>
  <si>
    <t>Instituto Universitario de Oriente------Mexico</t>
  </si>
  <si>
    <t>Instituto Universitario del Estado de M?xico------Mexico</t>
  </si>
  <si>
    <t>Instituto Universitario en Sistemas Administrativos de Monterrey------Mexico</t>
  </si>
  <si>
    <t>Instituto Universitario Gonzalo B?ez Camargo------Mexico</t>
  </si>
  <si>
    <t>Instituto Universitario M?xico-Americano------Mexico</t>
  </si>
  <si>
    <t>Instituto Universitario Nezahualcoyotl------Mexico</t>
  </si>
  <si>
    <t>Instituto Universitario Oxford------Mexico</t>
  </si>
  <si>
    <t>Instituto Universitario Tur?stico y Gastron?mico------Mexico</t>
  </si>
  <si>
    <t>Instituto Universitario Valle de Santiago------Mexico</t>
  </si>
  <si>
    <t>Instituto Universitario y Tecnol?gico Modelo------Mexico</t>
  </si>
  <si>
    <t>Instituto Veracruzano de Educaci?n Superior------Mexico</t>
  </si>
  <si>
    <t>Instituto Vocacional Enrique D?az de Le?n------Mexico</t>
  </si>
  <si>
    <t>Instituto Washington------Mexico</t>
  </si>
  <si>
    <t>Universidad Insurgentes------Mexico</t>
  </si>
  <si>
    <t>INTEC Estudios Superiores en Inform?tica------Mexico</t>
  </si>
  <si>
    <t>Universidad Interactiva y a Distancia del Estado de Guanajuato------Mexico</t>
  </si>
  <si>
    <t>Universidad Interamericana para el Desarrollo------Mexico</t>
  </si>
  <si>
    <t>Universidad Interamericana del Norte de Chihuahua------Mexico</t>
  </si>
  <si>
    <t>Universidad Interamericana del Norte, San Luis Potosi------Mexico</t>
  </si>
  <si>
    <t>Universidad Interamericana del Norte, Tamaulipas------Mexico</t>
  </si>
  <si>
    <t>Universidad Interamericana del Norte------Mexico</t>
  </si>
  <si>
    <t>Universidad Interamericana, A.C.------Mexico</t>
  </si>
  <si>
    <t>Universidad Interamericana------Mexico</t>
  </si>
  <si>
    <t>Universidad Intercontinental, Monterrey------Mexico</t>
  </si>
  <si>
    <t>Universidad Intercontinental------Mexico</t>
  </si>
  <si>
    <t>Centro Interdisciplinario de Investigaci?n y Docencia en Educaci?n T?cnica------Mexico</t>
  </si>
  <si>
    <t>Centro Internacional de Educaci?n Avanzada, A. C.------Mexico</t>
  </si>
  <si>
    <t>Centro Internacional de Estudios Superiores, A.C.------Mexico</t>
  </si>
  <si>
    <t>Centro Internacional de Prospectiva y Altos Estudios, S.C. CIPAE------Mexico</t>
  </si>
  <si>
    <t>Centro Internacional de Investigaciones y de Estudios de Posgrado------Mexico</t>
  </si>
  <si>
    <t>Colegio Internacional de Educaci?n Superior------Mexico</t>
  </si>
  <si>
    <t>Facultad Internacional de Ciencias de la Educaci?n------Mexico</t>
  </si>
  <si>
    <t>Instituto Internacional de Estudios Superiores------Mexico</t>
  </si>
  <si>
    <t>Instituto Internacional de Estudios Superiores, Tamaulipas------Mexico</t>
  </si>
  <si>
    <t>Universidad Tecnol?gica Internacional------Mexico</t>
  </si>
  <si>
    <t>Universidad Internacional para el Desarrollo, S.A. de C.V.------Mexico</t>
  </si>
  <si>
    <t>Universidad Internacional de La Paz------Mexico</t>
  </si>
  <si>
    <t>Universidad Internacional------Mexico</t>
  </si>
  <si>
    <t>Universidad Internacional, S.C.------Mexico</t>
  </si>
  <si>
    <t>Centro de Investigaci?n y de Estudios Avanzados del IPN------Mexico</t>
  </si>
  <si>
    <t>Centro de Investigaci?n y de Estudios Avanzados del IPN Unidad M?rida------Mexico</t>
  </si>
  <si>
    <t>Centro de Investigaci?n y de Estudios Avanzados del IPN Unidad Quer?taro------Mexico</t>
  </si>
  <si>
    <t>Centro de Investigaci?n y de Estudios Avanzados del IPN Unidad Saltillo------Mexico</t>
  </si>
  <si>
    <t>Universidad ISEC------Mexico</t>
  </si>
  <si>
    <t>Fundaci?n Javier Barros Sierra, A.C.------Mexico</t>
  </si>
  <si>
    <t>Fundaci?n John Langdon Down------Mexico</t>
  </si>
  <si>
    <t>Instituto Michoacano de Ciencias de la Educaci?n Jos? Mar?a Morelos------Mexico</t>
  </si>
  <si>
    <t>Colegio de Profesionistas de la Educaci?n Jos? Vasconcelos------Mexico</t>
  </si>
  <si>
    <t>Universidad Jos? Vasconcelos de Oaxaca------Mexico</t>
  </si>
  <si>
    <t>Universidad Ju?rez del Estado de Durango------Mexico</t>
  </si>
  <si>
    <t>Universidad Continental Justo Sierra------Mexico</t>
  </si>
  <si>
    <t>Universidad Kino------Mexico</t>
  </si>
  <si>
    <t>Universidad La Salle, Chihuahua------Mexico</t>
  </si>
  <si>
    <t>Universidad La Salle Baj------Mexico</t>
  </si>
  <si>
    <t>Universidad La Salle Benavente, A.C.------Mexico</t>
  </si>
  <si>
    <t>Universidad La Salle de Canc?n, A.C.------Mexico</t>
  </si>
  <si>
    <t>Universidad La Salle de Cuernavaca------Mexico</t>
  </si>
  <si>
    <t>Universidad La Salle Morelia------Mexico</t>
  </si>
  <si>
    <t>Universidad La Salle de Pachuca------Mexico</t>
  </si>
  <si>
    <t>Universidad La Salle Noroeste------Mexico</t>
  </si>
  <si>
    <t>Universidad La Salle------Mexico</t>
  </si>
  <si>
    <t>Universidad Lasallista Benavente------Mexico</t>
  </si>
  <si>
    <t>Centro Latinoamericano de Estudios Ortod?nticos------Mexico</t>
  </si>
  <si>
    <t>Instituto Latinoamericano de la Comunicaci?n Educativa------Mexico</t>
  </si>
  <si>
    <t>Instituto Tecnol?gico Latinoamericano------Mexico</t>
  </si>
  <si>
    <t>Universidad Latinoamericana------Mexico</t>
  </si>
  <si>
    <t>Universidad Latina, S.C., Campus Centro------Mexico</t>
  </si>
  <si>
    <t>Universidad Latina de Am?rica------Mexico</t>
  </si>
  <si>
    <t>Universidad Latina de M?xico------Mexico</t>
  </si>
  <si>
    <t>Universidad Latina, S.C., Campus Sur------Mexico</t>
  </si>
  <si>
    <t>Facultad Latinoamericana de Ciencias Sociales------Mexico</t>
  </si>
  <si>
    <t>Liceo Profesional de Comercio y Administraci?n------Mexico</t>
  </si>
  <si>
    <t>Centro de Ciencias Para la Familia Loma------Mexico</t>
  </si>
  <si>
    <t>Universidad de Los Altos de Chiapas------Mexico</t>
  </si>
  <si>
    <t>Universidad Loyola de Am?rica------Mexico</t>
  </si>
  <si>
    <t>Universidad Lucerna------Mexico</t>
  </si>
  <si>
    <t>Liceo Universidad Pedro de Gante------Mexico</t>
  </si>
  <si>
    <t>Universidad Madero------Mexico</t>
  </si>
  <si>
    <t>Centro de Estudios en Alta Direcci?n Empresarial------Mexico</t>
  </si>
  <si>
    <t>Escuela Normal de Zacatecas Manuel Avila Camacho------Mexico</t>
  </si>
  <si>
    <t>Universidad Marista de M?rida------Mexico</t>
  </si>
  <si>
    <t>Centro de Investigaci?n en Matem?ticas------Mexico</t>
  </si>
  <si>
    <t>Instituto Mat?as Romero de Estudios Diplom?ticos de la Secretar?a de Relaciones Exteriores------Mexico</t>
  </si>
  <si>
    <t>Universidad Maya de las Am?ricas------Mexico</t>
  </si>
  <si>
    <t>Universidad Maya------Mexico</t>
  </si>
  <si>
    <t>Universidad Mundo Maya------Mexico</t>
  </si>
  <si>
    <t>Universidad Mesoamericana de San Agust?n, A.C.------Mexico</t>
  </si>
  <si>
    <t>Universidad Mesoamericana, Puebla------Mexico</t>
  </si>
  <si>
    <t>Universidad Mesoamericana------Mexico</t>
  </si>
  <si>
    <t>Universidad Aut?noma Metropolitana------Mexico</t>
  </si>
  <si>
    <t>Centro Metropolitano de Estudios Superiores en Ortodoncia------Mexico</t>
  </si>
  <si>
    <t>Universidad Metropolitana de Coahuila------Mexico</t>
  </si>
  <si>
    <t>Universidad Metropolitana de Monterrey------Mexico</t>
  </si>
  <si>
    <t>Universidad Metropolitana de Puebla------Mexico</t>
  </si>
  <si>
    <t>Academia Mexicana de Investigaci?n Fiscal------Mexico</t>
  </si>
  <si>
    <t>Centro de Arte Mexicano------Mexico</t>
  </si>
  <si>
    <t>Asociaci?n Mexicana de Psicoterapia Pscicoanal?tica------Mexico</t>
  </si>
  <si>
    <t>Centro Mexicano de Programaci?n Neuroling??stica------Mexico</t>
  </si>
  <si>
    <t>Centro Mexicano en Estomatolog------Mexico</t>
  </si>
  <si>
    <t>Corporaci?n Mexicana de Investigaci?n en Materiales, S.A. de C.V.------Mexico</t>
  </si>
  <si>
    <t>Asociaci?n Odontol?gica Mexicana para la Ense?anza y la Investigaci?n------Mexico</t>
  </si>
  <si>
    <t>Instituto Mexicano de la Audici?n y el Lenguaje------Mexico</t>
  </si>
  <si>
    <t>sicoterap?a Gestalt"------Mexico</t>
  </si>
  <si>
    <t>Instituto Mexicano de Educaci?n Superior------Mexico</t>
  </si>
  <si>
    <t>Instituto Mexicano de la Pareja------Mexico</t>
  </si>
  <si>
    <t>Instituto Mexicano de Sexolog?a; A.C.------Mexico</t>
  </si>
  <si>
    <t>Instituto Mexicano del Petr?leo------Mexico</t>
  </si>
  <si>
    <t>Universidad Mexicana de Educaci?n a Distancia------Mexico</t>
  </si>
  <si>
    <t>Universidad Mexicana del Noreste------Mexico</t>
  </si>
  <si>
    <t>Universidad Mexicana------Mexico</t>
  </si>
  <si>
    <t>Universidad M?xico Americana del Norte------Mexico</t>
  </si>
  <si>
    <t>Centro de Estudios Superiores M?xico, Cuernavaca------Mexico</t>
  </si>
  <si>
    <t>Centro Universitario M?xico Divisi?n Estudios Superiores------Mexico</t>
  </si>
  <si>
    <t>Universidad Michoacana de San Nicol?s de Hidalgo------Mexico</t>
  </si>
  <si>
    <t>Universidad Michoacana de Oriente------Mexico</t>
  </si>
  <si>
    <t>Universidad Miguel Alem------Mexico</t>
  </si>
  <si>
    <t>Universidad Modelo------Mexico</t>
  </si>
  <si>
    <t>Centro de Estudios Superiores Monte Fenix------Mexico</t>
  </si>
  <si>
    <t>Tecnol?gico de Monterrey------Mexico</t>
  </si>
  <si>
    <t>Universidad Morelos de Cuernavaca------Mexico</t>
  </si>
  <si>
    <t>Universidad Motolin?a del Pedegral------Mexico</t>
  </si>
  <si>
    <t>Universidad Multicultural Internacional, A.C.------Mexico</t>
  </si>
  <si>
    <t>Universidad Nacional Aut?noma de M?xico------Mexico</t>
  </si>
  <si>
    <t>Instituto Nacional de Antropolog?a e Historia------Mexico</t>
  </si>
  <si>
    <t>Instituto Nacional de Astrof?sica, ?ptica y Electr?nica------Mexico</t>
  </si>
  <si>
    <t>Instituto Nacional de Ortodoncia y Ortopedia Maxilar------Mexico</t>
  </si>
  <si>
    <t>Instituto Nacional de Ciencias Penales------Mexico</t>
  </si>
  <si>
    <t>Instituto Nacional de Perinatolog------Mexico</t>
  </si>
  <si>
    <t>Instituto Nacional de Administraci?n P?blica------Mexico</t>
  </si>
  <si>
    <t>Instituto Nacional de Salud P?blica------Mexico</t>
  </si>
  <si>
    <t>Instituto Nacional de Pediatr------Mexico</t>
  </si>
  <si>
    <t>Universidad Pedag?gica Nacional------Mexico</t>
  </si>
  <si>
    <t>Instituto Polit?cnico Nacional------Mexico</t>
  </si>
  <si>
    <t>Instituto Nacional de Investigaciones Forestales, Agr?colas y Pecuarias------Mexico</t>
  </si>
  <si>
    <t>Instituto Nacional de Investigaciones Forestales, Agr?colas y Pecuarias Unidad de Posgrado de Ajuchitl?n, Quer?taro------Mexico</t>
  </si>
  <si>
    <t>Escuela M?dico Naval de la Secretar?a de Marina------Mexico</t>
  </si>
  <si>
    <t>Universidad del Norte, A.C.------Mexico</t>
  </si>
  <si>
    <t>Novare Iuventa Universidad Privada------Mexico</t>
  </si>
  <si>
    <t>Colegio de Bio?tica de Nuevo Le?n, A.C.------Mexico</t>
  </si>
  <si>
    <t>Universidad Olmeca------Mexico</t>
  </si>
  <si>
    <t>Colegio Opar?n, S.C.------Mexico</t>
  </si>
  <si>
    <t>Universidad Abierta------Mexico</t>
  </si>
  <si>
    <t>Centro de Investigaciones en ?ptica------Mexico</t>
  </si>
  <si>
    <t>Instituto de Estudios Superiores Paccioli------Mexico</t>
  </si>
  <si>
    <t>Universidad Paccioli de C?rdoba------Mexico</t>
  </si>
  <si>
    <t>Universidad del Pac?fico de Chiapas------Mexico</t>
  </si>
  <si>
    <t>Universidad Panamericana de Nuevo Laredo------Mexico</t>
  </si>
  <si>
    <t>Universidad Parten?n de Cozumel------Mexico</t>
  </si>
  <si>
    <t>Instituto Pedag?gico de Estudios de Posgrado------Mexico</t>
  </si>
  <si>
    <t>Universidad Pedag?gica de Durango------Mexico</t>
  </si>
  <si>
    <t>Universidad Pedag?gica Veracruzana------Mexico</t>
  </si>
  <si>
    <t>Instituto de Prevenci?n del Delito e Investigaci?n Penitenciara------Mexico</t>
  </si>
  <si>
    <t>Universidad Polit?cnica de San Luis Potos------Mexico</t>
  </si>
  <si>
    <t>Universidad Polit?cnica de Zacatecas------Mexico</t>
  </si>
  <si>
    <t>Universidad Pontificia de M?xico------Mexico</t>
  </si>
  <si>
    <t>Universidad Popular Aut?noma del Estado de Puebla------Mexico</t>
  </si>
  <si>
    <t>Universidad Popular de la Chontalpa------Mexico</t>
  </si>
  <si>
    <t>Escuela de Posgrado de Homeopat?a de M?xico------Mexico</t>
  </si>
  <si>
    <t>Facultad Libre de Derecho de Monterrey, A.C------Mexico</t>
  </si>
  <si>
    <t>Escuela Libre de Derecho------Mexico</t>
  </si>
  <si>
    <t>Escuela Libre de Derecho de Puebla, A.C.------Mexico</t>
  </si>
  <si>
    <t>Universidad Privada de Irapuato------Mexico</t>
  </si>
  <si>
    <t>Universidad Privada del Estado de M?xico------Mexico</t>
  </si>
  <si>
    <t>Universidad Privada del Estado de Morelos, S.C.------Mexico</t>
  </si>
  <si>
    <t>Prociencia, A.C.------Mexico</t>
  </si>
  <si>
    <t>Escuela Profesional de Comercio y Administraci?n------Mexico</t>
  </si>
  <si>
    <t>Escuela Normal Superior Profr. Mois?s S?enz Garza------Mexico</t>
  </si>
  <si>
    <t>Instituto Poblano de Especialidades en Psicolog------Mexico</t>
  </si>
  <si>
    <t>Instituto Universitario Puebla, S.C.------Mexico</t>
  </si>
  <si>
    <t>Universidad Quetzalc?atl------Mexico</t>
  </si>
  <si>
    <t>Universidad Real?stica de M?xico------Mexico</t>
  </si>
  <si>
    <t>Universidad Regiomontana, A.C.------Mexico</t>
  </si>
  <si>
    <t>Instituto Regiomontano de Hoteler------Mexico</t>
  </si>
  <si>
    <t>Instituto Regional de Estudios de la Familia------Mexico</t>
  </si>
  <si>
    <t>Escuela Normal Regional de Especializaci?n del Estado de Coahuila------Mexico</t>
  </si>
  <si>
    <t>Universidad Regional Miguel Hidalgo------Mexico</t>
  </si>
  <si>
    <t>Universidad Regional del Norte------Mexico</t>
  </si>
  <si>
    <t>Universidad Regional del Sureste------Mexico</t>
  </si>
  <si>
    <t>Centro de Investigaci?n y Docencia------Mexico</t>
  </si>
  <si>
    <t>Centro de Investigaci?n en Materiales Avanzados------Mexico</t>
  </si>
  <si>
    <t>Centro de Investigaci?n en Alimentaci?n y Desarrollo------Mexico</t>
  </si>
  <si>
    <t>Centro de Investigaci?n para el Desarrollo Humano, CIDH Universidad------Mexico</t>
  </si>
  <si>
    <t>Instituto de Investigaci?n en Psicolog?a Cl?nica y Social------Mexico</t>
  </si>
  <si>
    <t>Universidad Salesiana------Mexico</t>
  </si>
  <si>
    <t>Universidad San Marcos------Mexico</t>
  </si>
  <si>
    <t>Universidad de San Miguel------Mexico</t>
  </si>
  <si>
    <t>Universidad Santa Fe------Mexico</t>
  </si>
  <si>
    <t>Escuela de Enfermer?a de la Cl?nica y Maternidad------Mexico</t>
  </si>
  <si>
    <t>Escuela de Ciencias de la Educaci?n------Mexico</t>
  </si>
  <si>
    <t>Escuela de Educaci?n Superior en Ciencias Hist?ricas y Antropol?gicas------Mexico</t>
  </si>
  <si>
    <t>Escuela Superior de Comercio Exterior, A.C.------Mexico</t>
  </si>
  <si>
    <t>Escuela Superior de Terapia F?sica del Hospital Infantil de M?xico Federico G?mez------Mexico</t>
  </si>
  <si>
    <t>Escuela de Estudios de Posgrado en Educaci?n Integral------Mexico</t>
  </si>
  <si>
    <t>Escuela Superior de Medicina Veterinaria y Zootecnia, A.C.------Mexico</t>
  </si>
  <si>
    <t>Universidad Cient?fica Latinoamericana de Hidalgo------Mexico</t>
  </si>
  <si>
    <t>Centro de Investigaci?n Cient?fica de Yucat------Mexico</t>
  </si>
  <si>
    <t>Instituto Sigmund Freud------Mexico</t>
  </si>
  <si>
    <t>Escuela de Psicolog?a y Pedagog?a 'Sigmund Freud'------Mexico</t>
  </si>
  <si>
    <t>Universidad Sim?n Bol?var------Mexico</t>
  </si>
  <si>
    <t>Instituto Sonorense de Administraci?n P?blica------Mexico</t>
  </si>
  <si>
    <t>Universidad An?huac del Sur------Mexico</t>
  </si>
  <si>
    <t>Centro Universitario Espa?ol------Mexico</t>
  </si>
  <si>
    <t>Instituto de Especializaci?n en Comercio Exterior------Mexico</t>
  </si>
  <si>
    <t>Universidad St. John's, S.C.------Mexico</t>
  </si>
  <si>
    <t>Instituto Estatal para el Desarrollo de la Seguridad en el Trabajo------Mexico</t>
  </si>
  <si>
    <t>Escuela Normal Estatal de Ensenada------Mexico</t>
  </si>
  <si>
    <t>Universidad Estatal de Estudios Pedag?gicos------Mexico</t>
  </si>
  <si>
    <t>Universidad Estatal del Valle de Ecatepec------Mexico</t>
  </si>
  <si>
    <t>Universidad Tamaulipeca------Mexico</t>
  </si>
  <si>
    <t>Universidad Tangamanga, S.C.------Mexico</t>
  </si>
  <si>
    <t>TBC Universidad------Mexico</t>
  </si>
  <si>
    <t>Escuela Normal Superior del Estado de Coahuila------Mexico</t>
  </si>
  <si>
    <t>Escuela Normal Superior del Estado de M?xico------Mexico</t>
  </si>
  <si>
    <t>Escuela Normal Superior del Estado de Nayarit------Mexico</t>
  </si>
  <si>
    <t>Escuela Normal Superior del Estado de Yucat------Mexico</t>
  </si>
  <si>
    <t>Escuela Normal de Educaci?n Preescolar del Estado de Coahuila------Mexico</t>
  </si>
  <si>
    <t>Escuela Normal Superior de Ciudad Madero, A.C.------Mexico</t>
  </si>
  <si>
    <t>Escuela Normal Superior de Durango------Mexico</t>
  </si>
  <si>
    <t>Escuela Normal Superior de Tamaulipas, A.C.------Mexico</t>
  </si>
  <si>
    <t>Instituto Tecnol?gico de Aguascalientes------Mexico</t>
  </si>
  <si>
    <t>Instituto Tecnol?gico de Apizaco------Mexico</t>
  </si>
  <si>
    <t>Instituto Tecnol?gico de Chetumal------Mexico</t>
  </si>
  <si>
    <t>Instituto Tecnol?gico de Chihuahua------Mexico</t>
  </si>
  <si>
    <t>Instituto Tecnol?gico de Delicias------Mexico</t>
  </si>
  <si>
    <t>Instituto Tecnol?gico de Ciudad Guzm------Mexico</t>
  </si>
  <si>
    <t>Instituto Tecnol?gico de Ciudad Ju?rez------Mexico</t>
  </si>
  <si>
    <t>Instituto Tecnol?gico de Ciudad Madero------Mexico</t>
  </si>
  <si>
    <t>Instituto Tecnol?gico de Colima------Mexico</t>
  </si>
  <si>
    <t>Instituto Tecnol?gico de la Construcci?n------Mexico</t>
  </si>
  <si>
    <t>Instituto Tecnol?gico de Culiac------Mexico</t>
  </si>
  <si>
    <t>Instituto Tecnol?gico de Durango------Mexico</t>
  </si>
  <si>
    <t>Instituto Tecnol?gico de Hermosillo------Mexico</t>
  </si>
  <si>
    <t>Instituto Tecnol?gico de Huatabampo------Mexico</t>
  </si>
  <si>
    <t>Instituto Tecnol?gico de La Laguna------Mexico</t>
  </si>
  <si>
    <t>Instituto Tecnol?gico de La Paz------Mexico</t>
  </si>
  <si>
    <t>Instituto Tecnol?gico de Matamoros------Mexico</t>
  </si>
  <si>
    <t>Instituto Tecnol?gico de M?rida------Mexico</t>
  </si>
  <si>
    <t>Instituto Tecnol?gico de Morelia------Mexico</t>
  </si>
  <si>
    <t>Instituto Tecnol?gico de Nuevo Laredo------Mexico</t>
  </si>
  <si>
    <t>Instituto Tecnol?gico de Oaxaca------Mexico</t>
  </si>
  <si>
    <t>Instituto Tecnol?gico de Orizaba------Mexico</t>
  </si>
  <si>
    <t>Instituto Tecnol?gico de Puebla------Mexico</t>
  </si>
  <si>
    <t>Instituto Tecnol?gico de Quer?taro------Mexico</t>
  </si>
  <si>
    <t>Instituto Tecnol?gico de Saltillo------Mexico</t>
  </si>
  <si>
    <t>Instituto Tecnol?gico de San Luis Potos------Mexico</t>
  </si>
  <si>
    <t>Instituto Tecnol?gico de Sonora------Mexico</t>
  </si>
  <si>
    <t>Instituto Tecnol?gico de Tehuac------Mexico</t>
  </si>
  <si>
    <t>Instituto Tecnol?gico de Tepic------Mexico</t>
  </si>
  <si>
    <t>Instituto Tecnol?gico del Mar en Guaymas------Mexico</t>
  </si>
  <si>
    <t>Instituto Tecnol?gico del Mar en Mazatl------Mexico</t>
  </si>
  <si>
    <t>Instituto Tecnol?gico de Tijuana------Mexico</t>
  </si>
  <si>
    <t>Instituto Tecnol?gico de Tlalnepantla------Mexico</t>
  </si>
  <si>
    <t>Instituto Tecnol?gico de Toluca------Mexico</t>
  </si>
  <si>
    <t>Instituto Tecnol?gico de Tuxtla Guti?rrez------Mexico</t>
  </si>
  <si>
    <t>Instituto Tecnol?gico de Veracruz------Mexico</t>
  </si>
  <si>
    <t>Instituto Tecnol?gico de Villahermosa------Mexico</t>
  </si>
  <si>
    <t>Instituto Tecnol?gico de Zacatepec------Mexico</t>
  </si>
  <si>
    <t>Instituto Tecnol?gico Agropecuario No. 10 de Torre?n------Mexico</t>
  </si>
  <si>
    <t>Instituto Tecnol?gico Agropecuario No. 19 de Tizim------Mexico</t>
  </si>
  <si>
    <t>Instituto Tecnol?gico Agropecuario No. 20 de Aguascalientes------Mexico</t>
  </si>
  <si>
    <t>Instituto Tecnol?gico Agropecuario No. 23 de Santa Cruz Xoxocotl------Mexico</t>
  </si>
  <si>
    <t>Instituto Tecnol?gico Agropecuario No. 25 de Ciudad Altamirano------Mexico</t>
  </si>
  <si>
    <t>Instituto Tecnol?gico Agropecuario No. 33 de Celaya------Mexico</t>
  </si>
  <si>
    <t>Universidad Jos? Vasconcelos------Mexico</t>
  </si>
  <si>
    <t>Universidad Tecnol?gica de Hermosillo------Mexico</t>
  </si>
  <si>
    <t>Universidad Tecnol?gica de M?xico------Mexico</t>
  </si>
  <si>
    <t>Universidad Tecnol?gica de la Mixteca------Mexico</t>
  </si>
  <si>
    <t>Tecnol?gica Tur?stica Total, A.C.------Mexico</t>
  </si>
  <si>
    <t>Tecnol?gico de Estudios Superiores de Chalco------Mexico</t>
  </si>
  <si>
    <t>Tecnol?gico de Estudios Superiores de Chimalhuac------Mexico</t>
  </si>
  <si>
    <t>Tecnol?gico de Estudios Superiores de Coacalco------Mexico</t>
  </si>
  <si>
    <t>Tecnol?gico de Estudios Superiores de Cuautitl?n Izcalli------Mexico</t>
  </si>
  <si>
    <t>Tecnol?gico de Estudios Superiores de Ecatepec (TESE)------Mexico</t>
  </si>
  <si>
    <t>Tecnol?gico de Estudios Superiores de Huixquiluc------Mexico</t>
  </si>
  <si>
    <t>Tecnol?gico de Estudios Superiores de Ixtapaluca------Mexico</t>
  </si>
  <si>
    <t>Tecnol?gico de Estudios Superiores de Jilotepec------Mexico</t>
  </si>
  <si>
    <t>Tecnol?gico de Estudios Superiores de Jocotitl------Mexico</t>
  </si>
  <si>
    <t>Tecnol?gico de Estudios Superiores de San Felipe del Progreso------Mexico</t>
  </si>
  <si>
    <t>Tecnol?gico de Estudios Superiores de Tianguistenco------Mexico</t>
  </si>
  <si>
    <t>Tecnol?gico de Estudios Superiores de Valle de Bravo------Mexico</t>
  </si>
  <si>
    <t>Tecnol?gico de Estudios Superiores de Villa Guerrero------Mexico</t>
  </si>
  <si>
    <t>Tecnol?gico de Estudios Superiores del Oriente del Estado de M?xico------Mexico</t>
  </si>
  <si>
    <t>Tecnol?gico Hotelero, S.C.------Mexico</t>
  </si>
  <si>
    <t>Tecnol?gico Iberoamericano Arag?n------Mexico</t>
  </si>
  <si>
    <t>Tecnol?gico Universitario de M?xico------Mexico</t>
  </si>
  <si>
    <t>Tecnol?gico Universitario Iberoamericano de Poza Rica, S.C.------Mexico</t>
  </si>
  <si>
    <t>Instituto Tecnol?gico de Tel?fonos de M?xico------Mexico</t>
  </si>
  <si>
    <t>Universidad Terranova------Mexico</t>
  </si>
  <si>
    <t>El Colegio de Jalisco------Mexico</t>
  </si>
  <si>
    <t>El Colegio de Le?n, A.C.------Mexico</t>
  </si>
  <si>
    <t>El Colegio de M?xico------Mexico</t>
  </si>
  <si>
    <t>El Colegio de Michoac?n, A.C------Mexico</t>
  </si>
  <si>
    <t>El Colegio de Puebla, A.C------Mexico</t>
  </si>
  <si>
    <t>El Colegio de San Luis, A.C.------Mexico</t>
  </si>
  <si>
    <t>El Colegio de Sinaloa------Mexico</t>
  </si>
  <si>
    <t>El Colegio de Sonora------Mexico</t>
  </si>
  <si>
    <t>El Colegio de la Frontera Norte, A.C. - Unidad Regional Nuevo Laredo------Mexico</t>
  </si>
  <si>
    <t>El Colegio de la Frontera Norte, A.C.------Mexico</t>
  </si>
  <si>
    <t>El Colegio de la Frontera Sur------Mexico</t>
  </si>
  <si>
    <t>El Colegio Mexiquense, A.C.------Mexico</t>
  </si>
  <si>
    <t>Universidad de Tolosa de Zacatecas------Mexico</t>
  </si>
  <si>
    <t>Instituto de Entrenamiento e Investigaci?n en Psicoterapia------Mexico</t>
  </si>
  <si>
    <t>Universidad Tulancingo------Mexico</t>
  </si>
  <si>
    <t>Unidad Escolas Particular Miguel C?stulo Alatriste------Mexico</t>
  </si>
  <si>
    <t>Unidad Universitaria de Lerdo, A.C.------Mexico</t>
  </si>
  <si>
    <t>Universidad del Valle del Fuerte------Mexico</t>
  </si>
  <si>
    <t>Universidad Atenas Veracruzana------Mexico</t>
  </si>
  <si>
    <t>Universidad Avanzada de M?xico------Mexico</t>
  </si>
  <si>
    <t>Universidad Internacional Maya Canc?n------Mexico</t>
  </si>
  <si>
    <t>Universidad Pablo Guardado Ch?vez------Mexico</t>
  </si>
  <si>
    <t>Universidad Tecnol?gica de Aguascalientes------Mexico</t>
  </si>
  <si>
    <t>Universidad Tecnol?gica de Altamira------Mexico</t>
  </si>
  <si>
    <t>Universidad Tecnol?gica de Campeche------Mexico</t>
  </si>
  <si>
    <t>Universidad Tecnol?gica de Canc?n------Mexico</t>
  </si>
  <si>
    <t>Universidad Tecnol?gica de Chihuahua------Mexico</t>
  </si>
  <si>
    <t>Universidad Tecnol?gica de Ciudad Ju?rez------Mexico</t>
  </si>
  <si>
    <t>Universidad Tecnol?gica de Coahuila------Mexico</t>
  </si>
  <si>
    <t>Universidad Tecnol?gica de Huejotzingo------Mexico</t>
  </si>
  <si>
    <t>Universidad Tecnol?gica de Iz?car de Matamoros------Mexico</t>
  </si>
  <si>
    <t>Universidad Tecnol?gica de Jalisco------Mexico</t>
  </si>
  <si>
    <t>Universidad Tecnol?gica de la Costa------Mexico</t>
  </si>
  <si>
    <t>Universidad Tecnol?gica de la Costa Grande de Guerrero------Mexico</t>
  </si>
  <si>
    <t>Universidad Tecnol?gica de la Huasteca Hidalguense------Mexico</t>
  </si>
  <si>
    <t>Universidad Tecnol?gica de la Regi?n Centro de Coahuila------Mexico</t>
  </si>
  <si>
    <t>Universidad Tecnol?gica de la Selva------Mexico</t>
  </si>
  <si>
    <t>Universidad Tecnol?gica de la Sierra Hidalguense------Mexico</t>
  </si>
  <si>
    <t>Universidad Tecnol?gica de la Zona Metropolitana de Guadalajara------Mexico</t>
  </si>
  <si>
    <t>Universidad Tecnol?gica de Le?n------Mexico</t>
  </si>
  <si>
    <t>Universidad Tecnol?gica de Matamoros------Mexico</t>
  </si>
  <si>
    <t>Universidad Tecnol?gica de Morelia------Mexico</t>
  </si>
  <si>
    <t>Universidad Tecnol?gica de Nayarit------Mexico</t>
  </si>
  <si>
    <t>Universidad Tecnol?gica de Nezahualc?yotl------Mexico</t>
  </si>
  <si>
    <t>Universidad Tecnol?gica de Nogales------Mexico</t>
  </si>
  <si>
    <t>Universidad Tecnol?gica de Nuevo Laredo------Mexico</t>
  </si>
  <si>
    <t>Universidad Tecnol?gica de Puebla------Mexico</t>
  </si>
  <si>
    <t>Universidad Tecnol?gica de Quer?taro------Mexico</t>
  </si>
  <si>
    <t>Universidad Tecnol?gica de San Juan del R------Mexico</t>
  </si>
  <si>
    <t>Universidad Tecnol?gica de San Luis Potos------Mexico</t>
  </si>
  <si>
    <t>Universidad Tecnol?gica de Santa Catarina------Mexico</t>
  </si>
  <si>
    <t>Universidad Tecnol?gica de Sinaloa------Mexico</t>
  </si>
  <si>
    <t>Universidad Tecnol?gica de Tabasco------Mexico</t>
  </si>
  <si>
    <t>Universidad Tecnol?gica de Tamaulipas Norte------Mexico</t>
  </si>
  <si>
    <t>Universidad Tecnol?gica de Tec?mac------Mexico</t>
  </si>
  <si>
    <t>Universidad Tecnol?gica de Tecamachalco------Mexico</t>
  </si>
  <si>
    <t>Universidad Tecnol?gica de Tijuana------Mexico</t>
  </si>
  <si>
    <t>Universidad Tecnol?gica de Tlaxcala------Mexico</t>
  </si>
  <si>
    <t>Universidad Tecnol?gica de Torre?n------Mexico</t>
  </si>
  <si>
    <t>Universidad Tecnol?gica de Tulancingo------Mexico</t>
  </si>
  <si>
    <t>Universidad Tecnol?gica de Tula-Tepeji------Mexico</t>
  </si>
  <si>
    <t>Universidad Tecnol?gica de Veracruz------Mexico</t>
  </si>
  <si>
    <t>Universidad Tecnol?gica de Xicotepec de Ju?rez------Mexico</t>
  </si>
  <si>
    <t>Universidad Tecnol?gica del Centro de M?xico, S.C.------Mexico</t>
  </si>
  <si>
    <t>Universidad Tecnol?gica del Estado de Zacatecas------Mexico</t>
  </si>
  <si>
    <t>Universidad Tecnol?gica del Norte de Aguascalientes------Mexico</t>
  </si>
  <si>
    <t>Universidad Tecnol?gica del Norte de Coahuila------Mexico</t>
  </si>
  <si>
    <t>Universidad Tecnol?gica del Norte de Guanajuato------Mexico</t>
  </si>
  <si>
    <t>Universidad Tecnol?gica del Sur de Sonora------Mexico</t>
  </si>
  <si>
    <t>Universidad Tecnol?gica del Sur del Estado de M?xico------Mexico</t>
  </si>
  <si>
    <t>Universidad Tecnol?gica del Sureste, S.C.------Mexico</t>
  </si>
  <si>
    <t>Universidad Tecnol?gica del Suroeste de Guanajuato------Mexico</t>
  </si>
  <si>
    <t>Universidad Tecnol?gica del Valle de Toluca------Mexico</t>
  </si>
  <si>
    <t>Universidad Tecnol?gica del Valle del Mezquital------Mexico</t>
  </si>
  <si>
    <t>Universidad Tecnol?gica Emiliano Zapata del Estado de Morelos------Mexico</t>
  </si>
  <si>
    <t>Universidad Tecnol?gica Fidel Vel?zquez------Mexico</t>
  </si>
  <si>
    <t>Universidad Tecnol?gica General Mariano Escobedo------Mexico</t>
  </si>
  <si>
    <t>Universidad Tecnol?gica Iberoamericana------Mexico</t>
  </si>
  <si>
    <t>Universidad Tecnol?gica Mesoamericana, S.C.------Mexico</t>
  </si>
  <si>
    <t>Universidad Tecnol?gica Regional del Sur, Yucat------Mexico</t>
  </si>
  <si>
    <t>Universidad Univer Mexicali------Mexico</t>
  </si>
  <si>
    <t>Universidad y Sistemas Educativos Abiertos de Irapuato------Mexico</t>
  </si>
  <si>
    <t>Centro Universitario del F?tbol y Ciencias del Deporte------Mexico</t>
  </si>
  <si>
    <t>Centro Universitario de Desarrollo Empresarial y Pedag?gico------Mexico</t>
  </si>
  <si>
    <t>Centro Universitario de Integraci?n Human?stica------Mexico</t>
  </si>
  <si>
    <t>Centro Universitario de la Ciudad de M?xico------Mexico</t>
  </si>
  <si>
    <t>Universidad del Desarrollo del Estado de Puebla------Mexico</t>
  </si>
  <si>
    <t>Universidad Isidro Fabela de Toluca, S.C------Mexico</t>
  </si>
  <si>
    <t>Universidad Loyola del Pac?fico------Mexico</t>
  </si>
  <si>
    <t>Universidad Mexiquense------Mexico</t>
  </si>
  <si>
    <t>Universidad de Comunicaci?n Avanzada------Mexico</t>
  </si>
  <si>
    <t>Universidad de Estudios Acad?micos Am?ricas------Mexico</t>
  </si>
  <si>
    <t>Universidad de Ciencias y Artes de Chiapas------Mexico</t>
  </si>
  <si>
    <t>Universidad de Calpulalp------Mexico</t>
  </si>
  <si>
    <t>Universidad de Celaya------Mexico</t>
  </si>
  <si>
    <t>Universidad del Centro del Baj------Mexico</t>
  </si>
  <si>
    <t>Universidad de Colima------Mexico</t>
  </si>
  <si>
    <t>Universidad de Ciencias de la Comunicaci?n de Puebla, S.C.------Mexico</t>
  </si>
  <si>
    <t>Universidad de la Comunicaci?n------Mexico</t>
  </si>
  <si>
    <t>Universidad del M?xico Contempor?neo------Mexico</t>
  </si>
  <si>
    <t>Universidad de Cuautitl?n Izcalli------Mexico</t>
  </si>
  <si>
    <t>Universidad de Ecatepec------Mexico</t>
  </si>
  <si>
    <t>Universidad de Guadalajara------Mexico</t>
  </si>
  <si>
    <t>Universidad de Guanajuato------Mexico</t>
  </si>
  <si>
    <t>Universidad de Hermosillo, A.C.------Mexico</t>
  </si>
  <si>
    <t>Universidad de Integraci?n Human?stica------Mexico</t>
  </si>
  <si>
    <t>Universidad de Relaciones y Estudios Internacionales, A.C.------Mexico</t>
  </si>
  <si>
    <t>Universidad de Matamoros, A.C.------Mexico</t>
  </si>
  <si>
    <t>Universidad de Matehuala------Mexico</t>
  </si>
  <si>
    <t>Universidad de Mazatl------Mexico</t>
  </si>
  <si>
    <t>Universidad de la Ciudad de M?xico------Mexico</t>
  </si>
  <si>
    <t>Universidad de Montemorelos------Mexico</t>
  </si>
  <si>
    <t>Universidad de Monterrey------Mexico</t>
  </si>
  <si>
    <t>Universidad de Morelia------Mexico</t>
  </si>
  <si>
    <t>Universidad de Norteam?rica------Mexico</t>
  </si>
  <si>
    <t>Universidad de Educaci?n Abierta y a Distancia------Mexico</t>
  </si>
  <si>
    <t>Universidad de Puebla------Mexico</t>
  </si>
  <si>
    <t>Universidad de Quintana Roo------Mexico</t>
  </si>
  <si>
    <t>Universidad de Sahag?n------Mexico</t>
  </si>
  <si>
    <t>Universidad de Ciencias y Humanidades de Veracruz Quetzalcoatl------Mexico</t>
  </si>
  <si>
    <t>Universidad de Sonora------Mexico</t>
  </si>
  <si>
    <t>Universidad de Sotavento------Mexico</t>
  </si>
  <si>
    <t>Universidad de Especialidades, A.C.------Mexico</t>
  </si>
  <si>
    <t>Universidad del Tepeyac, A.C.------Mexico</t>
  </si>
  <si>
    <t>Universidad de las Am?ricas, A.C.------Mexico</t>
  </si>
  <si>
    <t>Universidad del ?lica------Mexico</t>
  </si>
  <si>
    <t>Universidad del Altiplano Lic. Miguel Alem?n Vald?s de Tlaxcala------Mexico</t>
  </si>
  <si>
    <t>Universidad del Altiplano------Mexico</t>
  </si>
  <si>
    <t>Universidad de las Am?ricas, Puebla, A.C.------Mexico</t>
  </si>
  <si>
    <t>Universidad del Ej?rcito y Fuerza A?rea------Mexico</t>
  </si>
  <si>
    <t>Universidad de las Californias, S.C.------Mexico</t>
  </si>
  <si>
    <t>Universidad del Centro de M?xico------Mexico</t>
  </si>
  <si>
    <t>Universidad del Claustro de Sor Juana------Mexico</t>
  </si>
  <si>
    <t>Universidad del Distrito Federal------Mexico</t>
  </si>
  <si>
    <t>Universidad del Golfo de M?xico------Mexico</t>
  </si>
  <si>
    <t>Universidad del Golfo------Mexico</t>
  </si>
  <si>
    <t>Universidad del Mayab------Mexico</t>
  </si>
  <si>
    <t>Universidad Nuevo Mundo------Mexico</t>
  </si>
  <si>
    <t>Universidad del Norte de M?xico------Mexico</t>
  </si>
  <si>
    <t>Universidad del Noreste de M?xico, A.C.------Mexico</t>
  </si>
  <si>
    <t>Universidad del Noreste------Mexico</t>
  </si>
  <si>
    <t>Universidad del Noroeste, A.C.------Mexico</t>
  </si>
  <si>
    <t>Universidad del Pedregal------Mexico</t>
  </si>
  <si>
    <t>Universidad de la Sierra, A.C.------Mexico</t>
  </si>
  <si>
    <t>Universidad de la Sierra de Sonora------Mexico</t>
  </si>
  <si>
    <t>Universidad del Sureste------Mexico</t>
  </si>
  <si>
    <t>Universidad del Sol------Mexico</t>
  </si>
  <si>
    <t>Universidad del Instituto Tepeyac de Cuautitl?n, S.C.------Mexico</t>
  </si>
  <si>
    <t>Universidad del Valle de Atemajac------Mexico</t>
  </si>
  <si>
    <t>Universidad del Valle de Cuernavaca------Mexico</t>
  </si>
  <si>
    <t>Universidad del Valle de Guadiana------Mexico</t>
  </si>
  <si>
    <t>Universidad del Valle de Matatipac------Mexico</t>
  </si>
  <si>
    <t>Universidad del Valle de M?xico------Mexico</t>
  </si>
  <si>
    <t>Universidad del Valle de Orizaba------Mexico</t>
  </si>
  <si>
    <t>Universidad del Valle de Puebla, A.C.------Mexico</t>
  </si>
  <si>
    <t>Universidad del Valle de Tlaxcala------Mexico</t>
  </si>
  <si>
    <t>Universidad del Valle de Toluca, S.C.------Mexico</t>
  </si>
  <si>
    <t>Universidad de Occidente------Mexico</t>
  </si>
  <si>
    <t>Universidad de Tijuana------Mexico</t>
  </si>
  <si>
    <t>Universidad de Turismo y Ciencias Administrativas------Mexico</t>
  </si>
  <si>
    <t>Universidad Veracruzana------Mexico</t>
  </si>
  <si>
    <t>Universidad de Xalapa, A.C.------Mexico</t>
  </si>
  <si>
    <t>Universidad de Zamora------Mexico</t>
  </si>
  <si>
    <t>Escuela Normal Urbana Nocturna de Especializaci?n del Estado de Baja California------Mexico</t>
  </si>
  <si>
    <t>Instituto Universitario Valle Continental------Mexico</t>
  </si>
  <si>
    <t>Universidad Valle del Bravo------Mexico</t>
  </si>
  <si>
    <t>Universidad Valle del Grijalva------Mexico</t>
  </si>
  <si>
    <t>Universidad Vasco de Quiroga------Mexico</t>
  </si>
  <si>
    <t>Centro Superior de Estudios Veracruzano------Mexico</t>
  </si>
  <si>
    <t>Centro de Estudios Universitarios Veracruz 'Univer'------Mexico</t>
  </si>
  <si>
    <t>Instituto Villa del Espiritu Santo------Mexico</t>
  </si>
  <si>
    <t>Universidad Villa Rica------Mexico</t>
  </si>
  <si>
    <t>Universidad Villasunci?n------Mexico</t>
  </si>
  <si>
    <t>Instituto Tecnol?gico y de Estudios Superiores de Occidente------Mexico</t>
  </si>
  <si>
    <t>Universidad Westhill------Mexico</t>
  </si>
  <si>
    <t>Universidad Femenina de Veracruz-Llave------Mexico</t>
  </si>
  <si>
    <t>Universidad Mundial------Mexico</t>
  </si>
  <si>
    <t>Universidad Xicotepetl, A.C.------Mexico</t>
  </si>
  <si>
    <t>Centro de Estudios Universitarios Xochicalco------Mexico</t>
  </si>
  <si>
    <t>Universidad YMCA------Mexico</t>
  </si>
  <si>
    <t>Aztec University, Mexico------Mexico</t>
  </si>
  <si>
    <t>Universitatea de Stat 'Alecu Russo' din Balti------Moldavia</t>
  </si>
  <si>
    <t>Filiala institutiei nestatale de ?nvatamnt Institutul baltic de ecologie, politica si drept din Moldavia------Moldavia</t>
  </si>
  <si>
    <t>Universitatea de Stat 'B.P.Hasdeu' din Cahul------Moldavia</t>
  </si>
  <si>
    <t>Universitatea de Stat din Comrat------Moldavia</t>
  </si>
  <si>
    <t>Universitatea Cooperatist Comerciala din Moldovei------Moldavia</t>
  </si>
  <si>
    <t>Institutul Nistrean de Economie si Drept------Moldavia</t>
  </si>
  <si>
    <t>Universitatea Libera Internationala din Moldavia------Moldavia</t>
  </si>
  <si>
    <t>Scoala Antropologica Superiora------Moldavia</t>
  </si>
  <si>
    <t>Filiala din Moldavia a Institutului Modern de Uamnistica------Moldavia</t>
  </si>
  <si>
    <t>Institutul de Instruire Continua------Moldavia</t>
  </si>
  <si>
    <t>Institutul de Studii Politice si Relatii Internationale------Moldavia</t>
  </si>
  <si>
    <t>Academia Interetnica de Cultura, Arta Teatrala si Managemnet------Moldavia</t>
  </si>
  <si>
    <t>Institutul Relatii Internationale 'Perspectiva'------Moldavia</t>
  </si>
  <si>
    <t>Academia de Drept din Moldavia------Moldavia</t>
  </si>
  <si>
    <t>Institutul International de Management------Moldavia</t>
  </si>
  <si>
    <t>Academia de Studii Economice din Moldavia------Moldavia</t>
  </si>
  <si>
    <t>Institutul de Relatii Internationale din Modova------Moldavia</t>
  </si>
  <si>
    <t>Universitatea Agrara de Stat din Moldavia------Moldavia</t>
  </si>
  <si>
    <t>Universitatea de Stat de Medicina si Farmacie 'Nicolae Testemitanu'------Moldavia</t>
  </si>
  <si>
    <t>Universitatea de Stat din Moldavia------Moldavia</t>
  </si>
  <si>
    <t>Institutul National de Educatie Fizica si Sport------Moldavia</t>
  </si>
  <si>
    <t>Universitatea Pedagogica de Stat 'Ion Creanga'------Moldavia</t>
  </si>
  <si>
    <t>Academia de Politie 'Stefan cel Mare'------Moldavia</t>
  </si>
  <si>
    <t>Institutul de Stiinte Reale------Moldavia</t>
  </si>
  <si>
    <t>Universitatea Slavona------Moldavia</t>
  </si>
  <si>
    <t>Academia de Muzica, Teatru si Arte Plastice------Moldavia</t>
  </si>
  <si>
    <t>Universitatea de Stat din Taraclia------Moldavia</t>
  </si>
  <si>
    <t>Universitatea Tehnica a Moldovei------Moldavia</t>
  </si>
  <si>
    <t>Universitatea Real-Umanistica------Moldavia</t>
  </si>
  <si>
    <t>Universitatea de Stat din Tiraspol------Moldavia</t>
  </si>
  <si>
    <t>Academia de Transporturi, Informatica i Comunicatii------Moldavia</t>
  </si>
  <si>
    <t>Universitatea de Stiinte Aplicative din Moldavia------Moldavia</t>
  </si>
  <si>
    <t>Universitatea de Studii Aplicative Integrate------Moldavia</t>
  </si>
  <si>
    <t>Universitatea 'Univers-Moldavia'------Moldavia</t>
  </si>
  <si>
    <t>International University of Monaco------Monaco</t>
  </si>
  <si>
    <t>Anagaakh Ukhaanii Ikh Surguuli------Mongolia</t>
  </si>
  <si>
    <t>Institute of Commerce and Business------Mongolia</t>
  </si>
  <si>
    <t>Institute of Tourism Management------Mongolia</t>
  </si>
  <si>
    <t>Khan-Uul Deed Surguuli------Mongolia</t>
  </si>
  <si>
    <t>Mongolian Labour Institute------Mongolia</t>
  </si>
  <si>
    <t>Mongolian National Institute of Physical Education------Mongolia</t>
  </si>
  <si>
    <t>Mongolian Railway College------Mongolia</t>
  </si>
  <si>
    <t>Mongolian State Pedagogical University------Mongolia</t>
  </si>
  <si>
    <t>Khodoo Aj Akhuin Ikh Surguuli------Mongolia</t>
  </si>
  <si>
    <t>Mongol Ulsyn Shinkleh Ukhaan Tekhnologiin Ikh Surguuli------Mongolia</t>
  </si>
  <si>
    <t>Mongol Ulsyn Soyel Urlagyn Ikh Surguuli------Mongolia</t>
  </si>
  <si>
    <t>Mongol Ulsyn Ikh Surguuli------Mongolia</t>
  </si>
  <si>
    <t>Orkhon Institute------Mongolia</t>
  </si>
  <si>
    <t>Otgontenger University------Mongolia</t>
  </si>
  <si>
    <t>Shinjech-XXI Institute of Social and Economic Science------Mongolia</t>
  </si>
  <si>
    <t>Soyol-Ederm Institute------Mongolia</t>
  </si>
  <si>
    <t>Teachers' College------Mongolia</t>
  </si>
  <si>
    <t>The Academy of Management------Mongolia</t>
  </si>
  <si>
    <t>The Institute of Finance and Economics------Mongolia</t>
  </si>
  <si>
    <t>Ulaanbaatar College------Mongolia</t>
  </si>
  <si>
    <t>Ulaanbaatar Medical College------Mongolia</t>
  </si>
  <si>
    <t>Ulaanbaatar University------Mongolia</t>
  </si>
  <si>
    <t>University of the Humanities------Mongolia</t>
  </si>
  <si>
    <t>Universit? Abdelmalek Essa?di T?touan------Morocco</t>
  </si>
  <si>
    <t>Universit? Al-Akhawayn Ifrane------Morocco</t>
  </si>
  <si>
    <t>Universit? Cadi Ayyad Marrakech------Morocco</t>
  </si>
  <si>
    <t>Universit? Choua?b Doukkali El Jadida------Morocco</t>
  </si>
  <si>
    <t>Ecole d'Administration et de Direction des Affaires------Morocco</t>
  </si>
  <si>
    <t>Ecole de Perfectionnement des Cadres du Minist?re de l'Int?rieur------Morocco</t>
  </si>
  <si>
    <t>Ecole des hautes Etudes commerciales et informatiques, Agadir------Morocco</t>
  </si>
  <si>
    <t>Ecole des hautes Etudes commerciales et informatiques, Casablanca------Morocco</t>
  </si>
  <si>
    <t>Ecole des hautes Etudes commerciales et informatiques, F------Morocco</t>
  </si>
  <si>
    <t>Ecole des hautes Etudes commerciales et informatiques, Kenitra------Morocco</t>
  </si>
  <si>
    <t>Ecole des hautes Etudes commerciales et informatiques, Mekn------Morocco</t>
  </si>
  <si>
    <t>Ecole des hautes Etudes commerciales et informatiques, Mohammadia------Morocco</t>
  </si>
  <si>
    <t>Ecole des hautes Etudes commerciales et informatiques, Rabat------Morocco</t>
  </si>
  <si>
    <t>Ecole des hautes Etudes commerciales et informatiques, Tanger------Morocco</t>
  </si>
  <si>
    <t>Ecole des hautes Etudes de Biotechnologie------Morocco</t>
  </si>
  <si>
    <t>Ecole des hautes Etudes de Commerce, Casablanca------Morocco</t>
  </si>
  <si>
    <t>Ecole des hautes Etudes de Commerce, F------Morocco</t>
  </si>
  <si>
    <t>Ecole des hautes Etudes de Commerce, Rabat------Morocco</t>
  </si>
  <si>
    <t>Ecole des hautes Etudes ?conomiques et commerciales------Morocco</t>
  </si>
  <si>
    <t>Ecole des hautes Etudes en Gestion, Informatique et Communication de Casablanca------Morocco</t>
  </si>
  <si>
    <t>Ecole des Sciences de l' Information------Morocco</t>
  </si>
  <si>
    <t>Ecole Hassania des Travaux publics------Morocco</t>
  </si>
  <si>
    <t>Ecole Marocaine des Sciences de l'Ing?nieur, Casablanca------Morocco</t>
  </si>
  <si>
    <t>Ecole nationale d'Administration de Rabat------Morocco</t>
  </si>
  <si>
    <t>Ecole nationale d'Agriculture de Mekn------Morocco</t>
  </si>
  <si>
    <t>Ecole nationale de Commerce et de Gestion------Morocco</t>
  </si>
  <si>
    <t>Ecole nationale de l'Industrie min?rale------Morocco</t>
  </si>
  <si>
    <t>Ecole nationale foresti?re d'Ing?nieurs------Morocco</t>
  </si>
  <si>
    <t>Ecole normale sup?rieure, Casablanca------Morocco</t>
  </si>
  <si>
    <t>Ecole normale sup?rieure, F------Morocco</t>
  </si>
  <si>
    <t>Ecole normale sup?rieure, Marrakech------Morocco</t>
  </si>
  <si>
    <t>Ecole normale sup?rieure, Mekn------Morocco</t>
  </si>
  <si>
    <t>Ecole normale sup?rieure, Rabat------Morocco</t>
  </si>
  <si>
    <t>Ecole normale sup?rieure, T?touan------Morocco</t>
  </si>
  <si>
    <t>Ecole Polyfinance------Morocco</t>
  </si>
  <si>
    <t>Ecole Polyvalente sup?rieure d'Informatique et du G?nie ?lectrique------Morocco</t>
  </si>
  <si>
    <t>Ecole sup?rieure d'Architecture d'Int?rieur------Morocco</t>
  </si>
  <si>
    <t>Ecole sup?rieure de Commerce de Marrakech------Morocco</t>
  </si>
  <si>
    <t>Ecole sup?rieure de Commerce et des Affaires------Morocco</t>
  </si>
  <si>
    <t>Ecole sup?rieure de Communication------Morocco</t>
  </si>
  <si>
    <t>Ecole sup?rieure de Communication et de Publicit------Morocco</t>
  </si>
  <si>
    <t>Ecole sup?rieure de Gestion d'Entreprise------Morocco</t>
  </si>
  <si>
    <t>Ecole sup?rieure de Gestion et de Commerce------Morocco</t>
  </si>
  <si>
    <t>Ecole sup?rieure de Gestion Maroc------Morocco</t>
  </si>
  <si>
    <t>Ecole sup?rieure de l'Economie scientifique et de Gestion------Morocco</t>
  </si>
  <si>
    <t>Ecole sup?rieure de Management------Morocco</t>
  </si>
  <si>
    <t>Ecole sup?rieure de Management appliqu------Morocco</t>
  </si>
  <si>
    <t>Ecole sup?rieure de Management de la Qualit------Morocco</t>
  </si>
  <si>
    <t>Ecole sup?rieure de Proth?se------Morocco</t>
  </si>
  <si>
    <t>Ecole sup?rieure de Secr?tariat, d' Informatique et de Comptabilit?, Mekn------Morocco</t>
  </si>
  <si>
    <t>Ecole sup?rieure de Secr?tariat, d'Informatique et de Comptabilit?, Rabat------Morocco</t>
  </si>
  <si>
    <t>Ecole sup?rieure de Secr?tariat, Informatique et Comptabilit?, F------Morocco</t>
  </si>
  <si>
    <t>Ecole sup?rieure de Secr?tariat, Informatique et Comptabilit?, Kenitra------Morocco</t>
  </si>
  <si>
    <t>Ecole sup?rieure d'Informatique appliqu------Morocco</t>
  </si>
  <si>
    <t>Ecole sup?rieure d'Informatique appliqu?e ? la Gestion------Morocco</t>
  </si>
  <si>
    <t>Ecole sup?rieure d'Informatique et de Management des Affaires------Morocco</t>
  </si>
  <si>
    <t>Ecole sup?rieure d'Optique et de Lunetterie------Morocco</t>
  </si>
  <si>
    <t>Ecole sup?rieure internationale de Gestion, Casablanca------Morocco</t>
  </si>
  <si>
    <t>Ecole sup?rieure internationale de Gestion, F------Morocco</t>
  </si>
  <si>
    <t>Ecole sup?rieure internationale de Gestion, Marrakech------Morocco</t>
  </si>
  <si>
    <t>Ecole sup?rieure internationale de Gestion, Rabat------Morocco</t>
  </si>
  <si>
    <t>Ecole technique des R?seaux et Syst?mes------Morocco</t>
  </si>
  <si>
    <t>Universit? Hassan 1er------Morocco</t>
  </si>
  <si>
    <t>Institut agronomique et v?t?rinaire Hassan II------Morocco</t>
  </si>
  <si>
    <t>Universit? Hassan II A?n Chock de Casablanca------Morocco</t>
  </si>
  <si>
    <t>Universit? Hassan II Mohammedia------Morocco</t>
  </si>
  <si>
    <t>High Technology School in Morocco------Morocco</t>
  </si>
  <si>
    <t>Ecole sup?rieure de l'Agro-Alimentaire------Morocco</t>
  </si>
  <si>
    <t>Ecole sup?rieure de Management, du Commerce et d'Informatique------Morocco</t>
  </si>
  <si>
    <t>Universit? Ibn Tofail------Morocco</t>
  </si>
  <si>
    <t>Universit? Ibnou Zohr-Agadir------Morocco</t>
  </si>
  <si>
    <t>Institut Dar-Al-Hadith Al-Hassania------Morocco</t>
  </si>
  <si>
    <t>Institut de Formation aux Carri?res de Sant?, Agadir------Morocco</t>
  </si>
  <si>
    <t>Institut de Formation aux Carri?res de Sant?, Casablanca------Morocco</t>
  </si>
  <si>
    <t>Institut de Formation aux Carri?res de Sant?, F------Morocco</t>
  </si>
  <si>
    <t>Institut de Formation aux Carri?res de Sant?, Marrakech------Morocco</t>
  </si>
  <si>
    <t>Institut de Formation aux Carri?res de Sant?, Mekn------Morocco</t>
  </si>
  <si>
    <t>Institut de Formation aux Carri?res de Sant?, Oujda------Morocco</t>
  </si>
  <si>
    <t>Institut de Formation aux Carri?res de Sant?, Rabat------Morocco</t>
  </si>
  <si>
    <t>Institut de Formation aux Carri?res de Sant?, T?touan------Morocco</t>
  </si>
  <si>
    <t>Institut de Formation aux Fonctions sociales et ?ducatives sp?cialis?es------Morocco</t>
  </si>
  <si>
    <t>Institut des hautes Etudes bancaires et financi?res, Casablanca------Morocco</t>
  </si>
  <si>
    <t>Institut des hautes Etudes bancaires et financi?res, Oujda------Morocco</t>
  </si>
  <si>
    <t>Institut des hautes Etudes de Management, Casablanca------Morocco</t>
  </si>
  <si>
    <t>Institut des hautes Etudes de Management, Rabat------Morocco</t>
  </si>
  <si>
    <t>Institut des hautes Etudes ?conomiques et sociales------Morocco</t>
  </si>
  <si>
    <t>Institut Marocain de Management------Morocco</t>
  </si>
  <si>
    <t>Institut Marocain d'Etudes sup?rieures------Morocco</t>
  </si>
  <si>
    <t>Institut national d'Administration sanitaire------Morocco</t>
  </si>
  <si>
    <t>Institut national d'Am?nagement et d'Urbanisme------Morocco</t>
  </si>
  <si>
    <t>Institut national de l'Action sociale------Morocco</t>
  </si>
  <si>
    <t>Institut national des Beaux-Arts------Morocco</t>
  </si>
  <si>
    <t>Institut national des Postes et T?l?communications------Morocco</t>
  </si>
  <si>
    <t>Institut national des Statistiques et d'Economie appliqu------Morocco</t>
  </si>
  <si>
    <t>Institut national d'Etudes judiciaires------Morocco</t>
  </si>
  <si>
    <t>Institut royal de Formation des Cadres de la Jeunesse et des Sports------Morocco</t>
  </si>
  <si>
    <t>Institut sup?rieur d'Art dramatique et d'Animation culturelle------Morocco</t>
  </si>
  <si>
    <t>Institut sup?rieur de Biologie et de Biochimie, Casablanca------Morocco</t>
  </si>
  <si>
    <t>Institut sup?rieur de Biologie et de Biochimie, Marrakech------Morocco</t>
  </si>
  <si>
    <t>Institut sup?rieur de Biologie et de Biochimie, T?touan------Morocco</t>
  </si>
  <si>
    <t>Institut sup?rieur de Commerce et d'Administration des Entreprises------Morocco</t>
  </si>
  <si>
    <t>Institut sup?rieur de Comptabilit?, Audit et Finance------Morocco</t>
  </si>
  <si>
    <t>Institut sup?rieur de Formation aux Techniques de Gestion------Morocco</t>
  </si>
  <si>
    <t>Institut sup?rieur de Formation en Technologie alimentaire------Morocco</t>
  </si>
  <si>
    <t>Institut sup?rieur de Gestion et de Commerce------Morocco</t>
  </si>
  <si>
    <t>Institut sup?rieur de Gestion et du Droit des Entreprises------Morocco</t>
  </si>
  <si>
    <t>Institut sup?rieur de l'Information et de la Communication------Morocco</t>
  </si>
  <si>
    <t>Institut sup?rieur d'Electronique et des R?seaux de T?l?communication------Morocco</t>
  </si>
  <si>
    <t>Institut sup?rieur des Arts et M?tiers------Morocco</t>
  </si>
  <si>
    <t>Institut sup?rieur des Etudes informatiques------Morocco</t>
  </si>
  <si>
    <t>Institut sup?rieur des Etudes maritimes------Morocco</t>
  </si>
  <si>
    <t>Institut sup?rieur d'Informatique appliqu?e et de Management------Morocco</t>
  </si>
  <si>
    <t>Institut sup?rieur d'Informatique et de Management------Morocco</t>
  </si>
  <si>
    <t>Institut sup?rieur d'Optique 'Ibn Al Haitam'------Morocco</t>
  </si>
  <si>
    <t>Institut sup?rieur du Commerce international------Morocco</t>
  </si>
  <si>
    <t>Institut sup?rieur du G?nie appliqu?, Casablanca------Morocco</t>
  </si>
  <si>
    <t>Institut sup?rieur du G?nie appliqu?, Rabat------Morocco</t>
  </si>
  <si>
    <t>Institut sup?rieur du G?nie ?lectrique, Casablanca------Morocco</t>
  </si>
  <si>
    <t>Institut sup?rieur du G?nie ?lectrique, Rabat------Morocco</t>
  </si>
  <si>
    <t>Institut sup?rieur en Administration et Management------Morocco</t>
  </si>
  <si>
    <t>Institut sup?rieur international du Tourisme------Morocco</t>
  </si>
  <si>
    <t>tudies"------Morocco</t>
  </si>
  <si>
    <t>International Institute for Higher Education------Morocco</t>
  </si>
  <si>
    <t>International School of Business Administration------Morocco</t>
  </si>
  <si>
    <t>Jami'at Muhammad Al-Awwal Oujda------Morocco</t>
  </si>
  <si>
    <t>J?mi?t Mohammed El-Kh?miss Souissi Rabat------Morocco</t>
  </si>
  <si>
    <t>Jami?t Mohammed Al-Kh?miss Rabat------Morocco</t>
  </si>
  <si>
    <t>Universit? Moulay Ismail Mekn------Morocco</t>
  </si>
  <si>
    <t>Institut national des Sciences de l'Arch?ologie et du Patrimoine------Morocco</t>
  </si>
  <si>
    <t>Ecole nationale d' Architecture------Morocco</t>
  </si>
  <si>
    <t>Universit? Quaraouiyine F------Morocco</t>
  </si>
  <si>
    <t>Universit? Sidi Mohammed Ben Abdellah-F------Morocco</t>
  </si>
  <si>
    <t>Universidade Cat?lica de Mo?ambique------Mozambique</t>
  </si>
  <si>
    <t>Universidade Eduardo Mondlane------Mozambique</t>
  </si>
  <si>
    <t>Instituto Superior de Rela??es Internacionais------Mozambique</t>
  </si>
  <si>
    <t>Instituto Superior de Ci?ncias e Tecnologia de Mo?ambique------Mozambique</t>
  </si>
  <si>
    <t>Instituto Superior Polit?cnico e Universit?rio------Mozambique</t>
  </si>
  <si>
    <t>Universidade Pedag?gica------Mozambique</t>
  </si>
  <si>
    <t>Dagon University------Myanmar</t>
  </si>
  <si>
    <t>Government Technical Institute------Myanmar</t>
  </si>
  <si>
    <t>Institute of Dental Medicine, Yangon------Myanmar</t>
  </si>
  <si>
    <t>Institute of Economics, Yangon------Myanmar</t>
  </si>
  <si>
    <t>Institute of Forestry------Myanmar</t>
  </si>
  <si>
    <t>Institute of Marine Technology------Myanmar</t>
  </si>
  <si>
    <t>Institute of Para-Medical Sciences------Myanmar</t>
  </si>
  <si>
    <t>Magwe University------Myanmar</t>
  </si>
  <si>
    <t>Mandalay Technological University------Myanmar</t>
  </si>
  <si>
    <t>Mandalay University------Myanmar</t>
  </si>
  <si>
    <t>Mawlamyine University------Myanmar</t>
  </si>
  <si>
    <t>Monywa University------Myanmar</t>
  </si>
  <si>
    <t>Myitkyina University------Myanmar</t>
  </si>
  <si>
    <t>Nursing Institute Yangon------Myanmar</t>
  </si>
  <si>
    <t>Pathein University------Myanmar</t>
  </si>
  <si>
    <t>Sittway University------Myanmar</t>
  </si>
  <si>
    <t>State Agricultural Institute------Myanmar</t>
  </si>
  <si>
    <t>State Teachers' Training College------Myanmar</t>
  </si>
  <si>
    <t>State Teachers' Training School------Myanmar</t>
  </si>
  <si>
    <t>Taunggyi University------Myanmar</t>
  </si>
  <si>
    <t>University of Computer Studies, Mandalay------Myanmar</t>
  </si>
  <si>
    <t>University of Computer Studies, Yangon------Myanmar</t>
  </si>
  <si>
    <t>University of Medicine 1, Yangon------Myanmar</t>
  </si>
  <si>
    <t>University of Medicine 2, Yangon------Myanmar</t>
  </si>
  <si>
    <t>University of Medicine, Mandalay------Myanmar</t>
  </si>
  <si>
    <t>University of Veterinary Science, Yezin------Myanmar</t>
  </si>
  <si>
    <t>University of Yangon------Myanmar</t>
  </si>
  <si>
    <t>Workers' College, Yangon------Myanmar</t>
  </si>
  <si>
    <t>Yangon Institute of Education------Myanmar</t>
  </si>
  <si>
    <t>Yangon Institute of Technology------Myanmar</t>
  </si>
  <si>
    <t>Yangon University (Botahtaung)------Myanmar</t>
  </si>
  <si>
    <t>Yangon University (Hlaing)------Myanmar</t>
  </si>
  <si>
    <t>Yangon University (Kyminyindine)------Myanmar</t>
  </si>
  <si>
    <t>Yangon University of Foreign Languages------Myanmar</t>
  </si>
  <si>
    <t>Yangon University of Culture------Myanmar</t>
  </si>
  <si>
    <t>Yangon University of Distance Education------Myanmar</t>
  </si>
  <si>
    <t>Yezin University of Agriculture, Pyinmana------Myanmar</t>
  </si>
  <si>
    <t>Caprivi College of Education------Namibia</t>
  </si>
  <si>
    <t>Ongwediva College of Education------Namibia</t>
  </si>
  <si>
    <t>Polytechnic of Namibia------Namibia</t>
  </si>
  <si>
    <t>Rundu College of Education------Namibia</t>
  </si>
  <si>
    <t>University of Namibia------Namibia</t>
  </si>
  <si>
    <t>Windhoek College of Education------Namibia</t>
  </si>
  <si>
    <t>Kathmandu Vishwavidalaya------Nepal</t>
  </si>
  <si>
    <t>Koirala Institute of Health Sciences------Nepal</t>
  </si>
  <si>
    <t>Mahendra Sanskrit Vishwavidalaya------Nepal</t>
  </si>
  <si>
    <t>Pokhara Vishwavidalaya------Nepal</t>
  </si>
  <si>
    <t>Purbanchal Vishwavidalaya------Nepal</t>
  </si>
  <si>
    <t>Tribhuvan Vishwavidalaya------Nepal</t>
  </si>
  <si>
    <t>Amsterdamse Hogeschool voor de Kunsten------Netherlands</t>
  </si>
  <si>
    <t>ArtEZ Hogeschool voor de Kunsten------Netherlands</t>
  </si>
  <si>
    <t>Avans Hogeschool------Netherlands</t>
  </si>
  <si>
    <t>Azusa Theologische Hogeschool------Netherlands</t>
  </si>
  <si>
    <t>Christelijke Hogeschool Nederland------Netherlands</t>
  </si>
  <si>
    <t>Codarts, Hogeschool voor de Kunsten------Netherlands</t>
  </si>
  <si>
    <t>Christelijke Hogeschool de Driestar------Netherlands</t>
  </si>
  <si>
    <t>Hogeschool De Kempel------Netherlands</t>
  </si>
  <si>
    <t>Technische Universiteit Delft------Netherlands</t>
  </si>
  <si>
    <t>Design Academy Eindhoven------Netherlands</t>
  </si>
  <si>
    <t>Hogeschool Drenthe------Netherlands</t>
  </si>
  <si>
    <t>Christelijke Agrarische Hogeschool------Netherlands</t>
  </si>
  <si>
    <t>Christelijke Hogeschool Ede------Netherlands</t>
  </si>
  <si>
    <t>Technische Universiteit Eindhoven------Netherlands</t>
  </si>
  <si>
    <t>Erasmus Universiteit Rotterdam------Netherlands</t>
  </si>
  <si>
    <t>Fontys Hogescholen------Netherlands</t>
  </si>
  <si>
    <t>Gerrit Rietveld Academie------Netherlands</t>
  </si>
  <si>
    <t>Hogeschool van Arnhem en Nijmegen------Netherlands</t>
  </si>
  <si>
    <t>Hanzehogeschool Groningen------Netherlands</t>
  </si>
  <si>
    <t>HAS Den Bosch------Netherlands</t>
  </si>
  <si>
    <t>Hogeschool Helicon, Onderwijs vanuit antroposofie------Netherlands</t>
  </si>
  <si>
    <t>Hogeschool De Horst - Opleiding voor Sociale Beroepen------Netherlands</t>
  </si>
  <si>
    <t>Hogeschool Diedenoort------Netherlands</t>
  </si>
  <si>
    <t>Hogeschool Domstad - Katholieke Lerarenopleiding Basisonderwijs------Netherlands</t>
  </si>
  <si>
    <t>Hogeschool Edith Stein------Netherlands</t>
  </si>
  <si>
    <t>Hogeschool Leiden------Netherlands</t>
  </si>
  <si>
    <t>Hogeschool van Amsterdam------Netherlands</t>
  </si>
  <si>
    <t>Hogeschool van Utrecht------Netherlands</t>
  </si>
  <si>
    <t>Hogeschool Zeeland------Netherlands</t>
  </si>
  <si>
    <t>Hotelschool Den Haag, Internationale Hogeschool voor Hotel Management------Netherlands</t>
  </si>
  <si>
    <t>Hogeschool INHOLLAND------Netherlands</t>
  </si>
  <si>
    <t>Stichting Internationaal Instituut voor Sociale Studi------Netherlands</t>
  </si>
  <si>
    <t>Internationale Academie Fysiotherapie 'Thim van der Laan'------Netherlands</t>
  </si>
  <si>
    <t>Hogeschool IPABO------Netherlands</t>
  </si>
  <si>
    <t>Iselinge Hogeschool------Netherlands</t>
  </si>
  <si>
    <t>Hogeschool Larenstein------Netherlands</t>
  </si>
  <si>
    <t>Universiteit Leiden------Netherlands</t>
  </si>
  <si>
    <t>Universiteit Maastricht------Netherlands</t>
  </si>
  <si>
    <t>Marnix Academie------Netherlands</t>
  </si>
  <si>
    <t>Noordelijke Hogeschool Leeuwarden------Netherlands</t>
  </si>
  <si>
    <t>NHTV Internationale Hogeschool Breda------Netherlands</t>
  </si>
  <si>
    <t>Open Universiteit Nederland------Netherlands</t>
  </si>
  <si>
    <t>Katholieke PABO Zwolle------Netherlands</t>
  </si>
  <si>
    <t>Radboud Universiteit Nijmegen------Netherlands</t>
  </si>
  <si>
    <t>Gereformeerde Hogeschool Zwolle------Netherlands</t>
  </si>
  <si>
    <t>Hogeschool Rotterdam------Netherlands</t>
  </si>
  <si>
    <t>Hogeschool van Beeldende Kunsten, Muziek en Dans------Netherlands</t>
  </si>
  <si>
    <t>Saxion Hogescholen------Netherlands</t>
  </si>
  <si>
    <t>Stichting Amsterdamse Ballet Akademie------Netherlands</t>
  </si>
  <si>
    <t>STOAS Hogeschool------Netherlands</t>
  </si>
  <si>
    <t>Haagse Hogeschool/TH Rijswijk------Netherlands</t>
  </si>
  <si>
    <t>Het Van Hall Instituut------Netherlands</t>
  </si>
  <si>
    <t>Universiteit van Tilburg------Netherlands</t>
  </si>
  <si>
    <t>Universiteit van Amsterdam------Netherlands</t>
  </si>
  <si>
    <t>Rijksuniversiteit Groningen------Netherlands</t>
  </si>
  <si>
    <t>Universiteit Twente------Netherlands</t>
  </si>
  <si>
    <t>Hogeschool voor de Kunsten Utrecht------Netherlands</t>
  </si>
  <si>
    <t>Universiteit Utrecht------Netherlands</t>
  </si>
  <si>
    <t>Vrije Universiteit Amsterdam------Netherlands</t>
  </si>
  <si>
    <t>Wageningen Universiteit en Researchcentrum------Netherlands</t>
  </si>
  <si>
    <t>Christelijke Hogeschool Windesheim------Netherlands</t>
  </si>
  <si>
    <t>Hogeschool Zuyd------Netherlands</t>
  </si>
  <si>
    <t>TiasNimbas Business School------Netherlands</t>
  </si>
  <si>
    <t>The Hague University of Professional Education,Net...------Netherlands</t>
  </si>
  <si>
    <t>UNESCO-IHE Institute for Water Education, Netherlands------Netherlands</t>
  </si>
  <si>
    <t>Institute of Social Studies, The Hague, Netherlands------Netherlands</t>
  </si>
  <si>
    <t>Nyenrode Business University (Nyenrode Business Universiteit)------Netherlands</t>
  </si>
  <si>
    <t>Anamata------New Zealand</t>
  </si>
  <si>
    <t>Aoraki Polytechnic------New Zealand</t>
  </si>
  <si>
    <t>ATC Vision College New Zealand------New Zealand</t>
  </si>
  <si>
    <t>Auckland Institute of Studies St Helens------New Zealand</t>
  </si>
  <si>
    <t>Auckland University of Technology / Te Wananga Aronui o Tamaki Makau Rau------New Zealand</t>
  </si>
  <si>
    <t>Bay of Plenty Polytechnic------New Zealand</t>
  </si>
  <si>
    <t>Bethlehem Institute of Education------New Zealand</t>
  </si>
  <si>
    <t>Bible College of New Zealand / Te Kareti Paipera O Aotearoa------New Zealand</t>
  </si>
  <si>
    <t>Carey Baptist College------New Zealand</t>
  </si>
  <si>
    <t>Centre for Higher Learning of Ngati Raukawa, Ngatitoa and Te Atiawa Tribes / Te Wananga o Raukawa------New Zealand</t>
  </si>
  <si>
    <t>Christchurch College of Education / Te Whare Whai Matauraka Ki Otautahi------New Zealand</t>
  </si>
  <si>
    <t>Christchurch Polytechnic Institute of Technology / Te Wananga o Otautahi------New Zealand</t>
  </si>
  <si>
    <t>Dunedin College of Education / Te Kura Akau Taitoka------New Zealand</t>
  </si>
  <si>
    <t>Eastern Institute of Technology------New Zealand</t>
  </si>
  <si>
    <t>Good Shepherd College / Te Hepara Pai------New Zealand</t>
  </si>
  <si>
    <t>House for Higher Learning of Awanuiarangi / Te Whare Wananga o Awanuiarangi------New Zealand</t>
  </si>
  <si>
    <t>International Pacific College------New Zealand</t>
  </si>
  <si>
    <t>Lincoln University / Te Whare Wanaka o Aoraki------New Zealand</t>
  </si>
  <si>
    <t>Manukau Institute of Technology------New Zealand</t>
  </si>
  <si>
    <t>Massey University / Te Kunenga ki Purehuroa------New Zealand</t>
  </si>
  <si>
    <t>Natcoll Design Technology------New Zealand</t>
  </si>
  <si>
    <t>Nelson Marlborough Institute of Technology / Te Whare Wananga o Te Tau Imu------New Zealand</t>
  </si>
  <si>
    <t>New Zealand College of Chiropractic------New Zealand</t>
  </si>
  <si>
    <t>Northland Polytechnic------New Zealand</t>
  </si>
  <si>
    <t>Otago Polytechnic------New Zealand</t>
  </si>
  <si>
    <t>Pacific International Hotel Management School------New Zealand</t>
  </si>
  <si>
    <t>Southern Institute of Technology / Te Whare Wananga o Murihiku------New Zealand</t>
  </si>
  <si>
    <t>Tai Poutini Polytechnic------New Zealand</t>
  </si>
  <si>
    <t>Te Whare Wananga o Te Pihopatanga o Aotearoa------New Zealand</t>
  </si>
  <si>
    <t>Telford Rural Polytechnic------New Zealand</t>
  </si>
  <si>
    <t>The Open Polytechnic of New Zealand------New Zealand</t>
  </si>
  <si>
    <t>The University of Auckland / Te Whare Wananga o Tamaki Makaurau------New Zealand</t>
  </si>
  <si>
    <t>The University of Waikato / Te Whare Wananga o Waikato------New Zealand</t>
  </si>
  <si>
    <t>Toi Whakaari New Zealand Drama School / Te Kura Toi Whakaari o Aotearoa------New Zealand</t>
  </si>
  <si>
    <t>Unitec New Zealand / Te Whare Wananga o Wairaka------New Zealand</t>
  </si>
  <si>
    <t>Universal College of Learning------New Zealand</t>
  </si>
  <si>
    <t>University of Canterbury / Te Whare Wananga o Waitaha------New Zealand</t>
  </si>
  <si>
    <t>Te Wananga o Aotearoa------New Zealand</t>
  </si>
  <si>
    <t>University of Otago / Te Whare Wananga o Otago------New Zealand</t>
  </si>
  <si>
    <t>Victoria University of Wellington / Te Whare Wananga o te Upoko o te Ika a Maui------New Zealand</t>
  </si>
  <si>
    <t>Waiariki Institute of Technology / Whare Takiura------New Zealand</t>
  </si>
  <si>
    <t>Waikato Institute of Technology / Te Kuratini o Waikato------New Zealand</t>
  </si>
  <si>
    <t>Wanganui Universal College of Learning / Kareti a Iwi------New Zealand</t>
  </si>
  <si>
    <t>Wellington College of Education / Te Whanau o Ako Pai------New Zealand</t>
  </si>
  <si>
    <t>Wellington Institute of Technology------New Zealand</t>
  </si>
  <si>
    <t>Western Institute of Technology at Taranaki / Te Kura Matatini o Taranaki------New Zealand</t>
  </si>
  <si>
    <t>Whitecliffe College of Arts and Design / Te Whare Takiura o Wikiriwhi------New Zealand</t>
  </si>
  <si>
    <t>Whitireia Community Polytechnic / Nau mai Haere mai ki Te Kura Matatini o Whitireia------New Zealand</t>
  </si>
  <si>
    <t>Universidad Adventista de Nicaragua------Nicaragua</t>
  </si>
  <si>
    <t>Universidad Aut?noma de Chinandega------Nicaragua</t>
  </si>
  <si>
    <t>Bluefields Indian and Caribbean University------Nicaragua</t>
  </si>
  <si>
    <t>Universidad Cat?lica Agropecuaria del Tr?pico Seco------Nicaragua</t>
  </si>
  <si>
    <t>Universidad Cat?lica 'Redemptoris Mater'------Nicaragua</t>
  </si>
  <si>
    <t>Universidad Centroamericana, Managua------Nicaragua</t>
  </si>
  <si>
    <t>Universidad Central de Nicaragua------Nicaragua</t>
  </si>
  <si>
    <t>Universidad Cristiana Aut?noma de Nicaragua------Nicaragua</t>
  </si>
  <si>
    <t>Escuela de Enfermer------Nicaragua</t>
  </si>
  <si>
    <t>Escuela de Enfermer?a de la Trinidad------Nicaragua</t>
  </si>
  <si>
    <t>Universidad Iberoamericana de Ciencia y Tecnolog------Nicaragua</t>
  </si>
  <si>
    <t>Instituto Nacional Polit?cnico 'Ernest Thalmann'------Nicaragua</t>
  </si>
  <si>
    <t>Instituto Nacional T?cnico Energ?tico 'Sim?n Bol?var'------Nicaragua</t>
  </si>
  <si>
    <t>Instituto Nacional T?cnico 'Heroes y M?rtires'------Nicaragua</t>
  </si>
  <si>
    <t>Instituto Nacional T?cnico Vocacional------Nicaragua</t>
  </si>
  <si>
    <t>Instituto Polit?cnico 'La Salle'------Nicaragua</t>
  </si>
  <si>
    <t>Instituto T?cnico Aeron?utico------Nicaragua</t>
  </si>
  <si>
    <t>Instituto Tecnol?gico Nacional------Nicaragua</t>
  </si>
  <si>
    <t>Instituto Tecnol?gico Nacional 'Crist?bal Col?n'------Nicaragua</t>
  </si>
  <si>
    <t>Escuela Internacional de Agricultura y Ganader------Nicaragua</t>
  </si>
  <si>
    <t>Universidad Internacional de la Integraci?n de Am?rica Latina------Nicaragua</t>
  </si>
  <si>
    <t>Universidad Jean-Jacques Rousseau------Nicaragua</t>
  </si>
  <si>
    <t>Universidad Juan Pablo II de Ciencias Sociales Aplicadas------Nicaragua</t>
  </si>
  <si>
    <t>Universidad La Anunciata------Nicaragua</t>
  </si>
  <si>
    <t>Universidad Evang?lica Nicarag?ense, Martin Luther King------Nicaragua</t>
  </si>
  <si>
    <t>Universidad Mart?n Lutero Un Ministerio de las Asambleas de Dios------Nicaragua</t>
  </si>
  <si>
    <t>Universidad Nacional Aut?noma de Nicaragua-Managua------Nicaragua</t>
  </si>
  <si>
    <t>Universidad Nacional Agraria------Nicaragua</t>
  </si>
  <si>
    <t>Universidad Nacional de Ingenier------Nicaragua</t>
  </si>
  <si>
    <t>Universidad Tecnol?gica Nicarag?ense------Nicaragua</t>
  </si>
  <si>
    <t>Universidad Nicarag?ense de Ciencia y Tecnolog------Nicaragua</t>
  </si>
  <si>
    <t>Universidad Paulo Freire------Nicaragua</t>
  </si>
  <si>
    <t>Universidad Popular de Nicaragua------Nicaragua</t>
  </si>
  <si>
    <t>Escuela Polit?cnica de Comercio------Nicaragua</t>
  </si>
  <si>
    <t>Universidad Polit?cnica de Nicaragua------Nicaragua</t>
  </si>
  <si>
    <t>Universidad Santo Tom?s de Oriente y Medio D------Nicaragua</t>
  </si>
  <si>
    <t>Universidad Thomas More------Nicaragua</t>
  </si>
  <si>
    <t>Universidad de Ciencias Comerciales------Nicaragua</t>
  </si>
  <si>
    <t>Universidad de Managua------Nicaragua</t>
  </si>
  <si>
    <t>Universidad de las Regiones Aut?nomas de la Costa Caribe Nicarag?ense------Nicaragua</t>
  </si>
  <si>
    <t>Universidad del Norte de Nicaragua------Nicaragua</t>
  </si>
  <si>
    <t>Universidad del Valle de Nicaragua------Nicaragua</t>
  </si>
  <si>
    <t>Universidad de Occidente-Le?n------Nicaragua</t>
  </si>
  <si>
    <t>Centre R?gional Agrhymet------Niger</t>
  </si>
  <si>
    <t>?cole Africaine et Malgache de l'Aviation civile------Niger</t>
  </si>
  <si>
    <t>?cole des Mines et de la G?ologie------Niger</t>
  </si>
  <si>
    <t>?cole nationale d'Administration------Niger</t>
  </si>
  <si>
    <t>?cole nationale de la Sant? publique------Niger</t>
  </si>
  <si>
    <t>Universit? Islamique du Niger------Niger</t>
  </si>
  <si>
    <t>Universit? Abdou Moumouni------Niger</t>
  </si>
  <si>
    <t>Abia State University------Nigeria</t>
  </si>
  <si>
    <t>ABTI-American University of Nigeria------Nigeria</t>
  </si>
  <si>
    <t>Abubakar Tafawa Balewa University------Nigeria</t>
  </si>
  <si>
    <t>Ahmadu Bello University------Nigeria</t>
  </si>
  <si>
    <t>Akanu Ibiam Federal Polytechnic, Unmana------Nigeria</t>
  </si>
  <si>
    <t>Ambrose Alli University------Nigeria</t>
  </si>
  <si>
    <t>Babcock University------Nigeria</t>
  </si>
  <si>
    <t>Bayero University, Kano------Nigeria</t>
  </si>
  <si>
    <t>Benson Idahosa University------Nigeria</t>
  </si>
  <si>
    <t>Benue State Polytechnic, Ugbokolo------Nigeria</t>
  </si>
  <si>
    <t>Benue State University------Nigeria</t>
  </si>
  <si>
    <t>Covenant University------Nigeria</t>
  </si>
  <si>
    <t>Enugu State University of Science and Technology------Nigeria</t>
  </si>
  <si>
    <t>Federal Polytechnic, Ado-Ekiti------Nigeria</t>
  </si>
  <si>
    <t>Federal Polytechnic, Auchi------Nigeria</t>
  </si>
  <si>
    <t>Federal Polytechnic, Bauchi------Nigeria</t>
  </si>
  <si>
    <t>Federal Polytechnic, Bida------Nigeria</t>
  </si>
  <si>
    <t>Federal Polytechnic, Idah------Nigeria</t>
  </si>
  <si>
    <t>Federal Polytechnic, Ilaro------Nigeria</t>
  </si>
  <si>
    <t>Federal Polytechnic, Kaura Namoda------Nigeria</t>
  </si>
  <si>
    <t>Federal Polytechnic, Mubi------Nigeria</t>
  </si>
  <si>
    <t>Federal Polytechnic, Nekede------Nigeria</t>
  </si>
  <si>
    <t>Federal Polytechnic, Oko------Nigeria</t>
  </si>
  <si>
    <t>Federal University of Technology Akure------Nigeria</t>
  </si>
  <si>
    <t>Federal University of Technology Minna------Nigeria</t>
  </si>
  <si>
    <t>Federal University of Technology Owerri------Nigeria</t>
  </si>
  <si>
    <t>Federal University of Technology Yola------Nigeria</t>
  </si>
  <si>
    <t>Hassan Usman Katsina Polytechnic------Nigeria</t>
  </si>
  <si>
    <t>Igbinedion University, Okada------Nigeria</t>
  </si>
  <si>
    <t>Imo State University------Nigeria</t>
  </si>
  <si>
    <t>Institute of Management and Technology------Nigeria</t>
  </si>
  <si>
    <t>Kaduna Polytechnic------Nigeria</t>
  </si>
  <si>
    <t>Kano State Polytechnic------Nigeria</t>
  </si>
  <si>
    <t>Kano University of Technology, Wudil------Nigeria</t>
  </si>
  <si>
    <t>Kebbi State Polytechnic------Nigeria</t>
  </si>
  <si>
    <t>Kwara State Polytechnic------Nigeria</t>
  </si>
  <si>
    <t>Ladoke Akintola University of Technology------Nigeria</t>
  </si>
  <si>
    <t>Lagos State Polytechnic------Nigeria</t>
  </si>
  <si>
    <t>Lagos State University------Nigeria</t>
  </si>
  <si>
    <t>'Michael Okpara' University of Agriculture Umudike------Nigeria</t>
  </si>
  <si>
    <t>Nnamdi Azikiwe University------Nigeria</t>
  </si>
  <si>
    <t>Obafemi Awolowo University------Nigeria</t>
  </si>
  <si>
    <t>Ogun State Polytechnic------Nigeria</t>
  </si>
  <si>
    <t>Olabisi Onabanjo University------Nigeria</t>
  </si>
  <si>
    <t>Ondo State Polytechnic------Nigeria</t>
  </si>
  <si>
    <t>Pan-African University------Nigeria</t>
  </si>
  <si>
    <t>Petroleum Training Institute------Nigeria</t>
  </si>
  <si>
    <t>Plateau State Polytechnic, Barkin Ladi------Nigeria</t>
  </si>
  <si>
    <t>Polytechnic, Calabar------Nigeria</t>
  </si>
  <si>
    <t>Polytechnic, Ibadan------Nigeria</t>
  </si>
  <si>
    <t>Rivers State University of Science and Technology------Nigeria</t>
  </si>
  <si>
    <t>The Catholic Institute of West Africa in Port Harcourt------Nigeria</t>
  </si>
  <si>
    <t>University of Abuja------Nigeria</t>
  </si>
  <si>
    <t>University of Ado-Ekiti------Nigeria</t>
  </si>
  <si>
    <t>University of Agriculture, Abeokuta------Nigeria</t>
  </si>
  <si>
    <t>University of Agriculture, Makurdi------Nigeria</t>
  </si>
  <si>
    <t>University of Benin------Nigeria</t>
  </si>
  <si>
    <t>University of Calabar------Nigeria</t>
  </si>
  <si>
    <t>University of Ibadan------Nigeria</t>
  </si>
  <si>
    <t>University of Ilorin------Nigeria</t>
  </si>
  <si>
    <t>University of Jos------Nigeria</t>
  </si>
  <si>
    <t>University of Lagos------Nigeria</t>
  </si>
  <si>
    <t>University of Maiduguri------Nigeria</t>
  </si>
  <si>
    <t>University of Nigeria------Nigeria</t>
  </si>
  <si>
    <t>University of Port Harcourt------Nigeria</t>
  </si>
  <si>
    <t>University of Uyo------Nigeria</t>
  </si>
  <si>
    <t>Usmanu Danfodiyo University, Sokoto------Nigeria</t>
  </si>
  <si>
    <t>Yaba College of Technology------Nigeria</t>
  </si>
  <si>
    <t>Adekunle Ajasin University------Nigeria</t>
  </si>
  <si>
    <t>Kebbi State University of Science and Technology------Nigeria</t>
  </si>
  <si>
    <t>Pyongyang University of Foreign Studies------North Korea</t>
  </si>
  <si>
    <t>Kim II Sung University------North Korea</t>
  </si>
  <si>
    <t>H?gskolen i Agder------Norway</t>
  </si>
  <si>
    <t>H?gskolen i Akershus------Norway</t>
  </si>
  <si>
    <t>H?gskolen i ?lesund------Norway</t>
  </si>
  <si>
    <t>H?gskolen i Bergen------Norway</t>
  </si>
  <si>
    <t>Kunsth?gskolen i Bergen------Norway</t>
  </si>
  <si>
    <t>H?gskolen i Bod?------Norway</t>
  </si>
  <si>
    <t>H?gskolen i Buskerud------Norway</t>
  </si>
  <si>
    <t>Diakonhjemmet H?gskole------Norway</t>
  </si>
  <si>
    <t>H?gskolen i Finnmark------Norway</t>
  </si>
  <si>
    <t>H?gskolen i Gj?vik------Norway</t>
  </si>
  <si>
    <t>H?gskolen i Harstad------Norway</t>
  </si>
  <si>
    <t>H?gskolen i Hedmark------Norway</t>
  </si>
  <si>
    <t>H?gskolen i Lillehammer------Norway</t>
  </si>
  <si>
    <t>H?gskolen i Molde------Norway</t>
  </si>
  <si>
    <t>H?gskolen i Narvik------Norway</t>
  </si>
  <si>
    <t>H?gskolen i Nesna------Norway</t>
  </si>
  <si>
    <t>H?gskolen i Nord-Tr?ndelag------Norway</t>
  </si>
  <si>
    <t>Norges musikkh?gskole------Norway</t>
  </si>
  <si>
    <t>Norges Handelsh?yskole------Norway</t>
  </si>
  <si>
    <t>Norges veterin?rh?gskole------Norway</t>
  </si>
  <si>
    <t>Universitetet for milj? og biovitenskap------Norway</t>
  </si>
  <si>
    <t>Norges teknisk-naturvitenskaplige universitet------Norway</t>
  </si>
  <si>
    <t>Kunsth?gskolen i Oslo------Norway</t>
  </si>
  <si>
    <t>H?gskolen i Oslo------Norway</t>
  </si>
  <si>
    <t>H?gskolen i ?stfold------Norway</t>
  </si>
  <si>
    <t>Politih?gskolen------Norway</t>
  </si>
  <si>
    <t>S?mi allaskuvla/Samisk h?gskole------Norway</t>
  </si>
  <si>
    <t>H?gskolen i Sogn og Fjordane------Norway</t>
  </si>
  <si>
    <t>H?gskolen i S?r-Tr?ndelag------Norway</t>
  </si>
  <si>
    <t>H?gskolen Stord / Haugesund------Norway</t>
  </si>
  <si>
    <t>H?gskolen i Telemark------Norway</t>
  </si>
  <si>
    <t>Det Teologiske Menighetsfakultet------Norway</t>
  </si>
  <si>
    <t>Norges idrettsh?gskole------Norway</t>
  </si>
  <si>
    <t>Arkitektur- og designh?gskolen i Oslo------Norway</t>
  </si>
  <si>
    <t>H?gskolen i Troms?------Norway</t>
  </si>
  <si>
    <t>Universitetet i Bergen------Norway</t>
  </si>
  <si>
    <t>Universitetet i Oslo------Norway</t>
  </si>
  <si>
    <t>Universitetet i Stavanger------Norway</t>
  </si>
  <si>
    <t>Universitetet i Troms?------Norway</t>
  </si>
  <si>
    <t>H?gskolen i Vestfold------Norway</t>
  </si>
  <si>
    <t>H?gskolen i Volda------Norway</t>
  </si>
  <si>
    <t>University of Agder------Norway</t>
  </si>
  <si>
    <t>Test University------Norway</t>
  </si>
  <si>
    <t>test uni------Norway</t>
  </si>
  <si>
    <t>TEst uni quwieuw1689896!(^@!@------Norway</t>
  </si>
  <si>
    <t>TEST------Norway</t>
  </si>
  <si>
    <t>test 2------Norway</t>
  </si>
  <si>
    <t>test 2 3------Norway</t>
  </si>
  <si>
    <t>test 2 3 4------Norway</t>
  </si>
  <si>
    <t>test 4------Norway</t>
  </si>
  <si>
    <t>a------Norway</t>
  </si>
  <si>
    <t>b------Norway</t>
  </si>
  <si>
    <t>College of Education - Al Rustaq------Oman</t>
  </si>
  <si>
    <t>College of Education - Ibri------Oman</t>
  </si>
  <si>
    <t>College of Education - Nizwa------Oman</t>
  </si>
  <si>
    <t>College of Education - Salalah------Oman</t>
  </si>
  <si>
    <t>College of Education - Sohar------Oman</t>
  </si>
  <si>
    <t>College of Education - Sur------Oman</t>
  </si>
  <si>
    <t>College of Law------Oman</t>
  </si>
  <si>
    <t>Gulf College------Oman</t>
  </si>
  <si>
    <t>Majan College------Oman</t>
  </si>
  <si>
    <t>Oman Medical College------Oman</t>
  </si>
  <si>
    <t>Sohar University------Oman</t>
  </si>
  <si>
    <t>Sultan Qaboos University------Oman</t>
  </si>
  <si>
    <t>Waljat Colleges of Applied Sciences------Oman</t>
  </si>
  <si>
    <t>Dhofar University, Oman------Oman</t>
  </si>
  <si>
    <t>Mazoon College------Oman</t>
  </si>
  <si>
    <t>Business School Lausanne - Switzerland------Outside USA</t>
  </si>
  <si>
    <t>Al-Aqsa University------Palestine</t>
  </si>
  <si>
    <t>Al-Azhar University, Gaza------Palestine</t>
  </si>
  <si>
    <t>Al-Quds Open University------Palestine</t>
  </si>
  <si>
    <t>Al-Quds University------Palestine</t>
  </si>
  <si>
    <t>An-Najah National University------Palestine</t>
  </si>
  <si>
    <t>Bethlehem Bible College------Palestine</t>
  </si>
  <si>
    <t>Bethlehem University------Palestine</t>
  </si>
  <si>
    <t>Birzeit University------Palestine</t>
  </si>
  <si>
    <t>College of Islamic Call - Gaza------Palestine</t>
  </si>
  <si>
    <t>College of Islamic Call - Qalqiliah------Palestine</t>
  </si>
  <si>
    <t>College of Science and Technology - Khan Younis------Palestine</t>
  </si>
  <si>
    <t>Education Science Faculty - Ramallah Men's Training Centre------Palestine</t>
  </si>
  <si>
    <t>Education Science Faculty - Ramallah Women's Training Centre------Palestine</t>
  </si>
  <si>
    <t>Haja Andaleeb Al-Ahmad Nursing College------Palestine</t>
  </si>
  <si>
    <t>Hebron Nursing College------Palestine</t>
  </si>
  <si>
    <t>Al-Khalil University------Palestine</t>
  </si>
  <si>
    <t>Ibn Sina Nursing and Midwifery College------Palestine</t>
  </si>
  <si>
    <t>Islamic University of Gaza------Palestine</t>
  </si>
  <si>
    <t>Nursing College - Cahritas Baby Hospital------Palestine</t>
  </si>
  <si>
    <t>Nursing College - Makassed Hospital------Palestine</t>
  </si>
  <si>
    <t>Nursing College - Society of Ina'sh El-usra------Palestine</t>
  </si>
  <si>
    <t>Palestine College for Nursing - Khan Younis------Palestine</t>
  </si>
  <si>
    <t>Palestine Polytechnic University------Palestine</t>
  </si>
  <si>
    <t>Palestine Technical College - Al-Aroub------Palestine</t>
  </si>
  <si>
    <t>Palestine Technical College - Deir El Balah------Palestine</t>
  </si>
  <si>
    <t>Palestine Technical College - Ramallah------Palestine</t>
  </si>
  <si>
    <t>Palestine Technical College - Tulkarm-Khadoury------Palestine</t>
  </si>
  <si>
    <t>School of Community Health S.C.H.------Palestine</t>
  </si>
  <si>
    <t>The Arab American University-Jenin------Palestine</t>
  </si>
  <si>
    <t>Wajdi Institute for Technology------Palestine</t>
  </si>
  <si>
    <t>University of Palestine, Gaza, Palestine------Palestine</t>
  </si>
  <si>
    <t>Universidad Aut?noma de Chiriqu------Panama</t>
  </si>
  <si>
    <t>Universidad Cristiana de Panama------Panama</t>
  </si>
  <si>
    <t>Universidad Columbus------Panama</t>
  </si>
  <si>
    <t>Universidad Delphi------Panama</t>
  </si>
  <si>
    <t>Florida State University - Panama------Panama</t>
  </si>
  <si>
    <t>Universidad Interamericana de Panam------Panama</t>
  </si>
  <si>
    <t>Universidad Internacional de Comercio y Educaci?n------Panama</t>
  </si>
  <si>
    <t>Universidad ISAE------Panama</t>
  </si>
  <si>
    <t>Universidad Latina de Panam------Panama</t>
  </si>
  <si>
    <t>Universidad Latinoamericana de Comercio Exterior------Panama</t>
  </si>
  <si>
    <t>Universidad Latinoamericana de Ciencias y Tecnologia------Panama</t>
  </si>
  <si>
    <t>Universidad Metropolitana de Ciencia y Tecnolog------Panama</t>
  </si>
  <si>
    <t>Universidad Nova Southeastern------Panama</t>
  </si>
  <si>
    <t>Universidad Abierta y a Distancia de Panam------Panama</t>
  </si>
  <si>
    <t>Universidad San Mart?n de Panam------Panama</t>
  </si>
  <si>
    <t>Universidad Cat?lica Santa Mar?a La Antigua------Panama</t>
  </si>
  <si>
    <t>Universidad Especializada del Contador P?blico Autorizado------Panama</t>
  </si>
  <si>
    <t>Universidad Especializada de Las Am?ricas------Panama</t>
  </si>
  <si>
    <t>Universidad Tecnol?gica de Panam------Panama</t>
  </si>
  <si>
    <t>Universidad Interamericana de Educaci?n a Distancia de Panam------Panama</t>
  </si>
  <si>
    <t>Universidad de Santander - Panam------Panama</t>
  </si>
  <si>
    <t>Universidad del Arte GANEXA------Panama</t>
  </si>
  <si>
    <t>Universidad de Cartago------Panama</t>
  </si>
  <si>
    <t>Universidad de Louisville------Panama</t>
  </si>
  <si>
    <t>Universidad de Panam------Panama</t>
  </si>
  <si>
    <t>Universidad de la Paz------Panama</t>
  </si>
  <si>
    <t>Universidad del Istmo------Panama</t>
  </si>
  <si>
    <t>College of Allied Health Sciences------Papua New Guinea</t>
  </si>
  <si>
    <t>Divine Word University------Papua New Guinea</t>
  </si>
  <si>
    <t>Goroka Business College------Papua New Guinea</t>
  </si>
  <si>
    <t>Goroka School of Nursing------Papua New Guinea</t>
  </si>
  <si>
    <t>Kokopo Business College------Papua New Guinea</t>
  </si>
  <si>
    <t>Lae School of Nursing------Papua New Guinea</t>
  </si>
  <si>
    <t>Lae Technical College------Papua New Guinea</t>
  </si>
  <si>
    <t>Legal Training Institute------Papua New Guinea</t>
  </si>
  <si>
    <t>Lutheran School of Nursing------Papua New Guinea</t>
  </si>
  <si>
    <t>Madang Technical College------Papua New Guinea</t>
  </si>
  <si>
    <t>Mendi School of Nursing------Papua New Guinea</t>
  </si>
  <si>
    <t>Mt. Hagen Technical College------Papua New Guinea</t>
  </si>
  <si>
    <t>Nazarene School of Nursing------Papua New Guinea</t>
  </si>
  <si>
    <t>Pacific Adventist University------Papua New Guinea</t>
  </si>
  <si>
    <t>Papua New Guinea Institute of Banking------Papua New Guinea</t>
  </si>
  <si>
    <t>Papua New Guinea Maritime Institute------Papua New Guinea</t>
  </si>
  <si>
    <t>Papua New Guinea University of Technology------Papua New Guinea</t>
  </si>
  <si>
    <t>Port Moresby Business College------Papua New Guinea</t>
  </si>
  <si>
    <t>Port Moresby Technical College------Papua New Guinea</t>
  </si>
  <si>
    <t>Sonoma Adventist College------Papua New Guinea</t>
  </si>
  <si>
    <t>Sopas School of Nursing------Papua New Guinea</t>
  </si>
  <si>
    <t>St Barnabas School of Nursing------Papua New Guinea</t>
  </si>
  <si>
    <t>St Mary's School of Nursing------Papua New Guinea</t>
  </si>
  <si>
    <t>University of Goroka------Papua New Guinea</t>
  </si>
  <si>
    <t>University of Papua New Guinea------Papua New Guinea</t>
  </si>
  <si>
    <t>University of Vudal------Papua New Guinea</t>
  </si>
  <si>
    <t>Universidad 'Americana'------Paraguay</t>
  </si>
  <si>
    <t>Universidad Aut?noma de Asunci?n------Paraguay</t>
  </si>
  <si>
    <t>Universidad Aut?noma del Paraguay------Paraguay</t>
  </si>
  <si>
    <t>Universidad Cat?lica 'Nuestra Se?ora de la Asunci?n'------Paraguay</t>
  </si>
  <si>
    <t>Universidad Columbia del Paraguay------Paraguay</t>
  </si>
  <si>
    <t>Universidad Comunera------Paraguay</t>
  </si>
  <si>
    <t>Universidad Evang?lica del Paraguay------Paraguay</t>
  </si>
  <si>
    <t>Universidad Iberoamericana------Paraguay</t>
  </si>
  <si>
    <t>Instituto Superior de Educaci?n - 'Dr. Raul Pe?a'------Paraguay</t>
  </si>
  <si>
    <t>Universidad de la Integraci?n de las Am?ricas------Paraguay</t>
  </si>
  <si>
    <t>Universidad Tecnol?gica Intercontinental------Paraguay</t>
  </si>
  <si>
    <t>Universidad Metropolitana de Asunci?n------Paraguay</t>
  </si>
  <si>
    <t>Universidad Nacional de Asunci?n------Paraguay</t>
  </si>
  <si>
    <t>Universidad Nacional de Itap?a------Paraguay</t>
  </si>
  <si>
    <t>Universidad Nacional de Pilar------Paraguay</t>
  </si>
  <si>
    <t>Universidad Nacional del Este------Paraguay</t>
  </si>
  <si>
    <t>Universidad del Norte------Paraguay</t>
  </si>
  <si>
    <t>Universidad Polit?cnica y Art?stica del Paraguay------Paraguay</t>
  </si>
  <si>
    <t>Universidad Privada del Este------Paraguay</t>
  </si>
  <si>
    <t>Universidad del Pac?fico------Paraguay</t>
  </si>
  <si>
    <t>Universidad del Cono Sur de las Am?ricas------Paraguay</t>
  </si>
  <si>
    <t>Universidad Alas Peruanas------Peru</t>
  </si>
  <si>
    <t>Universidad Andina del Cusco------Peru</t>
  </si>
  <si>
    <t>Universidad Privada Antenor Orrego------Peru</t>
  </si>
  <si>
    <t>Universidad Privada Antonio Guillermo Urrelo------Peru</t>
  </si>
  <si>
    <t>Universidad Cat?lica Sedes Sapentiae------Peru</t>
  </si>
  <si>
    <t>Universidad Peruana Cayetano Heredia------Peru</t>
  </si>
  <si>
    <t>Universidad Privada C?sar Vallejo------Peru</t>
  </si>
  <si>
    <t>Universidad Continental de Ciencias e Ingenier------Peru</t>
  </si>
  <si>
    <t>Universidad Nacional Daniel Alcides Carri?n------Peru</t>
  </si>
  <si>
    <t>Universidad Nacional de Educaci?n Enrique Guzm?n y Valle------Peru</t>
  </si>
  <si>
    <t>Universidad ESAN------Peru</t>
  </si>
  <si>
    <t>Facultad de Teolog?a Pontificia y Civil de Lima------Peru</t>
  </si>
  <si>
    <t>Universidad Nacional Federico Villarreal------Peru</t>
  </si>
  <si>
    <t>Universidad Inca Garcilaso de la Vega------Peru</t>
  </si>
  <si>
    <t>Universidad Nacional Hermilio Valdiz------Peru</t>
  </si>
  <si>
    <t>Instituto Peruano de Administraci?n de Empresas------Peru</t>
  </si>
  <si>
    <t>Instituto Superior Wernher von Braun------Peru</t>
  </si>
  <si>
    <t>Universidad Nacional Jorge Basadre Grohmann de Tacna------Peru</t>
  </si>
  <si>
    <t>Universidad Jos? Carlos Mariategui de Moquega------Peru</t>
  </si>
  <si>
    <t>Universidad Nacional Jos? Faustino S?nchez Carri?n------Peru</t>
  </si>
  <si>
    <t>Universidad Nacional Agraria La Molina------Peru</t>
  </si>
  <si>
    <t>Universidad Los Angeles de Chimbote------Peru</t>
  </si>
  <si>
    <t>Universidad Marcelino Champagnat------Peru</t>
  </si>
  <si>
    <t>Universidad Cristiana del Per? Mar?a Inmaculada------Peru</t>
  </si>
  <si>
    <t>Universidad Nacional Micaela Bastidas de Apurimac------Peru</t>
  </si>
  <si>
    <t>Universidad Nacional Agraria de la Selva------Peru</t>
  </si>
  <si>
    <t>Universidad Nacional de Cajamarca------Peru</t>
  </si>
  <si>
    <t>Universidad Nacional del Callao------Peru</t>
  </si>
  <si>
    <t>Universidad Nacional del Centro del Per?------Peru</t>
  </si>
  <si>
    <t>Universidad Nacional de Huancavelica------Peru</t>
  </si>
  <si>
    <t>Universidad Nacional de Piura------Peru</t>
  </si>
  <si>
    <t>Universidad Nacional de San Agust------Peru</t>
  </si>
  <si>
    <t>Universidad Nacional de San Crist?bal de Huamanga------Peru</t>
  </si>
  <si>
    <t>Universidad Nacional Mayor de San Marcos------Peru</t>
  </si>
  <si>
    <t>Universidad Nacional de San Mart------Peru</t>
  </si>
  <si>
    <t>Universidad Nacional del Santa------Peru</t>
  </si>
  <si>
    <t>Universidad Nacional del Altiplano------Peru</t>
  </si>
  <si>
    <t>Universidad Nacional de la Amazonia Peruana------Peru</t>
  </si>
  <si>
    <t>Universidad Nacional de Trujillo------Peru</t>
  </si>
  <si>
    <t>Universidad Nacional de Tumbes------Peru</t>
  </si>
  <si>
    <t>Universidad Nacional de Ucayali------Peru</t>
  </si>
  <si>
    <t>Universidad Nacional San Antonio Abad del Cusco------Peru</t>
  </si>
  <si>
    <t>Universidad Andina N?stor C?ceres Vel?squez------Peru</t>
  </si>
  <si>
    <t>Universidad Norbert Wiener------Peru</t>
  </si>
  <si>
    <t>Universidad Nacional Pedro Ru?z Gallo------Peru</t>
  </si>
  <si>
    <t>Universidad Peruana Uni?n------Peru</t>
  </si>
  <si>
    <t>Universidad Peruana de Ciencias Aplicadas------Peru</t>
  </si>
  <si>
    <t>Pontificia Universidad Cat?lica del Per?------Peru</t>
  </si>
  <si>
    <t>Universidad Privada Juan XXIII------Peru</t>
  </si>
  <si>
    <t>Universidad Particular de Chiclayo------Peru</t>
  </si>
  <si>
    <t>Universidad Particular de Iquitos------Peru</t>
  </si>
  <si>
    <t>Universidad Privada de Ja------Peru</t>
  </si>
  <si>
    <t>Universidad Privada de Tacna------Peru</t>
  </si>
  <si>
    <t>Universidad Privada del Norte------Peru</t>
  </si>
  <si>
    <t>Universidad Ricardo Palma------Peru</t>
  </si>
  <si>
    <t>Universidad San Ignacio de Loyola------Peru</t>
  </si>
  <si>
    <t>Universidad Privada San Juan Bautista------Peru</t>
  </si>
  <si>
    <t>Universidad Nacional San Luis Gonzaga de Ica------Peru</t>
  </si>
  <si>
    <t>Universidad de San Mart?n de Porres------Peru</t>
  </si>
  <si>
    <t>Universidad Cat?lica San Pablo------Peru</t>
  </si>
  <si>
    <t>Universidad Privada San Pedro------Peru</t>
  </si>
  <si>
    <t>Universidad Cat?lica de Santa Mar------Peru</t>
  </si>
  <si>
    <t>Universidad Nacional Santiago Ant?nez de Mayolo------Peru</t>
  </si>
  <si>
    <t>Universidad Cat?lica Santo Toribio de Mogrovejo------Peru</t>
  </si>
  <si>
    <t>Universidad Cient?fica del Sur------Peru</t>
  </si>
  <si>
    <t>Universidad Se?or de Sip------Peru</t>
  </si>
  <si>
    <t>Universidad Tecnol?gica del Per?------Peru</t>
  </si>
  <si>
    <t>Universidad Tecnol?gica de Los Andes------Peru</t>
  </si>
  <si>
    <t>Universidad Peruana Los Andes------Peru</t>
  </si>
  <si>
    <t>Universidad de Hu?nuco------Peru</t>
  </si>
  <si>
    <t>Universidad de Lima------Peru</t>
  </si>
  <si>
    <t>Universidad de Piura------Peru</t>
  </si>
  <si>
    <t>Universidad Femenina del Sagrado Coraz?n------Peru</t>
  </si>
  <si>
    <t>A. Dumlao College of the Philippines------Philippines</t>
  </si>
  <si>
    <t>Abada College------Philippines</t>
  </si>
  <si>
    <t>ABE International College of Business and Economics------Philippines</t>
  </si>
  <si>
    <t>Abra State Institute of Science and Technology------Philippines</t>
  </si>
  <si>
    <t>Abra Valley College------Philippines</t>
  </si>
  <si>
    <t>Abubakar Computer Learning Center Foundation------Philippines</t>
  </si>
  <si>
    <t>Access Computer and Technical College------Philippines</t>
  </si>
  <si>
    <t>Aces Tagum College------Philippines</t>
  </si>
  <si>
    <t>ACTS Computer College------Philippines</t>
  </si>
  <si>
    <t>Adamson University------Philippines</t>
  </si>
  <si>
    <t>Adelphi College------Philippines</t>
  </si>
  <si>
    <t>Adiong Memorial College Foundation------Philippines</t>
  </si>
  <si>
    <t>Adiong Memorial Polytechnic State College------Philippines</t>
  </si>
  <si>
    <t>Advanced Institute of Technology------Philippines</t>
  </si>
  <si>
    <t>Adventist College of Technology------Philippines</t>
  </si>
  <si>
    <t>Adventist International Institute of Advanced Studies------Philippines</t>
  </si>
  <si>
    <t>Adventist University of the Philippines------Philippines</t>
  </si>
  <si>
    <t>Aemilianum Institute------Philippines</t>
  </si>
  <si>
    <t>Aeronautical Academy of the Philippines------Philippines</t>
  </si>
  <si>
    <t>Ago Foundation College------Philippines</t>
  </si>
  <si>
    <t>Ago Medical and Educational Centre------Philippines</t>
  </si>
  <si>
    <t>Agoo Computer College------Philippines</t>
  </si>
  <si>
    <t>Agro-Industrial Foundation College of the Philippines------Philippines</t>
  </si>
  <si>
    <t>Agro-Industrial Foundation College of the Philippines-Sta. Maria------Philippines</t>
  </si>
  <si>
    <t>Aguilar College Foundation------Philippines</t>
  </si>
  <si>
    <t>Agusan Business and Arts Foundation------Philippines</t>
  </si>
  <si>
    <t>Agusan Colleges------Philippines</t>
  </si>
  <si>
    <t>Agusan del Sur College------Philippines</t>
  </si>
  <si>
    <t>Agusan del Sur State College of Agriculture and Technology------Philippines</t>
  </si>
  <si>
    <t>Agusan Institute of Technology------Philippines</t>
  </si>
  <si>
    <t>Air Link International Aviation School------Philippines</t>
  </si>
  <si>
    <t>Aklan Catholic College------Philippines</t>
  </si>
  <si>
    <t>Aklan Polytechnic Institute------Philippines</t>
  </si>
  <si>
    <t>Aklan State University------Philippines</t>
  </si>
  <si>
    <t>Albay Institute of Technology------Philippines</t>
  </si>
  <si>
    <t>Aldersgate College------Philippines</t>
  </si>
  <si>
    <t>Alejandro Colleges------Philippines</t>
  </si>
  <si>
    <t>Alemarz School of Science and Technology------Philippines</t>
  </si>
  <si>
    <t>Alfelor Sr. Memorial College------Philippines</t>
  </si>
  <si>
    <t>Alitagtag College------Philippines</t>
  </si>
  <si>
    <t>AMA Computer University------Philippines</t>
  </si>
  <si>
    <t>AMA School of Medicine-East Rizal------Philippines</t>
  </si>
  <si>
    <t>Amando Cope College------Philippines</t>
  </si>
  <si>
    <t>Ampo Maritime and Teachers College------Philippines</t>
  </si>
  <si>
    <t>Andres Bonifacio College------Philippines</t>
  </si>
  <si>
    <t>Andres Soriano College------Philippines</t>
  </si>
  <si>
    <t>Andres Soriano Memorial College------Philippines</t>
  </si>
  <si>
    <t>Angeles Systems Plus Computer College------Philippines</t>
  </si>
  <si>
    <t>Angeles University Foundation------Philippines</t>
  </si>
  <si>
    <t>Angelicum College------Philippines</t>
  </si>
  <si>
    <t>Annunciation College - Balogo------Philippines</t>
  </si>
  <si>
    <t>Annunciation College - Magsaysay------Philippines</t>
  </si>
  <si>
    <t>Antique Para-medical Institute------Philippines</t>
  </si>
  <si>
    <t>Antonio R. Pacheco College------Philippines</t>
  </si>
  <si>
    <t>Apayo State College------Philippines</t>
  </si>
  <si>
    <t>Aquinas University------Philippines</t>
  </si>
  <si>
    <t>Arc of The Covenant Montessori Chamber of Learning------Philippines</t>
  </si>
  <si>
    <t>Arellano University------Philippines</t>
  </si>
  <si>
    <t>Arriesgado College Foundation, Tagum City------Philippines</t>
  </si>
  <si>
    <t>Asbury College------Philippines</t>
  </si>
  <si>
    <t>Asia College of Advanced Studies in Arts, Sciences and Technology------Philippines</t>
  </si>
  <si>
    <t>Asia Graduate School of Theology------Philippines</t>
  </si>
  <si>
    <t>Asia Pacific College------Philippines</t>
  </si>
  <si>
    <t>Asia Pacific College of Advanced Studies------Philippines</t>
  </si>
  <si>
    <t>Asia School of Arts and Sciences------Philippines</t>
  </si>
  <si>
    <t>Asian College Foundation------Philippines</t>
  </si>
  <si>
    <t>Asian College of Science and Technology- Alabang------Philippines</t>
  </si>
  <si>
    <t>Asian College of Science and Technology- Baliuag------Philippines</t>
  </si>
  <si>
    <t>Asian College of Science and Technology- Bayawan------Philippines</t>
  </si>
  <si>
    <t>Asian College of Science and Technology- Cabanatuan------Philippines</t>
  </si>
  <si>
    <t>Asian College of Science and Technology- Cagayan de Oro------Philippines</t>
  </si>
  <si>
    <t>Asian College of Science and Technology- Caloocan City------Philippines</t>
  </si>
  <si>
    <t>Asian College of Science and Technology- Dumaguete------Philippines</t>
  </si>
  <si>
    <t>Asian College of Science and Technology- Lower Antipolo------Philippines</t>
  </si>
  <si>
    <t>Asian College of Science and Technology- Novaliches------Philippines</t>
  </si>
  <si>
    <t>Asian College of Science and Technology- Quezon City------Philippines</t>
  </si>
  <si>
    <t>Asian College of Technology - Talisay------Philippines</t>
  </si>
  <si>
    <t>Asian Development Foundation College------Philippines</t>
  </si>
  <si>
    <t>Asian Institute for Distance Education------Philippines</t>
  </si>
  <si>
    <t>Asian Institute of Computer Studies------Philippines</t>
  </si>
  <si>
    <t>Asian Institute of Journalism and Communication------Philippines</t>
  </si>
  <si>
    <t>Asian Institute of Management------Philippines</t>
  </si>
  <si>
    <t>Asian Institute of Maritime Studies------Philippines</t>
  </si>
  <si>
    <t>Asian Social Institute------Philippines</t>
  </si>
  <si>
    <t>Asiatech Educational Foundation------Philippines</t>
  </si>
  <si>
    <t>Associated Computer Systems Institute------Philippines</t>
  </si>
  <si>
    <t>Assumption College of Davao------Philippines</t>
  </si>
  <si>
    <t>Assumption College of Nabunturan------Philippines</t>
  </si>
  <si>
    <t>Ateneo de Davao University------Philippines</t>
  </si>
  <si>
    <t>Ateneo de Manila University------Philippines</t>
  </si>
  <si>
    <t>Ateneo de Naga University------Philippines</t>
  </si>
  <si>
    <t>Ateneo de Zamboanga University------Philippines</t>
  </si>
  <si>
    <t>Aurora Pioneer Memorial College------Philippines</t>
  </si>
  <si>
    <t>Aurora State College of Technology------Philippines</t>
  </si>
  <si>
    <t>Bacarra Medical Center School of Midwifery and College of Nursing------Philippines</t>
  </si>
  <si>
    <t>Bacolod City College------Philippines</t>
  </si>
  <si>
    <t>Bago City College------Philippines</t>
  </si>
  <si>
    <t>Baguio Arts Theological College------Philippines</t>
  </si>
  <si>
    <t>Baguio Benguet Christian College------Philippines</t>
  </si>
  <si>
    <t>Baguio Central University------Philippines</t>
  </si>
  <si>
    <t>Balabagan Trade School------Philippines</t>
  </si>
  <si>
    <t>Balayan Colleges------Philippines</t>
  </si>
  <si>
    <t>Balite Institute of Technology------Philippines</t>
  </si>
  <si>
    <t>Baliuag Maritime Foundation------Philippines</t>
  </si>
  <si>
    <t>Baliuag University------Philippines</t>
  </si>
  <si>
    <t>Bantayan Southern Institute------Philippines</t>
  </si>
  <si>
    <t>Baptist Theological College------Philippines</t>
  </si>
  <si>
    <t>Basilan State College------Philippines</t>
  </si>
  <si>
    <t>Bataan Heroes Memorial College------Philippines</t>
  </si>
  <si>
    <t>Bataan Polytechnic State College------Philippines</t>
  </si>
  <si>
    <t>Bataan State College------Philippines</t>
  </si>
  <si>
    <t>Batanes Polytechnic College------Philippines</t>
  </si>
  <si>
    <t>Batangas Eastern Academy------Philippines</t>
  </si>
  <si>
    <t>Batangas State University------Philippines</t>
  </si>
  <si>
    <t>Bato Institute of Science and Technology------Philippines</t>
  </si>
  <si>
    <t>Batuan Colleges------Philippines</t>
  </si>
  <si>
    <t>Bayawan College------Philippines</t>
  </si>
  <si>
    <t>Benedicto Computer College------Philippines</t>
  </si>
  <si>
    <t>Benguet Central College------Philippines</t>
  </si>
  <si>
    <t>Benguet State University------Philippines</t>
  </si>
  <si>
    <t>Bernardo College------Philippines</t>
  </si>
  <si>
    <t>Beti College of Technology------Philippines</t>
  </si>
  <si>
    <t>Bicol College------Philippines</t>
  </si>
  <si>
    <t>Bicol Merchant Marine College------Philippines</t>
  </si>
  <si>
    <t>Bicol University------Philippines</t>
  </si>
  <si>
    <t>Binalbagan Catholic College------Philippines</t>
  </si>
  <si>
    <t>Binangonan Catholic College------Philippines</t>
  </si>
  <si>
    <t>Blancia Carreon College Foundation------Philippines</t>
  </si>
  <si>
    <t>Blessed Christ Child Montessori------Philippines</t>
  </si>
  <si>
    <t>Blessed Trinity College------Philippines</t>
  </si>
  <si>
    <t>BMC College------Philippines</t>
  </si>
  <si>
    <t>Bohol Institute of Technology - Jagna------Philippines</t>
  </si>
  <si>
    <t>Bohol Institute of Technology - Talibon------Philippines</t>
  </si>
  <si>
    <t>Bohol Institute of Technology-Carmen------Philippines</t>
  </si>
  <si>
    <t>Bohol Institute of Technology-Tagbilaran------Philippines</t>
  </si>
  <si>
    <t>Bohol Northeastern College------Philippines</t>
  </si>
  <si>
    <t>Bohol Northwestern College------Philippines</t>
  </si>
  <si>
    <t>Bohol Wisdom School------Philippines</t>
  </si>
  <si>
    <t>Brent Hospital and Colleges------Philippines</t>
  </si>
  <si>
    <t>Brentwood College of Asia------Philippines</t>
  </si>
  <si>
    <t>Brokenshire College------Philippines</t>
  </si>
  <si>
    <t>Bubong Marzok Memorial Foundation College------Philippines</t>
  </si>
  <si>
    <t>Bucas Grande Foundation College------Philippines</t>
  </si>
  <si>
    <t>Bukidnon State College------Philippines</t>
  </si>
  <si>
    <t>Bukig National Agricultural Technical School------Philippines</t>
  </si>
  <si>
    <t>Bulacan College of Business------Philippines</t>
  </si>
  <si>
    <t>Bulacan National Agricultural State College------Philippines</t>
  </si>
  <si>
    <t>Bulacan State University------Philippines</t>
  </si>
  <si>
    <t>Burias College------Philippines</t>
  </si>
  <si>
    <t>Business and Engineering School of Technology------Philippines</t>
  </si>
  <si>
    <t>Butuan City College------Philippines</t>
  </si>
  <si>
    <t>Butuan Doctors' Colleges------Philippines</t>
  </si>
  <si>
    <t>BVS School of Technology------Philippines</t>
  </si>
  <si>
    <t>Cabalum Western College------Philippines</t>
  </si>
  <si>
    <t>Cabarrus Catholic College------Philippines</t>
  </si>
  <si>
    <t>Cagayan Colleges Tuguegarao------Philippines</t>
  </si>
  <si>
    <t>Cagayan de Oro College------Philippines</t>
  </si>
  <si>
    <t>Cagayan State University------Philippines</t>
  </si>
  <si>
    <t>Cagayan Valley College of Quirino------Philippines</t>
  </si>
  <si>
    <t>Cagayan Valley Computer and Information Technology College------Philippines</t>
  </si>
  <si>
    <t>Cainta Catholic College------Philippines</t>
  </si>
  <si>
    <t>Calamba Doctors Medical Educational and Science Foundation------Philippines</t>
  </si>
  <si>
    <t>Calauag Central College------Philippines</t>
  </si>
  <si>
    <t>Calayan Educational Foundation------Philippines</t>
  </si>
  <si>
    <t>Cali Sa Marawi Memorial School Foundation------Philippines</t>
  </si>
  <si>
    <t>Caloocan City University------Philippines</t>
  </si>
  <si>
    <t>Camarines Norte College------Philippines</t>
  </si>
  <si>
    <t>Camarines Norte School of Laws, Arts and Sciences------Philippines</t>
  </si>
  <si>
    <t>Camarines Norte State College------Philippines</t>
  </si>
  <si>
    <t>Camarines Sur Polytechnic College------Philippines</t>
  </si>
  <si>
    <t>Camarines Sur State Agricultural College------Philippines</t>
  </si>
  <si>
    <t>Camiguin Polytechnic State College------Philippines</t>
  </si>
  <si>
    <t>Camiling Colleges------Philippines</t>
  </si>
  <si>
    <t>Canossa College------Philippines</t>
  </si>
  <si>
    <t>Canuto M.S. Enerio College of Arts and Trades------Philippines</t>
  </si>
  <si>
    <t>Cap College Foundation------Philippines</t>
  </si>
  <si>
    <t>Capalonga College------Philippines</t>
  </si>
  <si>
    <t>Capitol Medical Centre Colleges------Philippines</t>
  </si>
  <si>
    <t>Capitol University------Philippines</t>
  </si>
  <si>
    <t>Capiz State University------Philippines</t>
  </si>
  <si>
    <t>Caraga Institute of Technology------Philippines</t>
  </si>
  <si>
    <t>Carlos C. Hilado Memorial State College------Philippines</t>
  </si>
  <si>
    <t>Carthel Science Educational Foundation------Philippines</t>
  </si>
  <si>
    <t>Casa Del Ni?o School System------Philippines</t>
  </si>
  <si>
    <t>Cataingan Municipal College------Philippines</t>
  </si>
  <si>
    <t>Catanduanes College------Philippines</t>
  </si>
  <si>
    <t>Catanduanes Institute of Technology Foundation------Philippines</t>
  </si>
  <si>
    <t>Catanduanes State College------Philippines</t>
  </si>
  <si>
    <t>Cavite School of Saint Mark------Philippines</t>
  </si>
  <si>
    <t>Cavite State University------Philippines</t>
  </si>
  <si>
    <t>Cavite West Point College------Philippines</t>
  </si>
  <si>
    <t>CBD College------Philippines</t>
  </si>
  <si>
    <t>Cebu Aeronautical Technical School------Philippines</t>
  </si>
  <si>
    <t>Cebu Doctors' College------Philippines</t>
  </si>
  <si>
    <t>Cebu Doctors' College of Medicine------Philippines</t>
  </si>
  <si>
    <t>Cebu Eastern College------Philippines</t>
  </si>
  <si>
    <t>Cebu Institute of Medicine------Philippines</t>
  </si>
  <si>
    <t>Cebu Institute of Technology------Philippines</t>
  </si>
  <si>
    <t>Cebu Normal University------Philippines</t>
  </si>
  <si>
    <t>Cebu Roosevelt Memorial College------Philippines</t>
  </si>
  <si>
    <t>Cebu Sacred Heart College------Philippines</t>
  </si>
  <si>
    <t>Cebu School of Midwifery------Philippines</t>
  </si>
  <si>
    <t>Cebu St. Paul College Foundation - F. Ramos------Philippines</t>
  </si>
  <si>
    <t>Cebu St. Paul College Foundation - Mandaue------Philippines</t>
  </si>
  <si>
    <t>Cebu State College of Science and Technology------Philippines</t>
  </si>
  <si>
    <t>Ceguerra Technological College------Philippines</t>
  </si>
  <si>
    <t>Centenial College of the Philippines------Philippines</t>
  </si>
  <si>
    <t>Central Basak Islamic Regional College------Philippines</t>
  </si>
  <si>
    <t>Central College of Pangasinan------Philippines</t>
  </si>
  <si>
    <t>Central Colleges of the North------Philippines</t>
  </si>
  <si>
    <t>Central Colleges of the Philippines------Philippines</t>
  </si>
  <si>
    <t>Central Ilocandia College of Science and Technology------Philippines</t>
  </si>
  <si>
    <t>Central Luzon College of Technology - Olongapo City------Philippines</t>
  </si>
  <si>
    <t>Central Luz?n Doctor's Hospital Educational Institution------Philippines</t>
  </si>
  <si>
    <t>Central Luz?n State University------Philippines</t>
  </si>
  <si>
    <t>Central Mindanao Academy of Arts Foundation------Philippines</t>
  </si>
  <si>
    <t>Central Mindanao College------Philippines</t>
  </si>
  <si>
    <t>Central Mindanao Computer School------Philippines</t>
  </si>
  <si>
    <t>Central Mindanao University------Philippines</t>
  </si>
  <si>
    <t>Central Negros College------Philippines</t>
  </si>
  <si>
    <t>Central Philippine Adventist College------Philippines</t>
  </si>
  <si>
    <t>Central Philippine University------Philippines</t>
  </si>
  <si>
    <t>Central Sulu College------Philippines</t>
  </si>
  <si>
    <t>Central Visayas State College of Agriculture, Forestry and Technology------Philippines</t>
  </si>
  <si>
    <t>Centre for Early Childhood Care and Development------Philippines</t>
  </si>
  <si>
    <t>Centro Escolar University------Philippines</t>
  </si>
  <si>
    <t>Chiang Kai Shek College------Philippines</t>
  </si>
  <si>
    <t>Child Jesus College------Philippines</t>
  </si>
  <si>
    <t>Children of Mary Immaculate College------Philippines</t>
  </si>
  <si>
    <t>Chinese General Hospital College of Nursing------Philippines</t>
  </si>
  <si>
    <t>Christ the King College - Calbayog------Philippines</t>
  </si>
  <si>
    <t>Christ the King College - Gingoog City------Philippines</t>
  </si>
  <si>
    <t>Christ the King College - Maranding------Philippines</t>
  </si>
  <si>
    <t>Christian College of Tanauan------Philippines</t>
  </si>
  <si>
    <t>Christian Colleges of Southeast Asia------Philippines</t>
  </si>
  <si>
    <t>CIT Colleges------Philippines</t>
  </si>
  <si>
    <t>City College of Lucena------Philippines</t>
  </si>
  <si>
    <t>City College of Manila------Philippines</t>
  </si>
  <si>
    <t>City College of Urdaneta------Philippines</t>
  </si>
  <si>
    <t>City of Malabon University------Philippines</t>
  </si>
  <si>
    <t>Clarendon College------Philippines</t>
  </si>
  <si>
    <t>Claret College of Isabela------Philippines</t>
  </si>
  <si>
    <t>CLCC Institute of Computer Arts and Technology------Philippines</t>
  </si>
  <si>
    <t>Colegio de la Purisima Concepcion------Philippines</t>
  </si>
  <si>
    <t>Colegio de la Salle Fondation de Tacloban------Philippines</t>
  </si>
  <si>
    <t>Colegio de Los Ba?os------Philippines</t>
  </si>
  <si>
    <t>Colegio de Salitran------Philippines</t>
  </si>
  <si>
    <t>Colegio de San Agustin - Bacolod------Philippines</t>
  </si>
  <si>
    <t>Colegio de San Antonio de Padua------Philippines</t>
  </si>
  <si>
    <t>Colegio de San Benildo------Philippines</t>
  </si>
  <si>
    <t>Colegio de San Francisco Javier------Philippines</t>
  </si>
  <si>
    <t>Colegio de San Gabriel Arcangel------Philippines</t>
  </si>
  <si>
    <t>Colegio de San Jose------Philippines</t>
  </si>
  <si>
    <t>Colegio de San Juan de Letran - Calamba------Philippines</t>
  </si>
  <si>
    <t>Colegio de San Juan de Letran - Manila------Philippines</t>
  </si>
  <si>
    <t>Colegio De San Juan Samar------Philippines</t>
  </si>
  <si>
    <t>Colegio de San Lorenzo Ruiz------Philippines</t>
  </si>
  <si>
    <t>Colegio de San Lorenzo Ruiz de Manila------Philippines</t>
  </si>
  <si>
    <t>Colegio de San Miguel------Philippines</t>
  </si>
  <si>
    <t>Colegio de San Pascual Baylon------Philippines</t>
  </si>
  <si>
    <t>Colegio de San Pedro------Philippines</t>
  </si>
  <si>
    <t>Colegio de San Sebastian------Philippines</t>
  </si>
  <si>
    <t>Colegio de Santa Catalina De Alejandria------Philippines</t>
  </si>
  <si>
    <t>Colegio de Santa Monica------Philippines</t>
  </si>
  <si>
    <t>Colegio de Santa Monica of Polangui------Philippines</t>
  </si>
  <si>
    <t>Colegio de Santa Rita------Philippines</t>
  </si>
  <si>
    <t>Colegio de Santo Ni?o Casa Mercado------Philippines</t>
  </si>
  <si>
    <t>Colegio de Santo Ni?o de Cabuyao------Philippines</t>
  </si>
  <si>
    <t>Colegio de Santo Nino de Jasa-An------Philippines</t>
  </si>
  <si>
    <t>Colegio de Sta. Lourdes of Leyte Foundation------Philippines</t>
  </si>
  <si>
    <t>Colegio del Sagrado Corazon de Jesus------Philippines</t>
  </si>
  <si>
    <t>Colegio San Agustin-Bi?an------Philippines</t>
  </si>
  <si>
    <t>Colegio San Jose de Alaminos------Philippines</t>
  </si>
  <si>
    <t>College for Research and Technology------Philippines</t>
  </si>
  <si>
    <t>College of Maasin------Philippines</t>
  </si>
  <si>
    <t>College of Mary Immaculate------Philippines</t>
  </si>
  <si>
    <t>College of St. Anne - Laguna------Philippines</t>
  </si>
  <si>
    <t>College of St. Lawrence------Philippines</t>
  </si>
  <si>
    <t>College of Technological Sciences - Cebu------Philippines</t>
  </si>
  <si>
    <t>College of the Holy Spirit - Manila------Philippines</t>
  </si>
  <si>
    <t>College of the Holy Spirit -Tarlac City------Philippines</t>
  </si>
  <si>
    <t>College of the Immaculate Conception------Philippines</t>
  </si>
  <si>
    <t>College of the Most Holy Trinity------Philippines</t>
  </si>
  <si>
    <t>College of the Republic------Philippines</t>
  </si>
  <si>
    <t>Collegium Societatis Angeli Pacis------Philippines</t>
  </si>
  <si>
    <t>Columban College - Olongapo City------Philippines</t>
  </si>
  <si>
    <t>Columban College - Sta. Cruz, Zambales------Philippines</t>
  </si>
  <si>
    <t>Columbus College------Philippines</t>
  </si>
  <si>
    <t>Computer Arts and Technological College------Philippines</t>
  </si>
  <si>
    <t>Computer College of the Visayas------Philippines</t>
  </si>
  <si>
    <t>Computer Communication Develoment Institute------Philippines</t>
  </si>
  <si>
    <t>Computer Communication Development Institute - Goa------Philippines</t>
  </si>
  <si>
    <t>Computer Communication Development Institute - Iriga City------Philippines</t>
  </si>
  <si>
    <t>Computer Communication Development Institute - Legazpi City------Philippines</t>
  </si>
  <si>
    <t>Computer Communication Development Institute - Naga City------Philippines</t>
  </si>
  <si>
    <t>Computer Systems Specialist------Philippines</t>
  </si>
  <si>
    <t>Computer Technologies Institute of Zamboanga City------Philippines</t>
  </si>
  <si>
    <t>Computersense College of Communications and Technology------Philippines</t>
  </si>
  <si>
    <t>Computronix College------Philippines</t>
  </si>
  <si>
    <t>Comteq Computer and Business College------Philippines</t>
  </si>
  <si>
    <t>Concepcion Holy Cross College------Philippines</t>
  </si>
  <si>
    <t>Concord Technical Institute------Philippines</t>
  </si>
  <si>
    <t>Concordia College------Philippines</t>
  </si>
  <si>
    <t>Congress College------Philippines</t>
  </si>
  <si>
    <t>Consolatrix College of Toledo------Philippines</t>
  </si>
  <si>
    <t>COR Jesu College------Philippines</t>
  </si>
  <si>
    <t>Cordillera A+ Computer Technology College------Philippines</t>
  </si>
  <si>
    <t>Cordillera Career Development College------Philippines</t>
  </si>
  <si>
    <t>Corjesu Computer College------Philippines</t>
  </si>
  <si>
    <t>Cotabato City Central College------Philippines</t>
  </si>
  <si>
    <t>Cotabato City State Polytechnic College------Philippines</t>
  </si>
  <si>
    <t>Cotabato Foundation College of Science and Technology------Philippines</t>
  </si>
  <si>
    <t>Cotabato Medical Foundation College------Philippines</t>
  </si>
  <si>
    <t>Criminal Justice College------Philippines</t>
  </si>
  <si>
    <t>Cristal e-College------Philippines</t>
  </si>
  <si>
    <t>C.S. School of Music and the Performing Arts------Philippines</t>
  </si>
  <si>
    <t>Cultural Mission Academy------Philippines</t>
  </si>
  <si>
    <t>Dagupan Colleges Foundation------Philippines</t>
  </si>
  <si>
    <t>Dalubhasaan Ng Lungsod Ng San Pablo------Philippines</t>
  </si>
  <si>
    <t>Daniel B. Pe?a Memorial College Foundation------Philippines</t>
  </si>
  <si>
    <t>Dansalan Polytechnic College------Philippines</t>
  </si>
  <si>
    <t>Data Centre College of the Philippines of Baguio City------Philippines</t>
  </si>
  <si>
    <t>Data Centre College of the Philippines of Laoag City------Philippines</t>
  </si>
  <si>
    <t>Data Centre College of the Philippines of Vigan City------Philippines</t>
  </si>
  <si>
    <t>Data Centre (Philippines) of Bangued------Philippines</t>
  </si>
  <si>
    <t>DATA College------Philippines</t>
  </si>
  <si>
    <t>Databyte Computer College------Philippines</t>
  </si>
  <si>
    <t>Datacase College of Science and Technology Foundation------Philippines</t>
  </si>
  <si>
    <t>Datamex Computer College-Pasay------Philippines</t>
  </si>
  <si>
    <t>Datu Mala Muslim Mindanao Islamic College------Philippines</t>
  </si>
  <si>
    <t>DAV College------Philippines</t>
  </si>
  <si>
    <t>Davao Central College------Philippines</t>
  </si>
  <si>
    <t>Davao del Norte State College------Philippines</t>
  </si>
  <si>
    <t>Davao Doctor's College------Philippines</t>
  </si>
  <si>
    <t>Davao Informatics Computer Institute------Philippines</t>
  </si>
  <si>
    <t>Davao Medical School Foundation College------Philippines</t>
  </si>
  <si>
    <t>Davao Oriental State College of Science and Technology------Philippines</t>
  </si>
  <si>
    <t>Davao Winchester Colleges------Philippines</t>
  </si>
  <si>
    <t>De La Salle University------Philippines</t>
  </si>
  <si>
    <t>De La Salle-Araneta University------Philippines</t>
  </si>
  <si>
    <t>De La Vida College------Philippines</t>
  </si>
  <si>
    <t>De Los Santos College------Philippines</t>
  </si>
  <si>
    <t>De Ocampo Memorial College------Philippines</t>
  </si>
  <si>
    <t>De Paul College------Philippines</t>
  </si>
  <si>
    <t>De Vera Institute of Technology------Philippines</t>
  </si>
  <si>
    <t>Deaf Evangelistic Alliance Foundation------Philippines</t>
  </si>
  <si>
    <t>Dee Hwa Liong College Foundation------Philippines</t>
  </si>
  <si>
    <t>Delcom College------Philippines</t>
  </si>
  <si>
    <t>Development Academy of The Philippines------Philippines</t>
  </si>
  <si>
    <t>Diaz College------Philippines</t>
  </si>
  <si>
    <t>Dipolog City Institute of Technology------Philippines</t>
  </si>
  <si>
    <t>Dipolog Medical Center College of Health and Sciences------Philippines</t>
  </si>
  <si>
    <t>Divina Pastora College------Philippines</t>
  </si>
  <si>
    <t>Divine Colleges of Malolos City------Philippines</t>
  </si>
  <si>
    <t>Divine Mercy College Foundation------Philippines</t>
  </si>
  <si>
    <t>Divine Mercy Computer College------Philippines</t>
  </si>
  <si>
    <t>Divine Word College of Bangued------Philippines</t>
  </si>
  <si>
    <t>Divine Word College of Calapan------Philippines</t>
  </si>
  <si>
    <t>Divine Word College of Laoag------Philippines</t>
  </si>
  <si>
    <t>Divine Word College of Legazpi------Philippines</t>
  </si>
  <si>
    <t>Divine Word College of San Jose------Philippines</t>
  </si>
  <si>
    <t>Divine Word College of Urdaneta------Philippines</t>
  </si>
  <si>
    <t>Divine Word College of Vigan------Philippines</t>
  </si>
  <si>
    <t>Divine Word School of Theology------Philippines</t>
  </si>
  <si>
    <t>DMMA College of Southern Philippines------Philippines</t>
  </si>
  <si>
    <t>DMMC Institute of Health Sciences------Philippines</t>
  </si>
  <si>
    <t>Doctor's Clinic and Hospital School Foundation------Philippines</t>
  </si>
  <si>
    <t>Dominican College------Philippines</t>
  </si>
  <si>
    <t>Dominican College of Iloilo------Philippines</t>
  </si>
  <si>
    <t>Dominican College of Santa Rosa------Philippines</t>
  </si>
  <si>
    <t>Dominican College of Tarlac------Philippines</t>
  </si>
  <si>
    <t>Don Bosco Center of Studies------Philippines</t>
  </si>
  <si>
    <t>Don Bosco College-Canlubang------Philippines</t>
  </si>
  <si>
    <t>Don Bosco Technical College------Philippines</t>
  </si>
  <si>
    <t>Don Bosco Technology Center------Philippines</t>
  </si>
  <si>
    <t>Don Honorio Ventura College of Arts and Trades------Philippines</t>
  </si>
  <si>
    <t>Don Jose Ecleo Memorial Foundation Colleges of Science and Technology------Philippines</t>
  </si>
  <si>
    <t>Don Mariano Marcos Memorial State University------Philippines</t>
  </si>
  <si>
    <t>Don Vicente Orestes Romualdez Educational Foundation------Philippines</t>
  </si>
  <si>
    <t>Do?a Jacinta L. Esteves Memorial College------Philippines</t>
  </si>
  <si>
    <t>Dr. Aurelio Mendoza Memorial College------Philippines</t>
  </si>
  <si>
    <t>Dr. Carlos S. Lanting College------Philippines</t>
  </si>
  <si>
    <t>Dr. Carlos S. Lanting Colleges-Albay------Philippines</t>
  </si>
  <si>
    <t>Dr. Domingo B. Tamondong Memorial School of Midwifery------Philippines</t>
  </si>
  <si>
    <t>Dr. Emilio B. Espi?osa Sr. Memorial State College------Philippines</t>
  </si>
  <si>
    <t>Dr. Filemon C. Aguilar Memorial College------Philippines</t>
  </si>
  <si>
    <t>Dr. Gloria D. Lacson Foundation Colleges------Philippines</t>
  </si>
  <si>
    <t>Dr. Pedro P. Ocampo Colleges------Philippines</t>
  </si>
  <si>
    <t>Dr. Sun Yat Sen Memorial School and Maritime Institute------Philippines</t>
  </si>
  <si>
    <t>Dr. Yanga's Francisco Balagtas College------Philippines</t>
  </si>
  <si>
    <t>East Central Colleges------Philippines</t>
  </si>
  <si>
    <t>East Coast College------Philippines</t>
  </si>
  <si>
    <t>East Pacific Computer College------Philippines</t>
  </si>
  <si>
    <t>East Pangasinan Colleges of Science and Technolgy------Philippines</t>
  </si>
  <si>
    <t>Easter College------Philippines</t>
  </si>
  <si>
    <t>Eastern Laguna Colleges------Philippines</t>
  </si>
  <si>
    <t>Eastern Luzon College------Philippines</t>
  </si>
  <si>
    <t>Eastern Mindanao College of Technology------Philippines</t>
  </si>
  <si>
    <t>Eastern Mindoro College------Philippines</t>
  </si>
  <si>
    <t>Eastern Mindoro Institute of Technology and Sciences------Philippines</t>
  </si>
  <si>
    <t>Eastern Quezon College------Philippines</t>
  </si>
  <si>
    <t>Eastern Samar Institute of Technology------Philippines</t>
  </si>
  <si>
    <t>Eastern Samar State University------Philippines</t>
  </si>
  <si>
    <t>Eastern Tayabas College------Philippines</t>
  </si>
  <si>
    <t>Eastern Visayas Central Colleges------Philippines</t>
  </si>
  <si>
    <t>Eastern Visayas State University------Philippines</t>
  </si>
  <si>
    <t>Ebenezer International Colleges------Philippines</t>
  </si>
  <si>
    <t>Ecumenical Christian College------Philippines</t>
  </si>
  <si>
    <t>Edenton Mission College------Philippines</t>
  </si>
  <si>
    <t>Ednor Colleges------Philippines</t>
  </si>
  <si>
    <t>Educational System Technological Institute------Philippines</t>
  </si>
  <si>
    <t>Elisa R. Ochoa Memorial Northern Mindanao School of Midwifery------Philippines</t>
  </si>
  <si>
    <t>Emilio Aguinaldo College------Philippines</t>
  </si>
  <si>
    <t>Emilio Aguinaldo College - Yaman Lahi Foundation------Philippines</t>
  </si>
  <si>
    <t>Emmanuel College------Philippines</t>
  </si>
  <si>
    <t>Escuela de Nuestra Se?ora de la Salette------Philippines</t>
  </si>
  <si>
    <t>Estela College------Philippines</t>
  </si>
  <si>
    <t>Estenias Foundation College------Philippines</t>
  </si>
  <si>
    <t>Eulogio ''Amang'' Rodriguez Institute of Science and Technology------Philippines</t>
  </si>
  <si>
    <t>Eulogio R. Dizon College of Nueva Ecija------Philippines</t>
  </si>
  <si>
    <t>Europhil College------Philippines</t>
  </si>
  <si>
    <t>Evangelical Theological College of the Philippines------Philippines</t>
  </si>
  <si>
    <t>Eveland Christian College------Philippines</t>
  </si>
  <si>
    <t>Fabie School of Midwifery------Philippines</t>
  </si>
  <si>
    <t>Family College Foundation------Philippines</t>
  </si>
  <si>
    <t>Feati University------Philippines</t>
  </si>
  <si>
    <t>Far Eastern University------Philippines</t>
  </si>
  <si>
    <t>Fatima College of Camiguin------Philippines</t>
  </si>
  <si>
    <t>Fatima School of Science and Technology------Philippines</t>
  </si>
  <si>
    <t>Febias College of Bible------Philippines</t>
  </si>
  <si>
    <t>Felipe R. Verallo Memorial Foundation- Bogo------Philippines</t>
  </si>
  <si>
    <t>Felix O. Alfelor Sr. Foundation College------Philippines</t>
  </si>
  <si>
    <t>Fellowship Baptist College------Philippines</t>
  </si>
  <si>
    <t>Fernandez College of Arts and Technology------Philippines</t>
  </si>
  <si>
    <t>FEU-Dr. Nicanor Reyes Medical Foundation------Philippines</t>
  </si>
  <si>
    <t>FEU-East Asia College of Information Technology------Philippines</t>
  </si>
  <si>
    <t>FEU-Fern College------Philippines</t>
  </si>
  <si>
    <t>Filamer Christian College------Philippines</t>
  </si>
  <si>
    <t>First Asia Institute of Technology and Humanities------Philippines</t>
  </si>
  <si>
    <t>Flight Dynamic School of Aeronautics------Philippines</t>
  </si>
  <si>
    <t>Flight School International------Philippines</t>
  </si>
  <si>
    <t>Florencio L. Vargas College - Abulug------Philippines</t>
  </si>
  <si>
    <t>Florencio L. Vargas College - Tuguegaro------Philippines</t>
  </si>
  <si>
    <t>Ford Academy of the Arts------Philippines</t>
  </si>
  <si>
    <t>Fortunato F. Halili National Agricultural School------Philippines</t>
  </si>
  <si>
    <t>Foundation University------Philippines</t>
  </si>
  <si>
    <t>Franciscan College of the Immaculate Conception------Philippines</t>
  </si>
  <si>
    <t>Francisco Homes Learning Academy------Philippines</t>
  </si>
  <si>
    <t>Fullbright College------Philippines</t>
  </si>
  <si>
    <t>Fundamental Baptist College for Asians------Philippines</t>
  </si>
  <si>
    <t>Fuzeko Polytechnic College------Philippines</t>
  </si>
  <si>
    <t>Gani L. Abpi Colleges------Philippines</t>
  </si>
  <si>
    <t>Garcia College of Technology------Philippines</t>
  </si>
  <si>
    <t>General Baptist Bible College------Philippines</t>
  </si>
  <si>
    <t>General de Jesus College------Philippines</t>
  </si>
  <si>
    <t>General Santos City Institute of Technology------Philippines</t>
  </si>
  <si>
    <t>General Santos Doctors' Medical School Foundation------Philippines</t>
  </si>
  <si>
    <t>General Santos Foundation------Philippines</t>
  </si>
  <si>
    <t>Gingoog Christian College------Philippines</t>
  </si>
  <si>
    <t>Global City Innovative College------Philippines</t>
  </si>
  <si>
    <t>Global Computer Info-Technological School------Philippines</t>
  </si>
  <si>
    <t>Global Foundation for International Education------Philippines</t>
  </si>
  <si>
    <t>Global School of Technology------Philippines</t>
  </si>
  <si>
    <t>Golden Gate Colleges------Philippines</t>
  </si>
  <si>
    <t>Golden Heritage Polytechnic College------Philippines</t>
  </si>
  <si>
    <t>Golden State College------Philippines</t>
  </si>
  <si>
    <t>Golden Valley College------Philippines</t>
  </si>
  <si>
    <t>Golden West Colleges------Philippines</t>
  </si>
  <si>
    <t>Good Samaritan Colleges------Philippines</t>
  </si>
  <si>
    <t>Good Shepherd's Fold Academy------Philippines</t>
  </si>
  <si>
    <t>Gov. Alfonso D. Tan Memorial College------Philippines</t>
  </si>
  <si>
    <t>Gov. Angel.N. Medina, Sr. Foundation College------Philippines</t>
  </si>
  <si>
    <t>Govenor Andres Pascual College------Philippines</t>
  </si>
  <si>
    <t>Grace Mission College------Philippines</t>
  </si>
  <si>
    <t>Great Plebian College------Philippines</t>
  </si>
  <si>
    <t>Green Valley College Foundation------Philippines</t>
  </si>
  <si>
    <t>Greenville College------Philippines</t>
  </si>
  <si>
    <t>Gregg Business College------Philippines</t>
  </si>
  <si>
    <t>Guagua National Colleges------Philippines</t>
  </si>
  <si>
    <t>Guevarra Institute of Technology------Philippines</t>
  </si>
  <si>
    <t>Guimaras State College------Philippines</t>
  </si>
  <si>
    <t>Guzman College of Science and Technology------Philippines</t>
  </si>
  <si>
    <t>Hadji Buto School of Arts and Trades------Philippines</t>
  </si>
  <si>
    <t>Harris Memorial College------Philippines</t>
  </si>
  <si>
    <t>Harvardian Colleges------Philippines</t>
  </si>
  <si>
    <t>Headstart College of Cotabato------Philippines</t>
  </si>
  <si>
    <t>Her Cor College------Philippines</t>
  </si>
  <si>
    <t>HMIJ - Philippine Islamic College------Philippines</t>
  </si>
  <si>
    <t>Holy Angel University------Philippines</t>
  </si>
  <si>
    <t>Holy Child Colleges of Butuan City------Philippines</t>
  </si>
  <si>
    <t>Holy Child Jesus College------Philippines</t>
  </si>
  <si>
    <t>Holy Child School of Davao------Philippines</t>
  </si>
  <si>
    <t>Holy Cross College-Calinan------Philippines</t>
  </si>
  <si>
    <t>Holy Cross College-Carigara------Philippines</t>
  </si>
  <si>
    <t>Holy Cross College-Nueva Ecija------Philippines</t>
  </si>
  <si>
    <t>Holy Cross College-Pampanga------Philippines</t>
  </si>
  <si>
    <t>Holy Cross of Bansalan College------Philippines</t>
  </si>
  <si>
    <t>Holy Cross of Davao College------Philippines</t>
  </si>
  <si>
    <t>Holy Family Centre of Studies Foundation------Philippines</t>
  </si>
  <si>
    <t>Holy Infant College------Philippines</t>
  </si>
  <si>
    <t>Holy Infant College of Naguilian------Philippines</t>
  </si>
  <si>
    <t>Holy Infant Jesus College------Philippines</t>
  </si>
  <si>
    <t>Holy Name University------Philippines</t>
  </si>
  <si>
    <t>Holy Rosary College------Philippines</t>
  </si>
  <si>
    <t>Holy Rosary College of Santa Rosa------Philippines</t>
  </si>
  <si>
    <t>Holy Spirit Foundation of Leyte-Tacloban City------Philippines</t>
  </si>
  <si>
    <t>Holy Trinity College------Philippines</t>
  </si>
  <si>
    <t>Holy Trinity College of General Santos City------Philippines</t>
  </si>
  <si>
    <t>Holy Trinity College of Puerto Princesa------Philippines</t>
  </si>
  <si>
    <t>Holy Virgin of Salvacion Foundation College------Philippines</t>
  </si>
  <si>
    <t>Hotel and Tourism Institute of the Philippines------Philippines</t>
  </si>
  <si>
    <t>HS Monticello International College------Philippines</t>
  </si>
  <si>
    <t>IATEC Computer College------Philippines</t>
  </si>
  <si>
    <t>I.B. Calingasan Memorial Institution------Philippines</t>
  </si>
  <si>
    <t>ICCT Colleges------Philippines</t>
  </si>
  <si>
    <t>ICTI - Polytechnic College------Philippines</t>
  </si>
  <si>
    <t>IETI College------Philippines</t>
  </si>
  <si>
    <t>IETI College of Science and Technology - Marikina City------Philippines</t>
  </si>
  <si>
    <t>IETI College of Science and Technology - San Pedro------Philippines</t>
  </si>
  <si>
    <t>Ifugao State College of Agriculture and Forestry------Philippines</t>
  </si>
  <si>
    <t>Ignatian College------Philippines</t>
  </si>
  <si>
    <t>Iligan Capitol College------Philippines</t>
  </si>
  <si>
    <t>Iligan Medical Center College------Philippines</t>
  </si>
  <si>
    <t>Ilocos Sur Polytechnic State College------Philippines</t>
  </si>
  <si>
    <t>Iloilo College of Business and Computer------Philippines</t>
  </si>
  <si>
    <t>Iloilo Doctors' College------Philippines</t>
  </si>
  <si>
    <t>Iloilo Doctor's College of Medicine------Philippines</t>
  </si>
  <si>
    <t>Iloilo State College of Fisheries------Philippines</t>
  </si>
  <si>
    <t>Immaculada Concepcion College------Philippines</t>
  </si>
  <si>
    <t>Immaculada Concepcion (Soldiers Hills) Colleges------Philippines</t>
  </si>
  <si>
    <t>Immaculate Conception Archdiocesan School------Philippines</t>
  </si>
  <si>
    <t>Immaculate Conception College - Albay------Philippines</t>
  </si>
  <si>
    <t>Immaculate Conception College - Balayan------Philippines</t>
  </si>
  <si>
    <t>Immaculate Conception College - La Salle------Philippines</t>
  </si>
  <si>
    <t>Immaculate Heart of Mary College------Philippines</t>
  </si>
  <si>
    <t>Imus Business and Technological College------Philippines</t>
  </si>
  <si>
    <t>Imus Institute------Philippines</t>
  </si>
  <si>
    <t>Indiana School of Aeronautics------Philippines</t>
  </si>
  <si>
    <t>Informatics College Northgate------Philippines</t>
  </si>
  <si>
    <t>Informatics College-Ortigas------Philippines</t>
  </si>
  <si>
    <t>Informatics College-Quezon City------Philippines</t>
  </si>
  <si>
    <t>Informatics Kalookan Computer Institute------Philippines</t>
  </si>
  <si>
    <t>Information and Communications Technology Academy------Philippines</t>
  </si>
  <si>
    <t>Innovative College of Science and Technology------Philippines</t>
  </si>
  <si>
    <t>Institute of Community and Family Health, Inc.------Philippines</t>
  </si>
  <si>
    <t>Institute of Formation and Religious Studies------Philippines</t>
  </si>
  <si>
    <t>Integrated Computer School Foundation------Philippines</t>
  </si>
  <si>
    <t>Integrated Midwives Association of The Philippines Foundation School of Midwifery------Philippines</t>
  </si>
  <si>
    <t>Interface Computer College------Philippines</t>
  </si>
  <si>
    <t>Interface Computer College - Caloocan------Philippines</t>
  </si>
  <si>
    <t>Interface Computer College - Cebu City------Philippines</t>
  </si>
  <si>
    <t>Interface Computer College - Davao------Philippines</t>
  </si>
  <si>
    <t>Interface Computer College - Iloilo------Philippines</t>
  </si>
  <si>
    <t>Inter-Global Maritime College------Philippines</t>
  </si>
  <si>
    <t>International Academy of Management and Economics------Philippines</t>
  </si>
  <si>
    <t>International Baptist College------Philippines</t>
  </si>
  <si>
    <t>International Colleges of Asia------Philippines</t>
  </si>
  <si>
    <t>International School of Asia and the Pacific------Philippines</t>
  </si>
  <si>
    <t>International School of Theology-Asia------Philippines</t>
  </si>
  <si>
    <t>Interworld College of Technology Foundation - Tarlac------Philippines</t>
  </si>
  <si>
    <t>Interworld Colleges Foundation-Paniqui------Philippines</t>
  </si>
  <si>
    <t>Isabela College of Arts and Technology------Philippines</t>
  </si>
  <si>
    <t>Isabela Colleges------Philippines</t>
  </si>
  <si>
    <t>Isabela Polytechnic Cooperative College------Philippines</t>
  </si>
  <si>
    <t>Isabela State University------Philippines</t>
  </si>
  <si>
    <t>ISHRM School System------Philippines</t>
  </si>
  <si>
    <t>Jaelna's College------Philippines</t>
  </si>
  <si>
    <t>Jamiatu Marawi Al-Islamia Foundation------Philippines</t>
  </si>
  <si>
    <t>Jamiatu Muslim Mindanao------Philippines</t>
  </si>
  <si>
    <t>Jamiatul Philippine Al-Islamia------Philippines</t>
  </si>
  <si>
    <t>J.E. Mondejar Computer College------Philippines</t>
  </si>
  <si>
    <t>Jesus is Lord Colleges Foundation------Philippines</t>
  </si>
  <si>
    <t>John B. Lacson Colleges Foundation-Alijis------Philippines</t>
  </si>
  <si>
    <t>John B. Lacson Colleges Foundation-Arevalo------Philippines</t>
  </si>
  <si>
    <t>John B. Lacson Colleges Foundation-Iloilo------Philippines</t>
  </si>
  <si>
    <t>John B. Lacson Colleges Foundation-Molo------Philippines</t>
  </si>
  <si>
    <t>John Bosco College------Philippines</t>
  </si>
  <si>
    <t>John Paul College------Philippines</t>
  </si>
  <si>
    <t>John Paul II College of Davao------Philippines</t>
  </si>
  <si>
    <t>John Wesley College------Philippines</t>
  </si>
  <si>
    <t>Joji Ilagan Career Center Foundation College of Business and Tourism------Philippines</t>
  </si>
  <si>
    <t>Jose C. Feliciano College------Philippines</t>
  </si>
  <si>
    <t>Jos? Maria College------Philippines</t>
  </si>
  <si>
    <t>Jos? Navarro Polytechnic College------Philippines</t>
  </si>
  <si>
    <t>Jose P. Rizal University------Philippines</t>
  </si>
  <si>
    <t>Jos? Rizal Memorial State College------Philippines</t>
  </si>
  <si>
    <t>Josefina H. Cerilles State College------Philippines</t>
  </si>
  <si>
    <t>J.P. Sioson Colleges------Philippines</t>
  </si>
  <si>
    <t>Juan S. Alano Memorial School------Philippines</t>
  </si>
  <si>
    <t>Kabacan Technical School------Philippines</t>
  </si>
  <si>
    <t>Kabankalan Catholic College------Philippines</t>
  </si>
  <si>
    <t>Kalayaan College------Philippines</t>
  </si>
  <si>
    <t>Kalayaan College in Bataan------Philippines</t>
  </si>
  <si>
    <t>Kalinga College of Technology------Philippines</t>
  </si>
  <si>
    <t>Kalinga-Apayao State College------Philippines</t>
  </si>
  <si>
    <t>Kester Grant College Philippines------Philippines</t>
  </si>
  <si>
    <t>King Fisher School of Business and Finance------Philippines</t>
  </si>
  <si>
    <t>King's College of Isulan------Philippines</t>
  </si>
  <si>
    <t>King's College of Marbel------Philippines</t>
  </si>
  <si>
    <t>Kolehiyo ng Mamamayan------Philippines</t>
  </si>
  <si>
    <t>Kolehiyo ngSubic------Philippines</t>
  </si>
  <si>
    <t>Kutawato Institute of Technology Foundation------Philippines</t>
  </si>
  <si>
    <t>La Carlota City College------Philippines</t>
  </si>
  <si>
    <t>La Concepcion College------Philippines</t>
  </si>
  <si>
    <t>La Consolacion College (Bacolod City)------Philippines</t>
  </si>
  <si>
    <t>La Consolacion College (Bi?an)------Philippines</t>
  </si>
  <si>
    <t>La Consolacion College (Caloocan)------Philippines</t>
  </si>
  <si>
    <t>La Consolacion College (Carlota City)------Philippines</t>
  </si>
  <si>
    <t>La Consolacion College (Daet)------Philippines</t>
  </si>
  <si>
    <t>La Consolacion College (Iriga)------Philippines</t>
  </si>
  <si>
    <t>La Consolacion College (Manila)------Philippines</t>
  </si>
  <si>
    <t>La Consolacion College (Novaliches)------Philippines</t>
  </si>
  <si>
    <t>La Consolaci?n College Tanauan------Philippines</t>
  </si>
  <si>
    <t>La Consolacion College-Pasig------Philippines</t>
  </si>
  <si>
    <t>La Fortuna College------Philippines</t>
  </si>
  <si>
    <t>La Salle College Antipolo------Philippines</t>
  </si>
  <si>
    <t>La Salle College-Victorias------Philippines</t>
  </si>
  <si>
    <t>La Union College of Nursing------Philippines</t>
  </si>
  <si>
    <t>La Union College of Science and Technology------Philippines</t>
  </si>
  <si>
    <t>Lacson College------Philippines</t>
  </si>
  <si>
    <t>Lady of Pe?afrancia College------Philippines</t>
  </si>
  <si>
    <t>Laguna College------Philippines</t>
  </si>
  <si>
    <t>Laguna College of Business and Arts------Philippines</t>
  </si>
  <si>
    <t>Laguna Northwestern College------Philippines</t>
  </si>
  <si>
    <t>Laguna Santiago Educational Foundation------Philippines</t>
  </si>
  <si>
    <t>Laguna Science and Technology College------Philippines</t>
  </si>
  <si>
    <t>Laguna State Polytechnic College------Philippines</t>
  </si>
  <si>
    <t>Lanao Agricultural College------Philippines</t>
  </si>
  <si>
    <t>Lanao Del Sur Polytechnic College------Philippines</t>
  </si>
  <si>
    <t>Lanao Educational Institute------Philippines</t>
  </si>
  <si>
    <t>Lanao School of Science and Technology------Philippines</t>
  </si>
  <si>
    <t>Language Programming Technical College------Philippines</t>
  </si>
  <si>
    <t>Lapak Agricultural College------Philippines</t>
  </si>
  <si>
    <t>Larmen De Guia Memorial College------Philippines</t>
  </si>
  <si>
    <t>Las Pi?as College------Philippines</t>
  </si>
  <si>
    <t>L.D. Woosley Bethany Colleges------Philippines</t>
  </si>
  <si>
    <t>Lebak Family Doctor's School of Midwifery------Philippines</t>
  </si>
  <si>
    <t>Lemery Colleges------Philippines</t>
  </si>
  <si>
    <t>Leon Guinto Memorial College------Philippines</t>
  </si>
  <si>
    <t>Leyte Colleges------Philippines</t>
  </si>
  <si>
    <t>Leyte Normal University------Philippines</t>
  </si>
  <si>
    <t>Leyte Polytechnic Institute------Philippines</t>
  </si>
  <si>
    <t>Leyte School of Professionals------Philippines</t>
  </si>
  <si>
    <t>Leyte State University------Philippines</t>
  </si>
  <si>
    <t>Liceo de Cagayan University------Philippines</t>
  </si>
  <si>
    <t>Liceo de Davao------Philippines</t>
  </si>
  <si>
    <t>Liceo de Masbate------Philippines</t>
  </si>
  <si>
    <t>Liceo de San Jacinto------Philippines</t>
  </si>
  <si>
    <t>Limay Polytechnic College------Philippines</t>
  </si>
  <si>
    <t>Lipa City Colleges------Philippines</t>
  </si>
  <si>
    <t>Lipa City Public College------Philippines</t>
  </si>
  <si>
    <t>Lisun Institute------Philippines</t>
  </si>
  <si>
    <t>Lorma Colleges------Philippines</t>
  </si>
  <si>
    <t>Lourdes College of Bulacan------Philippines</t>
  </si>
  <si>
    <t>Lourdes College of Cagayan de Oro City------Philippines</t>
  </si>
  <si>
    <t>Lower Isarog Exponent Foundation------Philippines</t>
  </si>
  <si>
    <t>Loyola College of Culion------Philippines</t>
  </si>
  <si>
    <t>Luis H. Dilanco Sr. Foundation College------Philippines</t>
  </si>
  <si>
    <t>Luna Colleges------Philippines</t>
  </si>
  <si>
    <t>Luna Goco Colleges------Philippines</t>
  </si>
  <si>
    <t>Luzon Colleges of Science and Technology------Philippines</t>
  </si>
  <si>
    <t>Luzon Nazarene Bible College------Philippines</t>
  </si>
  <si>
    <t>Lyceum Institute of Technology------Philippines</t>
  </si>
  <si>
    <t>Lyceum Northwestern - Florencia T. Duque College------Philippines</t>
  </si>
  <si>
    <t>Lyceum Northwestern University------Philippines</t>
  </si>
  <si>
    <t>Lyceum of Aparri------Philippines</t>
  </si>
  <si>
    <t>Lyceum of Batangas------Philippines</t>
  </si>
  <si>
    <t>Lyceum of Iligan Foundation College------Philippines</t>
  </si>
  <si>
    <t>Lyceum of Northern Luzon------Philippines</t>
  </si>
  <si>
    <t>Lyceum of the Philippines------Philippines</t>
  </si>
  <si>
    <t>Lyceum of Tuao------Philippines</t>
  </si>
  <si>
    <t>Lyceum St Cabrini College of Allied Medicine------Philippines</t>
  </si>
  <si>
    <t>Maba Computer College------Philippines</t>
  </si>
  <si>
    <t>Mabini College------Philippines</t>
  </si>
  <si>
    <t>Mabini College of Batangas------Philippines</t>
  </si>
  <si>
    <t>Mabini Junior College------Philippines</t>
  </si>
  <si>
    <t>Macro Computer College------Philippines</t>
  </si>
  <si>
    <t>Magsaysay Memorial College - Isulan------Philippines</t>
  </si>
  <si>
    <t>Magsaysay Memorial College of Zambales------Philippines</t>
  </si>
  <si>
    <t>Mahad Kutawato College------Philippines</t>
  </si>
  <si>
    <t>Mahardika Institute of Computer Technology------Philippines</t>
  </si>
  <si>
    <t>Malasiqui Agno Valley College------Philippines</t>
  </si>
  <si>
    <t>Manila Business College------Philippines</t>
  </si>
  <si>
    <t>Manila Central University------Philippines</t>
  </si>
  <si>
    <t>Manila Doctors College------Philippines</t>
  </si>
  <si>
    <t>Manila Law College------Philippines</t>
  </si>
  <si>
    <t>Manila Montessori College (Mu?oz)------Philippines</t>
  </si>
  <si>
    <t>Manila Sanitarium and Hospital School of Medical Arts------Philippines</t>
  </si>
  <si>
    <t>Manila Theological College------Philippines</t>
  </si>
  <si>
    <t>Mansfield Technological College------Philippines</t>
  </si>
  <si>
    <t>Manto Memorial Foundation College------Philippines</t>
  </si>
  <si>
    <t>Manuel L. Quezon University------Philippines</t>
  </si>
  <si>
    <t>Manuel S. Enverga University Foundation - Lucena------Philippines</t>
  </si>
  <si>
    <t>Manuel V. Gallego Foundation Colleges------Philippines</t>
  </si>
  <si>
    <t>Mapandi Memorial College------Philippines</t>
  </si>
  <si>
    <t>Mapua Institute of Technology------Philippines</t>
  </si>
  <si>
    <t>Maramag Colleges------Philippines</t>
  </si>
  <si>
    <t>Marawi Capitol College Foundation------Philippines</t>
  </si>
  <si>
    <t>Marbel School of Science and Technology------Philippines</t>
  </si>
  <si>
    <t>Marcelino Fule Memorial College------Philippines</t>
  </si>
  <si>
    <t>Marian College------Philippines</t>
  </si>
  <si>
    <t>Marianne College of Science Technology------Philippines</t>
  </si>
  <si>
    <t>Mariano Marcos State University------Philippines</t>
  </si>
  <si>
    <t>Marikina Polytechnic College------Philippines</t>
  </si>
  <si>
    <t>Marinduque Midwest School------Philippines</t>
  </si>
  <si>
    <t>Marinduque State College------Philippines</t>
  </si>
  <si>
    <t>Mariners' Polytechnic Colleges - Panganiban------Philippines</t>
  </si>
  <si>
    <t>Mariners' Polytechnic Colleges Foundation - Baras------Philippines</t>
  </si>
  <si>
    <t>Mariners' Polytechnic Colleges Foundation - Rawis------Philippines</t>
  </si>
  <si>
    <t>Maritime Academy of Asia and the Pacific------Philippines</t>
  </si>
  <si>
    <t>Martinez Memorial College------Philippines</t>
  </si>
  <si>
    <t>Mary Chiles College------Philippines</t>
  </si>
  <si>
    <t>Mary Johnston College------Philippines</t>
  </si>
  <si>
    <t>Mary the Queen College of Science and Technology------Philippines</t>
  </si>
  <si>
    <t>Mary the Queen College- Pampanga------Philippines</t>
  </si>
  <si>
    <t>Maryhill College------Philippines</t>
  </si>
  <si>
    <t>Mary's Children Formation College------Philippines</t>
  </si>
  <si>
    <t>Masbate College------Philippines</t>
  </si>
  <si>
    <t>Masters Technological Institute of Mindanao------Philippines</t>
  </si>
  <si>
    <t>Mater Dei College-Bohol------Philippines</t>
  </si>
  <si>
    <t>Mater Dei College-Silay City------Philippines</t>
  </si>
  <si>
    <t>Mater Divinae Gratiae College------Philippines</t>
  </si>
  <si>
    <t>Mati Doctors College------Philippines</t>
  </si>
  <si>
    <t>Mati Polytechnic College------Philippines</t>
  </si>
  <si>
    <t>Mats College of Technology------Philippines</t>
  </si>
  <si>
    <t>MCN College - Tuguegarao------Philippines</t>
  </si>
  <si>
    <t>Medical Colleges of Northern Philippines------Philippines</t>
  </si>
  <si>
    <t>Medina College - Ipil------Philippines</t>
  </si>
  <si>
    <t>Medina College - Ozamis City------Philippines</t>
  </si>
  <si>
    <t>Medina College-Pagadian------Philippines</t>
  </si>
  <si>
    <t>Medina Foundation College------Philippines</t>
  </si>
  <si>
    <t>Mega Computer College------Philippines</t>
  </si>
  <si>
    <t>Megabyte College------Philippines</t>
  </si>
  <si>
    <t>Megabyte College of Science and Technology - Guagua------Philippines</t>
  </si>
  <si>
    <t>Mein College------Philippines</t>
  </si>
  <si>
    <t>Metro Business Computer College------Philippines</t>
  </si>
  <si>
    <t>Metro Dagupan Colleges------Philippines</t>
  </si>
  <si>
    <t>Metro Manila College------Philippines</t>
  </si>
  <si>
    <t>Metro Polytechnic College------Philippines</t>
  </si>
  <si>
    <t>Metro Subic Colleges------Philippines</t>
  </si>
  <si>
    <t>Metro Tagaytay College of Business and Arts------Philippines</t>
  </si>
  <si>
    <t>Metropolitan College of Science and Technology------Philippines</t>
  </si>
  <si>
    <t>Metropolitan Hospital College of Nursing------Philippines</t>
  </si>
  <si>
    <t>Meycauayan College------Philippines</t>
  </si>
  <si>
    <t>Micro Asia College of Science and Technology------Philippines</t>
  </si>
  <si>
    <t>Microcity Computer Colleges------Philippines</t>
  </si>
  <si>
    <t>Midway Maritime Foundation------Philippines</t>
  </si>
  <si>
    <t>Mina De Oro Institute------Philippines</t>
  </si>
  <si>
    <t>Mindanao Arts and Technological Institute------Philippines</t>
  </si>
  <si>
    <t>Mindanao Autonomous College Foundation------Philippines</t>
  </si>
  <si>
    <t>Mindanao Capitol Colleges------Philippines</t>
  </si>
  <si>
    <t>Mindanao Institute of Career Management------Philippines</t>
  </si>
  <si>
    <t>Mindanao Kokosai Daigaku------Philippines</t>
  </si>
  <si>
    <t>Mindanao Medical Foundation College------Philippines</t>
  </si>
  <si>
    <t>Mindanao Polytechnic College------Philippines</t>
  </si>
  <si>
    <t>Mindanao Polytechnic State College------Philippines</t>
  </si>
  <si>
    <t>Mindanao Sanitarium and Hospital College of Medical Arts Foundation------Philippines</t>
  </si>
  <si>
    <t>Mindanao State University------Philippines</t>
  </si>
  <si>
    <t>Mindoro State College of Agriculture and Technology------Philippines</t>
  </si>
  <si>
    <t>Miriam College Foundation------Philippines</t>
  </si>
  <si>
    <t>Misamis Institute of Technology------Philippines</t>
  </si>
  <si>
    <t>Misamis Oriental State College of Agriculture and Technology------Philippines</t>
  </si>
  <si>
    <t>Misamis University------Philippines</t>
  </si>
  <si>
    <t>MLG Institute of Learning------Philippines</t>
  </si>
  <si>
    <t>Mondriaan Aura College------Philippines</t>
  </si>
  <si>
    <t>Montashir Islamic Colleges------Philippines</t>
  </si>
  <si>
    <t>Mother of Life Centre------Philippines</t>
  </si>
  <si>
    <t>Mother of Perpetual Help Institute-School of Midwifery and Nursing Aide------Philippines</t>
  </si>
  <si>
    <t>Mount Apo Science Foundation College------Philippines</t>
  </si>
  <si>
    <t>Mount Carmel College------Philippines</t>
  </si>
  <si>
    <t>Mount Carmel College of Bocaue - Bulacan------Philippines</t>
  </si>
  <si>
    <t>Mount Carmel College of Casiguran------Philippines</t>
  </si>
  <si>
    <t>Mount Carmel College of San Francisco------Philippines</t>
  </si>
  <si>
    <t>Mount Carmel College-Baler------Philippines</t>
  </si>
  <si>
    <t>Mount Moriah College------Philippines</t>
  </si>
  <si>
    <t>Mountain Province State Polytechnic College------Philippines</t>
  </si>
  <si>
    <t>Mountain View College------Philippines</t>
  </si>
  <si>
    <t>Muntinlupa Polytechnic College------Philippines</t>
  </si>
  <si>
    <t>Mystical Rose College of Science and Technology------Philippines</t>
  </si>
  <si>
    <t>Naga College Foundation------Philippines</t>
  </si>
  <si>
    <t>Naga View Adventist College------Philippines</t>
  </si>
  <si>
    <t>Namei Polytechnic Institute------Philippines</t>
  </si>
  <si>
    <t>National College of Business and Arts (Cubao)------Philippines</t>
  </si>
  <si>
    <t>National College of Business and Arts (Fairview)------Philippines</t>
  </si>
  <si>
    <t>National College of Business and Arts (Rizal)------Philippines</t>
  </si>
  <si>
    <t>National College of Science and Technology------Philippines</t>
  </si>
  <si>
    <t>National College of Science and Technology, Cavite------Philippines</t>
  </si>
  <si>
    <t>National College of Science and Technology, La Union------Philippines</t>
  </si>
  <si>
    <t>National Defense College------Philippines</t>
  </si>
  <si>
    <t>National University------Philippines</t>
  </si>
  <si>
    <t>Naval Institute of Technology------Philippines</t>
  </si>
  <si>
    <t>Navotas Polytechnic College------Philippines</t>
  </si>
  <si>
    <t>Nazarenus College Foundation------Philippines</t>
  </si>
  <si>
    <t>Negros College------Philippines</t>
  </si>
  <si>
    <t>Negros Maritime College Foundation------Philippines</t>
  </si>
  <si>
    <t>Negros Oriental State University------Philippines</t>
  </si>
  <si>
    <t>Negros State College of Agriculture------Philippines</t>
  </si>
  <si>
    <t>Network Computer and Business Colleges------Philippines</t>
  </si>
  <si>
    <t>Pamantasan ng New Era------Philippines</t>
  </si>
  <si>
    <t>New Lucena Polytechnic College------Philippines</t>
  </si>
  <si>
    <t>New Northern Mindanao Colleges------Philippines</t>
  </si>
  <si>
    <t>Nikki Louise College------Philippines</t>
  </si>
  <si>
    <t>North Central Mindanao College------Philippines</t>
  </si>
  <si>
    <t>North Cotabato Institute of Technology------Philippines</t>
  </si>
  <si>
    <t>North Davao College - Tagum Foundation------Philippines</t>
  </si>
  <si>
    <t>North Davao College-Panabo------Philippines</t>
  </si>
  <si>
    <t>North Negros College------Philippines</t>
  </si>
  <si>
    <t>North Valley College Foundation------Philippines</t>
  </si>
  <si>
    <t>Northeastern Cebu Colleges------Philippines</t>
  </si>
  <si>
    <t>Northeastern College------Philippines</t>
  </si>
  <si>
    <t>Northeastern Mindanao Colleges------Philippines</t>
  </si>
  <si>
    <t>Northern Bataan Institute------Philippines</t>
  </si>
  <si>
    <t>Northern Cagayan Colleges------Philippines</t>
  </si>
  <si>
    <t>Northern Cebu Colleges------Philippines</t>
  </si>
  <si>
    <t>Northern Christian College------Philippines</t>
  </si>
  <si>
    <t>Northern Colleges Foundation------Philippines</t>
  </si>
  <si>
    <t>Northern Cotabato Colleges Foundation------Philippines</t>
  </si>
  <si>
    <t>Northern Ilocandia College of Science and Technology------Philippines</t>
  </si>
  <si>
    <t>Northern Iloilo Polytechnic State College------Philippines</t>
  </si>
  <si>
    <t>Northern Leyte College------Philippines</t>
  </si>
  <si>
    <t>Northern Luzon Adventist College------Philippines</t>
  </si>
  <si>
    <t>Northern Mindanao State Institute of Science and Technology------Philippines</t>
  </si>
  <si>
    <t>Northern Mindanao State Instutute of Science and Technology------Philippines</t>
  </si>
  <si>
    <t>Northern Mindanao Technical Institute------Philippines</t>
  </si>
  <si>
    <t>Northern Negros State College of Science and Technology------Philippines</t>
  </si>
  <si>
    <t>Northern Paramedical and Technical Institute------Philippines</t>
  </si>
  <si>
    <t>Northern Philippine College for Maritime Science and Technology------Philippines</t>
  </si>
  <si>
    <t>Northern Quezon Cooperative College------Philippines</t>
  </si>
  <si>
    <t>Northern Samar Colleges------Philippines</t>
  </si>
  <si>
    <t>Northern Zambales College------Philippines</t>
  </si>
  <si>
    <t>Northwest Colleges Foundation------Philippines</t>
  </si>
  <si>
    <t>Northwestern Agusan Colleges------Philippines</t>
  </si>
  <si>
    <t>Northwestern Mindanao Christian College------Philippines</t>
  </si>
  <si>
    <t>Northwestern Mindanao State College of Science and Technology------Philippines</t>
  </si>
  <si>
    <t>Northwestern University------Philippines</t>
  </si>
  <si>
    <t>Northwestern Visayan Colleges------Philippines</t>
  </si>
  <si>
    <t>Notre Dame Hospital and School of Midwifery------Philippines</t>
  </si>
  <si>
    <t>Notre Dame of Dadiangas College------Philippines</t>
  </si>
  <si>
    <t>Notre Dame of Jolo College------Philippines</t>
  </si>
  <si>
    <t>Notre Dame of Kidapawan College------Philippines</t>
  </si>
  <si>
    <t>Notre Dame of Marbel University------Philippines</t>
  </si>
  <si>
    <t>Notre Dame of Midsayap College------Philippines</t>
  </si>
  <si>
    <t>Notre Dame of Salaman College------Philippines</t>
  </si>
  <si>
    <t>Notre Dame of Tacurong College------Philippines</t>
  </si>
  <si>
    <t>Notre Dame University------Philippines</t>
  </si>
  <si>
    <t>Nova Computer College-Mu?oz------Philippines</t>
  </si>
  <si>
    <t>Nueva Ecija Colleges------Philippines</t>
  </si>
  <si>
    <t>Pamantasan ng Agham at Teknolohiya sa Nueva Ecija------Philippines</t>
  </si>
  <si>
    <t>Nueva Vizcaya State University------Philippines</t>
  </si>
  <si>
    <t>OAA Computer College Foundation------Philippines</t>
  </si>
  <si>
    <t>O.B. Montessori Center------Philippines</t>
  </si>
  <si>
    <t>Oblates of St. Joseph College of Philosophy------Philippines</t>
  </si>
  <si>
    <t>Occidental Mindoro National College------Philippines</t>
  </si>
  <si>
    <t>Olivarez College------Philippines</t>
  </si>
  <si>
    <t>On-Line Data Center Computer School------Philippines</t>
  </si>
  <si>
    <t>Ormoc City School of Arts and Trades------Philippines</t>
  </si>
  <si>
    <t>Oro Bible College------Philippines</t>
  </si>
  <si>
    <t>Osias Colleges------Philippines</t>
  </si>
  <si>
    <t>Osias Educational Foundation------Philippines</t>
  </si>
  <si>
    <t>Osme?a Colleges------Philippines</t>
  </si>
  <si>
    <t>Our Lady of Assumption College------Philippines</t>
  </si>
  <si>
    <t>Our Lady of Fatima University------Philippines</t>
  </si>
  <si>
    <t>Our Lady of Guadalupe College of Nursing------Philippines</t>
  </si>
  <si>
    <t>Our Lady of Lourdes College------Philippines</t>
  </si>
  <si>
    <t>Our Lady of Lourdes College Foundation------Philippines</t>
  </si>
  <si>
    <t>Our Lady of Lourdes Technological Institute------Philippines</t>
  </si>
  <si>
    <t>Our Lady of Manaoag College------Philippines</t>
  </si>
  <si>
    <t>Our Lady of Mercy College------Philippines</t>
  </si>
  <si>
    <t>Our Lady of Perpetual Succor College------Philippines</t>
  </si>
  <si>
    <t>Our Lady of Salvation College------Philippines</t>
  </si>
  <si>
    <t>Our Lady of the Pillar College of Cauayan------Philippines</t>
  </si>
  <si>
    <t>Our Lord's Grace Montessori College------Philippines</t>
  </si>
  <si>
    <t>Ovilla Technical College------Philippines</t>
  </si>
  <si>
    <t>Pacasum College------Philippines</t>
  </si>
  <si>
    <t>Pace Graduate School of Christian Education------Philippines</t>
  </si>
  <si>
    <t>Pacific Coast College------Philippines</t>
  </si>
  <si>
    <t>Padova Polytechnic College------Philippines</t>
  </si>
  <si>
    <t>Pagadian College of Criminology and Sciences------Philippines</t>
  </si>
  <si>
    <t>Pagadian Technological and Marine Sciences------Philippines</t>
  </si>
  <si>
    <t>Palaris College------Philippines</t>
  </si>
  <si>
    <t>Palawan Polytechnic College------Philippines</t>
  </si>
  <si>
    <t>Palawan State University------Philippines</t>
  </si>
  <si>
    <t>Palawan Technological College------Philippines</t>
  </si>
  <si>
    <t>Palmares Computer College------Philippines</t>
  </si>
  <si>
    <t>Palompon Institute of Technology------Philippines</t>
  </si>
  <si>
    <t>Pamets Colleges------Philippines</t>
  </si>
  <si>
    <t>Pampanga Agricultural College------Philippines</t>
  </si>
  <si>
    <t>Pampanga Colleges------Philippines</t>
  </si>
  <si>
    <t>Panay Technological College------Philippines</t>
  </si>
  <si>
    <t>Pandan Bay Institute------Philippines</t>
  </si>
  <si>
    <t>Pangasinan Colleges of Science and Technology------Philippines</t>
  </si>
  <si>
    <t>Pangasinan Memorial College------Philippines</t>
  </si>
  <si>
    <t>Pangasinan Merchant Marine Academy------Philippines</t>
  </si>
  <si>
    <t>Pangasinan State University------Philippines</t>
  </si>
  <si>
    <t>Parang Foundation College------Philippines</t>
  </si>
  <si>
    <t>Partido College------Philippines</t>
  </si>
  <si>
    <t>Partido State University------Philippines</t>
  </si>
  <si>
    <t>Pasig Catholic College------Philippines</t>
  </si>
  <si>
    <t>Pass College------Philippines</t>
  </si>
  <si>
    <t>Patria Sable Corpus College------Philippines</t>
  </si>
  <si>
    <t>PATTS College of Aeronautics------Philippines</t>
  </si>
  <si>
    <t>Perpetual Help College of Manila------Philippines</t>
  </si>
  <si>
    <t>Perpetual Help College of Pangasinan------Philippines</t>
  </si>
  <si>
    <t>Perpetual Help Paramedical College------Philippines</t>
  </si>
  <si>
    <t>Philippine Advent College------Philippines</t>
  </si>
  <si>
    <t>Philippine Cambridge School of Law, Arts, Sciences, Business Economics and Technology------Philippines</t>
  </si>
  <si>
    <t>Philippine Central College of Arts, Science and Technology------Philippines</t>
  </si>
  <si>
    <t>Philippine Christian University------Philippines</t>
  </si>
  <si>
    <t>Philippine College Foundation------Philippines</t>
  </si>
  <si>
    <t>Philippine College of Criminology------Philippines</t>
  </si>
  <si>
    <t>Philippine College of Health and Sciences------Philippines</t>
  </si>
  <si>
    <t>Philippine College of Science and Technology------Philippines</t>
  </si>
  <si>
    <t>Philippine College of Technology------Philippines</t>
  </si>
  <si>
    <t>Philippine Computer College------Philippines</t>
  </si>
  <si>
    <t>Philippine Dominican Center of Institutional Studies------Philippines</t>
  </si>
  <si>
    <t>Philippine Institute of Medical Sciences and Technology------Philippines</t>
  </si>
  <si>
    <t>Philippine Law Enforcement College------Philippines</t>
  </si>
  <si>
    <t>Philippine Law School------Philippines</t>
  </si>
  <si>
    <t>Philippine Merchant Marine Academy------Philippines</t>
  </si>
  <si>
    <t>Philippine Merchant Marine School------Philippines</t>
  </si>
  <si>
    <t>Philippine Merchant Marine School (Santa Cruz)------Philippines</t>
  </si>
  <si>
    <t>Philippine Missionary Institute------Philippines</t>
  </si>
  <si>
    <t>Philippine Muslim Teachers' College------Philippines</t>
  </si>
  <si>
    <t>Philippine Normal University------Philippines</t>
  </si>
  <si>
    <t>Philippine Public Safety College------Philippines</t>
  </si>
  <si>
    <t>Philippine Rehabilitation Institute Foundation------Philippines</t>
  </si>
  <si>
    <t>Philippine School of Business Administration - Manila------Philippines</t>
  </si>
  <si>
    <t>Philippine School of Business Administration - Quezon City------Philippines</t>
  </si>
  <si>
    <t>Philippine School of Entrepreneurship and Management------Philippines</t>
  </si>
  <si>
    <t>Philippine Science and Technology Centres------Philippines</t>
  </si>
  <si>
    <t>Philippine Science and Technology Centres-Alabang------Philippines</t>
  </si>
  <si>
    <t>Philippine State College of Aeronautics------Philippines</t>
  </si>
  <si>
    <t>Philippine State College of Aeronautics- Pampanga------Philippines</t>
  </si>
  <si>
    <t>Philippine Statesman College------Philippines</t>
  </si>
  <si>
    <t>Philippine Western Union College------Philippines</t>
  </si>
  <si>
    <t>Philippine Women's College of Davao------Philippines</t>
  </si>
  <si>
    <t>Philsin Marine Technology College Foundation------Philippines</t>
  </si>
  <si>
    <t>Philssec Institute of Technology------Philippines</t>
  </si>
  <si>
    <t>Pilar College------Philippines</t>
  </si>
  <si>
    <t>Pilgrim Christian College------Philippines</t>
  </si>
  <si>
    <t>Pili Capital College------Philippines</t>
  </si>
  <si>
    <t>PIMSAT Colleges------Philippines</t>
  </si>
  <si>
    <t>Pines City Colleges------Philippines</t>
  </si>
  <si>
    <t>Pius XII Catechetical Institute------Philippines</t>
  </si>
  <si>
    <t>PMI Colleges - Bohol------Philippines</t>
  </si>
  <si>
    <t>PMI Colleges - Manila------Philippines</t>
  </si>
  <si>
    <t>PMI Colleges - Quezon City------Philippines</t>
  </si>
  <si>
    <t>Polytechnic Institute of Tabaco------Philippines</t>
  </si>
  <si>
    <t>Polytechnic School of Davao Del Sur------Philippines</t>
  </si>
  <si>
    <t>Polytechnic State College of Antique------Philippines</t>
  </si>
  <si>
    <t>Polytechnic University of the Philippines------Philippines</t>
  </si>
  <si>
    <t>Power School of Technology------Philippines</t>
  </si>
  <si>
    <t>Presbyterian Theological College------Philippines</t>
  </si>
  <si>
    <t>President Roxas Institute of Science and Technology------Philippines</t>
  </si>
  <si>
    <t>Prince of Peace College------Philippines</t>
  </si>
  <si>
    <t>Professional Montessori College------Philippines</t>
  </si>
  <si>
    <t>Programming Language Technique College------Philippines</t>
  </si>
  <si>
    <t>Provincial Technical Institute of Southern Mindanao------Philippines</t>
  </si>
  <si>
    <t>Quezon Centre for Research and Studies------Philippines</t>
  </si>
  <si>
    <t>Quezon College of Tacloban------Philippines</t>
  </si>
  <si>
    <t>Quezon Colleges of Southern Philippines------Philippines</t>
  </si>
  <si>
    <t>Quezon Colleges of the North------Philippines</t>
  </si>
  <si>
    <t>Quezon Institute of Technology------Philippines</t>
  </si>
  <si>
    <t>Quezon Memorial Institute of Siquijor------Philippines</t>
  </si>
  <si>
    <t>Quezonian Educational College------Philippines</t>
  </si>
  <si>
    <t>Quirino Polytechnic College------Philippines</t>
  </si>
  <si>
    <t>Quirino State College------Philippines</t>
  </si>
  <si>
    <t>Ramon C. Villanon Memorial Colleges Foundation------Philippines</t>
  </si>
  <si>
    <t>Ramon Magsaysay Memorial Colleges------Philippines</t>
  </si>
  <si>
    <t>Ramon Magsaysay Technological University------Philippines</t>
  </si>
  <si>
    <t>Regina Mondi College------Philippines</t>
  </si>
  <si>
    <t>Regional Institute of Technology------Philippines</t>
  </si>
  <si>
    <t>Regis Marie College------Philippines</t>
  </si>
  <si>
    <t>Remedios Trinidad Romualdez Medical Foundation------Philippines</t>
  </si>
  <si>
    <t>Remedios Trinidad Romualdez Memorial School------Philippines</t>
  </si>
  <si>
    <t>Republic Central Colleges------Philippines</t>
  </si>
  <si>
    <t>Republic Colleges------Philippines</t>
  </si>
  <si>
    <t>Republican College------Philippines</t>
  </si>
  <si>
    <t>R.G. de Castro Colleges------Philippines</t>
  </si>
  <si>
    <t>Richmond Montessori College------Philippines</t>
  </si>
  <si>
    <t>Riverside College------Philippines</t>
  </si>
  <si>
    <t>Rizal College of Laguna------Philippines</t>
  </si>
  <si>
    <t>Rizal College of Taal------Philippines</t>
  </si>
  <si>
    <t>Rizal Marine and Techno-Computer College------Philippines</t>
  </si>
  <si>
    <t>Rizal Memorial Colleges------Philippines</t>
  </si>
  <si>
    <t>Rizal Memorial Institute------Philippines</t>
  </si>
  <si>
    <t>Rizal Technological University------Philippines</t>
  </si>
  <si>
    <t>Robert's College of Business Administration------Philippines</t>
  </si>
  <si>
    <t>Rogationist College------Philippines</t>
  </si>
  <si>
    <t>Romblon College------Philippines</t>
  </si>
  <si>
    <t>Romblon State College------Philippines</t>
  </si>
  <si>
    <t>Roosevelt College - Sumulong Unit------Philippines</t>
  </si>
  <si>
    <t>Roosevelt College System------Philippines</t>
  </si>
  <si>
    <t>Roxas College------Philippines</t>
  </si>
  <si>
    <t>Royal Christian College------Philippines</t>
  </si>
  <si>
    <t>Sacred Heart College------Philippines</t>
  </si>
  <si>
    <t>Sacred Heart College-Lucena City------Philippines</t>
  </si>
  <si>
    <t>Sacred Heart School------Philippines</t>
  </si>
  <si>
    <t>Saint Elena College - Camarines Norte------Philippines</t>
  </si>
  <si>
    <t>Saint Alphonsus School of Theology------Philippines</t>
  </si>
  <si>
    <t>Saint Anne College of Iloilo------Philippines</t>
  </si>
  <si>
    <t>Saint Anne College of Lucena------Philippines</t>
  </si>
  <si>
    <t>Saint Anthony College of Science and Technology------Philippines</t>
  </si>
  <si>
    <t>Saint Anthony College of Technology------Philippines</t>
  </si>
  <si>
    <t>Saint Anthony Mary Claret College------Philippines</t>
  </si>
  <si>
    <t>Saint Anthony's College------Philippines</t>
  </si>
  <si>
    <t>Saint Anthony's College - Antique------Philippines</t>
  </si>
  <si>
    <t>Saint Anthony's College - Roxas City------Philippines</t>
  </si>
  <si>
    <t>Saint Augustine College------Philippines</t>
  </si>
  <si>
    <t>Saint Augustine Colleges Foundation------Philippines</t>
  </si>
  <si>
    <t>Saint Benedict College------Philippines</t>
  </si>
  <si>
    <t>Saint Benedict College - Munitinlupa City------Philippines</t>
  </si>
  <si>
    <t>Saint Bernadette College of Alabang------Philippines</t>
  </si>
  <si>
    <t>Saint Bernadette of Lourdes College------Philippines</t>
  </si>
  <si>
    <t>Saint Bridget's College------Philippines</t>
  </si>
  <si>
    <t>Saint Catherine's College------Philippines</t>
  </si>
  <si>
    <t>Saint Claire College of Caloocan------Philippines</t>
  </si>
  <si>
    <t>Saint Clare College of Region 02------Philippines</t>
  </si>
  <si>
    <t>Saint Columban College------Philippines</t>
  </si>
  <si>
    <t>Saint Columban's College------Philippines</t>
  </si>
  <si>
    <t>Saint Dominic College of Arts and Sciences of Cavite------Philippines</t>
  </si>
  <si>
    <t>Saint Dominic College of Batanes------Philippines</t>
  </si>
  <si>
    <t>Saint Dominic Savio College------Philippines</t>
  </si>
  <si>
    <t>Saint Ferdinand College - Cabagan------Philippines</t>
  </si>
  <si>
    <t>Saint Ferdinand College - Ilagan------Philippines</t>
  </si>
  <si>
    <t>Saint Francis College - Guihulngan------Philippines</t>
  </si>
  <si>
    <t>Saint Francis Divine College------Philippines</t>
  </si>
  <si>
    <t>Saint Francis Educational Institute------Philippines</t>
  </si>
  <si>
    <t>Saint Francis Institute of Computer Studies------Philippines</t>
  </si>
  <si>
    <t>Saint Francis of Assisi College------Philippines</t>
  </si>
  <si>
    <t>Saint Francis of Assisi College System------Philippines</t>
  </si>
  <si>
    <t>Saint Francis Xavier College------Philippines</t>
  </si>
  <si>
    <t>Saint Gabriel College------Philippines</t>
  </si>
  <si>
    <t>Saint James College of Calamba------Philippines</t>
  </si>
  <si>
    <t>Saint James College of Padre Burgos------Philippines</t>
  </si>
  <si>
    <t>Saint James College of Para?aque------Philippines</t>
  </si>
  <si>
    <t>Saint James College of Quezon City------Philippines</t>
  </si>
  <si>
    <t>Saint John Berchmans School of Manila Foundation------Philippines</t>
  </si>
  <si>
    <t>Saint John Colleges------Philippines</t>
  </si>
  <si>
    <t>Saint John General Hospital School of Midwifery------Philippines</t>
  </si>
  <si>
    <t>Saint John Technological College of the Philippines------Philippines</t>
  </si>
  <si>
    <t>Saint John the Evangelist School of Theology------Philippines</t>
  </si>
  <si>
    <t>Saint John's Wort Montessori School of Antipolo------Philippines</t>
  </si>
  <si>
    <t>Saint Joseph College------Philippines</t>
  </si>
  <si>
    <t>Saint Joseph College of Bulacan------Philippines</t>
  </si>
  <si>
    <t>Saint Joseph College of Canlaon------Philippines</t>
  </si>
  <si>
    <t>Saint Joseph Institute of Technology------Philippines</t>
  </si>
  <si>
    <t>Saint Joseph's College of Quezon City------Philippines</t>
  </si>
  <si>
    <t>Saint Jude College------Philippines</t>
  </si>
  <si>
    <t>Saint Jude College - Dasmari?as------Philippines</t>
  </si>
  <si>
    <t>Saint Jude Thaddeus Institute of Technology------Philippines</t>
  </si>
  <si>
    <t>Saint Louis Anne College------Philippines</t>
  </si>
  <si>
    <t>Saint Louis College -City of San Fernando------Philippines</t>
  </si>
  <si>
    <t>Saint Louis College of Bulanao------Philippines</t>
  </si>
  <si>
    <t>Saint Louis College of Valenzuela------Philippines</t>
  </si>
  <si>
    <t>Saint Louis University------Philippines</t>
  </si>
  <si>
    <t>Saint Louise College of San Jose Del Monte------Philippines</t>
  </si>
  <si>
    <t>Saint Louise de Marillac College of Bogo------Philippines</t>
  </si>
  <si>
    <t>Saint Louise de Marillac College of Sorsogon------Philippines</t>
  </si>
  <si>
    <t>Saint Luke's College of Medicine------Philippines</t>
  </si>
  <si>
    <t>Saint Luke's Institute------Philippines</t>
  </si>
  <si>
    <t>Saint Luke's Institute of Technology------Philippines</t>
  </si>
  <si>
    <t>Saint Mary's Academy------Philippines</t>
  </si>
  <si>
    <t>Saint Mary's College------Philippines</t>
  </si>
  <si>
    <t>Saint Mary's College of Baliuag------Philippines</t>
  </si>
  <si>
    <t>Saint Mary's College of Borongan------Philippines</t>
  </si>
  <si>
    <t>Saint Mary's College of Catbalogan------Philippines</t>
  </si>
  <si>
    <t>Saint Mary's College of Marinduque------Philippines</t>
  </si>
  <si>
    <t>Saint Mary's College of Meycauayan------Philippines</t>
  </si>
  <si>
    <t>Saint Mary's College of Tagum------Philippines</t>
  </si>
  <si>
    <t>Saint Matthew College------Philippines</t>
  </si>
  <si>
    <t>Saint Michael College - Hindang------Philippines</t>
  </si>
  <si>
    <t>Saint Michael's College------Philippines</t>
  </si>
  <si>
    <t>Saint Michael's College of Caraga------Philippines</t>
  </si>
  <si>
    <t>Saint Michael's College of Iligan------Philippines</t>
  </si>
  <si>
    <t>Saint Michael's College of Laguna------Philippines</t>
  </si>
  <si>
    <t>Saint Patrick College------Philippines</t>
  </si>
  <si>
    <t>Saint Paul College Foundation------Philippines</t>
  </si>
  <si>
    <t>Saint Paul College of Dumaguete------Philippines</t>
  </si>
  <si>
    <t>Saint Paul College of Ilocos Sur------Philippines</t>
  </si>
  <si>
    <t>Saint Paul College of Iloilo------Philippines</t>
  </si>
  <si>
    <t>Saint Paul College of Manila------Philippines</t>
  </si>
  <si>
    <t>Saint Paul College of Quezon City------Philippines</t>
  </si>
  <si>
    <t>Saint Paul College of San Miguel------Philippines</t>
  </si>
  <si>
    <t>Saint Paul College of Technology------Philippines</t>
  </si>
  <si>
    <t>Saint Paul University------Philippines</t>
  </si>
  <si>
    <t>Saint Paul University Surigao------Philippines</t>
  </si>
  <si>
    <t>Saint Paul's Business School of Tacloban------Philippines</t>
  </si>
  <si>
    <t>Saint Peter Baptist College------Philippines</t>
  </si>
  <si>
    <t>Saint Peter's College------Philippines</t>
  </si>
  <si>
    <t>Saint Peter's College of Iligan City------Philippines</t>
  </si>
  <si>
    <t>Saint Peter's College of Ormoc------Philippines</t>
  </si>
  <si>
    <t>Saint Peter's College of Toril------Philippines</t>
  </si>
  <si>
    <t>Saint Rita College - Para?aque------Philippines</t>
  </si>
  <si>
    <t>Saint Rita College of Manilla------Philippines</t>
  </si>
  <si>
    <t>Saint Rita College of Nursing and Midwifery------Philippines</t>
  </si>
  <si>
    <t>Saint Rita's College of Balingasag------Philippines</t>
  </si>
  <si>
    <t>Saint Rose College Educational Foundation------Philippines</t>
  </si>
  <si>
    <t>Saint Scholastica's College------Philippines</t>
  </si>
  <si>
    <t>Saint Scholastica's College - Silang------Philippines</t>
  </si>
  <si>
    <t>Saint Scholastica's College of Health Sciences------Philippines</t>
  </si>
  <si>
    <t>Saint Theresa College------Philippines</t>
  </si>
  <si>
    <t>Saint Theresa's College of Cebu------Philippines</t>
  </si>
  <si>
    <t>Saint Therese College------Philippines</t>
  </si>
  <si>
    <t>Saint Thomas Aquinas College------Philippines</t>
  </si>
  <si>
    <t>Saint Vincent College------Philippines</t>
  </si>
  <si>
    <t>Saint Vincent De Paul College------Philippines</t>
  </si>
  <si>
    <t>Saints John and Paul Colleges - Calamba------Philippines</t>
  </si>
  <si>
    <t>Sal Foundation College------Philippines</t>
  </si>
  <si>
    <t>Salazar Institute of Technology - Cebu City------Philippines</t>
  </si>
  <si>
    <t>Salazar Institute of Technology - Madridejos------Philippines</t>
  </si>
  <si>
    <t>Samar College------Philippines</t>
  </si>
  <si>
    <t>Samar State College of Agriculture and Forestry------Philippines</t>
  </si>
  <si>
    <t>Samar State University------Philippines</t>
  </si>
  <si>
    <t>Samson College of Science and Technology - Manila------Philippines</t>
  </si>
  <si>
    <t>Samson College of Science and Technology - Quezon City------Philippines</t>
  </si>
  <si>
    <t>San Agustin Institute of Technology------Philippines</t>
  </si>
  <si>
    <t>San Antonio de Padua College------Philippines</t>
  </si>
  <si>
    <t>San Beda College------Philippines</t>
  </si>
  <si>
    <t>San Carlos College------Philippines</t>
  </si>
  <si>
    <t>San Estanislao Kotska College------Philippines</t>
  </si>
  <si>
    <t>San Francisco Colleges------Philippines</t>
  </si>
  <si>
    <t>San Francisco Javier College------Philippines</t>
  </si>
  <si>
    <t>San Ildefonso College------Philippines</t>
  </si>
  <si>
    <t>San Isidro College------Philippines</t>
  </si>
  <si>
    <t>San Jos? Christian Colleges------Philippines</t>
  </si>
  <si>
    <t>San Juan de Dios Educational Foundation, Inc.------Philippines</t>
  </si>
  <si>
    <t>San Lorenzo Ruiz Center of Studies and School------Philippines</t>
  </si>
  <si>
    <t>San Lorenzo Ruiz College of Ormoc------Philippines</t>
  </si>
  <si>
    <t>San Pablo Colleges------Philippines</t>
  </si>
  <si>
    <t>San Pedro College------Philippines</t>
  </si>
  <si>
    <t>San Pedro College of Business Administration------Philippines</t>
  </si>
  <si>
    <t>San Sebastian College------Philippines</t>
  </si>
  <si>
    <t>San Sebastian College - Recoletos------Philippines</t>
  </si>
  <si>
    <t>Santa Catalina College------Philippines</t>
  </si>
  <si>
    <t>Santa Clara De Montefalco------Philippines</t>
  </si>
  <si>
    <t>Santa Cruz Institute------Philippines</t>
  </si>
  <si>
    <t>Santa Cruz Mission School------Philippines</t>
  </si>
  <si>
    <t>Santa Isabel College------Philippines</t>
  </si>
  <si>
    <t>Universidad de Santa Isabel------Philippines</t>
  </si>
  <si>
    <t>Santa Monica Institute of Technology------Philippines</t>
  </si>
  <si>
    <t>Santa Rosa College of Business and Computer------Philippines</t>
  </si>
  <si>
    <t>Santa Teresa College------Philippines</t>
  </si>
  <si>
    <t>Santa Veronica College------Philippines</t>
  </si>
  <si>
    <t>Santiago City Colleges------Philippines</t>
  </si>
  <si>
    <t>Santo Ni?o College of Ormoc City------Philippines</t>
  </si>
  <si>
    <t>Santo Ni?o de Novaliches School------Philippines</t>
  </si>
  <si>
    <t>Santo Rosario Sapang Palay College------Philippines</t>
  </si>
  <si>
    <t>Sea and Sky College------Philippines</t>
  </si>
  <si>
    <t>Senator Ninoy Aquino College Foundation-Marawi------Philippines</t>
  </si>
  <si>
    <t>Senator Ninoy Aquino College Foundation-Sultan Kudarat------Philippines</t>
  </si>
  <si>
    <t>Serapion C. Basalo Memorial Foundation College------Philippines</t>
  </si>
  <si>
    <t>Shariff Kabunsuan College------Philippines</t>
  </si>
  <si>
    <t>Shariff Kabunsuan College (Annex)------Philippines</t>
  </si>
  <si>
    <t>Shepherds College------Philippines</t>
  </si>
  <si>
    <t>Siargao Island Institute of Technology------Philippines</t>
  </si>
  <si>
    <t>Siena College of Taytay------Philippines</t>
  </si>
  <si>
    <t>Sienna College------Philippines</t>
  </si>
  <si>
    <t>Sienna College of San Jose------Philippines</t>
  </si>
  <si>
    <t>Sierra College------Philippines</t>
  </si>
  <si>
    <t>Silay Institute------Philippines</t>
  </si>
  <si>
    <t>Silliman University------Philippines</t>
  </si>
  <si>
    <t>Siquijor State College------Philippines</t>
  </si>
  <si>
    <t>SL Technology Foundation------Philippines</t>
  </si>
  <si>
    <t>Softnet College of Science and Technology------Philippines</t>
  </si>
  <si>
    <t>Solis Institute of Technology------Philippines</t>
  </si>
  <si>
    <t>Solomon Molina School and Development Center------Philippines</t>
  </si>
  <si>
    <t>Sorsogon College of Criminology------Philippines</t>
  </si>
  <si>
    <t>Sorsogon State College------Philippines</t>
  </si>
  <si>
    <t>South East Asian College------Philippines</t>
  </si>
  <si>
    <t>South Ilocandia College of Arts and Technology------Philippines</t>
  </si>
  <si>
    <t>Southeast Asia Interdisciplinary Development Institute------Philippines</t>
  </si>
  <si>
    <t>Southeastern College------Philippines</t>
  </si>
  <si>
    <t>Southeastern College - Padada------Philippines</t>
  </si>
  <si>
    <t>Southern Baptist College------Philippines</t>
  </si>
  <si>
    <t>Southern Bicol College------Philippines</t>
  </si>
  <si>
    <t>Southern Bukidnon Foundation Academy------Philippines</t>
  </si>
  <si>
    <t>Southern Capital College------Philippines</t>
  </si>
  <si>
    <t>Southern Christian College------Philippines</t>
  </si>
  <si>
    <t>Southern City Colleges------Philippines</t>
  </si>
  <si>
    <t>Southern de Oro Philippines College------Philippines</t>
  </si>
  <si>
    <t>Southern Leyte State University------Philippines</t>
  </si>
  <si>
    <t>Southern Luzon College of Business, Maritime Science and Technology------Philippines</t>
  </si>
  <si>
    <t>Southern Luzon Institute------Philippines</t>
  </si>
  <si>
    <t>Southern Luzon Polytechnic College------Philippines</t>
  </si>
  <si>
    <t>Southern Masbate Roosevelt College------Philippines</t>
  </si>
  <si>
    <t>Southern Mindanao College------Philippines</t>
  </si>
  <si>
    <t>Southern Mindanao College of Agrotechnology------Philippines</t>
  </si>
  <si>
    <t>Southern Mindanao Institute of Technology------Philippines</t>
  </si>
  <si>
    <t>Southern Negros College------Philippines</t>
  </si>
  <si>
    <t>Southern Peninsula College------Philippines</t>
  </si>
  <si>
    <t>Southern Philippine Adventist College------Philippines</t>
  </si>
  <si>
    <t>Southern Philippine Agricultural Business, Marine and Aquatic School of Technology------Philippines</t>
  </si>
  <si>
    <t>Southern Philippine College------Philippines</t>
  </si>
  <si>
    <t>Southern Philippines Institute of Science and Technology------Philippines</t>
  </si>
  <si>
    <t>Southern Philippines Methodist Colleges------Philippines</t>
  </si>
  <si>
    <t>Southern Technological Institute of the Philippines------Philippines</t>
  </si>
  <si>
    <t>Southville International School and Colleges------Philippines</t>
  </si>
  <si>
    <t>Southway College of Technology------Philippines</t>
  </si>
  <si>
    <t>Southwestern Mindanao Islamic Institute------Philippines</t>
  </si>
  <si>
    <t>Southwestern Philippines Foundation College------Philippines</t>
  </si>
  <si>
    <t>Southwestern University------Philippines</t>
  </si>
  <si>
    <t>Speed Computer College------Philippines</t>
  </si>
  <si>
    <t>Stella Maris College - Cubao------Philippines</t>
  </si>
  <si>
    <t>STI College------Philippines</t>
  </si>
  <si>
    <t>STI e-College Southwoods------Philippines</t>
  </si>
  <si>
    <t>Sultan Kudarat Educational Institution------Philippines</t>
  </si>
  <si>
    <t>Sultan Kudarat Islamic Academy------Philippines</t>
  </si>
  <si>
    <t>Sultan Kudarat Polytechnic State College------Philippines</t>
  </si>
  <si>
    <t>Sulu State College------Philippines</t>
  </si>
  <si>
    <t>Sunrise Christian College Foundation of the Philippines------Philippines</t>
  </si>
  <si>
    <t>Superior College Tuguegarao------Philippines</t>
  </si>
  <si>
    <t>Superior Institute of Science and Technology of Santiago City------Philippines</t>
  </si>
  <si>
    <t>Surallah National Agricultural School------Philippines</t>
  </si>
  <si>
    <t>Surigao del Sur Polytechnic State College------Philippines</t>
  </si>
  <si>
    <t>Surigao Education Center------Philippines</t>
  </si>
  <si>
    <t>Surigao State College of Technology------Philippines</t>
  </si>
  <si>
    <t>Surigao Sur Colleges------Philippines</t>
  </si>
  <si>
    <t>Syntacs Computer College - Ormoc------Philippines</t>
  </si>
  <si>
    <t>Systems Plus Computer College - Caloocan------Philippines</t>
  </si>
  <si>
    <t>Systems Plus Computer College - Quezon City------Philippines</t>
  </si>
  <si>
    <t>Tabaco College------Philippines</t>
  </si>
  <si>
    <t>Tacloban College Foundation------Philippines</t>
  </si>
  <si>
    <t>Tanchuling College------Philippines</t>
  </si>
  <si>
    <t>Ta?on College------Philippines</t>
  </si>
  <si>
    <t>Tarlac City Colleges------Philippines</t>
  </si>
  <si>
    <t>Tarlac College of Agriculture------Philippines</t>
  </si>
  <si>
    <t>Tarlac State University------Philippines</t>
  </si>
  <si>
    <t>Tawi-Tawi Regional Agricultural College------Philippines</t>
  </si>
  <si>
    <t>Tawi-Tawi School of Midwifery------Philippines</t>
  </si>
  <si>
    <t>Tayabas Western Academy------Philippines</t>
  </si>
  <si>
    <t>Tecarro College Foundation, Inc.------Philippines</t>
  </si>
  <si>
    <t>Technological Institute of the Philippines - Manila------Philippines</t>
  </si>
  <si>
    <t>Technological Institute of the Philippines - Quezon City------Philippines</t>
  </si>
  <si>
    <t>Technological University of the Philippines------Philippines</t>
  </si>
  <si>
    <t>Thames International Business School------Philippines</t>
  </si>
  <si>
    <t>The Fisher Valley College------Philippines</t>
  </si>
  <si>
    <t>The Lewis College------Philippines</t>
  </si>
  <si>
    <t>The Manila Times School of Journalism------Philippines</t>
  </si>
  <si>
    <t>The National Teachers College------Philippines</t>
  </si>
  <si>
    <t>The Philippine Women's University------Philippines</t>
  </si>
  <si>
    <t>The Samal Institute------Philippines</t>
  </si>
  <si>
    <t>Tiburcio Tancinco Memorial Institute of Science and Technology------Philippines</t>
  </si>
  <si>
    <t>Tomas Claudio Memorial College------Philippines</t>
  </si>
  <si>
    <t>Tomas del Rosario College------Philippines</t>
  </si>
  <si>
    <t>Trace Computer and Business College - Cabanatuan City------Philippines</t>
  </si>
  <si>
    <t>Trace Computer and Business College - Guadalupe------Philippines</t>
  </si>
  <si>
    <t>Trace Computer and Business College - Los Ba?os------Philippines</t>
  </si>
  <si>
    <t>Trinidad Municipal College------Philippines</t>
  </si>
  <si>
    <t>Trinitas School------Philippines</t>
  </si>
  <si>
    <t>Trinity College of Quezon City------Philippines</t>
  </si>
  <si>
    <t>UCCP Pag-Asa School of Theology------Philippines</t>
  </si>
  <si>
    <t>UM Bansalan College------Philippines</t>
  </si>
  <si>
    <t>UM Cotabato College------Philippines</t>
  </si>
  <si>
    <t>UM Digos College------Philippines</t>
  </si>
  <si>
    <t>UM Guianga Junior College------Philippines</t>
  </si>
  <si>
    <t>UM Panabo College------Philippines</t>
  </si>
  <si>
    <t>UM Pe?aplata College------Philippines</t>
  </si>
  <si>
    <t>UM Tagum College------Philippines</t>
  </si>
  <si>
    <t>Unciano College and General Hospital, Inc.------Philippines</t>
  </si>
  <si>
    <t>Unciano Colleges and Medical Center------Philippines</t>
  </si>
  <si>
    <t>Unda Memorial National Agricultural School------Philippines</t>
  </si>
  <si>
    <t>Unida Evangelical College------Philippines</t>
  </si>
  <si>
    <t>Union Christian College------Philippines</t>
  </si>
  <si>
    <t>Union College of Laguna------Philippines</t>
  </si>
  <si>
    <t>United School of Science and Technology Colleges------Philippines</t>
  </si>
  <si>
    <t>University Belt Informatics Computer Institute------Philippines</t>
  </si>
  <si>
    <t>Pamantasan ng Araullo------Philippines</t>
  </si>
  <si>
    <t>University of Asia and the Pacific------Philippines</t>
  </si>
  <si>
    <t>University of Baguio------Philippines</t>
  </si>
  <si>
    <t>University of Batangas------Philippines</t>
  </si>
  <si>
    <t>University of Bohol------Philippines</t>
  </si>
  <si>
    <t>Pamantasan ng Cabuyao------Philippines</t>
  </si>
  <si>
    <t>University of Cebu------Philippines</t>
  </si>
  <si>
    <t>University of Cebu in Lapulapu and Mandaue------Philippines</t>
  </si>
  <si>
    <t>University of Eastern Philippines------Philippines</t>
  </si>
  <si>
    <t>University of Iloilo------Philippines</t>
  </si>
  <si>
    <t>University of La Salette------Philippines</t>
  </si>
  <si>
    <t>University of Luzon------Philippines</t>
  </si>
  <si>
    <t>University of Makati------Philippines</t>
  </si>
  <si>
    <t>Pamantasan ng Lungsod ng Makati------Philippines</t>
  </si>
  <si>
    <t>University of Manila------Philippines</t>
  </si>
  <si>
    <t>Pamantasan ng Lungsod ng Marikina------Philippines</t>
  </si>
  <si>
    <t>University of Mindanao------Philippines</t>
  </si>
  <si>
    <t>University of Negros Occidental - Recoletos------Philippines</t>
  </si>
  <si>
    <t>University of Northeastern Philippines------Philippines</t>
  </si>
  <si>
    <t>University of Northern Philippines------Philippines</t>
  </si>
  <si>
    <t>University of Nueva Caceres------Philippines</t>
  </si>
  <si>
    <t>University of Pangasinan------Philippines</t>
  </si>
  <si>
    <t>Pamantasan ng Lungsod ng Pasay------Philippines</t>
  </si>
  <si>
    <t>Pamantasan ng Lungsod ng Pasig------Philippines</t>
  </si>
  <si>
    <t>University of Perpetual Help - Foundation for Medicine and Health Sciences------Philippines</t>
  </si>
  <si>
    <t>University of Perpetual Help - GMA Campus------Philippines</t>
  </si>
  <si>
    <t>University of Perpetual Help - Laguna------Philippines</t>
  </si>
  <si>
    <t>University of Perpetual Help System------Philippines</t>
  </si>
  <si>
    <t>University of Perpetual Help System DALTA------Philippines</t>
  </si>
  <si>
    <t>University of Regina Carmeli------Philippines</t>
  </si>
  <si>
    <t>University of Rizal System-Rizal State College------Philippines</t>
  </si>
  <si>
    <t>University of Saint Anthony------Philippines</t>
  </si>
  <si>
    <t>University of Saint La Salle------Philippines</t>
  </si>
  <si>
    <t>University of Saint Louis------Philippines</t>
  </si>
  <si>
    <t>University of San Agust------Philippines</t>
  </si>
  <si>
    <t>University of San Carlos------Philippines</t>
  </si>
  <si>
    <t>University of San Jose - Recoletos------Philippines</t>
  </si>
  <si>
    <t>Pamantasan ng Santo Tomas------Philippines</t>
  </si>
  <si>
    <t>University of Southeastern Philippines------Philippines</t>
  </si>
  <si>
    <t>University of Southern Mindanao------Philippines</t>
  </si>
  <si>
    <t>University of Southern Philippines------Philippines</t>
  </si>
  <si>
    <t>University of the Assumption------Philippines</t>
  </si>
  <si>
    <t>Pamantasan ng Lungsod ng Maynila------Philippines</t>
  </si>
  <si>
    <t>University of the Cordilleras------Philippines</t>
  </si>
  <si>
    <t>University of the East------Philippines</t>
  </si>
  <si>
    <t>University of the Immaculate Conception------Philippines</t>
  </si>
  <si>
    <t>University of the Philippines------Philippines</t>
  </si>
  <si>
    <t>University of the Visayas------Philippines</t>
  </si>
  <si>
    <t>Pamantasan ng Lungsod ng Valenzuela------Philippines</t>
  </si>
  <si>
    <t>Upi Agricultural College------Philippines</t>
  </si>
  <si>
    <t>Urdaneta College of Technology------Philippines</t>
  </si>
  <si>
    <t>Urios College------Philippines</t>
  </si>
  <si>
    <t>Valencia Colleges------Philippines</t>
  </si>
  <si>
    <t>Velez College------Philippines</t>
  </si>
  <si>
    <t>Veritas College of Irosin------Philippines</t>
  </si>
  <si>
    <t>Victor R. Medina Junior College------Philippines</t>
  </si>
  <si>
    <t>Victorious Christian Montessori College------Philippines</t>
  </si>
  <si>
    <t>Villaflores College------Philippines</t>
  </si>
  <si>
    <t>Virgen de los Remedios College - Olongapo City------Philippines</t>
  </si>
  <si>
    <t>Virgen Milagrosa University Foundation------Philippines</t>
  </si>
  <si>
    <t>Visayan Maritime Academy------Philippines</t>
  </si>
  <si>
    <t>Visayan Nazarene Bible College------Philippines</t>
  </si>
  <si>
    <t>Vizcaya Institute of Computer Science------Philippines</t>
  </si>
  <si>
    <t>Wesleyan College of Manila------Philippines</t>
  </si>
  <si>
    <t>Wesleyan University - Philippines------Philippines</t>
  </si>
  <si>
    <t>West Agusan Colleges------Philippines</t>
  </si>
  <si>
    <t>West Bay College------Philippines</t>
  </si>
  <si>
    <t>West Coast College------Philippines</t>
  </si>
  <si>
    <t>West Negros College------Philippines</t>
  </si>
  <si>
    <t>West Visayas State University------Philippines</t>
  </si>
  <si>
    <t>Western Colleges------Philippines</t>
  </si>
  <si>
    <t>Western Institute of Technology------Philippines</t>
  </si>
  <si>
    <t>Western Isabela Polytechnic College------Philippines</t>
  </si>
  <si>
    <t>Western Leyte College------Philippines</t>
  </si>
  <si>
    <t>Western Mindanao Cooperative College------Philippines</t>
  </si>
  <si>
    <t>Western Mindanao State University------Philippines</t>
  </si>
  <si>
    <t>Western Philippines University------Philippines</t>
  </si>
  <si>
    <t>Western Visayas College of Science and Technology------Philippines</t>
  </si>
  <si>
    <t>World Citi College------Philippines</t>
  </si>
  <si>
    <t>World Citi Colleges-Antipolo------Philippines</t>
  </si>
  <si>
    <t>World Citi Colleges-Caloocan------Philippines</t>
  </si>
  <si>
    <t>Worldtech Resources Foundation - Iriga City------Philippines</t>
  </si>
  <si>
    <t>Worldtech Resources Foundation - Naga City------Philippines</t>
  </si>
  <si>
    <t>Xavier University------Philippines</t>
  </si>
  <si>
    <t>Zamboanga Arturo Eustaquio Colleges Foundation------Philippines</t>
  </si>
  <si>
    <t>Zamboanga Arturo Eustaquio Colleges Foundation - Zamboanga City------Philippines</t>
  </si>
  <si>
    <t>Zamboanga City State Polytechnic College------Philippines</t>
  </si>
  <si>
    <t>Zamboanga del Sur Maritime Institute of Technology------Philippines</t>
  </si>
  <si>
    <t>Zamboanga Medical School Foundation------Philippines</t>
  </si>
  <si>
    <t>Zamboanga State College of Marine Science and Technology------Philippines</t>
  </si>
  <si>
    <t>Zamora Memorial College------Philippines</t>
  </si>
  <si>
    <t>Zaragosa College------Philippines</t>
  </si>
  <si>
    <t>University of Santo Tomas, Philippines------Philippines</t>
  </si>
  <si>
    <t>Akademia Rolnicza im. Augusta Cieszkowskiego w Poznaniu------Poland</t>
  </si>
  <si>
    <t>Akademia Rolnicza w Lublinie------Poland</t>
  </si>
  <si>
    <t>Akademia Rolnicza w Szczecinie------Poland</t>
  </si>
  <si>
    <t>Akademia Rolnicza we Wroclawiu------Poland</t>
  </si>
  <si>
    <t>Akademia Ekonomiczna w Krakowie------Poland</t>
  </si>
  <si>
    <t>Akademia Ekonomiczna im. Karola Adamieckiego w Katowicach------Poland</t>
  </si>
  <si>
    <t>Akademia Ekonomiczna im. Oskara Langego we Wroclawiu------Poland</t>
  </si>
  <si>
    <t>Akademia Ekonomiczna w Poznaniu------Poland</t>
  </si>
  <si>
    <t>Akademia Sztuk Pieknych im. Wladyslawa Strzeminskiego w Lodzi------Poland</t>
  </si>
  <si>
    <t>Akademia Sztuk Pieknych w Gdansku------Poland</t>
  </si>
  <si>
    <t>Akademia Sztuk Pieknych im. Jana Matejki w Krakowie------Poland</t>
  </si>
  <si>
    <t>Akademia Sztuk Pieknych w Katowicach------Poland</t>
  </si>
  <si>
    <t>Akademia Sztuk Pieknych w Poznaniu------Poland</t>
  </si>
  <si>
    <t>Akademia Sztuk Pieknych w Warszawie------Poland</t>
  </si>
  <si>
    <t>Akademia Sztuk Pieknych we Wroclawiu------Poland</t>
  </si>
  <si>
    <t>Akademia Morska w Gdyni------Poland</t>
  </si>
  <si>
    <t>Akademia Morska w Szczecinie------Poland</t>
  </si>
  <si>
    <t>Akademia Medyczna w Bialymstoku------Poland</t>
  </si>
  <si>
    <t>Akademia Medyczna w Gdansku------Poland</t>
  </si>
  <si>
    <t>Akademia Medyczna im. Karola Marcinkowskiego w Poznaniu------Poland</t>
  </si>
  <si>
    <t>Akademia Medyczna im. Prof. Feliksa Skubiszewskiego w Lublinie------Poland</t>
  </si>
  <si>
    <t>Akademia Medyczna im. Piast?w Slaskich we Wroclawiu------Poland</t>
  </si>
  <si>
    <t>Akademia Medyczna w Warszawie------Poland</t>
  </si>
  <si>
    <t>Akademia Muzyczna w Krakowie------Poland</t>
  </si>
  <si>
    <t>Akademia Muzyczna im. Feliksa Nowowiejskiego w Bydgoszczy------Poland</t>
  </si>
  <si>
    <t>Akademia Muzyczna im. Fryderyka Chopina w Warszawie------Poland</t>
  </si>
  <si>
    <t>Akademia Muzyczna im. Grazyny i Kiejstuta Bacewicz?w w Lodzi------Poland</t>
  </si>
  <si>
    <t>Akademia Muzyczna im. I.J. Paderewskiego w Poznaniu------Poland</t>
  </si>
  <si>
    <t>Akademia Muzyczna im. Karola Lipinskiego we Wroclawiu------Poland</t>
  </si>
  <si>
    <t>Akademia Muzyczna im. Karola Szymanowskiego w Katowicach------Poland</t>
  </si>
  <si>
    <t>Akademia Muzyczna im. Stanislawa Moniuszki w Gdansku------Poland</t>
  </si>
  <si>
    <t>Akademia Marynarki Wojennej w Gdyni------Poland</t>
  </si>
  <si>
    <t>Akademia Pedagogiczna im. Komisji Edukacji Narodowej w Krakowie------Poland</t>
  </si>
  <si>
    <t>Akademia Wychowania Fizycznego i Sportu im. Jedrzeja Sniadeckiego w Gdansku------Poland</t>
  </si>
  <si>
    <t>Akademia Wychowania Fizycznego im. Bronislawa Czecha w Krakowie------Poland</t>
  </si>
  <si>
    <t>Akademia Wychowania Fizycznego im. Eugeniusza Piaseckiego w Poznaniu------Poland</t>
  </si>
  <si>
    <t>Akademia Wychowania Fizycznego im. J?zefa Pilsudskiego w Warszawie------Poland</t>
  </si>
  <si>
    <t>Akademia Wychowania Fizycznego w Katowicach------Poland</t>
  </si>
  <si>
    <t>Akademia Wychowania Fizycznego we Wroclawiu------Poland</t>
  </si>
  <si>
    <t>Akademia G?rniczo-Hutnicza im. Stanislawa Staszica w Krakowie------Poland</t>
  </si>
  <si>
    <t>Akademia Pedagogiki Specjalnej im. Marii Grzegorzewskiej w Warszawie------Poland</t>
  </si>
  <si>
    <t>Akademia Techniczno-Rolnicza im. J.J.Sniadeckich w Bydgoszczy------Poland</t>
  </si>
  <si>
    <t>Akademia Techniczno-Humanistyczna w Bielsku-Bialej------Poland</t>
  </si>
  <si>
    <t>Akademia Teatralna im. Aleksandra Zelwerowicza w Warszawie------Poland</t>
  </si>
  <si>
    <t>Uniwersytet im. Adama Mickiewicza w Poznaniu------Poland</t>
  </si>
  <si>
    <t>Akademia Rolnicza im. Hugona Kollataja w Krakowie------Poland</t>
  </si>
  <si>
    <t>Ateneum - Szkola Wyzsza w Gdansku------Poland</t>
  </si>
  <si>
    <t>Baltycka Wyzsza Szkola Humanistyczna w Koszalinie------Poland</t>
  </si>
  <si>
    <t>Beskidzka Wyzsza Szkola Turystyki w Zywcu------Poland</t>
  </si>
  <si>
    <t>Bielska Wyzsza Szkola Biznesu i Informatyki im. J. Tyszkiewicza------Poland</t>
  </si>
  <si>
    <t>Akademia Bydgoska im. Kazimierza Wielkiego------Poland</t>
  </si>
  <si>
    <t>Katolicki Uniwersytet Lubelski------Poland</t>
  </si>
  <si>
    <t>Chrzescijanska Akademia Teologiczna w Warszawie------Poland</t>
  </si>
  <si>
    <t>Collegium Civitas------Poland</t>
  </si>
  <si>
    <t>Krakowska Szkola Wyzsza im. Andrzeja Frycza Modrzewskiego------Poland</t>
  </si>
  <si>
    <t>Krakowska Wyzsza Szkola Promocji Zdrowia------Poland</t>
  </si>
  <si>
    <t>Elblaska Uczelnia Humanistyczno-Ekonomiczna------Poland</t>
  </si>
  <si>
    <t>Wyzsza Inzynierska Szkola Bezpieczenstwa i Organizacji Pracy w Radomiu------Poland</t>
  </si>
  <si>
    <t>Europejska Akademia Sztuk w Warszawie------Poland</t>
  </si>
  <si>
    <t>Wyzsza Szkola Europejska im. Ks. J?zefa Tischnera w Krakowie------Poland</t>
  </si>
  <si>
    <t>Europejska Wyzsza Szkola Biznesu w Warszawie------Poland</t>
  </si>
  <si>
    <t>Europejska Wyzsza Szkola Prawa i Administracji w Warszawie------Poland</t>
  </si>
  <si>
    <t>Gdanska Wyzsza Szkola Administracji------Poland</t>
  </si>
  <si>
    <t>Gdanska Wyzsza Szkola Humanistyczna------Poland</t>
  </si>
  <si>
    <t>Powszechna Wyzsza Szkola Humanistyczna Pomerania w Chojnicach------Poland</t>
  </si>
  <si>
    <t>Gnieznienska Wyzsza Szkola Humanistyczno-Menedzerska Millenium------Poland</t>
  </si>
  <si>
    <t>Grudziadzka Szkola Wyzsza------Poland</t>
  </si>
  <si>
    <t>Wyzsza Szkola - Edukacja w Sporcie w Warszawie------Poland</t>
  </si>
  <si>
    <t>Wyzsza Szkola Przymierza Rodzin w Warszawie------Poland</t>
  </si>
  <si>
    <t>Szkola Wyzsza im. B. Janskiego w Warszawie------Poland</t>
  </si>
  <si>
    <t>Wyzsza Szkola Mazowiecka w Warszawie------Poland</t>
  </si>
  <si>
    <t>Wyzsza Szkola 'Mila College' w Warszawie------Poland</t>
  </si>
  <si>
    <t>Wyzsza Szkola Zarzadzania w Rzeszowie------Poland</t>
  </si>
  <si>
    <t>Wyzsza Szkola Administracji i Biznesu im. E. Kwiatkowskiego w Gdyni------Poland</t>
  </si>
  <si>
    <t>Wyzsza Szkola Administracji i Zarzadzania w Przemyslu------Poland</t>
  </si>
  <si>
    <t>Wyzsza Szkola Administracji i Zarzadzania w Zawierciu------Poland</t>
  </si>
  <si>
    <t>Wyzsza Szkola Administracji w Bielsku-Bialej------Poland</t>
  </si>
  <si>
    <t>Wyzsza Szkola Agrobiznesu w Lomzy------Poland</t>
  </si>
  <si>
    <t>Wyzsza Szkola Biznesu Wiejskiego w Warcinie------Poland</t>
  </si>
  <si>
    <t>Wyzsza Szkola Oficerska Szk?l Powietrznych w Deblinie------Poland</t>
  </si>
  <si>
    <t>Wyzsza Szkola Sztuki Stosowanej OPUS-ART w Sosnowcu------Poland</t>
  </si>
  <si>
    <t>Wyzsza Szkola Sztuki Uzytkowej w Szczecinie------Poland</t>
  </si>
  <si>
    <t>Wyzsza Szkola Sztuki i Projektowania w Lodzi------Poland</t>
  </si>
  <si>
    <t>Wyzsza Szkola Rzemiosl Artystycznych i Zarzadzania we Wroclawiu------Poland</t>
  </si>
  <si>
    <t>Wyzsza Szkola Rzemiosl Artystycznych w Warszawie------Poland</t>
  </si>
  <si>
    <t>Wyzsza Szkola Humanistyczno-Przyrodnicza w Sandomierzu------Poland</t>
  </si>
  <si>
    <t>Wyzsza Szkola Umiejetnosci w Kielcach------Poland</t>
  </si>
  <si>
    <t>Wyzsza Szkola Bankowosci i Finans?w w Bielsku-Bialej------Poland</t>
  </si>
  <si>
    <t>Wyzsza Szkola Bankowosci i Finans?w w Katowicach------Poland</t>
  </si>
  <si>
    <t>Wyzsza Szkola Zarzadzania i Bankowosci w Krakowie------Poland</t>
  </si>
  <si>
    <t>Wyzsza Szkola Bankowa w Gdansku------Poland</t>
  </si>
  <si>
    <t>Wyzsza Szkola Bankowa w Poznaniu------Poland</t>
  </si>
  <si>
    <t>Wyzsza Szkola Bankowa w Toruniu------Poland</t>
  </si>
  <si>
    <t>Wyzsza Szkola Bankowa we Wroclawiu------Poland</t>
  </si>
  <si>
    <t>Wyzsza Szkola Biznesu - National Louis University w Nowym Saczu------Poland</t>
  </si>
  <si>
    <t>Wyzsza Szkola Biznesu i Administracji w Lukowie------Poland</t>
  </si>
  <si>
    <t>Wyzsza Szkola Handlowa w Krakowie------Poland</t>
  </si>
  <si>
    <t>Wyzsza Szkola Biznesu i Przedsiebiorczosci w Ostrowcu Swietokrzyskim------Poland</t>
  </si>
  <si>
    <t>Wyzsza Szkola Biznesu i Zarzadzania w Ciechanowie------Poland</t>
  </si>
  <si>
    <t>Wyzsza Szkola Biznesu im. bpa Jana Chrapka w Radomiu------Poland</t>
  </si>
  <si>
    <t>Wyzsza Szkola Biznesu w Dabrowie G?rniczej------Poland</t>
  </si>
  <si>
    <t>Wyzsza Szkola Biznesu w Gorzowie Wielkopolskim------Poland</t>
  </si>
  <si>
    <t>Wyzsza Szkola Marketingu i Biznesu w Lodzi------Poland</t>
  </si>
  <si>
    <t>Wyzsza Szkola Biznesu w Pile------Poland</t>
  </si>
  <si>
    <t>Wyzsza Szkola Biznesu w Tarnowie------Poland</t>
  </si>
  <si>
    <t>Wyzsza Szkola Handlu i Prawa im. Ryszarda Lazarskiego w Warszawie------Poland</t>
  </si>
  <si>
    <t>Wyzsza Szkola Handlu i Uslug w Poznaniu------Poland</t>
  </si>
  <si>
    <t>Wyzsza Szkola Handlowa im. B. Markowskiego w Kielcach------Poland</t>
  </si>
  <si>
    <t>Wyzsza Szkola Handlowa w Piotrkowie Trybunalskim------Poland</t>
  </si>
  <si>
    <t>Wyzsza Szkola Handlowa im. Kr?lowej Jadwigi w Rudzie Slaskiej------Poland</t>
  </si>
  <si>
    <t>Wyzsza Szkola Handlowa w Radomiu------Poland</t>
  </si>
  <si>
    <t>Wyzsza Szkola Handlowa we Wroclawiu------Poland</t>
  </si>
  <si>
    <t>Wyzsza Szkola Komunikacji i Zarzadzania w Poznaniu------Poland</t>
  </si>
  <si>
    <t>Wyzsza Szkola Komunikowania i Medi?w Spolecznych im. J. Giedroycia w Warszawie------Poland</t>
  </si>
  <si>
    <t>Wyzsza Szkola Technik Komputerowych i Telekomunikacji w Kielcach------Poland</t>
  </si>
  <si>
    <t>Wyzsza Szkola Informatyki i Zarzadzania w Bielsku-Bialej------Poland</t>
  </si>
  <si>
    <t>Wyzsza Szkola Informatyki i Zarzadzania 'Copernicus' we Wroclawiu------Poland</t>
  </si>
  <si>
    <t>Wyzsza Szkola Informatyki i Zarzadzania w Przemyslu------Poland</t>
  </si>
  <si>
    <t>Wyzsza Szkola Informatyki, Zarzadzania i Administracji w Warszawie------Poland</t>
  </si>
  <si>
    <t>Wyzsza Szkola Informatyki i Nauk Spoleczno-Prawnych w Bydgoszczy------Poland</t>
  </si>
  <si>
    <t>Wyzsza Szkola Informatyki w Lodzi------Poland</t>
  </si>
  <si>
    <t>Wyzsza Szkola Kosmetologii w Bialymstoku------Poland</t>
  </si>
  <si>
    <t>Wyzsza Szkola Celna------Poland</t>
  </si>
  <si>
    <t>Wyzsza Szkola Inzynierii Dentystycznej im. A. Meissnera w Ustroniu------Poland</t>
  </si>
  <si>
    <t>Wyzsza Szkola Ekologii i Zarzadzania w Warszawie------Poland</t>
  </si>
  <si>
    <t>Wyzsza Szkola Ekologii w Sosnowcu------Poland</t>
  </si>
  <si>
    <t>Wyzsza Szkola Ekonomii i Administracji w Bytomiu------Poland</t>
  </si>
  <si>
    <t>Wyzsza Szkola Ekonomii i Administracji im. Prof. E. Lipinskiego w Kielcach------Poland</t>
  </si>
  <si>
    <t>Wyzsza Szkola Ekonomiczno-Humanistyczna w Skierniewicach------Poland</t>
  </si>
  <si>
    <t>Wyzsza Szkola Ekonomii i Informatyki w Krakowie------Poland</t>
  </si>
  <si>
    <t>Wyzsza Szkola Informatyki i Ekonomii 'TWP' w Olsztynie------Poland</t>
  </si>
  <si>
    <t>Wyzsza Szkola Ekonomiczno-Humanistyczna w Bielsku-Bialej------Poland</t>
  </si>
  <si>
    <t>Wyzsza Szkola Humanistyczno-Ekonomiczna im. Jana Zamoyskiego w Zamosciu------Poland</t>
  </si>
  <si>
    <t>Wyzsza Szkola Ekonomiczno-Informatyczna w Warszawie------Poland</t>
  </si>
  <si>
    <t>Wyzsza Szkola Ekonomii i Innowacji w Lublinie------Poland</t>
  </si>
  <si>
    <t>Wyzsza Szkola Nauk Ekonomicznych i Spolecznych w Ketach------Poland</t>
  </si>
  <si>
    <t>Wyzsza Szkola Ekonomiczno-Techniczna w Legionowie------Poland</t>
  </si>
  <si>
    <t>Wyzsza Szkola Ekonomiczno-Turystyczna w Szczecinie------Poland</t>
  </si>
  <si>
    <t>Wyzsza Szkola Ekonomiczna w Bialymstoku------Poland</t>
  </si>
  <si>
    <t>Wyzsza Szkola Ekonomiczna w Bochni------Poland</t>
  </si>
  <si>
    <t>Wyzsza Szkola Gospodarcza w Przemyslu------Poland</t>
  </si>
  <si>
    <t>Wyzsza Szkola Ekonomiczna w Stalowej Woli------Poland</t>
  </si>
  <si>
    <t>Wyzsza Szkola Dzialalnosci Gospodarczej w Warszawie------Poland</t>
  </si>
  <si>
    <t>Wyzsza Szkola Ekonomiczna w Warszawie------Poland</t>
  </si>
  <si>
    <t>Wyzsza Szkola Gospodarki i Zarzadzania w Mielcu------Poland</t>
  </si>
  <si>
    <t>Wyzsza Szkola Inzynieryjno-Ekonomiczna w Ropczycach------Poland</t>
  </si>
  <si>
    <t>Wyzsza Inzynierska Szkola Przedsiebiorczosci------Poland</t>
  </si>
  <si>
    <t>Wyzsza Szkola Przedsiebiorczosci i Rozwoju Regionalnego------Poland</t>
  </si>
  <si>
    <t>Wyzsza Szkola Przedsiebiorczosci i Administracji w Lublinie------Poland</t>
  </si>
  <si>
    <t>Wyzsza Szkola Przedsiebiorczosci i Zarzadzania im. L. Kozminskiego w Warszawie------Poland</t>
  </si>
  <si>
    <t>Wyzsza Szkola Przedsiebiorczosci i Marketingu w Chrzanowie------Poland</t>
  </si>
  <si>
    <t>Wyzsza Szkola Przedsiebiorczosci i Nauk Spolecznych w Otwocku------Poland</t>
  </si>
  <si>
    <t>Wyzsza Szkola Zarzadzania Srodowiskiem w Tucholi------Poland</t>
  </si>
  <si>
    <t>Wyzsza Szkola Ochrony Srodowiska w Bydgoszczy------Poland</t>
  </si>
  <si>
    <t>Wyzsza Szkola Integracji Europejskiej w Szczecinie------Poland</t>
  </si>
  <si>
    <t>Wyzsza Szkola Gospodarki Euroregionalnej im. Alcide de Gasperi w J?zefowie------Poland</t>
  </si>
  <si>
    <t>Wyzsza Szkola Finans?w i Rachunkowosci w Sopocie------Poland</t>
  </si>
  <si>
    <t>Wyzsza Szkola Finans?w i Administracji w Sopocie------Poland</t>
  </si>
  <si>
    <t>Wyzsza Szkola Finans?w i Bankowosci w Radomiu------Poland</t>
  </si>
  <si>
    <t>Wyzsza Szkola Finans?w i Informatyki im. Prof. J. Chechlinskiego------Poland</t>
  </si>
  <si>
    <t>Wyzsza Szkola Finans?w i Zarzadzania w Siedlcach------Poland</t>
  </si>
  <si>
    <t>Wyzsza Szkola Finans?w i Zarzadzania w Warszawie------Poland</t>
  </si>
  <si>
    <t>Wyzsza Szkola Jezyk?w Obcych w Szczecinie------Poland</t>
  </si>
  <si>
    <t>Wyzsza Szkola Jezyk?w Obcych 'Avans' w Warszawie------Poland</t>
  </si>
  <si>
    <t>Wyzsza Szkola Lingwistyczna w Czestochowie------Poland</t>
  </si>
  <si>
    <t>Wyzsza Szkola Jezyk?w Obcych w Poznaniu------Poland</t>
  </si>
  <si>
    <t>Wyzsza Szkola Jezyk?w Obcych w Swieciu------Poland</t>
  </si>
  <si>
    <t>Wyzsza Szkola Fundacji Kultury Informatycznej w Nadarzynie------Poland</t>
  </si>
  <si>
    <t>Wyzsza Szkola Zdrowia i Turystyki w Pucku------Poland</t>
  </si>
  <si>
    <t>Wyzsza Szkola Edukacji Zdrowotnej w Lodzi------Poland</t>
  </si>
  <si>
    <t>Wyzsza Szkola Hotelarstwa, Gastronomii i Turystyki w Warszawie------Poland</t>
  </si>
  <si>
    <t>Wyzsza Szkola Hotelarstwa i Gastronomii w Poznaniu------Poland</t>
  </si>
  <si>
    <t>Wyzsza Szkola Hotelarstwa i Turystyki w Czestochowie------Poland</t>
  </si>
  <si>
    <t>Wyzsza Szkola Hotelarstwa i Turystyki w Lesku------Poland</t>
  </si>
  <si>
    <t>Wyzsza Szkola Humanistyczna im. A. Szubartowskiego w Lublinie------Poland</t>
  </si>
  <si>
    <t>Wyzsza Szkola Humanistyczna im. Aleksandra Gieystora w Pultusku------Poland</t>
  </si>
  <si>
    <t>Wyzsza Szkola Humanistyczno-Ekonomiczna w Brzegu------Poland</t>
  </si>
  <si>
    <t>Wyzsza Szkola Humanistyczno-Ekonomiczna w Lodzi------Poland</t>
  </si>
  <si>
    <t>Wyzsza Szkola Humanistyczno-Ekonomiczna w Pabianicach------Poland</t>
  </si>
  <si>
    <t>Wyzsza Szkola Humanistyczno-Ekonomiczna w Sieradzu------Poland</t>
  </si>
  <si>
    <t>Wyzsza Szkola Humanistyczno-Ekonomiczna we Wloclawku------Poland</t>
  </si>
  <si>
    <t>Wyzsza Szkola Nauk Humanistycznych i Dziennikarstwa w Poznaniu------Poland</t>
  </si>
  <si>
    <t>Wyzsza Szkola Humanistyczna w Katowicach------Poland</t>
  </si>
  <si>
    <t>Wyzsza Szkola Humanistyczna w Lesznie------Poland</t>
  </si>
  <si>
    <t>Wyzsza Szkola Humanistyczna 'Towarzystwa Wiedzy Powszechnej' w Szczecinie------Poland</t>
  </si>
  <si>
    <t>Wyzsza Warszawska Szkola Humanistyczna------Poland</t>
  </si>
  <si>
    <t>Wyzsza Szkola Humanistyczna we Wroclawiu------Poland</t>
  </si>
  <si>
    <t>Wyzsza Szkola Informatyki i Zarzadzania w Rzeszowie------Poland</t>
  </si>
  <si>
    <t>Wyzsza Szkola Informatyki Stosowanej i Zarzadzania WIT w Warszawie------Poland</t>
  </si>
  <si>
    <t>Wyzsza Szkola Technologii Informatycznych w Katowicach------Poland</t>
  </si>
  <si>
    <t>Wyzsza Szkola Technologii Informatycznych w Warszawie------Poland</t>
  </si>
  <si>
    <t>Wyzsza Szkola Infrastruktury I Zarzadzania w Warszawie------Poland</t>
  </si>
  <si>
    <t>Wyzsza Szkola Ubezpieczen i Bankowosci w Warszawie------Poland</t>
  </si>
  <si>
    <t>Wyzsza Szkola Ubezpieczen w Krakowie------Poland</t>
  </si>
  <si>
    <t>Wyzsza Szkola Handlu i Finans?w Miedzynarodowych w Warszawie------Poland</t>
  </si>
  <si>
    <t>Wyzsza Szkola Miedzynarodowych Stosunk?w Gospodarczych i Politycznych w Gdyni------Poland</t>
  </si>
  <si>
    <t>Wyzsza Szkola Stosunk?w Miedzynarodowych i Amerykanistyki w Warszawie------Poland</t>
  </si>
  <si>
    <t>Wyzsza Szkola Stosunk?w Miedzynarodowych i Komunikacji Spolecznej w Chelmie------Poland</t>
  </si>
  <si>
    <t>Wyzsza Szkola Studi?w Miedzynarodowych w Lodzi------Poland</t>
  </si>
  <si>
    <t>Wyzsza Szkola Dziennikarska im. Melchiora Wankowicza w Warszawie------Poland</t>
  </si>
  <si>
    <t>Wyzsza Szkola Zarzadzania Ochrona Pracy w Katowicach------Poland</t>
  </si>
  <si>
    <t>Wyzsza Szkola Rozwoju Lokalnego w Zyrardowie------Poland</t>
  </si>
  <si>
    <t>Wyzsza Szkola Logistyki w Poznaniu------Poland</t>
  </si>
  <si>
    <t>Wyzsza Szkola Zarzadzania w Warszawie - The Polish Open University------Poland</t>
  </si>
  <si>
    <t>Wyzsza Szkola Zarzadzania i Administracji w Opolu------Poland</t>
  </si>
  <si>
    <t>Wyzsza Szkola Zarzadzania i Administracji w Zamosciu------Poland</t>
  </si>
  <si>
    <t>Wyzsza Szkola Zarzadzania i Bankowosci w Poznaniu------Poland</t>
  </si>
  <si>
    <t>Wyzsza Szkola Zarzadzania i Przedsiebiorczosci im. Bogdana Janskiego w Lomzy------Poland</t>
  </si>
  <si>
    <t>Wyzsza Szkola Zarzadzania i Finans?w w Bydgoszczy------Poland</t>
  </si>
  <si>
    <t>Wyzsza Szkola Zarzadzania i Finans?w we Wroclawiu------Poland</t>
  </si>
  <si>
    <t>Wyzsza Szkola Zarzadzania i Marketingu w Sochaczewie------Poland</t>
  </si>
  <si>
    <t>Wyzsza Szkola Zarzadzania i Marketingu w Sosnowcu------Poland</t>
  </si>
  <si>
    <t>Wyzsza Szkola Zarzadzania i Marketingu w Warszawie------Poland</t>
  </si>
  <si>
    <t>Wyzsza Szkola Zarzadzania i Marketingu we Wroclawiu------Poland</t>
  </si>
  <si>
    <t>Wyzsza Szkola Zarzadzania i Nauk Spolecznych w Tychach------Poland</t>
  </si>
  <si>
    <t>Wyzsza Szkola Menedzerska w Bialymstoku------Poland</t>
  </si>
  <si>
    <t>Wyzsza Szkola Gospodarki w Bydgoszczy------Poland</t>
  </si>
  <si>
    <t>Wyzsza Szkola Zarzadzania w Czestochowie------Poland</t>
  </si>
  <si>
    <t>Wyzsza Szkola Zarzadzania 'Edukacja' we Wroclawiu------Poland</t>
  </si>
  <si>
    <t>Wyzsza Szkola Zarzadzania w Gdansku------Poland</t>
  </si>
  <si>
    <t>Wyzsza Szkola Zarzadzania w Kwidzynie------Poland</t>
  </si>
  <si>
    <t>Wyzsza Szkola Menedzerska w Legnicy------Poland</t>
  </si>
  <si>
    <t>Wyzsza Szkola Zarzadzania Gospodarka Regionalna i Turystyka------Poland</t>
  </si>
  <si>
    <t>Wyzsza Szkola Zarzadzania w Slupsku------Poland</t>
  </si>
  <si>
    <t>Wyzsza Szkola Menedzerska w Swieciu------Poland</t>
  </si>
  <si>
    <t>Wyzsza Szkola Zarzadzania w Szczecinie------Poland</t>
  </si>
  <si>
    <t>Wyzsza Szkola Menedzerska w Warszawie------Poland</t>
  </si>
  <si>
    <t>Wyzsza Szkola Marketingu i Zarzadzania w Lesznie------Poland</t>
  </si>
  <si>
    <t>Wyzsza Szkola Zarzadzania Marketingowego i Jezyk?w Obcych w Katowicach------Poland</t>
  </si>
  <si>
    <t>Wyzsza Szkola Matematyki i Informatyki Uzytkowej w Bialymstoku------Poland</t>
  </si>
  <si>
    <t>Wyzsza Szkola Medyczna LZDZ w Legnicy------Poland</t>
  </si>
  <si>
    <t>Wyzsza Szkola Gospodarki Krajowej w Kutnie------Poland</t>
  </si>
  <si>
    <t>Wyzsza Szkola Umiejetnosci Pedagogicznych i Zarzadzania w Rykach------Poland</t>
  </si>
  <si>
    <t>Wyzsza Szkola Pedagogiki I Administracji w Poznaniu------Poland</t>
  </si>
  <si>
    <t>Wyzsza Szkola Pedagogiczna w Lodzi------Poland</t>
  </si>
  <si>
    <t>Wyzsza Szkola Pedagogiczna Towarzystwa Wiedzy Powszechnej w Warszawie------Poland</t>
  </si>
  <si>
    <t>Wyzsza Szkola Zarzadzania Personelem w Warszawie------Poland</t>
  </si>
  <si>
    <t>Wyzsza Szkola Filologiczna we Wroclawiu------Poland</t>
  </si>
  <si>
    <t>Wyzsza Szkola Filozoficzno-Pedagogiczna Ignatianum, Krak?w------Poland</t>
  </si>
  <si>
    <t>Wyzsza Szkola Kultury Fizycznej i Turystyki im. H. Konopnickiej w Pruszkowie------Poland</t>
  </si>
  <si>
    <t>Wyzsza Szkola Wychowania Fizycznego i Turystyki w Sopocie------Poland</t>
  </si>
  <si>
    <t>Wyzsza Szkola Wychowania Fizycznego I Turystyki w Supraslu------Poland</t>
  </si>
  <si>
    <t>Wyzsza Szkola Fizjoterapii we Wroclawiu------Poland</t>
  </si>
  <si>
    <t>Wyzsza Szkola Policji w Szczytnie------Poland</t>
  </si>
  <si>
    <t>Wyzsza Szkola Promocji w Warszawie------Poland</t>
  </si>
  <si>
    <t>Wyzsza Szkola Administracji Publicznej w Bialymstoku------Poland</t>
  </si>
  <si>
    <t>Wyzsza Szkola Administracji Publicznej w Kielcach------Poland</t>
  </si>
  <si>
    <t>Wyzsza Szkola Administracji Publicznej w Lodzi------Poland</t>
  </si>
  <si>
    <t>Wyzsza Szkola Administracji Publicznej w Ostrolece------Poland</t>
  </si>
  <si>
    <t>Wyzsza Szkola Administracji Publicznej w Szczecinie------Poland</t>
  </si>
  <si>
    <t>Wyzsza Szkola Gospodarowania Nieruchomosciami w Warszawie------Poland</t>
  </si>
  <si>
    <t>Wyzsza Szkola Administracyjno-Spoleczna w Warszawie------Poland</t>
  </si>
  <si>
    <t>Wyzsza Szkola Ekonomiczno-Spoleczna w Ostrolece------Poland</t>
  </si>
  <si>
    <t>Wyzsza Szkola Kultury Spolecznej i Medialnej w Toruniu------Poland</t>
  </si>
  <si>
    <t>Wyzsza Szkola Spoleczno-Przyrodnicza w Lublinie------Poland</t>
  </si>
  <si>
    <t>Wyzsza Szkola Komunikacji Spolecznej w Gdyni------Poland</t>
  </si>
  <si>
    <t>Wyzsza Szkola Umiejetnosci Spolecznych w Poznaniu------Poland</t>
  </si>
  <si>
    <t>Wyzsza Szkola Profilaktyki Spolecznej i Terapii w Dzierzoniowie------Poland</t>
  </si>
  <si>
    <t>Wyzsza Szkola Psychologii Spolecznej w Warszawie------Poland</t>
  </si>
  <si>
    <t>Wyzsza Szkola Spoleczno-Ekonomiczna w Gdansku------Poland</t>
  </si>
  <si>
    <t>Wyzsza Szkola Spoleczno-Gospodarcza w Tyczynie------Poland</t>
  </si>
  <si>
    <t>Wyzsza Szkola Nauk Spolecznych im. Ks. J. Majki w Warszawie------Poland</t>
  </si>
  <si>
    <t>Wyzsza Szkola Nauk Spolecznych w Lublinie------Poland</t>
  </si>
  <si>
    <t>Wyzsza Szkola Sluzby Spolecznej im. ks. Fr. Blachnickiego w Suwalkach------Poland</t>
  </si>
  <si>
    <t>Wyzsza Szkola Spoleczno-Ekonomiczna w Warszawie------Poland</t>
  </si>
  <si>
    <t>Wyzsza Szkola Planowania Strategicznego w Dabrowie G?rniczej------Poland</t>
  </si>
  <si>
    <t>Wyzsza Szkola Pedagogiczna Zwiazku Nauczycielstwa Polskiego w Warszawie------Poland</t>
  </si>
  <si>
    <t>Wyzsza Szkola Techniczno-Ekonomiczna w Szczecinie------Poland</t>
  </si>
  <si>
    <t>Wyzsza Szkola Techniczno-Ekonomiczna w Warszawie------Poland</t>
  </si>
  <si>
    <t>Wyzsza Szkola Techniczna w Katowicach------Poland</t>
  </si>
  <si>
    <t>Wyzsza Szkola Technologii Teleinformatycznych w Swidnicy------Poland</t>
  </si>
  <si>
    <t>Wyzsza Szkola Telekomunikacji i Informatyki w Kielcach------Poland</t>
  </si>
  <si>
    <t>Wyzsza Szkola Turystyki i Ekologii w Suchej Beskidzkiej------Poland</t>
  </si>
  <si>
    <t>Wyzsza Szkola Turystyki i Jezyk?w Obcych w Warszawie------Poland</t>
  </si>
  <si>
    <t>Wyzsza Szkola Turystyki i Hotelarstwa w Gdansku------Poland</t>
  </si>
  <si>
    <t>Wyzsza Szkola Hotelarstwa i Turystyki w Jasle------Poland</t>
  </si>
  <si>
    <t>Wyzsza Szkola Turystyki I Hotelarstwa w Lodzi------Poland</t>
  </si>
  <si>
    <t>Wyzsza Szkola Organizacji Turystyki i Hotelarstwa w Warszawie------Poland</t>
  </si>
  <si>
    <t>Wyzsza Szkola Turystyki i Hotelarstwa w Warszawie------Poland</t>
  </si>
  <si>
    <t>Wyzsza Szkola Turystyki i Rekreacji w Warszawie------Poland</t>
  </si>
  <si>
    <t>Wyzsza Szkola Kupiecka w Lodzi------Poland</t>
  </si>
  <si>
    <t>Wyzsza Szkola Handlu i Rachunkowosci w Poznaniu------Poland</t>
  </si>
  <si>
    <t>Wyzsza Szkola Sztuk Wizualnych i Nowych Medi?w w Warszawie------Poland</t>
  </si>
  <si>
    <t>Szkola Wyzsza im. Pawla Wlodkowica w Plocku------Poland</t>
  </si>
  <si>
    <t>Wyzsza Szkola Suwalsko-Mazurska im. Paieza Jana Pawla II w Suwalkach------Poland</t>
  </si>
  <si>
    <t>Wszechnica Polska - Szkola Wyzsza TWP w Warszawie------Poland</t>
  </si>
  <si>
    <t>Wszechnica Mazurska------Poland</t>
  </si>
  <si>
    <t>Wszechnica Swietokrzyska------Poland</t>
  </si>
  <si>
    <t>Wyzsza Szkola Umiejetnosci Zawodowych w Pinczowie------Poland</t>
  </si>
  <si>
    <t>Wyzsza Szkola Zawodowa 'Collegium Balticum' w Szczecinie------Poland</t>
  </si>
  <si>
    <t>Wyzsza Szkola Zadowowa Kosmetyki i Pielegnacji Zdrowia w Warszawie------Poland</t>
  </si>
  <si>
    <t>Wyzsza Szkola Zawodowa Pielegnacji Zdrowia i Urody w Poznaniu------Poland</t>
  </si>
  <si>
    <t>Wyzsza Informatyczna Szkola Zawodowa w Gorzowie Wielkopolskim------Poland</t>
  </si>
  <si>
    <t>Wyzsza Samorzadowa Szkola Zawodowa w Kamieniu Malym------Poland</t>
  </si>
  <si>
    <t>Wyzsza Szkola Zawodowa L?dzkiej Korporacji Oswiatowej------Poland</t>
  </si>
  <si>
    <t>Wyzsza Pedagogiczna Szkola Zawodowa im. Swietej Rodziny------Poland</t>
  </si>
  <si>
    <t>Wyzsza Szkola Zawodowa 'Oeconomicus' 'Polskiego Towarzystwa Ekonomicznego' w Szczecinie------Poland</t>
  </si>
  <si>
    <t>Instytut Teologiczny im. Bl. Wincentego Kadlubka w Sandomierzu------Poland</t>
  </si>
  <si>
    <t>Miedzynarodowa Wyzsza Szkola Logistyki i Transportu we Wroclawiu------Poland</t>
  </si>
  <si>
    <t>Uniwersytet Jagiellonski w Krakowie------Poland</t>
  </si>
  <si>
    <t>Akademia im. Jana Dlugosza w Czestochowie------Poland</t>
  </si>
  <si>
    <t>Kolegium Karkonoskie - Panstwowa Wyzsza Szkola Zawodowa w Jeleniej G?rze------Poland</t>
  </si>
  <si>
    <t>Kaszubsko-Pomorska Szkola Wyzsza w Wejherowie------Poland</t>
  </si>
  <si>
    <t>Kujawsko-Pomorska Szkola Wyzsza w Bydgoszczy------Poland</t>
  </si>
  <si>
    <t>Dolnoslaska Szkola Wyzsza Edukacji TWP we Wroclawiu------Poland</t>
  </si>
  <si>
    <t>Dolnoslaska Szkola Wyzsza Sluzb Publicznych 'Asesor' we Wroclawiu------Poland</t>
  </si>
  <si>
    <t>Lubelska Szkola Wyzsza im. Wladyslawa Jagielly------Poland</t>
  </si>
  <si>
    <t>Luzycka Wyzsza Szkola Humanistyczna w Zarach------Poland</t>
  </si>
  <si>
    <t>Szkola Gl?wna Sluzby Pozarniczej w Warszawie------Poland</t>
  </si>
  <si>
    <t>Malopolska Szkola Wyzsza w Brzesku------Poland</t>
  </si>
  <si>
    <t>Malopolska Wyzsza Szkola Ekonomiczna w Tarnowie------Poland</t>
  </si>
  <si>
    <t>Malopolska Wyzsza Szkola Zawodowa w Krakowie------Poland</t>
  </si>
  <si>
    <t>Mazowiecka Wyzsza Szkola Humanistyczno-Pedagogiczna w Lowiczu------Poland</t>
  </si>
  <si>
    <t>Uniwersytet Medyczny w Lodzi------Poland</t>
  </si>
  <si>
    <t>Wojskowa Akademia Techniczna w Warszawie------Poland</t>
  </si>
  <si>
    <t>Nadbuzanska Szkola Wyzsza w Siemiatyczach------Poland</t>
  </si>
  <si>
    <t>Olsztynska Szkola Wyzsza im. J?zefa Rusieckiego------Poland</t>
  </si>
  <si>
    <t>Olsztynska Wyzsza Szkola Informatyki i Zarzadzania im. T. Kotarbinskiego------Poland</t>
  </si>
  <si>
    <t>Olympus Szkola Wyzsza im. R. Kudlinskiego w Warszawie------Poland</t>
  </si>
  <si>
    <t>Uniwersytet Opolski------Poland</t>
  </si>
  <si>
    <t>Pedagogium - Wyzsza Szkola Pedagogiki Resocjalizacyjnej w Warszawie------Poland</t>
  </si>
  <si>
    <t>Podhalanska Panstwowa Wyzsza Szkola Zawodowa w Nowym Targu------Poland</t>
  </si>
  <si>
    <t>Akademia Podlaska w Siedlcach------Poland</t>
  </si>
  <si>
    <t>Polsko-Czeska Wyzsza Szkola Biznesu I Sportu Collegium Glacense w Nowej Rudzie------Poland</t>
  </si>
  <si>
    <t>Polsko-Japonska Wyzsza Szkola Technik Komputerowych, Warsaw------Poland</t>
  </si>
  <si>
    <t>Akademia Polonijna w Czestochowie------Poland</t>
  </si>
  <si>
    <t>Politechnika Bialostocka------Poland</t>
  </si>
  <si>
    <t>Politechnika Czestochowska------Poland</t>
  </si>
  <si>
    <t>Politechnika Gdanska------Poland</t>
  </si>
  <si>
    <t>Politechnika Radomska im. Kazimierza Pulaskiego------Poland</t>
  </si>
  <si>
    <t>Politechnika Koszalinska------Poland</t>
  </si>
  <si>
    <t>Politechnika L?dzka------Poland</t>
  </si>
  <si>
    <t>Politechnika Lubelska------Poland</t>
  </si>
  <si>
    <t>Politechnika Opolska------Poland</t>
  </si>
  <si>
    <t>Politechnika Rzeszowska im. Ignacego Lukaszewicza------Poland</t>
  </si>
  <si>
    <t>Politechnika Szczecinska------Poland</t>
  </si>
  <si>
    <t>Politechnika Krakowska im. Tadeusza Kosciuszki------Poland</t>
  </si>
  <si>
    <t>Politechnika Warszawska------Poland</t>
  </si>
  <si>
    <t>Politechnika Wroclawska------Poland</t>
  </si>
  <si>
    <t>Pomorska Akademia Medyczna w Szczecinie------Poland</t>
  </si>
  <si>
    <t>Pomorska Akademia Pedagogiczna w Slupsku------Poland</t>
  </si>
  <si>
    <t>Pomorska Wyzsza Szkola Humanistyczna w Gdyni------Poland</t>
  </si>
  <si>
    <t>Pomorska Wyzsza Szkola Polityki Spolecznej i Gospodarczej w Starogardzie Gdanskim------Poland</t>
  </si>
  <si>
    <t>Papieska Akademia Teologiczna w Krakowie------Poland</t>
  </si>
  <si>
    <t>Papieski Wydzial Teologiczny - Sekcja 'Bobolanum' w Warszawie------Poland</t>
  </si>
  <si>
    <t>Papieski Wydzial Teologiczny w Warszawie - Sekcja 'Jana Chrzciciela'------Poland</t>
  </si>
  <si>
    <t>Papieski Wydzial Teologiczny we Wroclawiu------Poland</t>
  </si>
  <si>
    <t>Poznanska Wyzsza Szkola Biznesu i Jezyk?w Obcych------Poland</t>
  </si>
  <si>
    <t>Politechnika Poznanska------Poland</t>
  </si>
  <si>
    <t>Prywatna Wyzsza Szkola Biznesu i Administracji w Warszawie------Poland</t>
  </si>
  <si>
    <t>Prywatna Wyzsza Szkola Ochrony Srodowiska w Radomiu------Poland</t>
  </si>
  <si>
    <t>Niepanstwowa Wyzsza Szkola Pedagogiczna w Bialymstoku------Poland</t>
  </si>
  <si>
    <t>Prywatna Wyzsza Szkola Zawodowa w Gizycku------Poland</t>
  </si>
  <si>
    <t>Pulawska Szkola Wyzsza------Poland</t>
  </si>
  <si>
    <t>Sadecka Wyzsza Szkola Zawodowa w Nowym Saczu------Poland</t>
  </si>
  <si>
    <t>Salezjanska Wyzsza Szkola Ekonomii i Zarzadzania w Lodzi------Poland</t>
  </si>
  <si>
    <t>Schola Posnaniensis - Wyzsza Szkola Sztuki Stosowanej w Poznaniu------Poland</t>
  </si>
  <si>
    <t>Dolnoslaska Wyzsza Szkola Przedsiebiorczosci i Techniki------Poland</t>
  </si>
  <si>
    <t>Slaska Akademia Medyczna w Katowicach------Poland</t>
  </si>
  <si>
    <t>Slaska Wyzsza Szkola Informatyki w Katowicach------Poland</t>
  </si>
  <si>
    <t>Slaska Wyzsza Szkola Zarzadzania im. Gen. Jerzego Zietka w Katowicach------Poland</t>
  </si>
  <si>
    <t>Politechnika Slaska w Gliwicach------Poland</t>
  </si>
  <si>
    <t>Uniwersytet Slaski w Katowicach------Poland</t>
  </si>
  <si>
    <t>Spoleczna Wyzsza Szkola Przedsiebiorczosci i Zarzadzania w Lodzi------Poland</t>
  </si>
  <si>
    <t>Panstwowa Wyzsza Szkola Informatyki I Przedsiebiorczosci w Lomzy------Poland</t>
  </si>
  <si>
    <t>Panstwowa Wyzsza Szkola Teatralna im. Ludwika Solskiego w Krakowie------Poland</t>
  </si>
  <si>
    <t>Panstwowa Wyzsza Szkola Zawodowa im. Angelusa Silesiusa w Walbrzychu------Poland</t>
  </si>
  <si>
    <t>Panstwowa Wyzsza Szkola Zawodowa w Chelmie------Poland</t>
  </si>
  <si>
    <t>Panstwowa Wyzsza Szkola Zawodowa w Ciechanowie------Poland</t>
  </si>
  <si>
    <t>Panstwowa Wyzsza Szkola Zawodowa w Elblagu------Poland</t>
  </si>
  <si>
    <t>Panstwowa Wyzsza Szkola Zawodowa w Glogowie------Poland</t>
  </si>
  <si>
    <t>Panstwowa Wyzsza Szkola Zawodowa w Gnieznie------Poland</t>
  </si>
  <si>
    <t>Panstwowa Wyzsza Szkola Zawodowa w Gorzowie Wielkopolskim------Poland</t>
  </si>
  <si>
    <t>Panstwowa Wyzsza Szkola Zawodowa im. J.A. Komenskiego w Lesznie------Poland</t>
  </si>
  <si>
    <t>Panstwowa Wyzsza Szkola Zawodowa im. Jana Grodka w Sanoku------Poland</t>
  </si>
  <si>
    <t>Panstwowa Wyzsza Szkola Zawodowa 'im. Ksw Jaroslawiu------Poland</t>
  </si>
  <si>
    <t>Panstwowa Wyzsza Szkola Zawodowa w Kaliszu------Poland</t>
  </si>
  <si>
    <t>Panstwowa Wyzsza Szkola Zawodowa w Koninie------Poland</t>
  </si>
  <si>
    <t>Panstwowa Wyzsza Szkola Zawodowa w Krosnie------Poland</t>
  </si>
  <si>
    <t>Panstwowa Wyzsza Szkola Zawodowa w Legnicy------Poland</t>
  </si>
  <si>
    <t>Panstwowa Wyzsza Szkola Zawodowa w Nowym Saczu------Poland</t>
  </si>
  <si>
    <t>Panstwowa Wyzsza Szkola Zawodowa w Nysie------Poland</t>
  </si>
  <si>
    <t>Panstwowa Wyzsza Szkola Zawodowa w Plocku------Poland</t>
  </si>
  <si>
    <t>Panstwowa Wyzsza Szkola Zawodowa w Przemyslu------Poland</t>
  </si>
  <si>
    <t>Panstwowa Wyzsza Szkola Zawodowa w Raciborzu------Poland</t>
  </si>
  <si>
    <t>Panstwowa Wyzsza Szkola Zawodowa im. Stanislawa Staszica w Pile------Poland</t>
  </si>
  <si>
    <t>Panstwowa Wyzsza Szkola Zawodowa im. Stanislawa Tarnowskiego w Tarnobrzegu------Poland</t>
  </si>
  <si>
    <t>Panstwowa Wyzsza Szkola Zawodowa w Sulechowie------Poland</t>
  </si>
  <si>
    <t>Panstwowa Wyzsza Szkola Zawodowa w Tarnowie------Poland</t>
  </si>
  <si>
    <t>Panstwowa Wyzsza Szkola Zawodowa w Walczu------Poland</t>
  </si>
  <si>
    <t>Panstwowa Wyzsza Szkola Zawodowa we Wloclawku------Poland</t>
  </si>
  <si>
    <t>Panstwowa Medyczna Wyzsza Szkola Zawodowa------Poland</t>
  </si>
  <si>
    <t>Panstwowa Wyzsza Szkola Zawodowa w Bialej Podlaskiej------Poland</t>
  </si>
  <si>
    <t>Akademia Swietokrzyska im. Jana Kochanowskiego w Kielcach------Poland</t>
  </si>
  <si>
    <t>Swietokrzyska Szkola Wyzsza w Kielcach------Poland</t>
  </si>
  <si>
    <t>Politechnika Swietokrzyska w Kielcach------Poland</t>
  </si>
  <si>
    <t>Uniwersytet Szczecinski------Poland</t>
  </si>
  <si>
    <t>Panstwowa Wyzsza Szkola Filmowa, Telewizyjna i Teatralna im. Leona Schillera w Lodzi------Poland</t>
  </si>
  <si>
    <t>Torunska Szkola Wyzsza------Poland</t>
  </si>
  <si>
    <t>Uniwersytet Kardynala Stefana Wyszynskiego w Warszawie------Poland</t>
  </si>
  <si>
    <t>Uniwersytet Marii Curie-Sklodowskiej w Lublinie------Poland</t>
  </si>
  <si>
    <t>Uniwersytet Mikolaja Kopernika w Toruniu------Poland</t>
  </si>
  <si>
    <t>Uniwersytet w Bialymstoku------Poland</t>
  </si>
  <si>
    <t>Uniwersytet Gdanski------Poland</t>
  </si>
  <si>
    <t>Uniwersytet L?dzki------Poland</t>
  </si>
  <si>
    <t>Uniwersytet Rzeszowski------Poland</t>
  </si>
  <si>
    <t>Uniwersytet Warminski-Mazurski w Olsztynie------Poland</t>
  </si>
  <si>
    <t>Uniwersytet Zielonog?rski------Poland</t>
  </si>
  <si>
    <t>G?rnoslaska Wyzsza Szkola Handlowa im. Wojciecha Korfantego------Poland</t>
  </si>
  <si>
    <t>G?rnoslaska Wyzsza Szkola Przedsiebiorczosci im. Karola Goduli w Chorzowie------Poland</t>
  </si>
  <si>
    <t>G?rnoslaska Wyzsza Szkola Pedagogicna im. kard. A. Hlonda w Myslowicach------Poland</t>
  </si>
  <si>
    <t>Walbrzyska Wyzsza Szkola Zarzadzania i Przedsiebiorczosci w Walbrzychu------Poland</t>
  </si>
  <si>
    <t>Szkola Gl?wna Gospodarstwa Wiejskiego w Warszawie------Poland</t>
  </si>
  <si>
    <t>Warszawska Wyzsza Szkola Ekonomiczna im. E. Wiszniewskiego w Warszawie------Poland</t>
  </si>
  <si>
    <t>Warszawska Szkola Zarzadzania - Szkola Wyzsza------Poland</t>
  </si>
  <si>
    <t>Wyzsza Szkola Warszawska------Poland</t>
  </si>
  <si>
    <t>Warszawska Szkola Biznesu w Warszawie------Poland</t>
  </si>
  <si>
    <t>Szkola Gl?wna Handlowa w Warszawie------Poland</t>
  </si>
  <si>
    <t>Uniwersytet Warszawski------Poland</t>
  </si>
  <si>
    <t>Zachodnia Wyzsza Szkola Handlu i Finans?w Miedzynarodowych w Zielonej G?rze------Poland</t>
  </si>
  <si>
    <t>Zachodniopomorska Szkola Biznesu w Szczecinie------Poland</t>
  </si>
  <si>
    <t>Wielkopolska Wyzsza Szkola Humanistyczno-Ekonomiczna w Jarocinie------Poland</t>
  </si>
  <si>
    <t>Wielkopolska Wyzsza Szkola Turystyki I Zarzadzania w Poznaniu------Poland</t>
  </si>
  <si>
    <t>Wroclawska Wyzsza Szkola Informatyki Stosowanej we Wroclawiu------Poland</t>
  </si>
  <si>
    <t>Uniwersytet Wroclawski------Poland</t>
  </si>
  <si>
    <t>Wszechnica Warminska Wyzsza Szkola Zawodowa------Poland</t>
  </si>
  <si>
    <t>Uczelnia Zawodowa Zaglebia Miedziowego w Lubinie------Poland</t>
  </si>
  <si>
    <t>Universidade Atl?ntica------Portugal</t>
  </si>
  <si>
    <t>Instituto Superior Aut?nomo de Estudos Polit?cnicos------Portugal</t>
  </si>
  <si>
    <t>Universidade Aut?noma de Lisboa------Portugal</t>
  </si>
  <si>
    <t>Escola Superior de Enfermagem de Calouste Gulbenkian de Lisboa------Portugal</t>
  </si>
  <si>
    <t>Universidade Cat?lica Portuguesa------Portugal</t>
  </si>
  <si>
    <t>Escola Superior de Artes Decorativas------Portugal</t>
  </si>
  <si>
    <t>Escola Superior de Educadores de Inf?ncia Maria Ulrich------Portugal</t>
  </si>
  <si>
    <t>Universidade Fernando Pessoa------Portugal</t>
  </si>
  <si>
    <t>Escola Superior Gal?cia------Portugal</t>
  </si>
  <si>
    <t>Instituto Superior Bissaya Barreto------Portugal</t>
  </si>
  <si>
    <t>Instituto Superior de Inform?tica e Gest------Portugal</t>
  </si>
  <si>
    <t>Instituto Superior Manuel Teixeira Gomes------Portugal</t>
  </si>
  <si>
    <t>Instituto Superior Miguel Torga------Portugal</t>
  </si>
  <si>
    <t>Instituto de Estudos Superiores de Contabilidade------Portugal</t>
  </si>
  <si>
    <t>Instituto Superior de Administra??o e L?nguas------Portugal</t>
  </si>
  <si>
    <t>Instituto Superior de Administra??o e Gest------Portugal</t>
  </si>
  <si>
    <t>Instituto Superior de Administra??o, Comunica??o e Empresa------Portugal</t>
  </si>
  <si>
    <t>Instituto Superior de Tecnologias Avan?adas------Portugal</t>
  </si>
  <si>
    <t>Instituto Superior de Psicologia Aplicada------Portugal</t>
  </si>
  <si>
    <t>Instituto Superior de Assistentes e Int?rpretes------Portugal</t>
  </si>
  <si>
    <t>Instituto Superior de Ci?ncias Empresariais e do Turismo------Portugal</t>
  </si>
  <si>
    <t>Instituto Superior de Comunica??o Empresarial------Portugal</t>
  </si>
  <si>
    <t>Instituto Superior de Educa??o e Trabalho------Portugal</t>
  </si>
  <si>
    <t>Instituto Superior de Educa??o e Ci?ncias------Portugal</t>
  </si>
  <si>
    <t>Instituto Superior de Ci?ncias Educativas------Portugal</t>
  </si>
  <si>
    <t>Instituto Superior de Entre Douro e Vouga------Portugal</t>
  </si>
  <si>
    <t>Instituto de Estudos Superiores Financeiros e Fiscais do Porto------Portugal</t>
  </si>
  <si>
    <t>Instituto Superior de Ci?ncias da Sa?de-Norte------Portugal</t>
  </si>
  <si>
    <t>Instituto Superior de Ci?ncias da Sa?de-Sul------Portugal</t>
  </si>
  <si>
    <t>Instituto Superior de Humanidades e Tecnologias------Portugal</t>
  </si>
  <si>
    <t>Instituto Superior de Ci?ncias da Informa??o e da Administra?------Portugal</t>
  </si>
  <si>
    <t>Instituto Superior de Estudos Interculturais e Interdisciplinares - Almada------Portugal</t>
  </si>
  <si>
    <t>Instituto Superior de Estudos Interculturais e Transdisciplinares - Mirandela------Portugal</t>
  </si>
  <si>
    <t>Instituto Superior de Estudos Interculturais e Interdisciplinares - Viseu------Portugal</t>
  </si>
  <si>
    <t>Instituto Superior de Ci?ncias do Trabalho e da Empresa------Portugal</t>
  </si>
  <si>
    <t>Instituto Superior de L?nguas e Administra??o - Bragan------Portugal</t>
  </si>
  <si>
    <t>Instituto Superior de L?nguas e Administra??o - Leiria------Portugal</t>
  </si>
  <si>
    <t>Instituto Superior de L?nguas e Administra??o - Lisboa------Portugal</t>
  </si>
  <si>
    <t>Instituto Superior de L?nguas e Administra??o - Santar------Portugal</t>
  </si>
  <si>
    <t>Instituto Superior de L?nguas e Administra??o - Vila Nova de Gaia------Portugal</t>
  </si>
  <si>
    <t>Instituto Superior da Maia------Portugal</t>
  </si>
  <si>
    <t>Instituto Superior de Gest------Portugal</t>
  </si>
  <si>
    <t>Instituto Superior de Matem?tica e Gest?o do Fund------Portugal</t>
  </si>
  <si>
    <t>Instituto Superior de Matem?ticas e Gest?o da Marinha Grande------Portugal</t>
  </si>
  <si>
    <t>Instituto Superior de Pa?os de Brand------Portugal</t>
  </si>
  <si>
    <t>Instituto Superior de Servi?o Social de Lisboa------Portugal</t>
  </si>
  <si>
    <t>Instituto Superior de Servi?o Social do Porto------Portugal</t>
  </si>
  <si>
    <t>Instituto Superior de Novas Profiss?es------Portugal</t>
  </si>
  <si>
    <t>Academia Nacional Superior de Orquestra------Portugal</t>
  </si>
  <si>
    <t>Instituto Superior Polit?cnico Gaya------Portugal</t>
  </si>
  <si>
    <t>Escola Superior de Artes e Design------Portugal</t>
  </si>
  <si>
    <t>Escola Superior Art?stica do Porto------Portugal</t>
  </si>
  <si>
    <t>Escola Superior de Design------Portugal</t>
  </si>
  <si>
    <t>Escola Superior de Educa??o 'Almeida Garrett'------Portugal</t>
  </si>
  <si>
    <t>Escola Superior de Educa??o Jean Piaget de Almada------Portugal</t>
  </si>
  <si>
    <t>Escola Superior de Educa??o Jean Piaget de Macedo de Cavaleiros------Portugal</t>
  </si>
  <si>
    <t>Escola Superior de Educa??o Jean Piaget de Vila Nova de Gaia------Portugal</t>
  </si>
  <si>
    <t>Escola Superior de Educa??o de Jo?o de Deus------Portugal</t>
  </si>
  <si>
    <t>Escola Superior de Educa??o de Torres Novas------Portugal</t>
  </si>
  <si>
    <t>Escola Superior de Educa??o de Paula Frassinetti------Portugal</t>
  </si>
  <si>
    <t>Escola Superior de Educa??o de Santa Maria------Portugal</t>
  </si>
  <si>
    <t>Escola Superior de Sa?de Egas Moniz------Portugal</t>
  </si>
  <si>
    <t>Escola Superior de Sa?de Jean Piaget de Macedo de Cavaleiros------Portugal</t>
  </si>
  <si>
    <t>Escola Superior de Sa?de Jean Piaget de Silves------Portugal</t>
  </si>
  <si>
    <t>Escola Superior de Saude Jean Piaget de Viseu------Portugal</t>
  </si>
  <si>
    <t>Escola Superior de Sa?de de Alcoit------Portugal</t>
  </si>
  <si>
    <t>Escola Superior de Sa?de da Cruz Vermelha Portuguesa------Portugal</t>
  </si>
  <si>
    <t>Escola Superior de Sa?de 'Ribeiro Sanches'------Portugal</t>
  </si>
  <si>
    <t>Escola Superior de Hotelaria e Turismo do Estoril------Portugal</t>
  </si>
  <si>
    <t>Escola Superior de Marketing e Publicidade------Portugal</t>
  </si>
  <si>
    <t>Conservat?rio Superior de M?sica de Gaia------Portugal</t>
  </si>
  <si>
    <t>Escola Superior de Enfermagem de Artur Ravara------Portugal</t>
  </si>
  <si>
    <t>Escola Superior de Enfermagem de D. Ana Guedes------Portugal</t>
  </si>
  <si>
    <t>Escola Superior de Enfermagem do Dr. Angelo da Fonseca------Portugal</t>
  </si>
  <si>
    <t>Escola Superior de Enfermagem Dr. Jos? Tim?teo Montalv?o Machado------Portugal</t>
  </si>
  <si>
    <t>Escola Superior de Enfermagem de Francisco Gentil------Portugal</t>
  </si>
  <si>
    <t>Escola Superior de Enfermagem de Maria Fernanda Resende------Portugal</t>
  </si>
  <si>
    <t>Escola Superior de Enfermagem de Bissaya Barreto------Portugal</t>
  </si>
  <si>
    <t>Escola Superior de Enfermagem de S?o Jos? de Cluny------Portugal</t>
  </si>
  <si>
    <t>Escola Superior de Enfermagem de Santa Maria------Portugal</t>
  </si>
  <si>
    <t>Escola Superior de Enfermagem de S?o Francisco das Miseric?rdias------Portugal</t>
  </si>
  <si>
    <t>Escola Superior de Enfermagem de S?o Jo------Portugal</t>
  </si>
  <si>
    <t>Escola Superior de Enfermagem de S?o Vicente de Paulo------Portugal</t>
  </si>
  <si>
    <t>Escola Superior de Enfermagem de Cidade do Porto------Portugal</t>
  </si>
  <si>
    <t>Escola Superior de Enfermagem da Imaculada Concei?------Portugal</t>
  </si>
  <si>
    <t>Escola Superior de Enfermagem da Cruz Vermelha de Oliveira de Azem?is------Portugal</t>
  </si>
  <si>
    <t>Escola Superior de Actividades Imobili?rias------Portugal</t>
  </si>
  <si>
    <t>Escola Superior de Tecnologias e Artes de Lisboa------Portugal</t>
  </si>
  <si>
    <t>Universidade Independente------Portugal</t>
  </si>
  <si>
    <t>Instituto de Estudos Superiores de Fafe------Portugal</t>
  </si>
  <si>
    <t>Universidade Internacional------Portugal</t>
  </si>
  <si>
    <t>Universidade Lus?ada de Lisboa------Portugal</t>
  </si>
  <si>
    <t>Universidade Lus?fona de Humanidades e Tecnologias------Portugal</t>
  </si>
  <si>
    <t>Universidade Moderna de Lisboa------Portugal</t>
  </si>
  <si>
    <t>Escola N?utica Infante D. Henrique------Portugal</t>
  </si>
  <si>
    <t>Universidade Nova de Lisboa------Portugal</t>
  </si>
  <si>
    <t>Instituto Polit?cnico de Beja------Portugal</t>
  </si>
  <si>
    <t>Instituto Polit?cnico de Bragan------Portugal</t>
  </si>
  <si>
    <t>Instituto Polit?cnico de Castelo Branco------Portugal</t>
  </si>
  <si>
    <t>Instituto Polit?cnico do C?vado e do Ave------Portugal</t>
  </si>
  <si>
    <t>Instituto Polit?cnico do Coimbra------Portugal</t>
  </si>
  <si>
    <t>Instituto Polit?cnico da Guarda------Portugal</t>
  </si>
  <si>
    <t>Instituto Polit?cnico de Sa?de do Norte------Portugal</t>
  </si>
  <si>
    <t>Instituto Polit?cnico de Leiria------Portugal</t>
  </si>
  <si>
    <t>Instituto Polit?cnico de Lisboa------Portugal</t>
  </si>
  <si>
    <t>Instituto Polit?cnico do Porto------Portugal</t>
  </si>
  <si>
    <t>Instituto Polit?cnico de Portalegre------Portugal</t>
  </si>
  <si>
    <t>Instituto Polit?cnico de Santar------Portugal</t>
  </si>
  <si>
    <t>Instituto Polit?cnico de Set?bal------Portugal</t>
  </si>
  <si>
    <t>Instituto Polit?cnico de Tomar------Portugal</t>
  </si>
  <si>
    <t>Instituto Polit?cnico de Viana do Castelo------Portugal</t>
  </si>
  <si>
    <t>Instituto Polit?cnico de Viseu------Portugal</t>
  </si>
  <si>
    <t>Universidade Portucalense Infante D. Henrique------Portugal</t>
  </si>
  <si>
    <t>Instituto Portugu?s de Administra??o e Marketing - Lisboa------Portugal</t>
  </si>
  <si>
    <t>Instituto Portugu?s de Administra??o e Marketing - Matosinhos------Portugal</t>
  </si>
  <si>
    <t>Instituto Portugu?s de Estudos Superiores------Portugal</t>
  </si>
  <si>
    <t>Universidade T?cnica de Lisboa------Portugal</t>
  </si>
  <si>
    <t>Universidade Aberta------Portugal</t>
  </si>
  <si>
    <t>Instituto Superior de Gest?o Banc?ria------Portugal</t>
  </si>
  <si>
    <t>Universidade de Aveiro------Portugal</t>
  </si>
  <si>
    <t>Universidade da Beira Interior------Portugal</t>
  </si>
  <si>
    <t>Universidade de Coimbra------Portugal</t>
  </si>
  <si>
    <t>Universidade de ?vora------Portugal</t>
  </si>
  <si>
    <t>Universidade de Lisboa------Portugal</t>
  </si>
  <si>
    <t>Universidade da Madeira------Portugal</t>
  </si>
  <si>
    <t>Universidade do Minho------Portugal</t>
  </si>
  <si>
    <t>Universidade do Porto------Portugal</t>
  </si>
  <si>
    <t>Universidade do Algarve------Portugal</t>
  </si>
  <si>
    <t>Universidade dos A?ores------Portugal</t>
  </si>
  <si>
    <t>Universidade de Tr?s-os-Montes e Alto Douro------Portugal</t>
  </si>
  <si>
    <t>Escola Universit?ria das Artes de Coimbra------Portugal</t>
  </si>
  <si>
    <t>Escola Universit?ria Vasco da Gama------Portugal</t>
  </si>
  <si>
    <t>University of Qatar------Qatar</t>
  </si>
  <si>
    <t>Hamad Bin Khalifa University (HBKU)------Qatar</t>
  </si>
  <si>
    <t>Universitatea '1 Decembrie 1918' din Alba Iulia------Romania</t>
  </si>
  <si>
    <t>Academia de Studii Economice din Bucuresti------Romania</t>
  </si>
  <si>
    <t>Universitatea 'Alexandru Ioan Cuza' din Iasi------Romania</t>
  </si>
  <si>
    <t>Universitatea 'Apollonia' din IasI------Romania</t>
  </si>
  <si>
    <t>Universitatea 'Aurel Vlaicu' din Arad------Romania</t>
  </si>
  <si>
    <t>Universitatea 'Babes-Bolyai' din Cluj-Napoca------Romania</t>
  </si>
  <si>
    <t>Universitatea de Stiinte Agricole si Medicina Veterinara a Banatului din Timisoara------Romania</t>
  </si>
  <si>
    <t>Universitatea 'Bioterra' din Bucuresti------Romania</t>
  </si>
  <si>
    <t>Universitatea de Medicina si Farmacie 'Carol Davila' din Bucuresti------Romania</t>
  </si>
  <si>
    <t>Universitatea Maritima din Constanta------Romania</t>
  </si>
  <si>
    <t>Universitatea 'Constantin Br?ncoveanu' din Pitesti------Romania</t>
  </si>
  <si>
    <t>Universitatea 'Constantin Br?ncusi' din T?rgu-Jiu------Romania</t>
  </si>
  <si>
    <t>Universitatea 'Danubius' din Galati------Romania</t>
  </si>
  <si>
    <t>Universitatea Crestina 'Dimitrie Cantemir' din Bucuresti------Romania</t>
  </si>
  <si>
    <t>Universitatea Europeana 'Dragan' din Lugoj------Romania</t>
  </si>
  <si>
    <t>Universitatea 'Eftimie Murgu' din Resita------Romania</t>
  </si>
  <si>
    <t>Universitatea 'Emanuel' din Oradea------Romania</t>
  </si>
  <si>
    <t>Universitatea 'George Bacovia' din Bacau------Romania</t>
  </si>
  <si>
    <t>Universitatea 'George Baritiu' din Brasov------Romania</t>
  </si>
  <si>
    <t>Universitatea de Arte 'George Enescu' din Iasi------Romania</t>
  </si>
  <si>
    <t>Universitatea Tehnica 'Gh. Asachi' din IasI------Romania</t>
  </si>
  <si>
    <t>Academia de Muzica 'Gheorghe Dima' din Cluj-Napoca------Romania</t>
  </si>
  <si>
    <t>Universitatea de Medicina si Farmacie 'Grigore T. Popa' din Iasi------Romania</t>
  </si>
  <si>
    <t>Universitatea 'Hyperion' din Bucuresti------Romania</t>
  </si>
  <si>
    <t>Academia de Arta Vizuale Ioan Andreescu din Cluj-Napoca------Romania</t>
  </si>
  <si>
    <t>Universitatea de Stiinte Agricole si Medicina Veterinara 'Ion Ionescu de la Brad' din IasI'------Romania</t>
  </si>
  <si>
    <t>Universitatea de Arhitectura si Urbanism 'Ion Mincu' din Bucuresti------Romania</t>
  </si>
  <si>
    <t>Universitatea de Medicina si Farmacie 'Iuliu Hatieganu' din Cluj-Napoca------Romania</t>
  </si>
  <si>
    <t>Universitatea 'Lucian Blaga' din Sibiu------Romania</t>
  </si>
  <si>
    <t>Academia Navala 'Mircea cel Batran', Constanta------Romania</t>
  </si>
  <si>
    <t>Academia Nationala de Educatie Fizica si Sport din Bucuresti------Romania</t>
  </si>
  <si>
    <t>Scoala Nationala de Studii Politice si Administrative din Bucuresti------Romania</t>
  </si>
  <si>
    <t>Universitatea 'Nicolae Titulescu' din Bucuresti------Romania</t>
  </si>
  <si>
    <t>Universitatea de Nord Baia-Mare------Romania</t>
  </si>
  <si>
    <t>Universitatea 'Ovidius' din Constanta------Romania</t>
  </si>
  <si>
    <t>Universitatea 'Petre Andrei' din Iasi------Romania</t>
  </si>
  <si>
    <t>Universitatea Petrol-Gaze din Ploiesti------Romania</t>
  </si>
  <si>
    <t>Universitatea 'Petru Maior' din T?rgu-Mures------Romania</t>
  </si>
  <si>
    <t>Universitatea 'Politehnica' din Bucuresti------Romania</t>
  </si>
  <si>
    <t>Universitatea 'Politehnica' din Timisoara------Romania</t>
  </si>
  <si>
    <t>Institutul Teologic Romano-Catolic din Bucuresti------Romania</t>
  </si>
  <si>
    <t>Universitatea Rom?no-Americana din Bucuresti------Romania</t>
  </si>
  <si>
    <t>Universitatea 'Spiru Haret' din Bucuresti------Romania</t>
  </si>
  <si>
    <t>Universitatea 'Stefan cel Mare' din Suceava------Romania</t>
  </si>
  <si>
    <t>Universitatea Tehnica de Constructii din Bucuresti------Romania</t>
  </si>
  <si>
    <t>Universitatea Tehnica din Cluj-Napoca------Romania</t>
  </si>
  <si>
    <t>Universitatea Rom?na de Stiinte si Arte 'Gheorghe Cristea'------Romania</t>
  </si>
  <si>
    <t>Universitatea 'Tibiscus' din Timisoara------Romania</t>
  </si>
  <si>
    <t>Universitatea 'Titu Maiorescu'------Romania</t>
  </si>
  <si>
    <t>Universitatea 'Transilvania' din Brasov------Romania</t>
  </si>
  <si>
    <t>Universitatea 'Dunarea de Jos' din Galati------Romania</t>
  </si>
  <si>
    <t>Universitatea de Stiinte Agronomice si Medicina Veterinara din Bucuresti------Romania</t>
  </si>
  <si>
    <t>Universitatea de Stiinte Agricole si Medicina Veterinara din Cluj-Napoca------Romania</t>
  </si>
  <si>
    <t>Universitatea de Arta din Bucuresti------Romania</t>
  </si>
  <si>
    <t>Universitatea din Bacau------Romania</t>
  </si>
  <si>
    <t>Universitatea din Bucuresti------Romania</t>
  </si>
  <si>
    <t>Universitatea din Craiova------Romania</t>
  </si>
  <si>
    <t>Universitatea de Arta Teatrala si Cinematografica 'I.L. Caragiale' din Bucuresti------Romania</t>
  </si>
  <si>
    <t>Universitatea Ecologica din Bucuresti------Romania</t>
  </si>
  <si>
    <t>Universitatea de Medicina si Farmacie din Craiova------Romania</t>
  </si>
  <si>
    <t>Universitatea de Medicina si Farmacie din T?rgu-Mures------Romania</t>
  </si>
  <si>
    <t>Universitatea de Muzica din Bucuresti------Romania</t>
  </si>
  <si>
    <t>Universitatea din Oradea------Romania</t>
  </si>
  <si>
    <t>Universitatea din Petrosani------Romania</t>
  </si>
  <si>
    <t>Universitatea din Pitesti------Romania</t>
  </si>
  <si>
    <t>Universitatea de Vest din Timisoara------Romania</t>
  </si>
  <si>
    <t>Universitatea de Arta Teatrala din T?rgu-Mures------Romania</t>
  </si>
  <si>
    <t>Universitatea 'Valahia' din T?rgoviste------Romania</t>
  </si>
  <si>
    <t>Universitatea de Vest 'Vasile Goldis' din Arad------Romania</t>
  </si>
  <si>
    <t>Universitatea de Medicina si Farmacie 'Victor Babes' din Timisoara------Romania</t>
  </si>
  <si>
    <t>Akademiceskij Pravovoj Universitet pri Institute Gosudarstva i Prava Rossijskoj Akademii Nauk------Russia</t>
  </si>
  <si>
    <t>Akademia Kontinent (Institut)------Russia</t>
  </si>
  <si>
    <t>Akademija Evritmiceskogo Iskusstva (Institut)------Russia</t>
  </si>
  <si>
    <t>Akademija Budzeta i Kaznacejstva Ministerstva Finansov Rossijskoj Federacii------Russia</t>
  </si>
  <si>
    <t>Akademija Horovogo Iskusstva------Russia</t>
  </si>
  <si>
    <t>Akademija Grazdanskoj Aviacii------Russia</t>
  </si>
  <si>
    <t>Akademija Grazdanskoj Zasity------Russia</t>
  </si>
  <si>
    <t>Akademija Ekonomiceskoj Bezopasnosti------Russia</t>
  </si>
  <si>
    <t>Akademija Truda i Social'nyh Otnosenij------Russia</t>
  </si>
  <si>
    <t>Akademija Prava i Upravlenija (Institut)------Russia</t>
  </si>
  <si>
    <t>Akademija Prava i Upravlenija Ministerstva Justicii Rossijskoj Federacii------Russia</t>
  </si>
  <si>
    <t>Akademija Upravlenja i Predprinimatel'stva (Institut)------Russia</t>
  </si>
  <si>
    <t>Akademija Menedzmenta i Innovacij (Institut)------Russia</t>
  </si>
  <si>
    <t>Akademija Upravlenja MVD Rossii------Russia</t>
  </si>
  <si>
    <t>Akademija Narodnogo Hozjajstva pri Pravitelstve Rossijskoj Federacii------Russia</t>
  </si>
  <si>
    <t>Akademija Russkogo Baleta im. A J. Vaganovoj------Russia</t>
  </si>
  <si>
    <t>Akademija Social'nogo Obrazovanija------Russia</t>
  </si>
  <si>
    <t>Akademija Federalnoj Sluzby Bezopasnosti Rossii------Russia</t>
  </si>
  <si>
    <t>Akademija Federal'noj Pogranicnoj Sluzby Rossijskoj Federacii------Russia</t>
  </si>
  <si>
    <t>Adygejskij Gosudarstvennyj Universitet------Russia</t>
  </si>
  <si>
    <t>Vserossijskaja Gosudarstvennaja Akademija------Russia</t>
  </si>
  <si>
    <t>Vserossijskaja Akademija Vnesnej Torgovli------Russia</t>
  </si>
  <si>
    <t>Vserossijskij Zaocnyj Finansovo-Ekonomiceskij Institut------Russia</t>
  </si>
  <si>
    <t>Vserossijskij Gosudarstvennyj Institut Kinematografii im. S.A. Gerasimova------Russia</t>
  </si>
  <si>
    <t>Almetievskij Municipalnyj Institut------Russia</t>
  </si>
  <si>
    <t>Almetievskij Gosudarstvennij Neftianoj Institut------Russia</t>
  </si>
  <si>
    <t>Altajskaja Akademija Ekonomiki i Prava (Insitut)------Russia</t>
  </si>
  <si>
    <t>Altajskij Ekonomiko-Juridiceskij Institut------Russia</t>
  </si>
  <si>
    <t>Altajskij Gosudarstvennyj Institut Iskusstv i Kul'tury------Russia</t>
  </si>
  <si>
    <t>Altajskij Gosudarstvennyj Tehniceskij Universitet------Russia</t>
  </si>
  <si>
    <t>Altajskij Gosudarstvennyj Universitet------Russia</t>
  </si>
  <si>
    <t>Altajskij Gosudarstvennyj Agrarnyj Universitet------Russia</t>
  </si>
  <si>
    <t>Altajskij Gosudarstvennyj Medicinskij Universitet------Russia</t>
  </si>
  <si>
    <t>Amurskaja Gosudarstvennaja Medicinskaja Akademija------Russia</t>
  </si>
  <si>
    <t>Amurskij Gosudarstvennyj Universitet------Russia</t>
  </si>
  <si>
    <t>Angarskaja Gosudarstvennaja Tehniceskaja Akademija------Russia</t>
  </si>
  <si>
    <t>Arhangelskaja Gosudarstvennaja Medicinskaja Akademija------Russia</t>
  </si>
  <si>
    <t>Arhangelskij Gosudarstvennyj Tehniceskij Universitet------Russia</t>
  </si>
  <si>
    <t>Armavirskij Finansovo-Economiceskij Institut------Russia</t>
  </si>
  <si>
    <t>Armavirskij Lingvisticeskij Universitet (Institut)------Russia</t>
  </si>
  <si>
    <t>Armavirskij Pravoslavno-Social'nyj Institut------Russia</t>
  </si>
  <si>
    <t>Armavirskij Gosudarstvennyj Pedagogiceskij Institut------Russia</t>
  </si>
  <si>
    <t>Arzamaskij Gosudarstvennyj Pedagogiceskij Institut------Russia</t>
  </si>
  <si>
    <t>Institut Mezdunarodnogo Prava i Ekonomiki im. A.S. Griboedova------Russia</t>
  </si>
  <si>
    <t>Astrahanskij Inzenerno-Stroitel'nyj Institut------Russia</t>
  </si>
  <si>
    <t>Astrahanskaja Gosudarstvennaja Medicinskaja Akademija------Russia</t>
  </si>
  <si>
    <t>Astrahanskaja Gosudarstvennaja Konservatorija------Russia</t>
  </si>
  <si>
    <t>Astrahanskij Gosudarstvennyj Tehniceskij Universitet------Russia</t>
  </si>
  <si>
    <t>Astrahanskij Gosudarstvennyj Universitet------Russia</t>
  </si>
  <si>
    <t>Azovo-Cernomorskaja Gosudarstvennaja Agroinzenernaja Akademija------Russia</t>
  </si>
  <si>
    <t>Balasovskij Gosudarstvennyj Pedagogiceskij Institut------Russia</t>
  </si>
  <si>
    <t>Baltijskij Institut Ekologii, Politiki i Prava------Russia</t>
  </si>
  <si>
    <t>Baltijskij Institut Ekonomiki i Finansov------Russia</t>
  </si>
  <si>
    <t>Baltijskij Institut Inostrannyh Jazykov i Mezdunarodnogo Sotrudnicestva------Russia</t>
  </si>
  <si>
    <t>Baltijskij Mezdunarodnyj Institut Turizma------Russia</t>
  </si>
  <si>
    <t>Baltijskaja Gosudarstvennaja Akademija Rybopromyslovogo Flota------Russia</t>
  </si>
  <si>
    <t>Baltijskij Gosudarstvennyj Tehniceskij Universitet im. Voenmeh------Russia</t>
  </si>
  <si>
    <t>Barnaulskij Juridiceskij Institut MVD Rossii------Russia</t>
  </si>
  <si>
    <t>Barnaulskij Gosudarstvennyj Pedagogiceskij Universitet------Russia</t>
  </si>
  <si>
    <t>Baskirskaja Akademija Gosudarstvennoj Sluzby i Upravlenija pri Prezidente Respubliki Baskorstortan------Russia</t>
  </si>
  <si>
    <t>Baskirskij Gosudarstvennyj Agrarnyj Universitet------Russia</t>
  </si>
  <si>
    <t>Baskirskij Gosudarstvennyj Medicinskij Universitet------Russia</t>
  </si>
  <si>
    <t>Baskirskij Gosudarstvennyj Pedagogiceskij Universitet------Russia</t>
  </si>
  <si>
    <t>Baskirskij Gosudarstvennyj Universitet------Russia</t>
  </si>
  <si>
    <t>Belgorodskij Institut Ekonomiki i Upravlenija------Russia</t>
  </si>
  <si>
    <t>Belgorodskij Institut MVD Rossii------Russia</t>
  </si>
  <si>
    <t>Belgorodskaja Gosudarstvennaja Sel'skohozjajstvennaja Akademija------Russia</t>
  </si>
  <si>
    <t>Belgorodskij Gosudarstvennij Tehnologiceskij Universitet im. V.G. Shuhova------Russia</t>
  </si>
  <si>
    <t>Belgorodskij Gosudarstvennyj Universitet------Russia</t>
  </si>
  <si>
    <t>Belgorodskij Universitet Potrebitelskoj Kooperacii------Russia</t>
  </si>
  <si>
    <t>Bijskij Gosudarstvennyj Pedagogiceskij Universitet im. V.M. ?uksina------Russia</t>
  </si>
  <si>
    <t>Birobidzanskij Gosudarstvennyj Pedagogiceskij Institut------Russia</t>
  </si>
  <si>
    <t>Birskij Gosudarstvennyj Pedagogiceskij Institut------Russia</t>
  </si>
  <si>
    <t>Blagovecsenskij Gosudarstvennyj Pedagogiceskij Institut------Russia</t>
  </si>
  <si>
    <t>Borisoglebskij Gosudarstvennyj Pedagogiceskij Institut------Russia</t>
  </si>
  <si>
    <t>Bratskij Gosudarstvennyj Universitet------Russia</t>
  </si>
  <si>
    <t>Brjanskaja Gosudarstvennaja Inzenerno-Tehnologiceskaja Akademija------Russia</t>
  </si>
  <si>
    <t>Brjanskaja Gosudarstvennaja Sel'skohozjajstvennaja Akademija------Russia</t>
  </si>
  <si>
    <t>Brjanskij Gosudarstvennyj Tehniceskij Universitet------Russia</t>
  </si>
  <si>
    <t>Brjanskij Gosudarstvennyj Universitet im. I.G. Petrovkogo------Russia</t>
  </si>
  <si>
    <t>Burjatskaja Gosudarstvennaja Sel'skohozjajstvennaja Akademija------Russia</t>
  </si>
  <si>
    <t>Burjatskij Gosudarstvennyj Universitet------Russia</t>
  </si>
  <si>
    <t>Cajkovskij Gosudarstvennyj Institut Fiziceskoj Kul'tury------Russia</t>
  </si>
  <si>
    <t>Stolicnij Gumanitarnyj Institut------Russia</t>
  </si>
  <si>
    <t>Stolicnij Gumanitarno-Tehniceskij Institut------Russia</t>
  </si>
  <si>
    <t>Caricynskij Pravoslavnyj Institut (Universitet) Prepodobnogo Sergija Radonezskogo------Russia</t>
  </si>
  <si>
    <t>Cecenskij Gosudarstvennyj Pedagogiceskij Institut------Russia</t>
  </si>
  <si>
    <t>Cecenskij Gosudarstvennyj Universitet------Russia</t>
  </si>
  <si>
    <t>Celjabinskij Gumanitarnyj Institut------Russia</t>
  </si>
  <si>
    <t>Celjabinskij Institut Ekonomiki i Prava------Russia</t>
  </si>
  <si>
    <t>Celjabinskij Juridiceskij Institut MVD of Rossii------Russia</t>
  </si>
  <si>
    <t>Celjabinskij Institut Musiki im P.I. Tchaikovskogo Institut------Russia</t>
  </si>
  <si>
    <t>Celjabinskaja Gosudarstvennaja Akademija Kul'tury i Iskusstv------Russia</t>
  </si>
  <si>
    <t>Celjabinskaja Gosudarstvennaja Medicinskaja Akademija------Russia</t>
  </si>
  <si>
    <t>Celjabinskij Gosudarstvennyj Agroinzenernyj Universitet------Russia</t>
  </si>
  <si>
    <t>Celjabinskij Gosudarstvennyj Pedagogiceskij Universitet------Russia</t>
  </si>
  <si>
    <t>Celjabinskij Gosudarstvennyj Universitet------Russia</t>
  </si>
  <si>
    <t>Cerepoveckij Gosudarstvennyj Universitet------Russia</t>
  </si>
  <si>
    <t>Citinskaja Gosudarstvennaja Medicinskaja Akademija------Russia</t>
  </si>
  <si>
    <t>Citinskij Gosudarstvennyj Universitet------Russia</t>
  </si>
  <si>
    <t>Cuvasskaja Gosudarstvennaja Sel'skohozjajstvennaja Akademija------Russia</t>
  </si>
  <si>
    <t>Cuvasskij Gosudarstvennyj Pedagogiceskij Universitet------Russia</t>
  </si>
  <si>
    <t>Cuvasskij Gosudarstvennyj Universitet------Russia</t>
  </si>
  <si>
    <t>Dagestanskaja Gosudarstvennaja Sel'skohozjajstvennaja Akademija------Russia</t>
  </si>
  <si>
    <t>Dagestanskaja Gosudarstvennaja Medicinskaja Akademija------Russia</t>
  </si>
  <si>
    <t>Dagestanskij Gosudarstvennyj Institut Narodnogo Hozyaistva Soveta pri Pravitel'stve------Russia</t>
  </si>
  <si>
    <t>Dagestanskij Gosudarstvennyj Pedagogiceskij Universitet------Russia</t>
  </si>
  <si>
    <t>Dagestanskij Gosudarstvennyj Tehniceskij Universitet------Russia</t>
  </si>
  <si>
    <t>Dagestanskij Gosudarstvennyj Universitet------Russia</t>
  </si>
  <si>
    <t>Diplomaticeskaja Akademija Ministerstva Innostrannyh Del Rossijskoj Federacii------Russia</t>
  </si>
  <si>
    <t>Donskoj Gosudarstvennyj Tehniceskij Universitet------Russia</t>
  </si>
  <si>
    <t>Donskoj Gosudarstvennyj Agrarnyj Universitet------Russia</t>
  </si>
  <si>
    <t>Donskoj Juridiceskij Institut------Russia</t>
  </si>
  <si>
    <t>Mezdunarodnyj Universitet Prirody, Obscestva i Celoveka, Dubna------Russia</t>
  </si>
  <si>
    <t>Vostocno-Evropejskij Institut Psihoanaliza------Russia</t>
  </si>
  <si>
    <t>Vostocno-Sibirskaja Gosudarstvennaja Akademija Kul'tury i Iskusstv------Russia</t>
  </si>
  <si>
    <t>Vostocno-Sibirskij Gosudarstvennyj Tehnologiceskij Universitet------Russia</t>
  </si>
  <si>
    <t>Vostocnyj Institut Ekonomiki, Gumanitarnyh Nauk, Upravlenija i Prava------Russia</t>
  </si>
  <si>
    <t>Vostocnyj Institut------Russia</t>
  </si>
  <si>
    <t>Vostocno-Sibirskij Institut Ekonomiki i Prava------Russia</t>
  </si>
  <si>
    <t>Vostocno-Sibirskij Institut MVD Rossii------Russia</t>
  </si>
  <si>
    <t>Vostocnyj Universitet (Institut)------Russia</t>
  </si>
  <si>
    <t>Ekaterinburgskij Gosudarstvennyj Teatralnyj Institut------Russia</t>
  </si>
  <si>
    <t>Elabuzskij Gosudarstvennyj Pedagogiceskij Universitet------Russia</t>
  </si>
  <si>
    <t>Eleckij Gosudarstvennyj Universitet im.I.A. Bunina------Russia</t>
  </si>
  <si>
    <t>Institut Anglijskogo Jazika------Russia</t>
  </si>
  <si>
    <t>Institut Zascity Predprinimatelstva------Russia</t>
  </si>
  <si>
    <t>Moskovskij Gumanitarnyj Institut im. E.R. Daskovoj------Russia</t>
  </si>
  <si>
    <t>Essentukskij Institut Upravlenija, Biznesa i Prava------Russia</t>
  </si>
  <si>
    <t>Dalnevostocnaja Akademija Upravlenija, Biznesa i Prava------Russia</t>
  </si>
  <si>
    <t>Dalnevostocnaja Gosudartvennai Akademija Economik I Uprvlenija------Russia</t>
  </si>
  <si>
    <t>Dalnevostocnaja Akademija Gosudarstvennoj Sluzby------Russia</t>
  </si>
  <si>
    <t>Dalnevostocnyj Institut Zakonodatel'stva i Pravovedenija------Russia</t>
  </si>
  <si>
    <t>Dalnevostocnyj Juridiceskij Institut MVD Rossii------Russia</t>
  </si>
  <si>
    <t>Dalnevostocnaja Gosudarstvennaja Akademija Iskusstv------Russia</t>
  </si>
  <si>
    <t>Dalnevostocnaja Gosudarstvennaja Akademija Fiziceskoj Kultury------Russia</t>
  </si>
  <si>
    <t>Dalnevostocnyj Gosudarstvennyj Tehniceskij Rybohozjajstvennyj Universitet (Dalrybvtuz)------Russia</t>
  </si>
  <si>
    <t>Dalnevostocnyj Gosudarstvennyj Tehniceskij Universitet------Russia</t>
  </si>
  <si>
    <t>Dalnevostocnyj Gosudarstvennyj Universitet Putej Soobscenija------Russia</t>
  </si>
  <si>
    <t>Dalnevostocnyj Gosudarstvennyj Universitet------Russia</t>
  </si>
  <si>
    <t>Dalnevostocnyj Gosudarstvennyj Agrarnij Universitet------Russia</t>
  </si>
  <si>
    <t>Dalnevostocnyj Gosudarstvennyj Medicinskij Universitet------Russia</t>
  </si>
  <si>
    <t>Finansovaja Akademija pri Pravitel'stve Rossijskoj Federacii------Russia</t>
  </si>
  <si>
    <t>Pervyj Moskovskij Juridiceskij Institut------Russia</t>
  </si>
  <si>
    <t>Franko-Rossijskij Institut Delovogo Administrirovanija------Russia</t>
  </si>
  <si>
    <t>Glazovskij Gosudarstvennyj Pedagogiceskij Institut------Russia</t>
  </si>
  <si>
    <t>Gorno-Altajskij Gosudarstvennyj Universitet------Russia</t>
  </si>
  <si>
    <t>Gorskij Gosudarstvennyj Agrarnij Universitet------Russia</t>
  </si>
  <si>
    <t>Groznenskij Neftjanoj Institut------Russia</t>
  </si>
  <si>
    <t>Habarovskaja Gosudarstvennaja Akademija Ekonomiki i Prava------Russia</t>
  </si>
  <si>
    <t>Habarovskij Gosudarstvennyj Institut Iskusstv i Kul'tury------Russia</t>
  </si>
  <si>
    <t>Habarovskij Gosudarstvennyj Farmacevticeskij Institut------Russia</t>
  </si>
  <si>
    <t>Habarovskij Gosudarstvennyj Pedagogiceskij Universitet------Russia</t>
  </si>
  <si>
    <t>Habarovskij Gosudarstvennyj Tehniceskij Universitet------Russia</t>
  </si>
  <si>
    <t>Hakasskij Institut Biznesa------Russia</t>
  </si>
  <si>
    <t>Rossijskij Gosudarstvennyj Pedagogiceskij Universitet im. Herzena------Russia</t>
  </si>
  <si>
    <t>Verhnevolzskij Institut Biznesa i Prava------Russia</t>
  </si>
  <si>
    <t>Vyssij Institut Upravlenija------Russia</t>
  </si>
  <si>
    <t>Vyssaja ?kola Muzyki Respubliki Saha (Jakutija)------Russia</t>
  </si>
  <si>
    <t>Vyssaja ?kola Sovremennogo Obrazovanija (Institut)------Russia</t>
  </si>
  <si>
    <t>Vyssaja ?kola Privatizacii i Predprinimatelstva (Institut)------Russia</t>
  </si>
  <si>
    <t>Vyssee Teatralnoje Ucilisce im. B.V. ?cukina------Russia</t>
  </si>
  <si>
    <t>Gumanitarnyj Institut------Russia</t>
  </si>
  <si>
    <t>Gumanitarnyj Institut Televidenija i Radiovescanija im. M.A. Litovcina------Russia</t>
  </si>
  <si>
    <t>Gumanitarnyj Universitet (Institut)------Russia</t>
  </si>
  <si>
    <t>Ingusskij Gosudarstvennyj Universitet------Russia</t>
  </si>
  <si>
    <t>Institut Delavoj Kar'ery------Russia</t>
  </si>
  <si>
    <t>Institut Istorii Kul'tur------Russia</t>
  </si>
  <si>
    <t>Institut Avtomobilnyj Tenologij I Upravlinija------Russia</t>
  </si>
  <si>
    <t>Institut Biznesa i Prava------Russia</t>
  </si>
  <si>
    <t>Institut Biznesa i Politiki------Russia</t>
  </si>
  <si>
    <t>Institut Infrastruktury Predprininatel'stva------Russia</t>
  </si>
  <si>
    <t>Institut Biznesa, Prava i Informacionnyh Tehnologij------Russia</t>
  </si>
  <si>
    <t>Institut Bisnesa, Psichologii i Upravlenija------Russia</t>
  </si>
  <si>
    <t>Institut Kommercii i Prava------Russia</t>
  </si>
  <si>
    <t>Institut Kommercii------Russia</t>
  </si>
  <si>
    <t>Institut Informatiki, Finansov, Prava, Upravlenija------Russia</t>
  </si>
  <si>
    <t>Institut Diplomaticeskih Otnosenij Mezdunarodnoj Akademii Nacional'noj Bezopasnosti Obedinennoj Evropy------Russia</t>
  </si>
  <si>
    <t>Institut Pravovoj Economiki------Russia</t>
  </si>
  <si>
    <t>Institut Ekonomiki i Kul'tury------Russia</t>
  </si>
  <si>
    <t>Institut Ekonomiki i Predprinimatelstva------Russia</t>
  </si>
  <si>
    <t>Institut Ekonomiki i Finansov------Russia</t>
  </si>
  <si>
    <t>Institut Ekonomiki i Prava------Russia</t>
  </si>
  <si>
    <t>Institut Ekonomiki i Biznessa------Russia</t>
  </si>
  <si>
    <t>Institut Ekonomiki i Upravlenija------Russia</t>
  </si>
  <si>
    <t>Institut Ekonomiki i Upravlenija Kubanskoj Gosudarstvennoj Medicinskoj Akademii------Russia</t>
  </si>
  <si>
    <t>Institut Ekonomiki, Prava i Estestvennyh Special'nostej - Krasnodar------Russia</t>
  </si>
  <si>
    <t>Institut Ekonomiki, Prava i Sociologii------Russia</t>
  </si>
  <si>
    <t>Institut Ekonomiki, Upravlenija i Prava------Russia</t>
  </si>
  <si>
    <t>Institut Rynocnoj Ekonomiki, Social'noj Politiki i Prava------Russia</t>
  </si>
  <si>
    <t>Institut Actual'nogo Obrazovanija JurinfoR-MGU------Russia</t>
  </si>
  <si>
    <t>Institut Piscevyh i Pererebatyvajuscih Proizvodstv------Russia</t>
  </si>
  <si>
    <t>Institut Inostrannyh Jazykov------Russia</t>
  </si>
  <si>
    <t>Institut Druzby Narodov Kavkaza------Russia</t>
  </si>
  <si>
    <t>Institut Mirovoj Ekonomiki i Informatizacii------Russia</t>
  </si>
  <si>
    <t>Institut Mirovoj Ekonomiki------Russia</t>
  </si>
  <si>
    <t>Institut Humanitarnogo Obrazovanija------Russia</t>
  </si>
  <si>
    <t>Gumanitarno-Ekologiceskij Institut------Russia</t>
  </si>
  <si>
    <t>Gumanitarno-Tehniceskij Institut------Russia</t>
  </si>
  <si>
    <t>Institut Informacionoj Technologij, Ekonomiki I Menedzmenta------Russia</t>
  </si>
  <si>
    <t>Institut Strahovanija------Russia</t>
  </si>
  <si>
    <t>Institut Mezdunarodnogo Biznes Obrazovanija------Russia</t>
  </si>
  <si>
    <t>Institut Mezdunarodnogo Biznesa------Russia</t>
  </si>
  <si>
    <t>Institut Mezdunarodnyh Ekonomiceskih Svjazej------Russia</t>
  </si>
  <si>
    <t>Institut Mezdunarodnyj Economicerskih Otnosenij------Russia</t>
  </si>
  <si>
    <t>Institut Mezdunarodnogo Prava, Ekonomikii, Gumanitarnyh Nauk i Upravlenija------Russia</t>
  </si>
  <si>
    <t>Institut Mezdunorodnyh Svjazej------Russia</t>
  </si>
  <si>
    <t>Institut Mezdunarodnogo Turizma------Russia</t>
  </si>
  <si>
    <t>Institut Mezdunarodnoj Torgovli i Prava------Russia</t>
  </si>
  <si>
    <t>Institut Zurnalistiki i Literaturnogo Tvorcestva------Russia</t>
  </si>
  <si>
    <t>Institut Jazykov i Kul'tur Im.L'va Tolstogo------Russia</t>
  </si>
  <si>
    <t>Institut Pravovedenija i Predprinimatelstva------Russia</t>
  </si>
  <si>
    <t>Institut Prava I Economiki------Russia</t>
  </si>
  <si>
    <t>Institut Lingvistiki, Ecologii I Mezhdunarodnyh Ostoshenij------Russia</t>
  </si>
  <si>
    <t>Institut Menedzmenta I Biznesa------Russia</t>
  </si>
  <si>
    <t>Institut Upravlenija i Biznesa------Russia</t>
  </si>
  <si>
    <t>Institut Upravlenija i Ekonomiki------Russia</t>
  </si>
  <si>
    <t>Institut Management and Ryinka------Russia</t>
  </si>
  <si>
    <t>Institut Upravlenija, Biznesa i Prava------Russia</t>
  </si>
  <si>
    <t>Institut Upravlenija, Informacii i Biznesa------Russia</t>
  </si>
  <si>
    <t>Institut Upravlenija------Russia</t>
  </si>
  <si>
    <t>Institut Menedzmenta, Marketinga i Finansov------Russia</t>
  </si>
  <si>
    <t>Institut Marketinga i Social'no-Informacionnyh Tehnologij------Russia</t>
  </si>
  <si>
    <t>Institut Sovremennogo Iskusstva------Russia</t>
  </si>
  <si>
    <t>Institut Sovremennogo Biznesa------Russia</t>
  </si>
  <si>
    <t>Institut Sovremennyh Tehnologij i Ekonomiki------Russia</t>
  </si>
  <si>
    <t>Institut Jestestvennyh Nauk i Ecologii------Russia</t>
  </si>
  <si>
    <t>Institut Prakticeskogo Vostokovedenija------Russia</t>
  </si>
  <si>
    <t>Institut Professional'noj Ocenki------Russia</t>
  </si>
  <si>
    <t>Institut Profesional'nyh Innovacij------Russia</t>
  </si>
  <si>
    <t>Institut Programmnyh Sistem-Universitet Goroda Pereslavlya------Russia</t>
  </si>
  <si>
    <t>Institut Psihologii i Pedagogiki------Russia</t>
  </si>
  <si>
    <t>Institut Prakticeskoj Psihologii i Psihoanaliza------Russia</t>
  </si>
  <si>
    <t>Institut Gosudarstvennoj Sluzby i Upravlenija pri Prezidente Respubliki Mary-Al------Russia</t>
  </si>
  <si>
    <t>Institut Gosurdarstvennogo Administrirovanija------Russia</t>
  </si>
  <si>
    <t>Institut Nedvizemosti I Stroitel'nogo Biznesa------Russia</t>
  </si>
  <si>
    <t>Gosudarstvennyj Institut Russkogo Jazyka im A.S. Puskina------Russia</t>
  </si>
  <si>
    <t>Institut Social'nyh i Gumanitarnyh Znanij------Russia</t>
  </si>
  <si>
    <t>Institut Special'noj Pedagogiki i Psihologii------Russia</t>
  </si>
  <si>
    <t>Institut Tehnologii i Biznesa------Russia</t>
  </si>
  <si>
    <t>Institut Iskusstva Restavracii------Russia</t>
  </si>
  <si>
    <t>Institut Mirovoj Civilizacii------Russia</t>
  </si>
  <si>
    <t>Mezdunarodnaja Akademija Biznesa i Bankovskogo Dela (Institut)------Russia</t>
  </si>
  <si>
    <t>Mezdunarodnyj Bankovskij Institut------Russia</t>
  </si>
  <si>
    <t>Mezdunarodnyj Centr Distancionnogo Obucenija LINK (Institut)------Russia</t>
  </si>
  <si>
    <t>Mezdunarodnyj Gumanitarnyj Institut im.E.P. Romanovoj------Russia</t>
  </si>
  <si>
    <t>Mezdunarodnyj Nezavisimyj Ekologo-Politologiceskij Universitet (Institut)------Russia</t>
  </si>
  <si>
    <t>Mezdunarodnyj Institut Komp'juternyh Tehnologij------Russia</t>
  </si>
  <si>
    <t>Mezdunarodnyj Institut Ekonomiki i Prava------Russia</t>
  </si>
  <si>
    <t>Mezdunarodnyj Institut Menedzmenta LINK------Russia</t>
  </si>
  <si>
    <t>Mezdunarodnyj Institut Marketinga i Menedzmenta------Russia</t>
  </si>
  <si>
    <t>Mezdunarodnyj Juridiceskij Institut pri Ministerstve Justicii Rossijskoj Federacii------Russia</t>
  </si>
  <si>
    <t>Mezdunarodnyj Institut Rynka------Russia</t>
  </si>
  <si>
    <t>Mezdunarodnyj Slavjanskij Institut------Russia</t>
  </si>
  <si>
    <t>Mezdunarodnyj Universitet v Moskve------Russia</t>
  </si>
  <si>
    <t>Mezdunarodnyj Universitet Biznesa i Upravlenija------Russia</t>
  </si>
  <si>
    <t>Mezdunarodnyj Universitet Biznesa i Novyh Tehnologij (Institut)------Russia</t>
  </si>
  <si>
    <t>Mezdunarodnyj Universitet Compjuternyh Tehnologij (Institut)------Russia</t>
  </si>
  <si>
    <t>Mezdunarodnyj Universitet Vysokih Tehnologij (Institut)------Russia</t>
  </si>
  <si>
    <t>Ivanteevskij Institut Upravlenija i Prava------Russia</t>
  </si>
  <si>
    <t>Irkutskaja Gosudarstvennaja Sel'skohozjajstvennaja Akademija------Russia</t>
  </si>
  <si>
    <t>Irkutskaja Gosudarstvennaja Ekonomiceskaja Akademija------Russia</t>
  </si>
  <si>
    <t>Irkutskij Gosudarstvennyj Lingvisticeskij Universitet------Russia</t>
  </si>
  <si>
    <t>Irkutskij Gosudarstvennyj Pedagogiceskij Universitet------Russia</t>
  </si>
  <si>
    <t>Irkutskij Gosudarstnennyj Universitet Putej Soobcenija------Russia</t>
  </si>
  <si>
    <t>Irkutskij Gosudarstvennyj Tehniceskij Universitet------Russia</t>
  </si>
  <si>
    <t>Irkutskij Gosudarstvennyj Universitet------Russia</t>
  </si>
  <si>
    <t>Irkutskij Gosudarstvennyj Medicinskij Universitet------Russia</t>
  </si>
  <si>
    <t>Isimskij Gosudarstvennyj Pedagogiceskij Institut------Russia</t>
  </si>
  <si>
    <t>Ivanovskaja Gosudarstevennaja Sel'skohozjajstvennaja Akademija------Russia</t>
  </si>
  <si>
    <t>Ivanovskaja Gosudarstevennaja Arhitekturno-Stroitel'naja Akademija------Russia</t>
  </si>
  <si>
    <t>Ivanovskaja Gosudarstevennaja Medicinskaja Akademija------Russia</t>
  </si>
  <si>
    <t>Ivanovskaja Gosudarstvennaja Tekstil'naja Akademija------Russia</t>
  </si>
  <si>
    <t>Ivanovskij Gosudarstvennyj Universitet------Russia</t>
  </si>
  <si>
    <t>Ivanovskij Gosudarstvennyj Himikotehnologicesk?j Universitet------Russia</t>
  </si>
  <si>
    <t>Ivanovskij Gosudarstvennyj Energeticeskij Universitet------Russia</t>
  </si>
  <si>
    <t>Izevskaja Gosudarstvennaja Sel'skohozjajstvennaja Akademija------Russia</t>
  </si>
  <si>
    <t>Izevskaja Gosudarstvennaja Medicinskaja Akademija------Russia</t>
  </si>
  <si>
    <t>Izevskij Gosudarstvennyj Tehniceskij Universitet------Russia</t>
  </si>
  <si>
    <t>Jakutskaja Gosudarstvennaja Sel'skohozjajstvennaja Akademija------Russia</t>
  </si>
  <si>
    <t>Jakutskij Gosudarstvennyj Universitet------Russia</t>
  </si>
  <si>
    <t>Jaroslavskaja Gosudarstvennaja Sel'skohozjajstvennaja Akademija------Russia</t>
  </si>
  <si>
    <t>Jaroslavskij Gosudarstvennyj Teatralnyj Institut------Russia</t>
  </si>
  <si>
    <t>Jaroslavskaja Gosudarstvennaja Medicinskaja Akademija------Russia</t>
  </si>
  <si>
    <t>Jaroslavskij Gosudarstvennyj Pedagogiceskij Universitet------Russia</t>
  </si>
  <si>
    <t>Jaroslavskij Gosudarstvennyj Tehniceskij Universitet------Russia</t>
  </si>
  <si>
    <t>Jaroslavskij Gosudarstvennyj Universitet im. P.G. Demidova------Russia</t>
  </si>
  <si>
    <t>Kabardino-Balkarskaja Gosudarstvennaja Sel'skohozjajstvennaja Akademija------Russia</t>
  </si>
  <si>
    <t>Kabardino-Balkarskij Gosudarstvennyj Universitet------Russia</t>
  </si>
  <si>
    <t>Kaliningradskaja Vyssaja ?kola Upravleni'ja------Russia</t>
  </si>
  <si>
    <t>Kalingradskij Juridiceskij Institut MVD Rossii------Russia</t>
  </si>
  <si>
    <t>Kaliningradskij Gosudarstvennyj Tehniceskij Universitet------Russia</t>
  </si>
  <si>
    <t>Kaliningradskij Gosudarstvennyj Universitet------Russia</t>
  </si>
  <si>
    <t>Kalmyckij Gosudarstvennyj Universitet------Russia</t>
  </si>
  <si>
    <t>Kaluzskij Gosudarstvennyj Pedagogiceskij Universitet im. K. Ciolkovskogo------Russia</t>
  </si>
  <si>
    <t>Kamcatskij Gosudarstvennyj Pedagogiceskij Universitet------Russia</t>
  </si>
  <si>
    <t>Kamcatskij Gosudarstvennyj Tehniceskij Universitet------Russia</t>
  </si>
  <si>
    <t>Kamskij Institut------Russia</t>
  </si>
  <si>
    <t>Kamskij Institut Gumanitarnyh i Inzenernyh Tehnologij------Russia</t>
  </si>
  <si>
    <t>Kamskij Gosudarstvennyj Institut Fiziceskoj Kul'tury------Russia</t>
  </si>
  <si>
    <t>Kamskij Gosudarstvennyj Politehniceskij Institut------Russia</t>
  </si>
  <si>
    <t>Karacaevo-Cerkesskij Gosudarstvennyj Tehnologiceskij Institut------Russia</t>
  </si>
  <si>
    <t>Karacaevo-Cerkesskij Gosudarstvennyj Universitet------Russia</t>
  </si>
  <si>
    <t>Karelskij Gosudarstvennyj Pedagogiceskij Universitet------Russia</t>
  </si>
  <si>
    <t>Kazanskij Juridiceskij Institut MVD RF------Russia</t>
  </si>
  <si>
    <t>Kazanskaja Gosudarstvennaja Sel'skohozjajstvennaja Akademija------Russia</t>
  </si>
  <si>
    <t>Kazanskaja Gosudarstvennaja Arhitekturno-Stroitel'naja Akademija------Russia</t>
  </si>
  <si>
    <t>Kazanskaja Gosudarstvennaja Akademija Veterinarnoj Mediciny------Russia</t>
  </si>
  <si>
    <t>Kazanskij Gosudarstvennyj Energeticeskij Universitet------Russia</t>
  </si>
  <si>
    <t>Kazanskij Gosudartsvennij Finansovo-Ekonomiceskij Institut------Russia</t>
  </si>
  <si>
    <t>Kazanskaja Gosudarstvennaja Konservatorija------Russia</t>
  </si>
  <si>
    <t>Kazanskij Gosudarstvennyj Pedagogiceskij Universitet------Russia</t>
  </si>
  <si>
    <t>Kazanskij Gosudarstvennyj Tehniceskij Universitet im. A.N. Tupoleva------Russia</t>
  </si>
  <si>
    <t>Kazanskij Gosudarstvennyj Universitet------Russia</t>
  </si>
  <si>
    <t>Kazanskaja Gosudarstvennaja Universitet Kul'tury i Iskusstv------Russia</t>
  </si>
  <si>
    <t>Kazanskij Gosudarstvennyj Medicinskij Universitet------Russia</t>
  </si>
  <si>
    <t>Kazanskij Gosudarstvennyj Tehnologiceskij Universitet------Russia</t>
  </si>
  <si>
    <t>Kemerovskaja Gosudarstvennaja Akademija Kul'tury i Iskusstv------Russia</t>
  </si>
  <si>
    <t>Kemerovskaja Gosudartsvennaja Cel'skohozajstvennaja Akademija------Russia</t>
  </si>
  <si>
    <t>Kemerovskaja Gosudarstvennaja Medicinskaja Akademija------Russia</t>
  </si>
  <si>
    <t>Kemerovskij Gosudarstvennyj Universitet------Russia</t>
  </si>
  <si>
    <t>Kemerovskij Tehnologiceskij Institut Piscevoj Promyslennosti------Russia</t>
  </si>
  <si>
    <t>Kirovskaja Gosudarstvennaja Medicinskaja Akademija------Russia</t>
  </si>
  <si>
    <t>Kislovodskij Gumanitarno-Tehniceskij Institut------Russia</t>
  </si>
  <si>
    <t>Kislovodskij Institut Ekonomiki i Prava------Russia</t>
  </si>
  <si>
    <t>Klinskij Institut Ekonomiki i Prava------Russia</t>
  </si>
  <si>
    <t>Kolomenskij Gosudarstvennyj Pedagogiceskij Institut------Russia</t>
  </si>
  <si>
    <t>Komi Gosudarstvennyj Pedagogiceskij Institut------Russia</t>
  </si>
  <si>
    <t>Komsomol'skij-na-Amure Gosudarstvennyj Pedagogiceskij Universitet------Russia</t>
  </si>
  <si>
    <t>Komsomol'skij-na-Amure Gosudarstvennyj Techniceskij Universitet------Russia</t>
  </si>
  <si>
    <t>Kostromskaja Gosudarstvennaja Sel'skohozjajstvennaja Akademija------Russia</t>
  </si>
  <si>
    <t>Kostromskoj Gosudarstvennyj Universitet im. N.A. Nekrasova------Russia</t>
  </si>
  <si>
    <t>Kostromskoj Gosudarstvennyj Tehnologiceskij Universitet------Russia</t>
  </si>
  <si>
    <t>Kovrovskaja Gosudarstvennaja Tehnologiceskaja Akademija------Russia</t>
  </si>
  <si>
    <t>Krasnodarskij Juridiceskij institut MVD Rossii------Russia</t>
  </si>
  <si>
    <t>Krasnodarskij Municipalnij Medicinskij Institut Vyssego Sestrinskogo Obrazovanija------Russia</t>
  </si>
  <si>
    <t>Krasnodarskij Gosudarstvennyj Institut Kul'tury i Iskusstv------Russia</t>
  </si>
  <si>
    <t>Krasnojarskaja Gosudarstvennaja Arhitekturno-Stroitel'naja Akademija------Russia</t>
  </si>
  <si>
    <t>Krasnojarskaja Gosudarstvennaja Akademija Muzyki i Teatra------Russia</t>
  </si>
  <si>
    <t>Krasnojarskij Gosudarstvennyj Torgovo-Ekonomiceskij Institut------Russia</t>
  </si>
  <si>
    <t>Krasnojarskij Gosudarstvennyj Hudozestvennyj Institut------Russia</t>
  </si>
  <si>
    <t>Krasnojarskaja Gosudarstvennaja Medicinskaja Akademija------Russia</t>
  </si>
  <si>
    <t>Krasnojarskij Gosudarstvennyj Pedagogiceskij Universitet------Russia</t>
  </si>
  <si>
    <t>Krasnojarskij Gosudarstvennyj Tehniceskij Universitet------Russia</t>
  </si>
  <si>
    <t>Krasnojarskij Gosudarstvennyj Universitet------Russia</t>
  </si>
  <si>
    <t>Krasnojarskij Gosudarstvennyj Agrarnyj Universitet------Russia</t>
  </si>
  <si>
    <t>Kubanskij Institut Mezdunarodnogo Predprinimatelstva i Menedzmenta------Russia</t>
  </si>
  <si>
    <t>Kubanskaja Gosudarstvennaja Akademija Fiziceskoj Kul'tury------Russia</t>
  </si>
  <si>
    <t>Kubanskaja Gosudarstvennaja Medicinskaja Akademija------Russia</t>
  </si>
  <si>
    <t>Kubanskij Gosudarstvennyj Universitet------Russia</t>
  </si>
  <si>
    <t>Kubanskij Gosudarstvennyj Agrarnyj Universitet------Russia</t>
  </si>
  <si>
    <t>Kubanskij Gosudarstvennyj Tehnologiceskij Universitet------Russia</t>
  </si>
  <si>
    <t>Kurganskaja Gosudarstvennaja Sel'skohozjajstvennaja Akademija------Russia</t>
  </si>
  <si>
    <t>Kurganskij Gosudarstvennyj Universitet------Russia</t>
  </si>
  <si>
    <t>Kurskij Institut Menedzmenta, Ekonomiki i Biznesa------Russia</t>
  </si>
  <si>
    <t>Kurskaja Gosudarstvennaja Sel'skohozjajstvennaja Akademija im. Professora I.I. Ivanova------Russia</t>
  </si>
  <si>
    <t>Kurskij Gosudarstvennyj Medicinskij Universitet------Russia</t>
  </si>
  <si>
    <t>Kurskij Gosudarstvennyj Tehniceskij Universitet------Russia</t>
  </si>
  <si>
    <t>Kurskij Gosudarstvennyj Universitet------Russia</t>
  </si>
  <si>
    <t>Kuzbasskij Institut Ekonomiki i Prava------Russia</t>
  </si>
  <si>
    <t>Kuzbasskij Gosudarstvennyj Tehniceskij Universitet------Russia</t>
  </si>
  <si>
    <t>Juridiceskij Institut------Russia</t>
  </si>
  <si>
    <t>Juridiceskij Institut MVD Rossii------Russia</t>
  </si>
  <si>
    <t>Leningradskij Gosudarstvennyj Universitet im. A.S. Puskina------Russia</t>
  </si>
  <si>
    <t>Lipeckij Ekologo-Gumanitarnyj Institut------Russia</t>
  </si>
  <si>
    <t>Lipeckij Gosudarstvennyj Pedagogiceskij Universitet------Russia</t>
  </si>
  <si>
    <t>Lipeckij Gosudarstvennyj Tehniceskij Universitet------Russia</t>
  </si>
  <si>
    <t>Literaturnyj Institut im. A.M. Gorkogo------Russia</t>
  </si>
  <si>
    <t>Magnitogorskaja Gosudarstvennaja Konservatoria------Russia</t>
  </si>
  <si>
    <t>Magnitogorskij Gosudarstvennyj Tehniceskij Universitet im. G.I. Nosova------Russia</t>
  </si>
  <si>
    <t>Magnitogorskij Gosudarstvennyj Universitet------Russia</t>
  </si>
  <si>
    <t>Marijskij Gosudarstvennyj Pedagogiceskij Institut------Russia</t>
  </si>
  <si>
    <t>Marijskij Gosudarstvennyj Tehniceskij Universitet------Russia</t>
  </si>
  <si>
    <t>Marijskij Gosudarstvennyj Universitet------Russia</t>
  </si>
  <si>
    <t>Morskoj Gosudarstvennyj Universitet------Russia</t>
  </si>
  <si>
    <t>Maykopskij Gosudarstvennyj Tehnologiceskij Institute------Russia</t>
  </si>
  <si>
    <t>Micurinskij Gosudarstvennyj Agranyj Universitet------Russia</t>
  </si>
  <si>
    <t>Micurinskij Gosudarstvennyj Pedagogiceskij Institut------Russia</t>
  </si>
  <si>
    <t>Sovremennaja Gumanitarnja Akademiya------Russia</t>
  </si>
  <si>
    <t>Mordovskij Gosudarstvennyj Pedagogiceskij Institut------Russia</t>
  </si>
  <si>
    <t>Mordovskij Gosudarstvennyj Universitet im. N.P. Ogareva------Russia</t>
  </si>
  <si>
    <t>Moskovskij Ekonomico-Lingvisticeskij Institut------Russia</t>
  </si>
  <si>
    <t>Moskovskaja Akademija Ekonomiki i Prava------Russia</t>
  </si>
  <si>
    <t>Moskovskaja Sel'skohozjajstvennaja Akademija im. K.A.Timirjazeva------Russia</t>
  </si>
  <si>
    <t>Moskovskij Bankovskij Institut------Russia</t>
  </si>
  <si>
    <t>Moskovskij Gorodskoj Pedagogiceskij Universitet------Russia</t>
  </si>
  <si>
    <t>Moskovskij Ekonomico-Finansovyj Institut------Russia</t>
  </si>
  <si>
    <t>Moskovskij Ekonomico-Pravovoj Institut------Russia</t>
  </si>
  <si>
    <t>Moskovskij Inzenerno-Fiziceskij Institut (Gosudarstvennyj Universitet)------Russia</t>
  </si>
  <si>
    <t>Moskovskij Finansovo-Ekonomiceskij Institut pri Finansovoj Akademii pri Pravitel'stve Rossijskoj Federacii------Russia</t>
  </si>
  <si>
    <t>Moskovskaja Finansovo-Juridiceskaja Akademija------Russia</t>
  </si>
  <si>
    <t>Vyssee Teatralnoje Ucilisce im. M.S. ?cepkina------Russia</t>
  </si>
  <si>
    <t>Moskovskij Gumanitarno-Ekonomiceskij Institut------Russia</t>
  </si>
  <si>
    <t>Moskovskaja Gumanitarno-Social'naja Akademija------Russia</t>
  </si>
  <si>
    <t>Moskovskij Institut Buhgalterskogo Ucjota i Audita------Russia</t>
  </si>
  <si>
    <t>Moskovskij Arhitekturnyj Institut (Gosudarstvennaja Akademija)------Russia</t>
  </si>
  <si>
    <t>Moskovskij Aviacionnyj Institut (Tehniceskij Universitet)------Russia</t>
  </si>
  <si>
    <t>Moskovskij Institut Ekonomiki, Menedzmenta i Prava------Russia</t>
  </si>
  <si>
    <t>Moskovskij Institut Ekonomiki, Politiki i Prava------Russia</t>
  </si>
  <si>
    <t>Moskovskij Institut Predprinimatelstva i Prava------Russia</t>
  </si>
  <si>
    <t>Moskovskij Institut Mezdunarodnyh Ekonomiceskih Otnosenij------Russia</t>
  </si>
  <si>
    <t>Moskovskij Institut Prava.------Russia</t>
  </si>
  <si>
    <t>Moskovskij Institut Medico-Social'noj Reabilitologii------Russia</t>
  </si>
  <si>
    <t>Moskovskij Institut Kommunalnogo Hozjajstva i Stroitel'stva------Russia</t>
  </si>
  <si>
    <t>Moskovskij Fiziko-Tehniceskij Institut (Gosudarstvennyj Universitet)------Russia</t>
  </si>
  <si>
    <t>Moskovskij Institut Tehnologij Prodovol'stvennyh Tovarov i Remeslennicestva------Russia</t>
  </si>
  <si>
    <t>Moskovskij Institut MVD Rossii------Russia</t>
  </si>
  <si>
    <t>Moskovskij Institut-Internat dlja Invalidov s Naruseniem Oporno-Dvigatelnoj Sistemy------Russia</t>
  </si>
  <si>
    <t>Moskovskaja Mezdunarodnaja Vyssaja ?kola Biznesa (Institut)------Russia</t>
  </si>
  <si>
    <t>Mezdunarodnyj Institut Gostinisnogo Menedzmenta i Turisma------Russia</t>
  </si>
  <si>
    <t>Moskovskaja Mezdunarodnaja ?kola Perevodickov------Russia</t>
  </si>
  <si>
    <t>Moskovskij Mezdunarodnyj Universitet Biznesa i Informacionnoj Tehnologii------Russia</t>
  </si>
  <si>
    <t>Moskovskaja Medicinskaja Akademija imeni 'I.M. Secenova'------Russia</t>
  </si>
  <si>
    <t>Moskovskij Novyj Juridiceskij Institut------Russia</t>
  </si>
  <si>
    <t>Moskovskij Energeticeskij Institut (Tehniceskij Universitet)------Russia</t>
  </si>
  <si>
    <t>Moskovskij Psihologo-Social'nyj Institut------Russia</t>
  </si>
  <si>
    <t>Moskovskij Regional'nyj Institut Vyssego Social'no-Economiceskogo Obrazovanija------Russia</t>
  </si>
  <si>
    <t>Moskovskij Otkrytyj Social'nyj Universitet------Russia</t>
  </si>
  <si>
    <t>Moskovskij Gosudarstvennyj Akademiceskij Hudozestvennyj Institut im. I. Surikova------Russia</t>
  </si>
  <si>
    <t>Moskovskaja Gosudarstvennaja Akademija Horeografii------Russia</t>
  </si>
  <si>
    <t>Moskovskaja Gosudarstvennaja Akademija Tonkoj Himiceskoj Tehnologii------Russia</t>
  </si>
  <si>
    <t>Moskovskaja Gosudarstvennaja Akademija Nefti i Gaza------Russia</t>
  </si>
  <si>
    <t>Moskovskaja Gosudarstvennaja Geologorazvedocnaja Akademija------Russia</t>
  </si>
  <si>
    <t>Moskovskaja Gosudarstvennaja Akademija Priborostroenija i Informatiki------Russia</t>
  </si>
  <si>
    <t>Moskovskaja Gosudarstvennaja Juridiceskaja Akademija------Russia</t>
  </si>
  <si>
    <t>Moskovskaja Gosudarstvennaja Akademija Fiziceskoj Kul'tury------Russia</t>
  </si>
  <si>
    <t>Moskovskaja Gosudarstvennaja Akademija Veterinarnoj Mediciny i Biotehnologii------Russia</t>
  </si>
  <si>
    <t>Moskovskaja Gosudarstvennaja Akademija Vodnogo Transporta------Russia</t>
  </si>
  <si>
    <t>Moskovskij Gosudarstvennyj Avtomobilno-Doroznyj Institut (Tehniceskij Universitet)------Russia</t>
  </si>
  <si>
    <t>Moskovskij Gosudarstvennyj Universitet Lesa------Russia</t>
  </si>
  <si>
    <t>Moskovskij Gosudarstvennyj Industrialnyj Universitet------Russia</t>
  </si>
  <si>
    <t>Moskovskij Gosudarstvennyj Institut Delovogo Administrirovanija------Russia</t>
  </si>
  <si>
    <t>Moskovskij Gosudarstvennyj Institut Elektronnoj Tehniki (Tehniceskij Universitet)------Russia</t>
  </si>
  <si>
    <t>Moskovskij Gosudarstvennyj Institut Elektroniki i Matematiki (Tehniceskij Universitet)------Russia</t>
  </si>
  <si>
    <t>Moskovskij Gosudarstvennyj Institut Mezdunarodnyh Otnosenij (Universitet)------Russia</t>
  </si>
  <si>
    <t>Moskovskij Gosudarstvennyj Vecernij Metallurgiceskij Institut------Russia</t>
  </si>
  <si>
    <t>Moskovskij Gosudarstvennyj Institut Radiotehniki Elektroniki i Avtomatiki (Tehniceskij Universitet)------Russia</t>
  </si>
  <si>
    <t>Moskovskij Gosudarstvennyj Institut Stali i Splavov (Tehnologiceskij Universitet)------Russia</t>
  </si>
  <si>
    <t>Moskovskaja Gosudarstvennaja Evrejskaja Akademija im. Maimonida------Russia</t>
  </si>
  <si>
    <t>Moskovskij Gosudarstvennyj Lingvisticeskij Universitet------Russia</t>
  </si>
  <si>
    <t>Moskovskaja Gosudarstvennaja Konservatorija------Russia</t>
  </si>
  <si>
    <t>Moskovskij Gosudarstvennyj Institut Muzyki im. A.G. Shnitke------Russia</t>
  </si>
  <si>
    <t>Moskovskij Gosudarstvennyj Otkrytij Pedagogiceskij Universitet im. M.A. ?olohova------Russia</t>
  </si>
  <si>
    <t>Moskovskij Gosudarstvennyj Otkrytij Universitet------Russia</t>
  </si>
  <si>
    <t>Moskovskij Pedagogiceskij Gosudarstvennyj Universitet------Russia</t>
  </si>
  <si>
    <t>Moskovskij Gosudartsvennyj Oblastnoj Universitet------Russia</t>
  </si>
  <si>
    <t>Moskovskij Pedagogiceskij Oblastnoj Universitet------Russia</t>
  </si>
  <si>
    <t>Moskovskij Gosudarstvennyj Socialnyj Universitet------Russia</t>
  </si>
  <si>
    <t>Gosudarstvennyj Specializirovannyj Institut Iskusstv------Russia</t>
  </si>
  <si>
    <t>Moskovskij Gosudarstvennyj Tehniceskij Universitet 'MAMI'------Russia</t>
  </si>
  <si>
    <t>Moskovskij Gosudarstvennyj Tehniceskij Universitet im. N.E. Baumana------Russia</t>
  </si>
  <si>
    <t>Moskovskij Gosudarstvennyj Tehniceskij Universitet Grazdanskoj Aviacii------Russia</t>
  </si>
  <si>
    <t>Moskovskaja Gosudarstvennaja Tehnologiceskaja Akademija------Russia</t>
  </si>
  <si>
    <t>Moskovskij Gosudarstvennyj Tekstil'nyj Universitet im. A.N. Kosygina------Russia</t>
  </si>
  <si>
    <t>Moskovskij Gosudarstvennyj Universitet im. M.V. Lomonosova------Russia</t>
  </si>
  <si>
    <t>Moskovskij Gosudarstvennyj Agroinzenernyj Universitet im. B.P. Gorjackina------Russia</t>
  </si>
  <si>
    <t>Moskovskij Gosudarstvennyj Universitet Prikladnoj Biotehnologii------Russia</t>
  </si>
  <si>
    <t>Moskovskij Gosudarstvennyj Hudozestvenno-Promyslennyj Universitet------Russia</t>
  </si>
  <si>
    <t>Moskovskij Gosudarstvennyj Stroitel'nyj Universitet------Russia</t>
  </si>
  <si>
    <t>Moskovskij Gosudarstvennyj Universitet Kul'tury i Iskusstv------Russia</t>
  </si>
  <si>
    <t>Moskovskij Gosudarstvennyj Universitet Dizajna i Tehnologii------Russia</t>
  </si>
  <si>
    <t>Moskovskij Gosudarstvennyj Universitet Ekonomiki, Statistiki i Informatiki------Russia</t>
  </si>
  <si>
    <t>Moskovskij Gosudarstvennyj Universitet Inzenernoj Ekologii------Russia</t>
  </si>
  <si>
    <t>Moskovskij Gosudarstvennyj Universitet Prirodoobustroistva------Russia</t>
  </si>
  <si>
    <t>Moskovskij Gosudarstvennyj Universitet Piscevyh Proizvodstv------Russia</t>
  </si>
  <si>
    <t>Moskovskij Gosudarstvennyj Universitet Geodezii i Kartografii------Russia</t>
  </si>
  <si>
    <t>Gosudarstvennyj Universitet po Zemleustrojstvu------Russia</t>
  </si>
  <si>
    <t>Moskovskij Gosudarstvennyj Medico-Stomatologiceskij Universitet------Russia</t>
  </si>
  <si>
    <t>Moskovskij Gosudarstvennyj Gornyj Universitet------Russia</t>
  </si>
  <si>
    <t>Moskovskij Gosudarstvennyj Universitet Pecati------Russia</t>
  </si>
  <si>
    <t>Moskovskij Gosudartsvennyj Universitet Psihologo I Obrazovanija------Russia</t>
  </si>
  <si>
    <t>Moskovskij Gosudarstvennyj Universitet Putej Soobscenija------Russia</t>
  </si>
  <si>
    <t>Gosudarstvennaja Akademija Sfery Byta i Uslug------Russia</t>
  </si>
  <si>
    <t>Moskovskij Gosudarstvennyj Tehnologiceskij Universitet (Stankin)------Russia</t>
  </si>
  <si>
    <t>Moskovskij Tehniceskij Universitet Svjazi i Informatiki------Russia</t>
  </si>
  <si>
    <t>Moskovskij Transportnyj Institut------Russia</t>
  </si>
  <si>
    <t>Moskovskij Universitet Potrebitel'skoj Kooperacii------Russia</t>
  </si>
  <si>
    <t>Moskovskij Gumanitarnyj Universitet------Russia</t>
  </si>
  <si>
    <t>Moskovskaja Finansovo-Promyslennaja Akademija------Russia</t>
  </si>
  <si>
    <t>Moskovskij Universitet MVD Rossijskij Federacii------Russia</t>
  </si>
  <si>
    <t>Moskovskij Universitet Turo------Russia</t>
  </si>
  <si>
    <t>Murmanskij Gumanitarnyj Institut------Russia</t>
  </si>
  <si>
    <t>Murmanskij Institut Ekonomiki i Prava------Russia</t>
  </si>
  <si>
    <t>Murmanskij Gosudarstvennyj Pedagogiceskij Universitet------Russia</t>
  </si>
  <si>
    <t>Murmanskij Gosudarstvennyj Tehniceskij Universitet------Russia</t>
  </si>
  <si>
    <t>Naberezno Celninskij Gosudarstvennyj Pedagogiceskij Institut------Russia</t>
  </si>
  <si>
    <t>Universitet Najanovoj------Russia</t>
  </si>
  <si>
    <t>Nacional'nyj Institut Biznesa------Russia</t>
  </si>
  <si>
    <t>Novyj Sibirskij Universitet------Russia</t>
  </si>
  <si>
    <t>Nizegorodskij Institut Menedzmenta i Biznesa------Russia</t>
  </si>
  <si>
    <t>Niznevartovsk Gosudarstvennyj Pedagogiceskij Institut------Russia</t>
  </si>
  <si>
    <t>Nizegorodskaja Akademija MVD Rossii------Russia</t>
  </si>
  <si>
    <t>Nizegorodskij Kommerceskij Institut------Russia</t>
  </si>
  <si>
    <t>Nizegorodskaja Gosudarstvennaja Sel'skohozjajstvennaja Akademija------Russia</t>
  </si>
  <si>
    <t>Nizegorodskij Gosudarstvennyj Lingvisticeskij Universitet im. N.A. Dobroljubova------Russia</t>
  </si>
  <si>
    <t>Nizegorodskaja Gosudarstvennaja Medicinskaja Akademija------Russia</t>
  </si>
  <si>
    <t>Nizegorodskaja Gosudarstvennaja Konservatorija im. M. I. Glinka------Russia</t>
  </si>
  <si>
    <t>Nizegorodskij Gosudarstvennyj Pedagogiceskij Universitet------Russia</t>
  </si>
  <si>
    <t>Nizegorodskij Gosudarstvennyj Tehniceskij Universitet------Russia</t>
  </si>
  <si>
    <t>Nizegorodskij Gosudarstvennyj Universitet------Russia</t>
  </si>
  <si>
    <t>Nizegorodskij Gosudarstvennyj Arhitekturno-Stroitel'nyj Universitet------Russia</t>
  </si>
  <si>
    <t>Nizne Tagilskaja Gosudarstvennaja Socialno-Pedagogiceskaja Academija------Russia</t>
  </si>
  <si>
    <t>Norilskij Industrialnyj Institut------Russia</t>
  </si>
  <si>
    <t>Severo-Kavkazskaja Akademija Gosudarstvennoj Sluzby------Russia</t>
  </si>
  <si>
    <t>Severo-Kavkazskij Institut Biznesa------Russia</t>
  </si>
  <si>
    <t>Severo-Kavkazskij Social'nyj Institut------Russia</t>
  </si>
  <si>
    <t>Severo-Kavkazskij Gosudarstvennyj Institut Iskusstv------Russia</t>
  </si>
  <si>
    <t>Severo-Kavkazskij Gosudarstvennyj Tehnologiceskij Universitet------Russia</t>
  </si>
  <si>
    <t>Severnyj Institut Predprinimatel'stva------Russia</t>
  </si>
  <si>
    <t>Severo-Osetinskaja Gosudarstvennaja Medicinskaja Akademia------Russia</t>
  </si>
  <si>
    <t>Severo-Osetinskij Gosudarstvennyj Universitet im. K.L. Hetagurova------Russia</t>
  </si>
  <si>
    <t>Severnyj Gosudarstvennyj Medicinskij Universitet------Russia</t>
  </si>
  <si>
    <t>Severnyj Mezdunarodnyj Universitet v Magadane------Russia</t>
  </si>
  <si>
    <t>Severo-Zapadnaja Akademija Gosudarstvennoj Sluzby------Russia</t>
  </si>
  <si>
    <t>Severo-Zapadnyj Zaocnyj Tehniceskij Universitet------Russia</t>
  </si>
  <si>
    <t>Novgorodskaja Gosudarstvennaja Sel'skohozjajstvennaja Akademija------Russia</t>
  </si>
  <si>
    <t>Novgorodskij Gosudarstvennyj Universitet------Russia</t>
  </si>
  <si>
    <t>Novocerkasskaja Gosudarstvennaja Meliorativnaja Akademija------Russia</t>
  </si>
  <si>
    <t>Novokuzneckij Gosudarstvennyj Pedagogiceskij Institut------Russia</t>
  </si>
  <si>
    <t>Novorossijskaja Gosudarstvennaja Morskaja Akademija------Russia</t>
  </si>
  <si>
    <t>Novosibirskij Gumanitarnyj Institut------Russia</t>
  </si>
  <si>
    <t>Novosibirskij Institut Ekonomiki i Menedzmenta------Russia</t>
  </si>
  <si>
    <t>Novosibirskij Institut Ekonomiki, Psihologii i Prava------Russia</t>
  </si>
  <si>
    <t>Novosibirskaja Gosudarstvennaja Arhitekturno-Hudozestvennaja Akademija------Russia</t>
  </si>
  <si>
    <t>Novosibirskaja Gosudarstvennaja Akademija Ekonomiki i Upravlenija------Russia</t>
  </si>
  <si>
    <t>Novosibirskaja Gosudarstvennaja Akademija Vodnogo Transporta------Russia</t>
  </si>
  <si>
    <t>Novosibirskij Gosudarstvennyj Agrarnyj Universitet------Russia</t>
  </si>
  <si>
    <t>Novosibirskaja Gosudarstvennaja Konservatorija (Akademija) im. M.I. Glinki------Russia</t>
  </si>
  <si>
    <t>Novosibirskaja Gosudarstvennaja Medicinskaja Akademija------Russia</t>
  </si>
  <si>
    <t>Novosibirskij Gosudarstvennyj Pedagogiceskij Universitet------Russia</t>
  </si>
  <si>
    <t>Novosibirskij Gosudarstvennyj Tehniceskij Universitet------Russia</t>
  </si>
  <si>
    <t>Novosibirskij Gosudarstvennyj Universitet------Russia</t>
  </si>
  <si>
    <t>Novosibirskij Gosudarstvennyj Arhitekturno-Stroitel'nyj Universitet------Russia</t>
  </si>
  <si>
    <t>Novoural'skij Gosudarstvennyj Tehnologiceskij Institut------Russia</t>
  </si>
  <si>
    <t>Obninskij Gosudarstvennyj Tehniceskij Universitet Atomnoj Energetiki------Russia</t>
  </si>
  <si>
    <t>Omskaja Akademija MVD Rossii------Russia</t>
  </si>
  <si>
    <t>Omskij Gosudarstvennyj Agrarnyj Universitet------Russia</t>
  </si>
  <si>
    <t>Omskij Gosudarstvennyj Institut Servisa------Russia</t>
  </si>
  <si>
    <t>Omskij Gosudarstvennyj Veterinarnyj Institut------Russia</t>
  </si>
  <si>
    <t>Omskaja Gosudarstvennaja Medicinskaja Akademija------Russia</t>
  </si>
  <si>
    <t>Omskij Gosudarstvennyj Pedagogiceskij Universitet------Russia</t>
  </si>
  <si>
    <t>Omskij Gosudarstvennyj Tehniceskij Universitet------Russia</t>
  </si>
  <si>
    <t>Omskij Gosudarstvennyj Universitet Putej Soobscenija------Russia</t>
  </si>
  <si>
    <t>Omskij Gosudarstvennyj Universitet------Russia</t>
  </si>
  <si>
    <t>Orehovo-Zuevskij Gosudarstvennyj Pedagogiceskij Institut------Russia</t>
  </si>
  <si>
    <t>stitut"------Russia</t>
  </si>
  <si>
    <t>Orlovskaja Regional'naja Akademija Gosudarstvennoj Sluzby------Russia</t>
  </si>
  <si>
    <t>Orlovskij Gosudarstvennyj Agrarnyj Universitet------Russia</t>
  </si>
  <si>
    <t>Orlovskij Gosudarstvennyj Institut Isskustv i Kul'tury------Russia</t>
  </si>
  <si>
    <t>Orlovskij Gosudarstvennyj Tehniceskij Universitet------Russia</t>
  </si>
  <si>
    <t>Orlovskij Gosudarstvennyj Universitet------Russia</t>
  </si>
  <si>
    <t>Orenburgskij Municipalnyj Vissy Estestvenno-Gumanitarnyj Kolledz------Russia</t>
  </si>
  <si>
    <t>Orenburgskaja Gosudarstvennaja Medicinskaja Akademija------Russia</t>
  </si>
  <si>
    <t>Orenburgskij Gosudarstvennyj Pedagogiceskij Universitet------Russia</t>
  </si>
  <si>
    <t>Orenburgskij Gosudarstvennyj Universitet------Russia</t>
  </si>
  <si>
    <t>Orenburgskij Gosudarstvennyj Agrarnyj Universitet------Russia</t>
  </si>
  <si>
    <t>Orskij Gosudarstvennyj Pedagogiceskij Institut------Russia</t>
  </si>
  <si>
    <t>Tihookeanskij Gosudarstvennyj Ekonomiceskij Universitet------Russia</t>
  </si>
  <si>
    <t>Penzenskaja Gosudarstvennaja Sel'skohozjajstvenaja Akademija------Russia</t>
  </si>
  <si>
    <t>Penzenskij Gosudarstvennyj Pedagogiceskij Universitet------Russia</t>
  </si>
  <si>
    <t>Penzenskij Gosudarstvennyj Tehniceskij Universitet------Russia</t>
  </si>
  <si>
    <t>Penzenskij Gosudarstvennyj Universitet Arhitektury I Stroitelstva------Russia</t>
  </si>
  <si>
    <t>Penzenskij Gosudarstvennyj Universitet------Russia</t>
  </si>
  <si>
    <t>Rossijskij Universitet Druzby Narodov------Russia</t>
  </si>
  <si>
    <t>Permskaja Gosudarstvennaja Sel'skohozjajstvennaja Akademija------Russia</t>
  </si>
  <si>
    <t>Permskaja Gosudarstvennaja Medicinskaja Akademija------Russia</t>
  </si>
  <si>
    <t>Permskij Gosudarstvennyj Institut Iskusstv i Kul'tury------Russia</t>
  </si>
  <si>
    <t>Permskij Gosudarstvennyj Pedagogiceskij Universitet------Russia</t>
  </si>
  <si>
    <t>Permskaja Gosudarstvennaja Farmacevticeskaja Akademija------Russia</t>
  </si>
  <si>
    <t>Permskij Gosudarstvennyj Tehniceskij Universitet------Russia</t>
  </si>
  <si>
    <t>Permskij Gosudarstvennyj Universitet------Russia</t>
  </si>
  <si>
    <t>Peterburgskij Institut Judaiki------Russia</t>
  </si>
  <si>
    <t>Peterburgskij Gosudarstvennyj Universitet Putej Soobscenija------Russia</t>
  </si>
  <si>
    <t>Petropavlovsk-Kamcatskoje Vyssee Inzenernoe Morskoe Ucilisce------Russia</t>
  </si>
  <si>
    <t>Petrozavodskaja Gosudarstvennaja Konservatorija------Russia</t>
  </si>
  <si>
    <t>Petrozavodskij Gosudarstvennyj Universitet------Russia</t>
  </si>
  <si>
    <t>Pjatigorskij Gosudarstvennyj Lingvisticeskij Universitet------Russia</t>
  </si>
  <si>
    <t>Pjatigorskaja Gosudarstvennaja Farmacevticeskaja Akademija------Russia</t>
  </si>
  <si>
    <t>Pomorskij Gosudarstvennyj Universitet------Russia</t>
  </si>
  <si>
    <t>Povolzskij Institut Biznesa------Russia</t>
  </si>
  <si>
    <t>Primorskaja Gosudarstvennaja Sel'skohozjajstvennaja Akademija------Russia</t>
  </si>
  <si>
    <t>Pskovskij Vol'nyj Institut------Russia</t>
  </si>
  <si>
    <t>Pskovskij Gosudarstvennyj Pedagogiceskij Institut------Russia</t>
  </si>
  <si>
    <t>Puscinskij Gosudarstvennyj Universitet------Russia</t>
  </si>
  <si>
    <t>Regional'nyj Otkrytyj Social'nyj Institut------Russia</t>
  </si>
  <si>
    <t>Respublikanskij Centr Gumanitarnogo Obrazovanija (Universitet)------Russia</t>
  </si>
  <si>
    <t>Rjazanskaja Gosudarstvennaja Sel'skohozjajstvennaja Akademija------Russia</t>
  </si>
  <si>
    <t>Rjazanskij Gosudarstvennyj Pedagogiceskij Universitet------Russia</t>
  </si>
  <si>
    <t>Rjazanskaja Gosudarstvennaja Radiotehniceskaja Akademija------Russia</t>
  </si>
  <si>
    <t>Rjazanskij Gosudarstvennyj Medicinskij Universitet------Russia</t>
  </si>
  <si>
    <t>Rostovskij Juridiceskij Institut MVD Rossii------Russia</t>
  </si>
  <si>
    <t>Rostovskaja Gosudarstvennaja Arhitekturno-Hudozestvennaja Akademija------Russia</t>
  </si>
  <si>
    <t>Rostovskaja-na-Donu Gosudarstvennaja Akademija Sel'ckohozajstvennogo Masinostroenija------Russia</t>
  </si>
  <si>
    <t>Rostovskij Gosudarstvennyj Ekonomiceskij Universitet 'RINX'------Russia</t>
  </si>
  <si>
    <t>Rostovskij Gosudarstvennyj Medicinskij Universitet------Russia</t>
  </si>
  <si>
    <t>Rostovskaja Gosudarstvennaja Konservatorija (Akademija) im. S.V. Rahmaninova------Russia</t>
  </si>
  <si>
    <t>Rostovskij Gosudarstvennyj Pedagogiceskij Universitet------Russia</t>
  </si>
  <si>
    <t>Rostovskij Gosudarstvennyj Stroitel'nyj Universitet------Russia</t>
  </si>
  <si>
    <t>Rostovskij Gosudarstvennyj Universitet Putej Soobscenija------Russia</t>
  </si>
  <si>
    <t>Rostovskij Gosudarstvennyj Universitet------Russia</t>
  </si>
  <si>
    <t>Rostovskij-na-Donu Institut Biznesa i Prava------Russia</t>
  </si>
  <si>
    <t>Rubcovskij Industrjalnyj Institut Altajskogo Gosudarstvennogo Tehniceskogo Universiteta im. I.I. Polzunova------Russia</t>
  </si>
  <si>
    <t>Rossijskaja Akademija Advokatury (Institut)------Russia</t>
  </si>
  <si>
    <t>Rossijskaja Ekonomiceskaja Akademija im. G.V. Plehanova------Russia</t>
  </si>
  <si>
    <t>Rossijskaja Akademija Predprinimatelstva------Russia</t>
  </si>
  <si>
    <t>Rossijskaja Akademija Muzyki im. Gnesinyh------Russia</t>
  </si>
  <si>
    <t>Rossijskaja Akademija Zivopisi, Vajanija i Zodcestva------Russia</t>
  </si>
  <si>
    <t>Rossijskaja Akademija Gosudarstvennoj Sluzby pri Prezidente Rossijskoj Federacii------Russia</t>
  </si>
  <si>
    <t>Rossijskij Hristianskij Gumanitarnyj Institut------Russia</t>
  </si>
  <si>
    <t>Rossijskaja Tamozennaja Akademija------Russia</t>
  </si>
  <si>
    <t>Rossijskij Zaocnyj Institut Tekstil'noj i Legkoj Promyslennosti------Russia</t>
  </si>
  <si>
    <t>Rossijskij Universitet Biznesa i Upravlenija------Russia</t>
  </si>
  <si>
    <t>Rossijskij Institut Intellektualnoj Sobstvennosti------Russia</t>
  </si>
  <si>
    <t>Rossijskaja Mezdunarodnaja Akademija Turizma------Russia</t>
  </si>
  <si>
    <t>Rossijskaja Pravovaja Akademija------Russia</t>
  </si>
  <si>
    <t>Rossijskij Novyj Universitet------Russia</t>
  </si>
  <si>
    <t>Rossijskij Pravoslavnyj Institut 'Svjatogo Ionna Bogoslova'------Russia</t>
  </si>
  <si>
    <t>Rossijskaja ?kola Castnogo Prava (Institut)------Russia</t>
  </si>
  <si>
    <t>Rossijskaja Gosudarstvennaja Akademija Fiziceskoj Kul'tury------Russia</t>
  </si>
  <si>
    <t>Rossijskij Gosudarstvennyj Agrarnyj Zaocnij Universitet------Russia</t>
  </si>
  <si>
    <t>Rossijskij Gosudarstvennyj Gumanitarnyj Universitet------Russia</t>
  </si>
  <si>
    <t>Rossijskij Gosudarstvennyj Gidrometeorologiceskij Universitet------Russia</t>
  </si>
  <si>
    <t>Rossijskij Gosudarstvennyj Medicinskij Universitet------Russia</t>
  </si>
  <si>
    <t>Rossijskij Gosudarstvennyj Otkrytyj Tehniceskij Universitet Putej Soobscenija------Russia</t>
  </si>
  <si>
    <t>Rossijskij Gosudarstvennyj Professionalno-Pedagogiceskij Universitet------Russia</t>
  </si>
  <si>
    <t>Rossijskij Gosudarstvennyj Tehnologiceskij Universitet------Russia</t>
  </si>
  <si>
    <t>Rossijskij Gosudarstvennyj Universitet Nefti i Gaza im. I.M. Gubkina------Russia</t>
  </si>
  <si>
    <t>Rossijskij Gosudarstvennyj Torgovo-Economiceskij Universitet------Russia</t>
  </si>
  <si>
    <t>Rossijskaja Akademija Teatralnogo Iskusstva------Russia</t>
  </si>
  <si>
    <t>Rossijskij Himiko-Tehnologiceskij Universitet im. D.I. Mendeleeva------Russia</t>
  </si>
  <si>
    <t>Russkij Universitet Innovacij (Institut)------Russia</t>
  </si>
  <si>
    <t>Rjazanskij Institut Upravlenija i Prava------Russia</t>
  </si>
  <si>
    <t>Rybinskaja Aviacionnaja Tehnologiceskaja Akademija------Russia</t>
  </si>
  <si>
    <t>?adrinskij Gosudarstvennyj Pedagogiceskij Institut------Russia</t>
  </si>
  <si>
    <t>Sahalinskij Gosudarstvennyj Universitet------Russia</t>
  </si>
  <si>
    <t>Sankt-Peterburgskij Social'no-Ekonomiceskij Institut------Russia</t>
  </si>
  <si>
    <t>Sankt-Peterburgskij Institut Gostepriimstva------Russia</t>
  </si>
  <si>
    <t>Vyssaja Administrativnaja ?kola pri Merii Sankt Peterburga------Russia</t>
  </si>
  <si>
    <t>Sankt-Peterburgskij Institute Ekonomiki i Upravlenija------Russia</t>
  </si>
  <si>
    <t>Sankt-Peterburgskij Institut Vnesneekonomiceskih Svjazej, Ekonomiki i Prava------Russia</t>
  </si>
  <si>
    <t>Sankt-Peterburgskij Institut Prava im. Prinza P. Oldenburgskogo------Russia</t>
  </si>
  <si>
    <t>Sankt-Peterburgskij Institut Upravlenija i Prava------Russia</t>
  </si>
  <si>
    <t>Sankt-Peterburgskij Institut Masinostroenija (Vtuz LMZ)------Russia</t>
  </si>
  <si>
    <t>Sankt-Peterburgskij Torgovo-Ekonomiceskij Institut------Russia</t>
  </si>
  <si>
    <t>Sankt-Peterburgskij Mezdunarodnyj Institut Menedzmenta------Russia</t>
  </si>
  <si>
    <t>Sankt-Peterburgskij Mediko-Tehniceskij Institut------Russia</t>
  </si>
  <si>
    <t>Sankt-Peterburgskaja Gosudarstvennaja Konservatorija imeni N.A. Rimskogo-Korsakova------Russia</t>
  </si>
  <si>
    <t>Sankt-Peterburgskij Gosudarstvennyj Akademiceskij Institut Zivopisi, Skulptury i Arhitektury im. I.E. Repina------Russia</t>
  </si>
  <si>
    <t>Sankt-Peterburgskaja Gosudarstvennaja Hudozestvenno-Promyslennaja Akademija------Russia</t>
  </si>
  <si>
    <t>Sankt-Peterburgskaja Gosudarstvennaja Lesotehniceskaja Akademija------Russia</t>
  </si>
  <si>
    <t>Sankt-Peterburgskaja Gosudarstvennaja Akademija Fiziceskoj Kul'tury------Russia</t>
  </si>
  <si>
    <t>Sankt-Peterburgskaja Gosudarstvennaja Veterinarnaja Akademija------Russia</t>
  </si>
  <si>
    <t>Sankt-Peterburgskij Gosudarstvennyj Agrarnyj Universitet------Russia</t>
  </si>
  <si>
    <t>Sankt-Peterburgskaja Gosudarstvennaja Himiko-Farmacevticeskaja Academija------Russia</t>
  </si>
  <si>
    <t>Sankt-Peterburgskij Gosudarstvennyj Elektrotehniceskij Universitet 'LETI'------Russia</t>
  </si>
  <si>
    <t>Sankt-Peterburgskij Gosudarstvennyj Institut Tocnoj Mehaniki i Optiki (Tehniceskij Universitet)------Russia</t>
  </si>
  <si>
    <t>Sankt-Peterburgskij Gosudarstvennyj Institut Psihologii i Socialnoj Raboty------Russia</t>
  </si>
  <si>
    <t>Sankt-Peterburgskij Gosudarstvennyj Tehnologiceskij Institut (Tehniceskij Universitet)------Russia</t>
  </si>
  <si>
    <t>Sankt-Peterburgskij Gosudarstvennyj Morskoj Tehniceskij Universitet------Russia</t>
  </si>
  <si>
    <t>Sankt-Peterburgskaja Gosudarstvennaja Pediatriceskaja Medicinskaja Akademija------Russia</t>
  </si>
  <si>
    <t>Sankt-Peterburgskaja Gosudarstvennaja Medicinskaja Akademija------Russia</t>
  </si>
  <si>
    <t>Sankt-Peterburgskij Gosudarstvennyj Politehniceskij Universitet------Russia</t>
  </si>
  <si>
    <t>Sankt-Peterburgskij Gosudarstvennyj Tehnologiceskij Universitet Rastitelnyh Polimerov------Russia</t>
  </si>
  <si>
    <t>Sankt-Peterburgskaja Gosudarstvennaja Akademija Teatralnogo Iskusstva------Russia</t>
  </si>
  <si>
    <t>Sankt-Peterburgskij Gosudarstvennyj Torgovo-Ekonimiceskij Institut------Russia</t>
  </si>
  <si>
    <t>Sankt-Peterburgskij Gosudarstvennyj Universitet Transporta------Russia</t>
  </si>
  <si>
    <t>Sankt-Peterburgskij Gosudarstvennyj Universitet Vodnyh Kommunikacij------Russia</t>
  </si>
  <si>
    <t>Sankt-Peterburgskij Gosudarstvennyj Universitet Aerokosmiceskogo Priborostroenija------Russia</t>
  </si>
  <si>
    <t>Sankt-Peterburgskij Gosudarstvennyj Arhitekturno-Stroitel'nyj Universitet------Russia</t>
  </si>
  <si>
    <t>Sankt-Peterburgskij Gosudarstvennyj Universitet Kino i Televidenija------Russia</t>
  </si>
  <si>
    <t>Sankt-Peterburgskij Gosudarstvennyj Universitet Kul'tury i Iskusstv------Russia</t>
  </si>
  <si>
    <t>Sankt-Peterburgskij Gosudarstvennyj Universitet Ekonomiki i Finansov------Russia</t>
  </si>
  <si>
    <t>Sankt-Peterburgskij Gosudarstvennyj Inzenerno-Ekonomiceskij Universitet------Russia</t>
  </si>
  <si>
    <t>Sankt-Peterburgskij Gosudarstvennyj Medicinskij Universitet------Russia</t>
  </si>
  <si>
    <t>Sankt-Peterburgskij Gosudarstvennyj Universitet Nizkotemperaturnyh i Piscevyh Tehnologij------Russia</t>
  </si>
  <si>
    <t>Sankt-Peterburgskij Gosudarstvennyj Universitet Tehnologii i Dizajna------Russia</t>
  </si>
  <si>
    <t>Sankt-Peterburgskij Gosudarstvennyj Universitet Telekommunikacij------Russia</t>
  </si>
  <si>
    <t>Sankt-Peterburgskij Gosudarstvennyj Universitet------Russia</t>
  </si>
  <si>
    <t>Sankt-Peterburgskij Gumanitarnyj Universitet Profsojuzov------Russia</t>
  </si>
  <si>
    <t>Sankt-Peterburgskij Universitet MVD Rossii------Russia</t>
  </si>
  <si>
    <t>Samarskaja Gumanitarnaja Akademija------Russia</t>
  </si>
  <si>
    <t>Samarskij Institut Inzenerov Zeleznodoroznogo Transporta------Russia</t>
  </si>
  <si>
    <t>Samarskij Institut Upravlenija------Russia</t>
  </si>
  <si>
    <t>Samarskij Medicinskij Institut Reaviz------Russia</t>
  </si>
  <si>
    <t>Samarskij Municipal'nyj Universitet 'Najanovoj'------Russia</t>
  </si>
  <si>
    <t>Samarskaja Gosudarstvennaja Sel'skohozjajstvennaja Akademija------Russia</t>
  </si>
  <si>
    <t>Samarskaja Gosudarstvennaja Ekonomiceskaja Akademija------Russia</t>
  </si>
  <si>
    <t>Samarskij Gosudarstvennyj Aerokosmiceskij Universitet------Russia</t>
  </si>
  <si>
    <t>Samarskaja Gosudarstvennaja Akademija Kul'tury i Iskusstv------Russia</t>
  </si>
  <si>
    <t>Samarskij Gosudarstvennyj Medicinskij Universitet------Russia</t>
  </si>
  <si>
    <t>Samarskij Gosudarstvennyj Pedagogiceskij Universitet------Russia</t>
  </si>
  <si>
    <t>Samarskij Gosudarstvennyj Tehniceskij Universitet------Russia</t>
  </si>
  <si>
    <t>Samarskij Gosudarstvennyj Arhitekturno-Stroitel'nyj Universitet------Russia</t>
  </si>
  <si>
    <t>Samarskij Gosudarstvennyj Universitet------Russia</t>
  </si>
  <si>
    <t>Saratovskij Juridiceskij Institut MVD Rossi (Akademija)------Russia</t>
  </si>
  <si>
    <t>Saratovskaja Gosudarstvennaja Akademija Prava------Russia</t>
  </si>
  <si>
    <t>Saratovskij Gosudarstvennyj Agrarnyj Universitet im. N.I. Vavilova------Russia</t>
  </si>
  <si>
    <t>Saratovskij Gosudarstvennyj Medicinskij Universitet------Russia</t>
  </si>
  <si>
    <t>Saratovskaja Gosudarstvennaja Konservatorija------Russia</t>
  </si>
  <si>
    <t>Saratovskij Gosudarstvennyj Socialno-Ekonomiceskij Universitet------Russia</t>
  </si>
  <si>
    <t>Saratovskij Gosudarstvennyj Tehniceskij Universitet------Russia</t>
  </si>
  <si>
    <t>Saratovskij Gosudarstvennyj Universitet im. N.G. Cernyseskogo------Russia</t>
  </si>
  <si>
    <t>Sarovskij Gosudarstvennyj Fiziko-Tehniceskij Institut------Russia</t>
  </si>
  <si>
    <t>?kola-Studija (VUZ) pri MHATe------Russia</t>
  </si>
  <si>
    <t>Sergievo-Posadskij Gumanitarnyj Institut------Russia</t>
  </si>
  <si>
    <t>Akademija Sluzby Speical'noj Svjazi I Informacii pri Federal'noj Sluzbe Ohrany Rossijskoj Federacii------Russia</t>
  </si>
  <si>
    <t>Severskij Gosudarstvennyj Tehnologiceskij Institut------Russia</t>
  </si>
  <si>
    <t>?uiskij Gosudarstvennyj Pedagogiceskij Universitet------Russia</t>
  </si>
  <si>
    <t>Sibirskaja Akademija Gosudarstvennoj Sluzby------Russia</t>
  </si>
  <si>
    <t>Sibirskaja Aerokosmiceskaja Akademija------Russia</t>
  </si>
  <si>
    <t>Sibirskij Nezavisimyj Institut------Russia</t>
  </si>
  <si>
    <t>Sibirskij Yuridiceskij Institut MVD Rossii------Russia</t>
  </si>
  <si>
    <t>Sibirskij Institut Biznesa i Informacionnyh Tehnologij------Russia</t>
  </si>
  <si>
    <t>Sibirskij Institut Biznesa, Upravlenija i Psihologii------Russia</t>
  </si>
  <si>
    <t>Sibirskij Institut Finansov i Bankovskogo Dela------Russia</t>
  </si>
  <si>
    <t>Sibirskij Institut Prava, Ekonomiki i Upravlenija------Russia</t>
  </si>
  <si>
    <t>Sibirskaja Gosudarstvennaja Avtomobilno-Doroznaja Akademija------Russia</t>
  </si>
  <si>
    <t>Sibirskaja Gosudarstvennaja Geodeziceskaja Akademija------Russia</t>
  </si>
  <si>
    <t>Sibirskij Gosudarstvennyj Industrial'nyj Universitet------Russia</t>
  </si>
  <si>
    <t>Sibirskij Gosudarstvennyj Medicinskij Universitet------Russia</t>
  </si>
  <si>
    <t>Sibirskij Gosudarstvennyj Tehnologiceskij Universitet------Russia</t>
  </si>
  <si>
    <t>Sibirskij Gosudarstvennij Universitet Fiziceskoj Kul'tury------Russia</t>
  </si>
  <si>
    <t>Sibirskij Gosudarstvennyj Universitet Telekommunikacij i Informatiki------Russia</t>
  </si>
  <si>
    <t>Sibirskij Universitet Potrebitel'skoj Kooperacii------Russia</t>
  </si>
  <si>
    <t>Slavjanskij Delovoj Institut------Russia</t>
  </si>
  <si>
    <t>Smolenskij Sel'skohozjajstvennyj Institut------Russia</t>
  </si>
  <si>
    <t>Smolenskaja Gosudarstvennaja Medicinskaja Akademija------Russia</t>
  </si>
  <si>
    <t>Smolenskij Gosudarstvennyj Institut Iskusstv------Russia</t>
  </si>
  <si>
    <t>Smolenskij Gosudarstvennyj Institut Fiziceskoj Kul'tury------Russia</t>
  </si>
  <si>
    <t>Smolenskij Gosudarstvennyj Pedagogiceskij Universitet------Russia</t>
  </si>
  <si>
    <t>Smolenskij Gumanitarnyj Universitet (Institut)------Russia</t>
  </si>
  <si>
    <t>Socinskij Institut Ekonomiki i Informacionnyh Tehnologij------Russia</t>
  </si>
  <si>
    <t>Socinskij Gosudarstvennyj Universitet Turizma i Kurortnogo Dela------Russia</t>
  </si>
  <si>
    <t>Solikamskij Gosudarstvennyj Pedagogiceskij Institut------Russia</t>
  </si>
  <si>
    <t>Juzno-Rossijskij Gumanitarnyj Institut------Russia</t>
  </si>
  <si>
    <t>Juzno-Rossijski Institut Ekonomiki, Prava i Informatiki------Russia</t>
  </si>
  <si>
    <t>Juzno-Rossijskij Institut Mezdunarodnyh Otnosenij------Russia</t>
  </si>
  <si>
    <t>Juzno-Rossijskij Gosudarstvennyj Tehniceskij Universitet------Russia</t>
  </si>
  <si>
    <t>Juzno-Rossijskij Gosudarstvennyj Universitet Ekonomiki i Servisa------Russia</t>
  </si>
  <si>
    <t>Institut 'JuzDag'------Russia</t>
  </si>
  <si>
    <t>Juznyj Institut Menedzmenta------Russia</t>
  </si>
  <si>
    <t>Juzno-Sahalinskij Institut Ekonomiki, Prava i Informatiki------Russia</t>
  </si>
  <si>
    <t>Juzno-Uralskij Gosudarstvennyj Universitet------Russia</t>
  </si>
  <si>
    <t>Sankt-Peterburgskij Gosudarstvennyj Gornyj Institut im. G.V. Plekhanova------Russia</t>
  </si>
  <si>
    <t>Pravoslavnyj Svjato-Tihonovskij Bogoslavskij Institut------Russia</t>
  </si>
  <si>
    <t>Akademija Gosudarstvennoj Protivopozarnoj Sluzby MVD Rossii------Russia</t>
  </si>
  <si>
    <t>Gosudarstvennaja Akademija Slavjanskoj Kul'tury------Russia</t>
  </si>
  <si>
    <t>Gosudarstvennaja Klassiceskaja Akademija im. Majmonida------Russia</t>
  </si>
  <si>
    <t>Gosudarstvennaja Morskaja Akademija im. Admirala S.O. Makarova------Russia</t>
  </si>
  <si>
    <t>Gosudarstvennyj Muzikalno-Pedagogiceskij Institut------Russia</t>
  </si>
  <si>
    <t>Krest'yanskij Gosudarstvennyj Universitet imeni Kirilla Mefodija------Russia</t>
  </si>
  <si>
    <t>Gosudarstvennyj Universitet - Vyssaja ?kola Ekonomiki------Russia</t>
  </si>
  <si>
    <t>Vyssaja ?kola Ekonomiki------Russia</t>
  </si>
  <si>
    <t>Hakasskij Gosudarstvennyj Universitet im. N.F. Katonova------Russia</t>
  </si>
  <si>
    <t>Gosudarstvennyj Universitet Upravlenija------Russia</t>
  </si>
  <si>
    <t>Gosudarstvenny Universitet Tsetnykh Metallov i Zolota------Russia</t>
  </si>
  <si>
    <t>Stavropolskij Finansovo-Ekonomiceskij Institut------Russia</t>
  </si>
  <si>
    <t>Stavropolskij Gosudarstvennyj Agrarnyj Universitet------Russia</t>
  </si>
  <si>
    <t>Stavropolskaja Gosudarstvennaja Medicinskaja Akademija------Russia</t>
  </si>
  <si>
    <t>Stavropolskij Gosudarstvennyj Tehniceskij Universitet------Russia</t>
  </si>
  <si>
    <t>Stavropolskij Gosudarstvennyj Universitet------Russia</t>
  </si>
  <si>
    <t>Stavropolskij Institut im. V.D. Cursina------Russia</t>
  </si>
  <si>
    <t>Sterlitamakskij Gosudarstvennyj Pedagogiceskij Institut------Russia</t>
  </si>
  <si>
    <t>Surgutskij Institut Mirovoj Ekonomiki i Biznesa 'Planeta'------Russia</t>
  </si>
  <si>
    <t>Surgutskij Gosudarstvennyj Pedagogiceskij Institut------Russia</t>
  </si>
  <si>
    <t>Surgutskij Gosudarstvennyj Universitet------Russia</t>
  </si>
  <si>
    <t>Syktyvkarskij Gosudarstvennyj Universitet------Russia</t>
  </si>
  <si>
    <t>Taganrogskij Institut Upravlenija i Ekonomiki------Russia</t>
  </si>
  <si>
    <t>Taganrogskij Gosudarstvennyj Pedagogiceskij Institut------Russia</t>
  </si>
  <si>
    <t>Taganrogskij Gosudarstvennyj Radiotehniceskij Universitet------Russia</t>
  </si>
  <si>
    <t>Tambovskij Gosudarstvennyj Muzykalno-Pedagogiceskij Institut imeni S.V. Rachmaninov------Russia</t>
  </si>
  <si>
    <t>Tambovskij Gosudarstvennyj Tehniceskij Universitet------Russia</t>
  </si>
  <si>
    <t>Tambovskij Gosudarstvennyj Universitet------Russia</t>
  </si>
  <si>
    <t>Tatarskij Gosudarstvennyj Gumanitarnyj Institut------Russia</t>
  </si>
  <si>
    <t>Tatarsko-Amerinkanskij Regional'nyj Institut------Russia</t>
  </si>
  <si>
    <t>Timirjazev Moskovskaja Sel'skohozjajstvennaja Akademija------Russia</t>
  </si>
  <si>
    <t>Akademiya Upravleniya 'TISBI'------Russia</t>
  </si>
  <si>
    <t>Tjumenskij Juridiceskij Institut MVD Rossii------Russia</t>
  </si>
  <si>
    <t>Tjumenskaja Gosudarstvennaja Sel'skohozjajstvennaja Akademija------Russia</t>
  </si>
  <si>
    <t>Tjumenskaja Gosudarstvennaja Arhitekturno-Stroitel'naja Akademija------Russia</t>
  </si>
  <si>
    <t>Tjumenskaja Gosudarstvennaja Medicinskaja Akademija------Russia</t>
  </si>
  <si>
    <t>Tjumenskij Gosudarstvennyj Institut Iskusstv i Kul'tury------Russia</t>
  </si>
  <si>
    <t>Tjumenskij Gosudarstvennyj Institut Mirovoj Ekonomiki, Upravlenija i Prava------Russia</t>
  </si>
  <si>
    <t>Tjumenskij Gosudarstvennyj Neftegazovyj Universitet------Russia</t>
  </si>
  <si>
    <t>Tjumenskij Gosudarstvennyj Universitet------Russia</t>
  </si>
  <si>
    <t>Tobolskij Gosudarstvennyj Pedagogiceskij Institut------Russia</t>
  </si>
  <si>
    <t>Tol'jattinskaja Akademija Upravlenija------Russia</t>
  </si>
  <si>
    <t>Tol'jattinskij Gosudarstvennij Universitet------Russia</t>
  </si>
  <si>
    <t>Tomskij Ekonomiko-Juridiceskij Institut------Russia</t>
  </si>
  <si>
    <t>Tomskij Gosudarstvennyj Universitet Sistem Upravlenija i Radioelektroniki------Russia</t>
  </si>
  <si>
    <t>Tomskij Politehniceskij Universitet------Russia</t>
  </si>
  <si>
    <t>Tomskij Gosudarstvennyj Arhitekturno-Stroitelnyj Universitet------Russia</t>
  </si>
  <si>
    <t>Tomskij Gosudarstvennyj Pedagogiceskij Universitet------Russia</t>
  </si>
  <si>
    <t>Tomskij Gosudarstvennyj Universitet------Russia</t>
  </si>
  <si>
    <t>Tulskij Gosudarstvennyj Pedagogiceskij Universitet im. Lva Tolstogo------Russia</t>
  </si>
  <si>
    <t>Tulskij Gosudarstvennyj Universitet------Russia</t>
  </si>
  <si>
    <t>Tverskoj Institut Ekologii i Prava------Russia</t>
  </si>
  <si>
    <t>Tverskoj Institut Ekomiki i Menedzmenta------Russia</t>
  </si>
  <si>
    <t>Tverskaja Gosudarstvennaja Sel'skohozjajstvennaja Academija------Russia</t>
  </si>
  <si>
    <t>Tverskaja Gosudarstvennaja Medicinskaja Akademija------Russia</t>
  </si>
  <si>
    <t>Tverskoj Gosudarstvennyj Tehniceskij Universitet------Russia</t>
  </si>
  <si>
    <t>Tverskoj Gosudarstvennyj Universitet------Russia</t>
  </si>
  <si>
    <t>Tyvinskij Gosudarstvennyj Universitet------Russia</t>
  </si>
  <si>
    <t>Udmurtskij Gosudarstvennyj Universitet------Russia</t>
  </si>
  <si>
    <t>Ufimskij Gosudarstvennyj Aviacionnyj Tehniceskij Universitet------Russia</t>
  </si>
  <si>
    <t>Ufimskij Gosudarstvennyj Institut Iskusstv------Russia</t>
  </si>
  <si>
    <t>Ufimskij Gosudarstvennyj Neftjanoj Tehniceskij Universitet------Russia</t>
  </si>
  <si>
    <t>Uhtinskij Gosudarstvennyj Tehniceskij Universitet------Russia</t>
  </si>
  <si>
    <t>Ul'janovskoje Vyssee Aviacionnoe Ucilisce Grazdanskoj Aviacii------Russia</t>
  </si>
  <si>
    <t>Ul'janovskaja Gosudarstvennaja Sel'skohozjajstvennaja Akademija------Russia</t>
  </si>
  <si>
    <t>Ul'janovskij Gosudarstvennyj Pedagogiceskij Universitet------Russia</t>
  </si>
  <si>
    <t>Ul'janovskij Gosudarstvennyj Tehniceskij Universitet------Russia</t>
  </si>
  <si>
    <t>Ul'janovskij Gosudarstvennyj Universitet------Russia</t>
  </si>
  <si>
    <t>Universitet 'MEGU-Krasnodar' (Institut)------Russia</t>
  </si>
  <si>
    <t>Universitet 'Natalii Nesterovoj' (Institut)------Russia</t>
  </si>
  <si>
    <t>Universitet Rossijskoj Akademija Obrazovanija------Russia</t>
  </si>
  <si>
    <t>Institut Verhnevolz'je------Russia</t>
  </si>
  <si>
    <t>Uralskaja Akademija Gosudarstvennoj Sluzby------Russia</t>
  </si>
  <si>
    <t>Uralskij Gumanitarnyj Institut------Russia</t>
  </si>
  <si>
    <t>Uralskij Institut Biznesa------Russia</t>
  </si>
  <si>
    <t>Uralskij Institut Kommercii i Prava------Russia</t>
  </si>
  <si>
    <t>Uralskij Institut Ekonomiki, Upravlenija i Prava------Russia</t>
  </si>
  <si>
    <t>Uralskij Finansovo-Juridiceskij Institut------Russia</t>
  </si>
  <si>
    <t>Uralskij Juridiceskij Institut MVD Rossii------Russia</t>
  </si>
  <si>
    <t>Uralskij Institut Fondovogo Rynka------Russia</t>
  </si>
  <si>
    <t>Uralskaja Gosudarstvennaja Arhitekturno-Hudozestvennaja Akademija------Russia</t>
  </si>
  <si>
    <t>Uralskaja Gosudarstvennaja Juridiceskaja Akademija------Russia</t>
  </si>
  <si>
    <t>Uralskaja Gosudarstvennaja Gorno-Geologiceskaja Akademija------Russia</t>
  </si>
  <si>
    <t>Uralskaja Gosudarstvennaja Akademija Fiziceskoj Kul'tury------Russia</t>
  </si>
  <si>
    <t>Uralskaja Gosudarstvennaja Akademija Veterinarnoj Mediciny------Russia</t>
  </si>
  <si>
    <t>Uralskaja Gosudarstvennaja Sel'skohozjajstvennaja Akademija------Russia</t>
  </si>
  <si>
    <t>Uralskij Gosudarstvenyj Lesotehniceskij Universitet------Russia</t>
  </si>
  <si>
    <t>Uralskaja Gosudarstvennaja Medicinskaja Akademija------Russia</t>
  </si>
  <si>
    <t>Uralskaja Gosudarstvennaja Konservatorija------Russia</t>
  </si>
  <si>
    <t>Uralskij Gosudarstvennyj Pedagogiceskij Universitet------Russia</t>
  </si>
  <si>
    <t>Uralskij Gosudarstvennyj Tehniceskij Universitet------Russia</t>
  </si>
  <si>
    <t>Uralskij Gosudarstvennyj Universitet im. A.M. Gorkogo------Russia</t>
  </si>
  <si>
    <t>Uralskij Gosudarstvennyj Ekonomiceskij Universitet------Russia</t>
  </si>
  <si>
    <t>Uralskij Gosudarstvennyj Universitet Putej Soobscenija------Russia</t>
  </si>
  <si>
    <t>Ussurijskij Gosudarstvennyj Pedagogiceskij Institut------Russia</t>
  </si>
  <si>
    <t>Velikolukskaja Gosudarstvennaja Sel'skohozjajstvennaja Akademija------Russia</t>
  </si>
  <si>
    <t>Velikolukskij Gosudarstvennyj Fiziceskoj Kul'tury Institut------Russia</t>
  </si>
  <si>
    <t>Vjatskij Social'no-Economiceskij Institut------Russia</t>
  </si>
  <si>
    <t>Vjatskaja Gosudarstvennaja Sel'skohozjajstvennaja Akademija------Russia</t>
  </si>
  <si>
    <t>Vjatskij Gosudarstvennyj Gumanitarnnij Universitet------Russia</t>
  </si>
  <si>
    <t>Vjatskij Gosudarstvennyj Universitet------Russia</t>
  </si>
  <si>
    <t>Vladikavkazskij Institut Upravlenija------Russia</t>
  </si>
  <si>
    <t>Vladimirskij Institut Biznesa------Russia</t>
  </si>
  <si>
    <t>Vladimirskij Juridiceskij Institut Ministerstva Justicii Rossijskoj Federacii------Russia</t>
  </si>
  <si>
    <t>Vladimirskij Gosudarstvennyj Pedagogiceskij Universitet------Russia</t>
  </si>
  <si>
    <t>Vladimirskij Gosudarstvennyj Universitet------Russia</t>
  </si>
  <si>
    <t>Vladivostockij Gosudarstvennyj Medicinskij Universitet------Russia</t>
  </si>
  <si>
    <t>Vladivostockij Gosudarstvennyj Universitet Ekonomiki i Servisa------Russia</t>
  </si>
  <si>
    <t>Volzskij Institut Ekonomiki i Menedzmenta (Vyssaja ?kola Kommercii)------Russia</t>
  </si>
  <si>
    <t>Povolzskaja Akademija Gosudarstvennoj Sluzby im. P.A. Stolypina------Russia</t>
  </si>
  <si>
    <t>Povolzskaja Gosudarstvennaja Akademija Telekommunikaci i Informatiki------Russia</t>
  </si>
  <si>
    <t>Volzskaja Gosudarstvennaja Akademija Vodnogo Transporta------Russia</t>
  </si>
  <si>
    <t>Volzskaja Gosudarstvennaja Inzenerno-Pedagogiceskaja Akademija------Russia</t>
  </si>
  <si>
    <t>Volzskij Universitet im. ' V.N. Tatisceva' (Institut)------Russia</t>
  </si>
  <si>
    <t>Volgo-Vjatskaja Akademija Gosudarstvennoj Sluzby------Russia</t>
  </si>
  <si>
    <t>Volgogradskaja Akademija Gosudarstvennoj Sluzby------Russia</t>
  </si>
  <si>
    <t>Volgogradskaja Akademija MVD Rossii------Russia</t>
  </si>
  <si>
    <t>Volgogradskij Institut Ekonomiki Sociologii i Prava------Russia</t>
  </si>
  <si>
    <t>Volgogradskij Municipalnyj Institut Iskusstv------Russia</t>
  </si>
  <si>
    <t>Volgogradskaja Gosudarstvennaja Akademija Fiziceskoj Kul'tury------Russia</t>
  </si>
  <si>
    <t>Volgogradskaja Gosudarstvennaja Sel'skohozjajstvennaja Akademija------Russia</t>
  </si>
  <si>
    <t>Volgogradskij Gosudarstvennyj Pedagogiceskij Universitet------Russia</t>
  </si>
  <si>
    <t>Volgogradskij Gosudarstvennyj Tehniceskij Universitet------Russia</t>
  </si>
  <si>
    <t>Volgogradskij Gosudarstvennyj Arkhitekturno-Stroitelny Universitet------Russia</t>
  </si>
  <si>
    <t>Volgogradskij Gosudarstvennyj Medicinskij Universitet------Russia</t>
  </si>
  <si>
    <t>Volgogradskij Gosudarstvennyj Universitet------Russia</t>
  </si>
  <si>
    <t>Vologodskaja Gosudarstvennaja Molocnaja Akademija------Russia</t>
  </si>
  <si>
    <t>Vologodskij Institut Prava I Economiki, Ministerstva Justicii Rossii------Russia</t>
  </si>
  <si>
    <t>Vologodskij Gosudarstvennyj Pedagogiceskij Universitet------Russia</t>
  </si>
  <si>
    <t>Vologodskij Gosudarstvennyj Tehniceskij Universitet------Russia</t>
  </si>
  <si>
    <t>Vorkutinskij Institut Upravlenija, Biznesa i Prava------Russia</t>
  </si>
  <si>
    <t>Voronezskij Institut Ekonomiki i Social'nogo Upravlenija------Russia</t>
  </si>
  <si>
    <t>Voronezskij Institut Vysokih Tehnologij------Russia</t>
  </si>
  <si>
    <t>Voronezskij Institut MVD Rossii------Russia</t>
  </si>
  <si>
    <t>Voronezskaja Gosudarstvennaja Akademija Iskusstv------Russia</t>
  </si>
  <si>
    <t>Voronezskaja Gosudarstvennaja Lesotehniceskaja Akademija------Russia</t>
  </si>
  <si>
    <t>Voronezskaja Gosudarstvennaja Tehnologiceskaja Akademija------Russia</t>
  </si>
  <si>
    <t>Voronezskij Gosudarstvennyj Agrarnyj Universitet------Russia</t>
  </si>
  <si>
    <t>Voronezskaja Gosudarstvennaja Medicinskaja Akademija im. N.N. Burdenko------Russia</t>
  </si>
  <si>
    <t>Voronezskij Gosudarstvennyj Pedagogiceskij Universitet------Russia</t>
  </si>
  <si>
    <t>Voronezskij Gosudarstvennyj Tehniceskij Universitet------Russia</t>
  </si>
  <si>
    <t>Voronezskij Gosudarstvennyj Arhitekturno-Stroitel'nyj Universitet------Russia</t>
  </si>
  <si>
    <t>Voronezskij Gosudarstvennyj Universitet------Russia</t>
  </si>
  <si>
    <t>Voronezskij Voennij Aviacionnij Inzenernyj Institut------Russia</t>
  </si>
  <si>
    <t>Zapadno-Ural'skij Institut Ekonomiki i Prava------Russia</t>
  </si>
  <si>
    <t>Zabaikalskij Gosudarstvennyj Pedagogiceskij Universitet------Russia</t>
  </si>
  <si>
    <t>Leningrad Polytechnic Institute Russian Federation------Russia</t>
  </si>
  <si>
    <t>Russian International Olympic University, Russia------Russia</t>
  </si>
  <si>
    <t>Ural Federal University named after the First President of Russia B.N. Yeltsin------Russia</t>
  </si>
  <si>
    <t>Skolkovo Institute of Science and Technology------Russia</t>
  </si>
  <si>
    <t>Izhevsk State Medical Academy (ISMA)------Russia</t>
  </si>
  <si>
    <t>ITMO National Research University------Russia</t>
  </si>
  <si>
    <t>Higher School of Economics (Vysšaja Škola Ekonomiki Natsional'nyj Issledovatel'skij Universitet - Vysšaja Škola Ekonomiki)------Russia</t>
  </si>
  <si>
    <t>Universit? adventiste d'Afrique centrale------Rwanda</t>
  </si>
  <si>
    <t>Institut sup?rieur d'Agriculture et d'?levage de Busogo------Rwanda</t>
  </si>
  <si>
    <t>Institut sup?rieur p?dagogique de Gitwe------Rwanda</t>
  </si>
  <si>
    <t>Universit? catholique de Kabgayi------Rwanda</t>
  </si>
  <si>
    <t>Universit? d'Agriculture, de Technologie et d'Education de Kibungo------Rwanda</t>
  </si>
  <si>
    <t>Universit? la?que adventiste de Kigali------Rwanda</t>
  </si>
  <si>
    <t>Institut sup?rieur de Sant? de Kigali------Rwanda</t>
  </si>
  <si>
    <t>Universit? libre de Kigali------Rwanda</t>
  </si>
  <si>
    <t>Institut sup?rieur p?dagogique de Kigali------Rwanda</t>
  </si>
  <si>
    <t>Institut des Sciences, de Technologie et de Gestion de Kigali------Rwanda</t>
  </si>
  <si>
    <t>Universit? nationale du Rwanda------Rwanda</t>
  </si>
  <si>
    <t>School of Finance and Banking------Rwanda</t>
  </si>
  <si>
    <t>Le Iunivesite Aoao o Samoa------Samoa</t>
  </si>
  <si>
    <t>University of the South Pacific, School of Agriculture------Samoa</t>
  </si>
  <si>
    <t>Western Samoa Polytechnic------Samoa</t>
  </si>
  <si>
    <t>Universit? degli Studi di San Marino------San Marino</t>
  </si>
  <si>
    <t>Jamiat Al-Imam Mohamed Ibn Saud Al-Islamiah------Saudi Arabia</t>
  </si>
  <si>
    <t>Arab Open University - Saudi Arabia Branch------Saudi Arabia</t>
  </si>
  <si>
    <t>Al-Jamiat Al Islamiah------Saudi Arabia</t>
  </si>
  <si>
    <t>Jamiat Al-Malik Abdulaziz------Saudi Arabia</t>
  </si>
  <si>
    <t>Jamaah-Tul-Malik Fahd Lil-Betrol wal Ma'adin------Saudi Arabia</t>
  </si>
  <si>
    <t>Jamiat Al-Malik Faisal------Saudi Arabia</t>
  </si>
  <si>
    <t>Jamiat Al-Malik Khalid------Saudi Arabia</t>
  </si>
  <si>
    <t>Jamiat Al-Malik Saud------Saudi Arabia</t>
  </si>
  <si>
    <t>Jamiat Umm Al-Qura------Saudi Arabia</t>
  </si>
  <si>
    <t>King Fahd University of Petroleum &amp; Minerals, Dhahran------Saudi Arabia</t>
  </si>
  <si>
    <t>Taif University, Saudi Arabia------Saudi Arabia</t>
  </si>
  <si>
    <t>College of Command and Staff of the Armed Forces, ...------Saudi Arabia</t>
  </si>
  <si>
    <t>University of Business &amp;Technology, Jeddah------Saudi Arabia</t>
  </si>
  <si>
    <t>King Saud University, Saudi Arabia------Saudi Arabia</t>
  </si>
  <si>
    <t>Effat University,Saudia Arabia------Saudi Arabia</t>
  </si>
  <si>
    <t>Qassim University,Saudi Arabia------Saudi Arabia</t>
  </si>
  <si>
    <t>Princess Nora Bint Abdul Rahman University, Saudi Arabia------Saudi Arabia</t>
  </si>
  <si>
    <t>University of Tabuk, Saudi Arabia------Saudi Arabia</t>
  </si>
  <si>
    <t>King Abdullah University of Science and Technology------Saudi Arabia</t>
  </si>
  <si>
    <t>Taibah University------Saudi Arabia</t>
  </si>
  <si>
    <t>Almaarefa University(UM)------Saudi Arabia</t>
  </si>
  <si>
    <t>University of Bisha------Saudi Arabia</t>
  </si>
  <si>
    <t>King Fahad Naval Academy------Saudi Arabia</t>
  </si>
  <si>
    <t>Centre africain d'?tudes sup?rieures en Gestion------Senegal</t>
  </si>
  <si>
    <t>Centre de Formation et de Perfectionnement administratif------Senegal</t>
  </si>
  <si>
    <t>Centre de Perfectionnement en Langue anglaise------Senegal</t>
  </si>
  <si>
    <t>Conservatoire national de Musique, de Danse et d'Arts dramatiques------Senegal</t>
  </si>
  <si>
    <t>?cole Inter-?tats des Sciences et M?decine v?t?rinaire------Senegal</t>
  </si>
  <si>
    <t>?cole nationale d'Administration et de Magistrature------Senegal</t>
  </si>
  <si>
    <t>?cole nationale de Formation maritime------Senegal</t>
  </si>
  <si>
    <t>?cole nationale de Police et de la Formation permanente------Senegal</t>
  </si>
  <si>
    <t>?cole nationale d'?conomie appliqu------Senegal</t>
  </si>
  <si>
    <t>?cole nationale des Beaux Arts------Senegal</t>
  </si>
  <si>
    <t>?cole nationale des Cadres ruraux de Bambey------Senegal</t>
  </si>
  <si>
    <t>?cole nationale des Douanes------Senegal</t>
  </si>
  <si>
    <t>?cole nationale des Postes et T?l?communications------Senegal</t>
  </si>
  <si>
    <t>?cole nationale d'Horticulture Camb?r?ne------Senegal</t>
  </si>
  <si>
    <t>?cole normale sup?rieure d'?ducation artistique------Senegal</t>
  </si>
  <si>
    <t>?cole sup?rieure multinationale des T?l?communications------Senegal</t>
  </si>
  <si>
    <t>Universit? Gaston Berger de Saint-Louis------Senegal</t>
  </si>
  <si>
    <t>Institut S?n?galais de Recherches agricoles (ISRA)------Senegal</t>
  </si>
  <si>
    <t>Institut S?n?galo-Britannique d'Enseignement de l'Anglais------Senegal</t>
  </si>
  <si>
    <t>?cole nationale sup?rieure d' Agriculture------Senegal</t>
  </si>
  <si>
    <t>Universit? Cheikh Anta Diop de Dakar------Senegal</t>
  </si>
  <si>
    <t>Universit? du Sahel------Senegal</t>
  </si>
  <si>
    <t>Bo Teachers' College------Sierra Leone</t>
  </si>
  <si>
    <t>Bunumbu Teachers' College------Sierra Leone</t>
  </si>
  <si>
    <t>Freetown Teachers' College------Sierra Leone</t>
  </si>
  <si>
    <t>Makeni Teachers' College------Sierra Leone</t>
  </si>
  <si>
    <t>Milton Margai Teachers' College------Sierra Leone</t>
  </si>
  <si>
    <t>Port Loko Teachers' College------Sierra Leone</t>
  </si>
  <si>
    <t>Technical Institute------Sierra Leone</t>
  </si>
  <si>
    <t>University of Sierra Leone------Sierra Leone</t>
  </si>
  <si>
    <t>Lasalle-SIA College of the Arts------Singapore</t>
  </si>
  <si>
    <t>Nanyang Academy of Fine Arts------Singapore</t>
  </si>
  <si>
    <t>Nanyang Polytechnic------Singapore</t>
  </si>
  <si>
    <t>Nanyang Technological University------Singapore</t>
  </si>
  <si>
    <t>National University of Singapore------Singapore</t>
  </si>
  <si>
    <t>Ngee Ann Polytechnic------Singapore</t>
  </si>
  <si>
    <t>Republic Polytechnic------Singapore</t>
  </si>
  <si>
    <t>Singapore Management University------Singapore</t>
  </si>
  <si>
    <t>Singapore Polytechnic------Singapore</t>
  </si>
  <si>
    <t>Temasek Polytechnic------Singapore</t>
  </si>
  <si>
    <t>Akad?mia umen? v Banskej Bystrici------Slovak Republic</t>
  </si>
  <si>
    <t>Vysok? skola v?tvarn?ch umen? v Bratislave------Slovak Republic</t>
  </si>
  <si>
    <t>Vysok? skola m?zick?ch umen? v Bratislave------Slovak Republic</t>
  </si>
  <si>
    <t>Bratislavsk? vysok? skola Pr?va------Slovak Republic</t>
  </si>
  <si>
    <t>Katol?cka univerzita v Ruzomberku------Slovak Republic</t>
  </si>
  <si>
    <t>Vysok? skola ekon?mie a manazmentu verejnej spr?vy v Bratislave------Slovak Republic</t>
  </si>
  <si>
    <t>Vysok? skola manazmentu v Trencin------Slovak Republic</t>
  </si>
  <si>
    <t>Vysok? skola v Sl?dkovicove------Slovak Republic</t>
  </si>
  <si>
    <t>Univerzita Komensk?ho v Bratislave------Slovak Republic</t>
  </si>
  <si>
    <t>Univerzita 'Konstant?na Filozofa' v Nitre------Slovak Republic</t>
  </si>
  <si>
    <t>Univerzita J?nosa Selyeho------Slovak Republic</t>
  </si>
  <si>
    <t>Univerzita Mateja Bela v Banskej Bystrici------Slovak Republic</t>
  </si>
  <si>
    <t>Univerzita 'Pavla Jozefa ?af?rika' v Kosiciach------Slovak Republic</t>
  </si>
  <si>
    <t>Akad?mia Policajn?ho zboru v Bratislave------Slovak Republic</t>
  </si>
  <si>
    <t>Slovensk? zdravotn?cka univerzita------Slovak Republic</t>
  </si>
  <si>
    <t>Slovensk? pol'nohospod?rska univerzita v Nitre------Slovak Republic</t>
  </si>
  <si>
    <t>Slovensk? technick? univerzita v Bratislave------Slovak Republic</t>
  </si>
  <si>
    <t>Univerzita 'sv. Cyrila a Metoda' v Trnave------Slovak Republic</t>
  </si>
  <si>
    <t>Vysok? skola zdravotn?ctva a soci?lnej pr?ce Sv. Alzbety------Slovak Republic</t>
  </si>
  <si>
    <t>Technick? univerzita vo Zvolene------Slovak Republic</t>
  </si>
  <si>
    <t>Technick? univerzita v Kosiciach------Slovak Republic</t>
  </si>
  <si>
    <t>Ekonomick? univerzita v Bratislave------Slovak Republic</t>
  </si>
  <si>
    <t>Presovsk? univerzita v Presove------Slovak Republic</t>
  </si>
  <si>
    <t>Trencianska univerzita Alexandra Dubceka v Trenc?ne------Slovak Republic</t>
  </si>
  <si>
    <t>Trnavsk? univerzita v Trnave------Slovak Republic</t>
  </si>
  <si>
    <t>Univerzita veterin?rskeho lek?rstva v Kosiciach------Slovak Republic</t>
  </si>
  <si>
    <t>Visoka poslovna sola Maribor------Slovenia</t>
  </si>
  <si>
    <t>Visoka komercionalna sola Celje------Slovenia</t>
  </si>
  <si>
    <t>?ola za risanje in slikanje - Visoka strokovna sola------Slovenia</t>
  </si>
  <si>
    <t>GEA-Visoka sola za podjetnistvo------Slovenia</t>
  </si>
  <si>
    <t>Fakulteta za podiplomske drzavne in evropske studije------Slovenia</t>
  </si>
  <si>
    <t>IEDC-Poslovna sola Bled------Slovenia</t>
  </si>
  <si>
    <t>Mednarodna podiplomska sola Jozefa Stefana------Slovenia</t>
  </si>
  <si>
    <t>Fakulteta za podiplomski humanisticni studij, Ljubljana------Slovenia</t>
  </si>
  <si>
    <t>Politehnika Nova Gorica------Slovenia</t>
  </si>
  <si>
    <t>Visoka sola za upravljanje in poslovanje------Slovenia</t>
  </si>
  <si>
    <t>Univerza v Ljubljani------Slovenia</t>
  </si>
  <si>
    <t>Univerza v Mariboru------Slovenia</t>
  </si>
  <si>
    <t>Univerza na Primorskem------Slovenia</t>
  </si>
  <si>
    <t>Solomon Islands College of Higher Education------Solomon Islands</t>
  </si>
  <si>
    <t>University of the South Pacific, Solomon Islands Centre------Solomon Islands</t>
  </si>
  <si>
    <t>Jaamacadda Muqdisho------Somalia</t>
  </si>
  <si>
    <t>Simad University, Somalia------Somalia</t>
  </si>
  <si>
    <t>Puntland State University------Somalia</t>
  </si>
  <si>
    <t>Horseed International University (HIU), Somalia------Somalia</t>
  </si>
  <si>
    <t>Hormuud University------Somalia</t>
  </si>
  <si>
    <t>Beder International University------Somalia</t>
  </si>
  <si>
    <t>University of Somalia (UNISO)------Somalia</t>
  </si>
  <si>
    <t>Amoud University------Somalia</t>
  </si>
  <si>
    <t>University of Burao------Somalia</t>
  </si>
  <si>
    <t>Benadir University------Somalia</t>
  </si>
  <si>
    <t>Benadir University(BU)------Somalia</t>
  </si>
  <si>
    <t>Gollis University------Somalia</t>
  </si>
  <si>
    <t>University of Hargeisa------Somalia</t>
  </si>
  <si>
    <t>Ann Latsky College of Nursing------South Africa</t>
  </si>
  <si>
    <t>Baragwanath Nursing College------South Africa</t>
  </si>
  <si>
    <t>B.G. Alexander College of Nursing------South Africa</t>
  </si>
  <si>
    <t>Bloemfontein College------South Africa</t>
  </si>
  <si>
    <t>Bonalesedi Nursing College------South Africa</t>
  </si>
  <si>
    <t>Business Management Training College of Southern Africa------South Africa</t>
  </si>
  <si>
    <t>Cape Peninsula University of Technology------South Africa</t>
  </si>
  <si>
    <t>Carinus Nursing College------South Africa</t>
  </si>
  <si>
    <t>Cedara College of Agriculture------South Africa</t>
  </si>
  <si>
    <t>Central University of Technology, Free State------South Africa</t>
  </si>
  <si>
    <t>Ciskei College of Nursing------South Africa</t>
  </si>
  <si>
    <t>Coronation College of Nursing------South Africa</t>
  </si>
  <si>
    <t>Durban Institute of Technology------South Africa</t>
  </si>
  <si>
    <t>Eastern Cape College of Nursing------South Africa</t>
  </si>
  <si>
    <t>Eastern Cape College of Nursing, Charlotte Searle Campus------South Africa</t>
  </si>
  <si>
    <t>Edendale Nursing College------South Africa</t>
  </si>
  <si>
    <t>Elsenburg Agricultural College------South Africa</t>
  </si>
  <si>
    <t>Excelsius Nursing College------South Africa</t>
  </si>
  <si>
    <t>Fort Cox Agricultural College------South Africa</t>
  </si>
  <si>
    <t>Frere Nursing College------South Africa</t>
  </si>
  <si>
    <t>Ga-Rankuwa College------South Africa</t>
  </si>
  <si>
    <t>Germiston College------South Africa</t>
  </si>
  <si>
    <t>Glen Agricultural College------South Africa</t>
  </si>
  <si>
    <t>Gold Fields Nursing College------South Africa</t>
  </si>
  <si>
    <t>Grootfontein College of Agriculture------South Africa</t>
  </si>
  <si>
    <t>Groothoek College of Nursing------South Africa</t>
  </si>
  <si>
    <t>Henrietta Stockdale Nursing College------South Africa</t>
  </si>
  <si>
    <t>INTEC College------South Africa</t>
  </si>
  <si>
    <t>Lebone College of Nursing------South Africa</t>
  </si>
  <si>
    <t>Lowveld Agricultural College------South Africa</t>
  </si>
  <si>
    <t>Madzivhandila Agricultural College------South Africa</t>
  </si>
  <si>
    <t>Mangaung Nursing College------South Africa</t>
  </si>
  <si>
    <t>Mangosuthu Technikon------South Africa</t>
  </si>
  <si>
    <t>Mpumalanga College of Nursing------South Africa</t>
  </si>
  <si>
    <t>Natal College of Nursing------South Africa</t>
  </si>
  <si>
    <t>Nelson Mandela Metropolitan University------South Africa</t>
  </si>
  <si>
    <t>Ngwelezana Nursing College------South Africa</t>
  </si>
  <si>
    <t>Nico Malan Nursing College------South Africa</t>
  </si>
  <si>
    <t>Northern Province College of Nursing, Giyani Campus------South Africa</t>
  </si>
  <si>
    <t>North-West University/Noordwes-Universiteit------South Africa</t>
  </si>
  <si>
    <t>Nursing College of the Free State------South Africa</t>
  </si>
  <si>
    <t>Otto du Plessis Nursing College------South Africa</t>
  </si>
  <si>
    <t>Owen Sithole Agricultural College------South Africa</t>
  </si>
  <si>
    <t>Potchefstroom College of Agriculture------South Africa</t>
  </si>
  <si>
    <t>Qwa-Qwa Nursing College------South Africa</t>
  </si>
  <si>
    <t>Rhodes University------South Africa</t>
  </si>
  <si>
    <t>SAMS Nursing College------South Africa</t>
  </si>
  <si>
    <t>Sarich Dollie Nursing College------South Africa</t>
  </si>
  <si>
    <t>S.G. Lourens College of Nursing------South Africa</t>
  </si>
  <si>
    <t>Universiteit Stellenbosch------South Africa</t>
  </si>
  <si>
    <t>Taung Agricultural College------South Africa</t>
  </si>
  <si>
    <t>Tompi Seleka Agricultural College------South Africa</t>
  </si>
  <si>
    <t>Tshwane University of Technology------South Africa</t>
  </si>
  <si>
    <t>University of Cape Town------South Africa</t>
  </si>
  <si>
    <t>University of Fort Hare------South Africa</t>
  </si>
  <si>
    <t>University of Johannesburg------South Africa</t>
  </si>
  <si>
    <t>University of KwaZulu-Natal------South Africa</t>
  </si>
  <si>
    <t>University of Limpopo------South Africa</t>
  </si>
  <si>
    <t>University of Pretoria/Universiteit van Pretoria------South Africa</t>
  </si>
  <si>
    <t>University of South Africa/Universiteit van Suid-Afrika------South Africa</t>
  </si>
  <si>
    <t>University of the Free State/Universiteit van die Vrystaat------South Africa</t>
  </si>
  <si>
    <t>University of the Western Cape/Universiteit van Wes-Kaapland------South Africa</t>
  </si>
  <si>
    <t>University of the Witwatersrand, Johannesburg------South Africa</t>
  </si>
  <si>
    <t>University of Venda for Science and Technology------South Africa</t>
  </si>
  <si>
    <t>University of Zululand/Universiteit van Zululand------South Africa</t>
  </si>
  <si>
    <t>Vaal University of Technology------South Africa</t>
  </si>
  <si>
    <t>Venda Nursing College------South Africa</t>
  </si>
  <si>
    <t>Walter Sisulu University------South Africa</t>
  </si>
  <si>
    <t>Medical University of Southern Africa------South Africa</t>
  </si>
  <si>
    <t>University of Limpopo (UL)------South Africa</t>
  </si>
  <si>
    <t>Ajou University------South Korea</t>
  </si>
  <si>
    <t>Andong National University------South Korea</t>
  </si>
  <si>
    <t>Anju Soktan Thankwa Taehak------South Korea</t>
  </si>
  <si>
    <t>Anju Kongop Taehak------South Korea</t>
  </si>
  <si>
    <t>Anyang University------South Korea</t>
  </si>
  <si>
    <t>Asia United Theological University------South Korea</t>
  </si>
  <si>
    <t>Asia University------South Korea</t>
  </si>
  <si>
    <t>Berea University of Graduate Studies------South Korea</t>
  </si>
  <si>
    <t>Bukjung Kongop Taehak------South Korea</t>
  </si>
  <si>
    <t>Calvin University------South Korea</t>
  </si>
  <si>
    <t>Catholic University of Daegu------South Korea</t>
  </si>
  <si>
    <t>Catholic University of Pusan------South Korea</t>
  </si>
  <si>
    <t>Cha Gwang Su Taehak------South Korea</t>
  </si>
  <si>
    <t>Chaeryong Kansokji Thankwa Taehak------South Korea</t>
  </si>
  <si>
    <t>Chagang Taehak------South Korea</t>
  </si>
  <si>
    <t>Chang Chol Gu Taehak------South Korea</t>
  </si>
  <si>
    <t>Changjasan Taehak------South Korea</t>
  </si>
  <si>
    <t>Changsusan Taehak------South Korea</t>
  </si>
  <si>
    <t>Changwon National University------South Korea</t>
  </si>
  <si>
    <t>Cheju National University------South Korea</t>
  </si>
  <si>
    <t>Cheju National University of Education------South Korea</t>
  </si>
  <si>
    <t>Cheonan University------South Korea</t>
  </si>
  <si>
    <t>Cheongju National University of Education------South Korea</t>
  </si>
  <si>
    <t>Chinju National University of Education------South Korea</t>
  </si>
  <si>
    <t>Chinmyong Taehak------South Korea</t>
  </si>
  <si>
    <t>Cho Ok Hui Taehak------South Korea</t>
  </si>
  <si>
    <t>Chodang University------South Korea</t>
  </si>
  <si>
    <t>Choe Hui Suk Taehak------South Korea</t>
  </si>
  <si>
    <t>Chonbuk National University------South Korea</t>
  </si>
  <si>
    <t>Chong Jun Taek Kyongje Taehak------South Korea</t>
  </si>
  <si>
    <t>Chongjin Jonja Jadonghwa Thankwa Taehak------South Korea</t>
  </si>
  <si>
    <t>Chongjin Kyonggongop Thankwa Taehak------South Korea</t>
  </si>
  <si>
    <t>Chongjin Kumqok Thankwa Taehak------South Korea</t>
  </si>
  <si>
    <t>Chongjin Choldounyong Thankwa------South Korea</t>
  </si>
  <si>
    <t>Chongjin Kongop Taehak------South Korea</t>
  </si>
  <si>
    <t>Chongjin Hoeyang Thankwa Taehak------South Korea</t>
  </si>
  <si>
    <t>Chongju Choldo Konsol Thankwa Taehak------South Korea</t>
  </si>
  <si>
    <t>Chongju University------South Korea</t>
  </si>
  <si>
    <t>Chongshin University------South Korea</t>
  </si>
  <si>
    <t>Chongsong Taehak------South Korea</t>
  </si>
  <si>
    <t>Chongsu Hwahak Thankwa Taehak------South Korea</t>
  </si>
  <si>
    <t>Chonnae Kongop Taehak------South Korea</t>
  </si>
  <si>
    <t>Chonnam National University------South Korea</t>
  </si>
  <si>
    <t>Chonrigil Taehak------South Korea</t>
  </si>
  <si>
    <t>Choson Cheyuk Taehak------South Korea</t>
  </si>
  <si>
    <t>Chosun University------South Korea</t>
  </si>
  <si>
    <t>Chugye University for the Arts------South Korea</t>
  </si>
  <si>
    <t>Chuncheon National University of Education------South Korea</t>
  </si>
  <si>
    <t>Chung-Ang University------South Korea</t>
  </si>
  <si>
    <t>Chungbuk National University------South Korea</t>
  </si>
  <si>
    <t>Chungju National University------South Korea</t>
  </si>
  <si>
    <t>Chungnam National University------South Korea</t>
  </si>
  <si>
    <t>Chungwoon University------South Korea</t>
  </si>
  <si>
    <t>College of Medicine, Pochon CHA University------South Korea</t>
  </si>
  <si>
    <t>Chesin Taehak------South Korea</t>
  </si>
  <si>
    <t>Daebul University------South Korea</t>
  </si>
  <si>
    <t>Daegu Arts University------South Korea</t>
  </si>
  <si>
    <t>Daegu Haany University------South Korea</t>
  </si>
  <si>
    <t>Daegu National University of Education------South Korea</t>
  </si>
  <si>
    <t>Daegu University------South Korea</t>
  </si>
  <si>
    <t>Daegu University of Foreign Studies------South Korea</t>
  </si>
  <si>
    <t>Daejeon University------South Korea</t>
  </si>
  <si>
    <t>Daejin University------South Korea</t>
  </si>
  <si>
    <t>Dankook University------South Korea</t>
  </si>
  <si>
    <t>Dong-A University------South Korea</t>
  </si>
  <si>
    <t>Dongduk Women's University------South Korea</t>
  </si>
  <si>
    <t>Dong-Eui University------South Korea</t>
  </si>
  <si>
    <t>Dongguk University------South Korea</t>
  </si>
  <si>
    <t>Dongseo University------South Korea</t>
  </si>
  <si>
    <t>Dongshin University------South Korea</t>
  </si>
  <si>
    <t>Dongyang University------South Korea</t>
  </si>
  <si>
    <t>Duksung Women's University------South Korea</t>
  </si>
  <si>
    <t>Eulji University School of Medicine------South Korea</t>
  </si>
  <si>
    <t>Ewha Women's University------South Korea</t>
  </si>
  <si>
    <t>Far East University------South Korea</t>
  </si>
  <si>
    <t>Kongop Taehak------South Korea</t>
  </si>
  <si>
    <t>Gachon Medical School------South Korea</t>
  </si>
  <si>
    <t>Geumgang University------South Korea</t>
  </si>
  <si>
    <t>Gongju National University of Education------South Korea</t>
  </si>
  <si>
    <t>Gwangju Catholic University------South Korea</t>
  </si>
  <si>
    <t>Gwangju Institute of Science and Technology------South Korea</t>
  </si>
  <si>
    <t>Gwangju National University of Education------South Korea</t>
  </si>
  <si>
    <t>Gwangju University------South Korea</t>
  </si>
  <si>
    <t>Gwangju Women's University------South Korea</t>
  </si>
  <si>
    <t>Gyeongin National University of Education------South Korea</t>
  </si>
  <si>
    <t>Gyeongju University------South Korea</t>
  </si>
  <si>
    <t>Gyeongsang National University------South Korea</t>
  </si>
  <si>
    <t>Haeju Kyongkongop Thankwa------South Korea</t>
  </si>
  <si>
    <t>Haeju Kongop------South Korea</t>
  </si>
  <si>
    <t>Halla University------South Korea</t>
  </si>
  <si>
    <t>Hallym University------South Korea</t>
  </si>
  <si>
    <t>Hambuk Taehak------South Korea</t>
  </si>
  <si>
    <t>Hamhung Hwahak Thankwa Taehak------South Korea</t>
  </si>
  <si>
    <t>Hamhung Jonjakyesangi Thankwa Taehak------South Korea</t>
  </si>
  <si>
    <t>Hamhung Jonjajadonghwa Thankwa Taehak------South Korea</t>
  </si>
  <si>
    <t>Hanbat National University------South Korea</t>
  </si>
  <si>
    <t>Hanbuk University------South Korea</t>
  </si>
  <si>
    <t>Handong Global University------South Korea</t>
  </si>
  <si>
    <t>Hankuk Aviation University------South Korea</t>
  </si>
  <si>
    <t>Hankuk University of Foreign Studies------South Korea</t>
  </si>
  <si>
    <t>Hankyong National University------South Korea</t>
  </si>
  <si>
    <t>Hanlyo University------South Korea</t>
  </si>
  <si>
    <t>Hannam University------South Korea</t>
  </si>
  <si>
    <t>Hansei University------South Korea</t>
  </si>
  <si>
    <t>Hanseo University------South Korea</t>
  </si>
  <si>
    <t>Hanshin University------South Korea</t>
  </si>
  <si>
    <t>Hansung University------South Korea</t>
  </si>
  <si>
    <t>Hanyang University------South Korea</t>
  </si>
  <si>
    <t>Hanzhong University------South Korea</t>
  </si>
  <si>
    <t>Honam Theological University------South Korea</t>
  </si>
  <si>
    <t>Honam University------South Korea</t>
  </si>
  <si>
    <t>Hongik University------South Korea</t>
  </si>
  <si>
    <t>Hoseo University------South Korea</t>
  </si>
  <si>
    <t>Howon University------South Korea</t>
  </si>
  <si>
    <t>Huichon Kigye Thankwa Taehak------South Korea</t>
  </si>
  <si>
    <t>Huichon Kongop Taehak------South Korea</t>
  </si>
  <si>
    <t>Hungnam Kongop Taehak------South Korea</t>
  </si>
  <si>
    <t>Hwasong Kongop Taehak------South Korea</t>
  </si>
  <si>
    <t>Hyesan Kongop Taehak------South Korea</t>
  </si>
  <si>
    <t>Hyongbong Kongop Taehak------South Korea</t>
  </si>
  <si>
    <t>Hyupsung University------South Korea</t>
  </si>
  <si>
    <t>Incheon Catholic University------South Korea</t>
  </si>
  <si>
    <t>Information and Communications University------South Korea</t>
  </si>
  <si>
    <t>Inha University------South Korea</t>
  </si>
  <si>
    <t>Inje University------South Korea</t>
  </si>
  <si>
    <t>Inpung Taehak------South Korea</t>
  </si>
  <si>
    <t>International Design School for Advanced Studies------South Korea</t>
  </si>
  <si>
    <t>Jangsu Yakhak Taehak------South Korea</t>
  </si>
  <si>
    <t>Jeonju National University of Education------South Korea</t>
  </si>
  <si>
    <t>Jeonju University------South Korea</t>
  </si>
  <si>
    <t>Jinju International University------South Korea</t>
  </si>
  <si>
    <t>Jinju National University------South Korea</t>
  </si>
  <si>
    <t>Joong-Ang Sangha University------South Korea</t>
  </si>
  <si>
    <t>Joongbu University------South Korea</t>
  </si>
  <si>
    <t>Kang Gon Taehak------South Korea</t>
  </si>
  <si>
    <t>Kangnam University------South Korea</t>
  </si>
  <si>
    <t>Kangnung National University------South Korea</t>
  </si>
  <si>
    <t>Kangson Kumsok Thankwa Taehak------South Korea</t>
  </si>
  <si>
    <t>Kangson Kongog Taehak------South Korea</t>
  </si>
  <si>
    <t>Kangwon National University------South Korea</t>
  </si>
  <si>
    <t>Kapsan Kongop Taehak------South Korea</t>
  </si>
  <si>
    <t>Karimchon Taehak------South Korea</t>
  </si>
  <si>
    <t>Kaya University------South Korea</t>
  </si>
  <si>
    <t>KDI School of Public Policy and Management------South Korea</t>
  </si>
  <si>
    <t>Keimyung University------South Korea</t>
  </si>
  <si>
    <t>Kilju Rimpop Thankwa Taehak------South Korea</t>
  </si>
  <si>
    <t>Kilyang Kongop Taehak------South Korea</t>
  </si>
  <si>
    <t>Kim Chaek Kumsok Thankwa Taehak------South Korea</t>
  </si>
  <si>
    <t>Kim Chaek Kongop Jonghap Taehak------South Korea</t>
  </si>
  <si>
    <t>Kim Chol Ju Sabom Taehak------South Korea</t>
  </si>
  <si>
    <t>Kim Hyong Gwon Sabon Taehak------South Korea</t>
  </si>
  <si>
    <t>Kim Hyong Jik Sabom Taehak------South Korea</t>
  </si>
  <si>
    <t>Kim Il Sung Juonghap Taehak------South Korea</t>
  </si>
  <si>
    <t>Kim Je Won University------South Korea</t>
  </si>
  <si>
    <t>Kim Jong Suk Sabom Taehak------South Korea</t>
  </si>
  <si>
    <t>Kim Jong Tae Sabon Taehak------South Korea</t>
  </si>
  <si>
    <t>Kkottongnae Hyundo University of Social Welfare------South Korea</t>
  </si>
  <si>
    <t>Kogowon Kongop Taehak------South Korea</t>
  </si>
  <si>
    <t>Komdok Kongop Taehak------South Korea</t>
  </si>
  <si>
    <t>Kongju National University------South Korea</t>
  </si>
  <si>
    <t>Konkuk University------South Korea</t>
  </si>
  <si>
    <t>Konyang University------South Korea</t>
  </si>
  <si>
    <t>Kookmin University------South Korea</t>
  </si>
  <si>
    <t>Korea Advanced Institute of Science and Technology------South Korea</t>
  </si>
  <si>
    <t>Korea Baptist Theological University------South Korea</t>
  </si>
  <si>
    <t>Korea Christian University------South Korea</t>
  </si>
  <si>
    <t>Korea Maritime University------South Korea</t>
  </si>
  <si>
    <t>Korea National Open University------South Korea</t>
  </si>
  <si>
    <t>Korea National Sport University------South Korea</t>
  </si>
  <si>
    <t>Korea National University of Education------South Korea</t>
  </si>
  <si>
    <t>Nasaret Daehakgyo------South Korea</t>
  </si>
  <si>
    <t>Korea Polytechnic University------South Korea</t>
  </si>
  <si>
    <t>Korea University------South Korea</t>
  </si>
  <si>
    <t>Korea University of Technology and Education------South Korea</t>
  </si>
  <si>
    <t>Korean Bible University------South Korea</t>
  </si>
  <si>
    <t>Koryo Yakhak Taehak------South Korea</t>
  </si>
  <si>
    <t>Kosin University------South Korea</t>
  </si>
  <si>
    <t>Kumgang Taehak------South Korea</t>
  </si>
  <si>
    <t>Kumoh National Institute of Technology------South Korea</t>
  </si>
  <si>
    <t>Kumya Taehak------South Korea</t>
  </si>
  <si>
    <t>Kunsan National University------South Korea</t>
  </si>
  <si>
    <t>Kusong Kigye Thankwa Taehak------South Korea</t>
  </si>
  <si>
    <t>Kusong Kongop Taehak------South Korea</t>
  </si>
  <si>
    <t>Kwandong Daehawkkyo------South Korea</t>
  </si>
  <si>
    <t>Kwangshin University------South Korea</t>
  </si>
  <si>
    <t>Kwangwoon University------South Korea</t>
  </si>
  <si>
    <t>Kwangje Taehak------South Korea</t>
  </si>
  <si>
    <t>Kwanso Taehak------South Korea</t>
  </si>
  <si>
    <t>Kye Ung Sang Taehak------South Korea</t>
  </si>
  <si>
    <t>Kyonggi University------South Korea</t>
  </si>
  <si>
    <t>Kyongsong Kongop Taehak------South Korea</t>
  </si>
  <si>
    <t>Kyongsong Taehak------South Korea</t>
  </si>
  <si>
    <t>Kyung Hee University------South Korea</t>
  </si>
  <si>
    <t>Kyungbuk Foreign Language Techno College------South Korea</t>
  </si>
  <si>
    <t>Kyungdong University------South Korea</t>
  </si>
  <si>
    <t>Kyungil University------South Korea</t>
  </si>
  <si>
    <t>Kyungnam University------South Korea</t>
  </si>
  <si>
    <t>Kyungpook National University------South Korea</t>
  </si>
  <si>
    <t>Kyungsung University------South Korea</t>
  </si>
  <si>
    <t>Kyungwon University------South Korea</t>
  </si>
  <si>
    <t>Kyungwoon University------South Korea</t>
  </si>
  <si>
    <t>Luther University------South Korea</t>
  </si>
  <si>
    <t>Ma Dong Hui Taehak------South Korea</t>
  </si>
  <si>
    <t>Manpung Taehak------South Korea</t>
  </si>
  <si>
    <t>Margaret Pritchard University------South Korea</t>
  </si>
  <si>
    <t>O-wol Sa-il Kongop Taehak------South Korea</t>
  </si>
  <si>
    <t>Miryang National University------South Korea</t>
  </si>
  <si>
    <t>Mokpo Catholic University------South Korea</t>
  </si>
  <si>
    <t>Mokpo National Maritime University------South Korea</t>
  </si>
  <si>
    <t>Mokpo National University------South Korea</t>
  </si>
  <si>
    <t>Mokwon University------South Korea</t>
  </si>
  <si>
    <t>Munpyong Kongop------South Korea</t>
  </si>
  <si>
    <t>Musan Kongop Taehak------South Korea</t>
  </si>
  <si>
    <t>Myongji University------South Korea</t>
  </si>
  <si>
    <t>Myongsin University------South Korea</t>
  </si>
  <si>
    <t>Myungshin University------South Korea</t>
  </si>
  <si>
    <t>Nambu University------South Korea</t>
  </si>
  <si>
    <t>Namhung Kongop Taehak------South Korea</t>
  </si>
  <si>
    <t>Nampo Sonbakkonjo Thankwa Taehak------South Korea</t>
  </si>
  <si>
    <t>Nampo Kongop Taehak------South Korea</t>
  </si>
  <si>
    <t>Nampo Taehak------South Korea</t>
  </si>
  <si>
    <t>Nampo UihakTaehak------South Korea</t>
  </si>
  <si>
    <t>Namseoul University------South Korea</t>
  </si>
  <si>
    <t>O Jung Hup Taehak------South Korea</t>
  </si>
  <si>
    <t>Paeksan Taehak------South Korea</t>
  </si>
  <si>
    <t>Paichai University------South Korea</t>
  </si>
  <si>
    <t>Phohang Kongop Taehak------South Korea</t>
  </si>
  <si>
    <t>Phyongchon Kongop Taehak------South Korea</t>
  </si>
  <si>
    <t>Phyongsong Taehak------South Korea</t>
  </si>
  <si>
    <t>Pohang University of Science and Technology------South Korea</t>
  </si>
  <si>
    <t>Ponghwa Taehak------South Korea</t>
  </si>
  <si>
    <t>Pukchang Kongop Taehak------South Korea</t>
  </si>
  <si>
    <t>Pukchong Wonye Thankwa Taehak------South Korea</t>
  </si>
  <si>
    <t>Pukyong National University------South Korea</t>
  </si>
  <si>
    <t>Pusan National University------South Korea</t>
  </si>
  <si>
    <t>Pusan National University of Education------South Korea</t>
  </si>
  <si>
    <t>Pusan University of Foreign Studies------South Korea</t>
  </si>
  <si>
    <t>Pyongtaek University------South Korea</t>
  </si>
  <si>
    <t>Pyongyang Tosi Kyongyong Thankwa Taehak------South Korea</t>
  </si>
  <si>
    <t>Pyongyang Jongjakyesangi Thankwa Taehak------South Korea</t>
  </si>
  <si>
    <t>Pyongyang Konsol Thankwa Taehak------South Korea</t>
  </si>
  <si>
    <t>Pyongyang Kongop Taehak------South Korea</t>
  </si>
  <si>
    <t>Pyongyang Jongi Thankwa Taehak------South Korea</t>
  </si>
  <si>
    <t>Pyongyang Nongop Taehak------South Korea</t>
  </si>
  <si>
    <t>Pyongyang Yonguk Yonghwa Taehak------South Korea</t>
  </si>
  <si>
    <t>Pyongyang Misul Taehak------South Korea</t>
  </si>
  <si>
    <t>Pyongyang Oeguko Taehak------South Korea</t>
  </si>
  <si>
    <t>Pyongyang Kyonggongop Taehak------South Korea</t>
  </si>
  <si>
    <t>Pyongyang Kigye Taehak------South Korea</t>
  </si>
  <si>
    <t>Pyongyang Uihak Taehak------South Korea</t>
  </si>
  <si>
    <t>Pyongyang Umakmuyong Taehak------South Korea</t>
  </si>
  <si>
    <t>Pyongyang Choldo Taehak------South Korea</t>
  </si>
  <si>
    <t>Pyongyang University of Surgery------South Korea</t>
  </si>
  <si>
    <t>Rahung Kongop Taehak------South Korea</t>
  </si>
  <si>
    <t>Rakwon Kongop Taehak------South Korea</t>
  </si>
  <si>
    <t>Rakyon Kongop Taehak------South Korea</t>
  </si>
  <si>
    <t>Ranam Kongop Taehak------South Korea</t>
  </si>
  <si>
    <t>Ri Kye Sun Taehak------South Korea</t>
  </si>
  <si>
    <t>Ri Su Bok Taehak------South Korea</t>
  </si>
  <si>
    <t>Ri Su Dok Taehak------South Korea</t>
  </si>
  <si>
    <t>Ryanggang Taehak------South Korea</t>
  </si>
  <si>
    <t>Ryomyong Taehak------South Korea</t>
  </si>
  <si>
    <t>Ryongdung Kongop Taehak------South Korea</t>
  </si>
  <si>
    <t>Ryongsong Sikryo Kongop Taehak------South Korea</t>
  </si>
  <si>
    <t>Ryongsong Kigekongop Taehak------South Korea</t>
  </si>
  <si>
    <t>Ryongyang Kongop Taehak------South Korea</t>
  </si>
  <si>
    <t>Saenal Taehak------South Korea</t>
  </si>
  <si>
    <t>Sahmyook University------South Korea</t>
  </si>
  <si>
    <t>Samcheok National University------South Korea</t>
  </si>
  <si>
    <t>Samhung Taehak------South Korea</t>
  </si>
  <si>
    <t>Samjiyon Taehak------South Korea</t>
  </si>
  <si>
    <t>Samsong Taehak------South Korea</t>
  </si>
  <si>
    <t>Sangji University------South Korea</t>
  </si>
  <si>
    <t>Sangju National University------South Korea</t>
  </si>
  <si>
    <t>Sangmyung University------South Korea</t>
  </si>
  <si>
    <t>Samgwang Taehak------South Korea</t>
  </si>
  <si>
    <t>Sapo Kongop Taehak------South Korea</t>
  </si>
  <si>
    <t>Sariwon Taehak------South Korea</t>
  </si>
  <si>
    <t>Sejong University------South Korea</t>
  </si>
  <si>
    <t>Semyung University------South Korea</t>
  </si>
  <si>
    <t>Seokyeong University------South Korea</t>
  </si>
  <si>
    <t>Seonam University------South Korea</t>
  </si>
  <si>
    <t>Seoul Christian University------South Korea</t>
  </si>
  <si>
    <t>Seoul Jangsin University------South Korea</t>
  </si>
  <si>
    <t>Seoul National University------South Korea</t>
  </si>
  <si>
    <t>Seoul National University of Education------South Korea</t>
  </si>
  <si>
    <t>Seoul National University of Technology------South Korea</t>
  </si>
  <si>
    <t>Seoul Sports Graduate University------South Korea</t>
  </si>
  <si>
    <t>Seoul Women's University------South Korea</t>
  </si>
  <si>
    <t>Seowon University------South Korea</t>
  </si>
  <si>
    <t>Shingyeong University------South Korea</t>
  </si>
  <si>
    <t>Silla University------South Korea</t>
  </si>
  <si>
    <t>Sinchang Kongop Taehak------South Korea</t>
  </si>
  <si>
    <t>Sinchon Nongop Thankwa Taehak------South Korea</t>
  </si>
  <si>
    <t>Sinpo Susan Thankwa Taehak------South Korea</t>
  </si>
  <si>
    <t>Sinuiju Jaejongkyongje Thankwa Taehak------South Korea</t>
  </si>
  <si>
    <t>Sinuiju Kyongkongop Taehak------South Korea</t>
  </si>
  <si>
    <t>Sinuju Kongop Taehak------South Korea</t>
  </si>
  <si>
    <t>Sogang University------South Korea</t>
  </si>
  <si>
    <t>Sohae Taehak------South Korea</t>
  </si>
  <si>
    <t>Songdo Taehak------South Korea</t>
  </si>
  <si>
    <t>Songdowon Taehak------South Korea</t>
  </si>
  <si>
    <t>Songjin Naehwamul Kongop Taehak------South Korea</t>
  </si>
  <si>
    <t>Songjin Kongop Taehak------South Korea</t>
  </si>
  <si>
    <t>Songlim Kongop Taehak------South Korea</t>
  </si>
  <si>
    <t>Songpyong Kongop Taehak------South Korea</t>
  </si>
  <si>
    <t>Sookmyung Women's University------South Korea</t>
  </si>
  <si>
    <t>Soonchunhyang University------South Korea</t>
  </si>
  <si>
    <t>Soongsil University------South Korea</t>
  </si>
  <si>
    <t>Sosong Kongop Taehak------South Korea</t>
  </si>
  <si>
    <t>Sukchon Nongop Thankwa Taehak------South Korea</t>
  </si>
  <si>
    <t>Sun Moon University------South Korea</t>
  </si>
  <si>
    <t>Sunchon Kjusanyom Kongop Taehak------South Korea</t>
  </si>
  <si>
    <t>Sunchon Kongop Taehak------South Korea</t>
  </si>
  <si>
    <t>Sunchon National University------South Korea</t>
  </si>
  <si>
    <t>Sungho Kongop Taehak------South Korea</t>
  </si>
  <si>
    <t>Sungkonghoe University------South Korea</t>
  </si>
  <si>
    <t>Sungkyul University------South Korea</t>
  </si>
  <si>
    <t>Sungkyunkwan University------South Korea</t>
  </si>
  <si>
    <t>Sungsan Hyodo Graduate School------South Korea</t>
  </si>
  <si>
    <t>Sungshin Women's University------South Korea</t>
  </si>
  <si>
    <t>Sunhwa Taehak------South Korea</t>
  </si>
  <si>
    <t>Supung Jongi Thankwa Taehak------South Korea</t>
  </si>
  <si>
    <t>Suwon Catholic University------South Korea</t>
  </si>
  <si>
    <t>Taean Kongop Taehak------South Korea</t>
  </si>
  <si>
    <t>Taejon Catholic University------South Korea</t>
  </si>
  <si>
    <t>Taeshin Christian University------South Korea</t>
  </si>
  <si>
    <t>Tamna University------South Korea</t>
  </si>
  <si>
    <t>Tanchon Thamsa Thankwa Taehak------South Korea</t>
  </si>
  <si>
    <t>Tanchon Kongop Taehak------South Korea</t>
  </si>
  <si>
    <t>The Catholic University of Korea------South Korea</t>
  </si>
  <si>
    <t>Seoul Sirip Daehakyo------South Korea</t>
  </si>
  <si>
    <t>The University of Suwon------South Korea</t>
  </si>
  <si>
    <t>Tokchon Jadongcha Taehak------South Korea</t>
  </si>
  <si>
    <t>Tokchon Suryok Konsol ThankwaTaehak------South Korea</t>
  </si>
  <si>
    <t>Tokchon Kongop Taehak------South Korea</t>
  </si>
  <si>
    <t>Tokhyon Kongop Taehak------South Korea</t>
  </si>
  <si>
    <t>Tonghae Taehak------South Korea</t>
  </si>
  <si>
    <t>Tonghung Taehak------South Korea</t>
  </si>
  <si>
    <t>Tongmyong University of Information Technology------South Korea</t>
  </si>
  <si>
    <t>Tongrim Kongop Taehak------South Korea</t>
  </si>
  <si>
    <t>Tongson Taehak------South Korea</t>
  </si>
  <si>
    <t>Transnational Law and Business University------South Korea</t>
  </si>
  <si>
    <t>Uiduk University------South Korea</t>
  </si>
  <si>
    <t>Uiju Kongoop Taehak------South Korea</t>
  </si>
  <si>
    <t>Undok Sokthan Thankwa Taehak------South Korea</t>
  </si>
  <si>
    <t>Undok Kongop Taehak------South Korea</t>
  </si>
  <si>
    <t>Unhung Kongop Taehak------South Korea</t>
  </si>
  <si>
    <t>Suui Chuksan Taehak------South Korea</t>
  </si>
  <si>
    <t>Hwahak Kongop Taehak------South Korea</t>
  </si>
  <si>
    <t>Sokthan Kongop Taehak------South Korea</t>
  </si>
  <si>
    <t>Konsol Konjae Taehak------South Korea</t>
  </si>
  <si>
    <t>Jijil Taehak------South Korea</t>
  </si>
  <si>
    <t>Suridongryok Taehak------South Korea</t>
  </si>
  <si>
    <t>University of Incheon------South Korea</t>
  </si>
  <si>
    <t>Koryo Songgyungwan Taehak------South Korea</t>
  </si>
  <si>
    <t>Kwangsan Gumsok Taehak------South Korea</t>
  </si>
  <si>
    <t>Inmin Gyongje Taehak------South Korea</t>
  </si>
  <si>
    <t>Inswae Kongop Taehak------South Korea</t>
  </si>
  <si>
    <t>Rigwa Taehak------South Korea</t>
  </si>
  <si>
    <t>Haeun Taehak------South Korea</t>
  </si>
  <si>
    <t>University of Ulsan------South Korea</t>
  </si>
  <si>
    <t>Unsan Kongop Taehak------South Korea</t>
  </si>
  <si>
    <t>Wonkwang University------South Korea</t>
  </si>
  <si>
    <t>Wonsan Nongop Taehak------South Korea</t>
  </si>
  <si>
    <t>Woosong University------South Korea</t>
  </si>
  <si>
    <t>Woosuk University------South Korea</t>
  </si>
  <si>
    <t>Yangsil Taehak------South Korea</t>
  </si>
  <si>
    <t>Yeungnam University------South Korea</t>
  </si>
  <si>
    <t>Yewon Arts University------South Korea</t>
  </si>
  <si>
    <t>Yong-in University------South Korea</t>
  </si>
  <si>
    <t>Yonsei University------South Korea</t>
  </si>
  <si>
    <t>Yosu National University------South Korea</t>
  </si>
  <si>
    <t>Youngdong University------South Korea</t>
  </si>
  <si>
    <t>Youngsan University------South Korea</t>
  </si>
  <si>
    <t>Youngsan Won Buddhist University------South Korea</t>
  </si>
  <si>
    <t>The University of Science and Technology, Korea------South Korea</t>
  </si>
  <si>
    <t>Gachon University------South Korea</t>
  </si>
  <si>
    <t>Ulsan National Institute of Science and Technology, Korea------South Korea</t>
  </si>
  <si>
    <t>Incheon National University------South Korea</t>
  </si>
  <si>
    <t>University of Seoul (UOS)------South Korea</t>
  </si>
  <si>
    <t>Jeju National University------South Korea</t>
  </si>
  <si>
    <t>Daegu Gyeongbuk Institute of Science and Technology------South Korea</t>
  </si>
  <si>
    <t>Universitat Abat Oliba CEU------Spain</t>
  </si>
  <si>
    <t>Universidad Alfonso X El Sabio------Spain</t>
  </si>
  <si>
    <t>Universidad Antonio de Nebrija------Spain</t>
  </si>
  <si>
    <t>Universitat Aut?noma de Barcelona------Spain</t>
  </si>
  <si>
    <t>Universidad Aut?noma de Madrid------Spain</t>
  </si>
  <si>
    <t>Universidad Camilo Jos? Cela------Spain</t>
  </si>
  <si>
    <t>Universidad Cardenal Herrera-CEU------Spain</t>
  </si>
  <si>
    <t>Universidad Cat?lica 'Santa Teresa de Jes?s' de ?vila------Spain</t>
  </si>
  <si>
    <t>Universidad Pontificia Comillas------Spain</t>
  </si>
  <si>
    <t>Universidad Complutense de Madrid------Spain</t>
  </si>
  <si>
    <t>Universidad Europea de Madrid------Spain</t>
  </si>
  <si>
    <t>Universidad Francisco de Vitoria------Spain</t>
  </si>
  <si>
    <t>Conservatorio Superior Municipal de Barcelona------Spain</t>
  </si>
  <si>
    <t>Conservatorio Superior de M?sica de Bilbao------Spain</t>
  </si>
  <si>
    <t>Conservatorio Superior de M?sica de M?laga------Spain</t>
  </si>
  <si>
    <t>Conservatorio Superior de M?sica 'Manuel Castillo' de Sevilla------Spain</t>
  </si>
  <si>
    <t>Conservatorio Superior de M?sica de Extremadura------Spain</t>
  </si>
  <si>
    <t>Conservatorio Superior de M?sica 'Oscar Espl?' de Alicante------Spain</t>
  </si>
  <si>
    <t>Conservatorio Superior de M?sica de Salamanca------Spain</t>
  </si>
  <si>
    <t>Conservatorio Superior de M?sica de Zaragoza------Spain</t>
  </si>
  <si>
    <t>Escola Superior de Conservaci?n e Restauraci?n de Bens Culturales------Spain</t>
  </si>
  <si>
    <t>Escuela Superior de Arte Dram?tico de Sevilla------Spain</t>
  </si>
  <si>
    <t>Escuela Superior de Arte Dram?tico de Valencia------Spain</t>
  </si>
  <si>
    <t>Institut del Teatre------Spain</t>
  </si>
  <si>
    <t>Universidad Internacional Men?ndez Pelayo------Spain</t>
  </si>
  <si>
    <t>Universidad Internacional de Andaluc------Spain</t>
  </si>
  <si>
    <t>Universitat Internacional de Catalunya------Spain</t>
  </si>
  <si>
    <t>Universidad Rey Juan Carlos------Spain</t>
  </si>
  <si>
    <t>Universidad Europea Miguel de Cervantes------Spain</t>
  </si>
  <si>
    <t>Universidad Miguel Hern?ndez de Elche------Spain</t>
  </si>
  <si>
    <t>Universidad Nacional de Educaci?n a Distancia------Spain</t>
  </si>
  <si>
    <t>Universitat Oberta de Catalunya------Spain</t>
  </si>
  <si>
    <t>Universidad Polit?cnica de Cartagena------Spain</t>
  </si>
  <si>
    <t>Universidad Polit?cnica de Madrid------Spain</t>
  </si>
  <si>
    <t>Universidad Polit?cnica de Val?ncia------Spain</t>
  </si>
  <si>
    <t>Universidad Pontificia de Salamanca------Spain</t>
  </si>
  <si>
    <t>Universidad P?blica de Navarra------Spain</t>
  </si>
  <si>
    <t>Real Conservatorio Superior de M?sica 'Victoria Eugenia' de Granada------Spain</t>
  </si>
  <si>
    <t>Real Escuela Superior de Arte Dram?tico de Madrid------Spain</t>
  </si>
  <si>
    <t>Universidad San Jorge------Spain</t>
  </si>
  <si>
    <t>Universidad Cat?lica San Antonio de Murcia------Spain</t>
  </si>
  <si>
    <t>Universidad Cat?lica de Valencia San Vicente M?rtir------Spain</t>
  </si>
  <si>
    <t>Universidad SEK------Spain</t>
  </si>
  <si>
    <t>Universitat Polit?cnica de Catalunya------Spain</t>
  </si>
  <si>
    <t>Universidad Carlos III de Madrid------Spain</t>
  </si>
  <si>
    <t>Universitat Jaume I------Spain</t>
  </si>
  <si>
    <t>Universidad de Alcal------Spain</t>
  </si>
  <si>
    <t>Universidad de Alicante------Spain</t>
  </si>
  <si>
    <t>Universidad de Almer------Spain</t>
  </si>
  <si>
    <t>Universitat de Barcelona------Spain</t>
  </si>
  <si>
    <t>Universidad de Burgos------Spain</t>
  </si>
  <si>
    <t>Universidad de C?diz------Spain</t>
  </si>
  <si>
    <t>Universidad de Cantabria------Spain</t>
  </si>
  <si>
    <t>Universidad de Castilla-La Mancha------Spain</t>
  </si>
  <si>
    <t>Universidad de C?rdoba------Spain</t>
  </si>
  <si>
    <t>Universidad de Deusto------Spain</t>
  </si>
  <si>
    <t>Universidad de Extremadura------Spain</t>
  </si>
  <si>
    <t>Universitat de Girona------Spain</t>
  </si>
  <si>
    <t>Universidad de Granada------Spain</t>
  </si>
  <si>
    <t>Universidad de Huelva------Spain</t>
  </si>
  <si>
    <t>Universidad de Ja------Spain</t>
  </si>
  <si>
    <t>Universidad de A Coru?a------Spain</t>
  </si>
  <si>
    <t>Universidad de La Laguna------Spain</t>
  </si>
  <si>
    <t>Universidad de La Rioja------Spain</t>
  </si>
  <si>
    <t>Universidad de Las Palmas de Gran Canaria------Spain</t>
  </si>
  <si>
    <t>Universidad de Le?n------Spain</t>
  </si>
  <si>
    <t>Universitat de Lleida------Spain</t>
  </si>
  <si>
    <t>Universidad de M?laga------Spain</t>
  </si>
  <si>
    <t>Mondrag?n Unibertsitatea------Spain</t>
  </si>
  <si>
    <t>Universidad de Murcia------Spain</t>
  </si>
  <si>
    <t>Universidad de Navarra------Spain</t>
  </si>
  <si>
    <t>Oviedo"------Spain</t>
  </si>
  <si>
    <t>Universidad de Salamanca------Spain</t>
  </si>
  <si>
    <t>Universidad de Santiago de Compostela------Spain</t>
  </si>
  <si>
    <t>Universidad de Zaragoza------Spain</t>
  </si>
  <si>
    <t>Universidad de Sevilla------Spain</t>
  </si>
  <si>
    <t>Universitat de les Illes Balears------Spain</t>
  </si>
  <si>
    <t>Universidad del Pa?s Vasco/Euskal Herriko Unibertsitatea------Spain</t>
  </si>
  <si>
    <t>Universitat de Val?ncia------Spain</t>
  </si>
  <si>
    <t>Universidad de Valladolid------Spain</t>
  </si>
  <si>
    <t>Universitat de Vic------Spain</t>
  </si>
  <si>
    <t>Universidad de Vigo------Spain</t>
  </si>
  <si>
    <t>Universidad Pablo de Olavide------Spain</t>
  </si>
  <si>
    <t>Universitat Pompeu Fabra------Spain</t>
  </si>
  <si>
    <t>Universitat Ramon Llull------Spain</t>
  </si>
  <si>
    <t>Universitat Rovira i Virgili------Spain</t>
  </si>
  <si>
    <t>Universidad San Pablo-CEU------Spain</t>
  </si>
  <si>
    <t>University of Oviedo------Spain</t>
  </si>
  <si>
    <t>University Isabel 1(Universidad Isabel I)------Spain</t>
  </si>
  <si>
    <t>Buddhasravaka Bhiksu University------Sri Lanka</t>
  </si>
  <si>
    <t>Buddhist and Pali University of Sri Lanka------Sri Lanka</t>
  </si>
  <si>
    <t>Eastern University, Sri Lanka------Sri Lanka</t>
  </si>
  <si>
    <t>Institute of Aesthetic Studies------Sri Lanka</t>
  </si>
  <si>
    <t>Institute of Indigenous Medicine------Sri Lanka</t>
  </si>
  <si>
    <t>Open University of Sri Lanka------Sri Lanka</t>
  </si>
  <si>
    <t>Postgraduate Institute of Medicine------Sri Lanka</t>
  </si>
  <si>
    <t>Rajarata University of Sri Lanka------Sri Lanka</t>
  </si>
  <si>
    <t>Sabaragamuwa University of Sri Lanka------Sri Lanka</t>
  </si>
  <si>
    <t>South Eastern University of Sri Lanka------Sri Lanka</t>
  </si>
  <si>
    <t>University of Colombo------Sri Lanka</t>
  </si>
  <si>
    <t>University of Jaffna------Sri Lanka</t>
  </si>
  <si>
    <t>Kelaniya Vishwavidyalaya------Sri Lanka</t>
  </si>
  <si>
    <t>University of Moratuwa------Sri Lanka</t>
  </si>
  <si>
    <t>University of Peradeniya------Sri Lanka</t>
  </si>
  <si>
    <t>University of Ruhuna------Sri Lanka</t>
  </si>
  <si>
    <t>University of Sri Jayewardenepura------Sri Lanka</t>
  </si>
  <si>
    <t>Wayamba University of Sri Lanka------Sri Lanka</t>
  </si>
  <si>
    <t>Kotalawala Defence University, Sri Lanka.------Sri Lanka</t>
  </si>
  <si>
    <t>Koliat Africa El-Jamia------Sudan</t>
  </si>
  <si>
    <t>Jameat Al-Ahfad Llbanat------Sudan</t>
  </si>
  <si>
    <t>Jameat Al-Fashir------Sudan</t>
  </si>
  <si>
    <t>Jameat Al-Neelain------Sudan</t>
  </si>
  <si>
    <t>Jameat Al-Ziem Al-Azhari------Sudan</t>
  </si>
  <si>
    <t>Jameat Bahr Al-Ghazal------Sudan</t>
  </si>
  <si>
    <t>Jameat Bakht Er-Ruda------Sudan</t>
  </si>
  <si>
    <t>Bayan Science and Technology College------Sudan</t>
  </si>
  <si>
    <t>Jameat Al-Neel Alazarg------Sudan</t>
  </si>
  <si>
    <t>Koliat Uloom Altyaran------Sudan</t>
  </si>
  <si>
    <t>Koliat Uloom Altgina------Sudan</t>
  </si>
  <si>
    <t>Koliat Elhasibat Elalia------Sudan</t>
  </si>
  <si>
    <t>Jameat Dongola------Sudan</t>
  </si>
  <si>
    <t>Koliat Shark El-Neel------Sudan</t>
  </si>
  <si>
    <t>Jameat El-Dalang------Sudan</t>
  </si>
  <si>
    <t>Jameat El-Gadarif------Sudan</t>
  </si>
  <si>
    <t>Jameat El-Imam El-Mahdi------Sudan</t>
  </si>
  <si>
    <t>Koliat Elnasr Elitagania------Sudan</t>
  </si>
  <si>
    <t>El-Maahad El-Ali Lederasat El-Masrafia Walmalia------Sudan</t>
  </si>
  <si>
    <t>Jamitu Ifriqya Al-Alamiyyah------Sudan</t>
  </si>
  <si>
    <t>Mahad Elitergma Elislami------Sudan</t>
  </si>
  <si>
    <t>Jameat Kassala------Sudan</t>
  </si>
  <si>
    <t>Koliat Khartoum Al-Tatpigia------Sudan</t>
  </si>
  <si>
    <t>Mahad El-Khartoum Eldawally Lil Lugha Elarabia------Sudan</t>
  </si>
  <si>
    <t>Koliat El-Khartoum Eltigania------Sudan</t>
  </si>
  <si>
    <t>Jameat Kordofan------Sudan</t>
  </si>
  <si>
    <t>Jameat Wadi Al-Neel------Sudan</t>
  </si>
  <si>
    <t>Jameat Nyala------Sudan</t>
  </si>
  <si>
    <t>Jameat Omdurman Ahlia------Sudan</t>
  </si>
  <si>
    <t>Jameat Omdurman Islamiah------Sudan</t>
  </si>
  <si>
    <t>Koliat Port Sudan Ahlia------Sudan</t>
  </si>
  <si>
    <t>Jameat Al-Bahar Al-Ahmar------Sudan</t>
  </si>
  <si>
    <t>Jameat Shendi------Sudan</t>
  </si>
  <si>
    <t>Jameat Sinar------Sudan</t>
  </si>
  <si>
    <t>Koliat Sudan Alijamia------Sudan</t>
  </si>
  <si>
    <t>Jameat El-Sudan I'Leloom Wal Technologia------Sudan</t>
  </si>
  <si>
    <t>Jameat Al-Gezira------Sudan</t>
  </si>
  <si>
    <t>Jameat El-Quraan El-Kareem Wa El-Iloom El-Shamia------Sudan</t>
  </si>
  <si>
    <t>Jameat Juba------Sudan</t>
  </si>
  <si>
    <t>Jameat El-Khartoum------Sudan</t>
  </si>
  <si>
    <t>Jameat Gareb Kordofan------Sudan</t>
  </si>
  <si>
    <t>Jameat Zalengei------Sudan</t>
  </si>
  <si>
    <t>Jameat Al-Neel------Sudan</t>
  </si>
  <si>
    <t>Koliat Wad Medani Ahlia------Sudan</t>
  </si>
  <si>
    <t>The Future University, Sudan------Sudan</t>
  </si>
  <si>
    <t>National Ribat University (NRU)------Sudan</t>
  </si>
  <si>
    <t>Academie voor Hogere Kunst en Cultuur Onderwijs------Suriname</t>
  </si>
  <si>
    <t>Stichting Centrale Opleiding Verpleegkundigen en Aanverwante Beroepen------Suriname</t>
  </si>
  <si>
    <t>Stichting Jeugdtand Verzorging------Suriname</t>
  </si>
  <si>
    <t>Institute for Advanced Teacher Training------Suriname</t>
  </si>
  <si>
    <t>Polytechnic College Suriname------Suriname</t>
  </si>
  <si>
    <t>Anton de Kom Universiteit van Suriname------Suriname</t>
  </si>
  <si>
    <t>Institute of Development and Management------Swaziland</t>
  </si>
  <si>
    <t>Lutheran Farmer Training Centre------Swaziland</t>
  </si>
  <si>
    <t>Mananga Centre for Regional Integration and Management Development------Swaziland</t>
  </si>
  <si>
    <t>Mlalatini Development Centre------Swaziland</t>
  </si>
  <si>
    <t>Swaziland College of Technology------Swaziland</t>
  </si>
  <si>
    <t>Swaziland Institute of Management and Public Administration------Swaziland</t>
  </si>
  <si>
    <t>University of Swaziland------Swaziland</t>
  </si>
  <si>
    <t>Blekinge Tekniska H?gskola------Sweden</t>
  </si>
  <si>
    <t>Chalmers tekniska h?gskola------Sweden</t>
  </si>
  <si>
    <t>H?gskolan Dalarna------Sweden</t>
  </si>
  <si>
    <t>Ersta Sk?ndal h?gskola------Sweden</t>
  </si>
  <si>
    <t>Gammelkroppa Skogsskola------Sweden</t>
  </si>
  <si>
    <t>G?teborgs universitet------Sweden</t>
  </si>
  <si>
    <t>H?gskolan p? Gotland------Sweden</t>
  </si>
  <si>
    <t>Johannelunds teologiska h?gskola------Sweden</t>
  </si>
  <si>
    <t>H?gskolan i J?nk?ping------Sweden</t>
  </si>
  <si>
    <t>Karlstads universitet------Sweden</t>
  </si>
  <si>
    <t>Karolinska Institutet------Sweden</t>
  </si>
  <si>
    <t>H?gskolan i Kristianstad------Sweden</t>
  </si>
  <si>
    <t>Link?pings universitet------Sweden</t>
  </si>
  <si>
    <t>Lule? tekniska universitet------Sweden</t>
  </si>
  <si>
    <t>Lunds universitet------Sweden</t>
  </si>
  <si>
    <t>Mittuniversitetet------Sweden</t>
  </si>
  <si>
    <t>Teaterh?gskolan i Stockholm------Sweden</t>
  </si>
  <si>
    <t>?rebro universitet------Sweden</t>
  </si>
  <si>
    <t>Kungliga Musikh?gskolan I Stockholm------Sweden</t>
  </si>
  <si>
    <t>Kungliga Tekniska h?gskolan------Sweden</t>
  </si>
  <si>
    <t>Kungliga Konsth?gskolan------Sweden</t>
  </si>
  <si>
    <t>S?dert?rns h?gskola------Sweden</t>
  </si>
  <si>
    <t>Sophiahemmet h?gskola------Sweden</t>
  </si>
  <si>
    <t>L?rarh?gskolan i Stockholm------Sweden</t>
  </si>
  <si>
    <t>Handelsh?gskolan i Stockholm------Sweden</t>
  </si>
  <si>
    <t>Teologiska h?gskolan Stockholm------Sweden</t>
  </si>
  <si>
    <t>Operah?gskolan i Stockholm------Sweden</t>
  </si>
  <si>
    <t>Idrottsh?gskolan I Stockholm------Sweden</t>
  </si>
  <si>
    <t>Stockholms universitet------Sweden</t>
  </si>
  <si>
    <t>Sveriges lantbruks universitet------Sweden</t>
  </si>
  <si>
    <t>Ume? universitet------Sweden</t>
  </si>
  <si>
    <t>Konstfack------Sweden</t>
  </si>
  <si>
    <t>H?gskolan i Bor------Sweden</t>
  </si>
  <si>
    <t>Dansh?gskolan------Sweden</t>
  </si>
  <si>
    <t>Dramatiska Institutet------Sweden</t>
  </si>
  <si>
    <t>H?gskolan i G?vle------Sweden</t>
  </si>
  <si>
    <t>H?gskolan i Halmstad------Sweden</t>
  </si>
  <si>
    <t>H?gskolan i Kalmar------Sweden</t>
  </si>
  <si>
    <t>M?lardalens h?gskola------Sweden</t>
  </si>
  <si>
    <t>Malm? h?gskola------Sweden</t>
  </si>
  <si>
    <t>Stockholms Musikpedagogiska Institut------Sweden</t>
  </si>
  <si>
    <t>R?da Korsets h?gskola------Sweden</t>
  </si>
  <si>
    <t>H?gskolan i Sk?vde------Sweden</t>
  </si>
  <si>
    <t>H?gskolan i Trollh?ttan/Uddevalla------Sweden</t>
  </si>
  <si>
    <t>Uppsala universitet------Sweden</t>
  </si>
  <si>
    <t>V?xj? universitet------Sweden</t>
  </si>
  <si>
    <t>Linneuniversitetet------Sweden</t>
  </si>
  <si>
    <t>World Maritime University, Sweden 	  Sweden------Sweden</t>
  </si>
  <si>
    <t>Hochschule f?r P?dagogik und Soziale Arbeit beider Basel------Switzerland</t>
  </si>
  <si>
    <t>P?dagogische Hochschule der FHA Aargau------Switzerland</t>
  </si>
  <si>
    <t>P?dagogische Hochschule Bern------Switzerland</t>
  </si>
  <si>
    <t>P?dagogische Hochschule Freiburg / Haute ?cole p?dagogique fribourgeoise------Switzerland</t>
  </si>
  <si>
    <t>P?dagogische Fachhochschule Graub?nden------Switzerland</t>
  </si>
  <si>
    <t>Ecole p?dagogique des cantons de Berne, du Jura et de Neuch?tel------Switzerland</t>
  </si>
  <si>
    <t>P?dagogische Hochschule Wallis / Haute ?cole p?dagogique du Valais------Switzerland</t>
  </si>
  <si>
    <t>P?dagogische Hochschule Rorschach------Switzerland</t>
  </si>
  <si>
    <t>P?dagogische Hochschule Schaffhausen------Switzerland</t>
  </si>
  <si>
    <t>P?dagogische Hochschule Solothurn------Switzerland</t>
  </si>
  <si>
    <t>P?dagogische Hochschule St. Gallen------Switzerland</t>
  </si>
  <si>
    <t>P?dagogische Hochschule Thurgau------Switzerland</t>
  </si>
  <si>
    <t>Alta Scuola Pedagogica Ticino------Switzerland</t>
  </si>
  <si>
    <t>Haute ?cole p?dagogique vaudoise------Switzerland</t>
  </si>
  <si>
    <t>P?dagogische Hochschule Z?rich------Switzerland</t>
  </si>
  <si>
    <t>Hochschule f?r Heilp?dagogik------Switzerland</t>
  </si>
  <si>
    <t>Institut de Formation des Ma?tresses et des Ma?tres de l'Enseignement Secondaire du Canton de Gen?ve------Switzerland</t>
  </si>
  <si>
    <t>Ecole polytechnique f?d?rale de Lausanne------Switzerland</t>
  </si>
  <si>
    <t>Eidgen?ssische Technische Hochschule Z?rich------Switzerland</t>
  </si>
  <si>
    <t>P?dagogische Hochschule Zentralschweiz------Switzerland</t>
  </si>
  <si>
    <t>Berner Fachhochschule------Switzerland</t>
  </si>
  <si>
    <t>Fachhochschule Aargau Nordwestschweiz------Switzerland</t>
  </si>
  <si>
    <t>Fachhochschule beider Basel Nordwestschweiz------Switzerland</t>
  </si>
  <si>
    <t>Fachhochschule Ostschweiz------Switzerland</t>
  </si>
  <si>
    <t>Fachhochschule Solothurn Nordwestschweiz------Switzerland</t>
  </si>
  <si>
    <t>Fachhochschule Zentralschweiz------Switzerland</t>
  </si>
  <si>
    <t>Haute Ecole sp?cialis?e de la Suisse Occidentale------Switzerland</t>
  </si>
  <si>
    <t>Scuola Universitaria Professionale della Svizzera Italiana------Switzerland</t>
  </si>
  <si>
    <t>Z?rcher Fachhochschule------Switzerland</t>
  </si>
  <si>
    <t>Universit?t Basel------Switzerland</t>
  </si>
  <si>
    <t>Universit?t Bern------Switzerland</t>
  </si>
  <si>
    <t>Universit? de Fribourg/Universit?t Freiburg------Switzerland</t>
  </si>
  <si>
    <t>Universit? de Gen?ve------Switzerland</t>
  </si>
  <si>
    <t>Universit? de Lausanne------Switzerland</t>
  </si>
  <si>
    <t>Universit?t Luzern------Switzerland</t>
  </si>
  <si>
    <t>Universit? della Svizzera Italiana------Switzerland</t>
  </si>
  <si>
    <t>Universit? de Neuch?tel------Switzerland</t>
  </si>
  <si>
    <t>Universit?t St. Gallen-Hochschule f?r Wirtschafts-, Rechts- und Sozialwissenschaften------Switzerland</t>
  </si>
  <si>
    <t>Universit?t Z?rich------Switzerland</t>
  </si>
  <si>
    <t xml:space="preserve"> Les Roches-Gruyère University of Applied Sciences(LRG-UAS), Switzerland------Switzerland</t>
  </si>
  <si>
    <t>SBS Swiss Business School------Switzerland</t>
  </si>
  <si>
    <t>Jami't Al-Ba'ath------Syria</t>
  </si>
  <si>
    <t>Jami't Al-kalamoon Al-khassa------Syria</t>
  </si>
  <si>
    <t>Higher Institute of Applied Sciences and Technology------Syria</t>
  </si>
  <si>
    <t>Higher Institute of Business Administration------Syria</t>
  </si>
  <si>
    <t>Jami't Al-Itihad Al-khassa------Syria</t>
  </si>
  <si>
    <t>Jami't Al-Mamoun Al-khassa Lilulum Watiknolojia------Syria</t>
  </si>
  <si>
    <t>Institut national d'Administration------Syria</t>
  </si>
  <si>
    <t>Al Jami't Al-khassa Lilulum Walfunun------Syria</t>
  </si>
  <si>
    <t>Al Jami'ah Al-Iftiradiyah Al-Suriyah------Syria</t>
  </si>
  <si>
    <t>Jami't Tishreen------Syria</t>
  </si>
  <si>
    <t>Jami't Alep------Syria</t>
  </si>
  <si>
    <t>Jami't Dimasa------Syria</t>
  </si>
  <si>
    <t>International University of Science &amp; Technology, Syrian Arab Republic------Syria</t>
  </si>
  <si>
    <t>Chang Gung University------Taiwan</t>
  </si>
  <si>
    <t>Central Institute of Advanced Teacher Training------Tajikistan</t>
  </si>
  <si>
    <t>Fiscal-Legal Institute------Tajikistan</t>
  </si>
  <si>
    <t>Higher School of the Ministry of the Interior------Tajikistan</t>
  </si>
  <si>
    <t>Horog Institute of Social Sciences------Tajikistan</t>
  </si>
  <si>
    <t>Horog State University------Tajikistan</t>
  </si>
  <si>
    <t>Khujand State University 'B. Gafurov'------Tajikistan</t>
  </si>
  <si>
    <t>Kulyab State University------Tajikistan</t>
  </si>
  <si>
    <t>Modern Humanitarian University------Tajikistan</t>
  </si>
  <si>
    <t>Republican Institute of Advanced Teachers' Studies------Tajikistan</t>
  </si>
  <si>
    <t>Russian-Tajik (Slavonic) University------Tajikistan</t>
  </si>
  <si>
    <t>Tajikskij Gosudarstvennyj Medicinskij Universitet------Tajikistan</t>
  </si>
  <si>
    <t>Tajik Institute of Business and Service------Tajikistan</t>
  </si>
  <si>
    <t>Tajik Institute of Management------Tajikistan</t>
  </si>
  <si>
    <t>Tajik Islamic University------Tajikistan</t>
  </si>
  <si>
    <t>Donishgohi Ozodi Tojikiston------Tajikistan</t>
  </si>
  <si>
    <t>Tajikskij Agrarnij Universitet------Tajikistan</t>
  </si>
  <si>
    <t>Donishkadai Davlatii Sanati Tojikiston------Tajikistan</t>
  </si>
  <si>
    <t>Tajik State Institute of Languages------Tajikistan</t>
  </si>
  <si>
    <t>Tajikskij Gosudarstvennyj Nationalnij Universitet------Tajikistan</t>
  </si>
  <si>
    <t>Tajik State Pedagogical University------Tajikistan</t>
  </si>
  <si>
    <t>Tajik State University of Commerce------Tajikistan</t>
  </si>
  <si>
    <t>Tajikskij Tehniceskij Universitet im. Academica Muhammada Osimi------Tajikistan</t>
  </si>
  <si>
    <t>Tajik University of Law, Policy and Business------Tajikistan</t>
  </si>
  <si>
    <t>Donishgohi Tehnolojii Tojikiston------Tajikistan</t>
  </si>
  <si>
    <t>College of African Wildlife Management, Mweka------Tanzania</t>
  </si>
  <si>
    <t>College of Business Education------Tanzania</t>
  </si>
  <si>
    <t>College of Education Zanzibar------Tanzania</t>
  </si>
  <si>
    <t>Dar es Salaam Institute of Technology------Tanzania</t>
  </si>
  <si>
    <t>Eastern and Southern African Management Institute------Tanzania</t>
  </si>
  <si>
    <t>Institute of Accountancy Arusha------Tanzania</t>
  </si>
  <si>
    <t>Institute of Community Development Tengeru------Tanzania</t>
  </si>
  <si>
    <t>Institute of Finance Management------Tanzania</t>
  </si>
  <si>
    <t>Institute of Rural Development Planning------Tanzania</t>
  </si>
  <si>
    <t>International Medical and Technological University------Tanzania</t>
  </si>
  <si>
    <t>Mount Meru University------Tanzania</t>
  </si>
  <si>
    <t>Taasisi ya Kumbukumbu ya Mwalimu Nyerere------Tanzania</t>
  </si>
  <si>
    <t>Chuo Kikuu Mzumbe------Tanzania</t>
  </si>
  <si>
    <t>National Institute of Transport------Tanzania</t>
  </si>
  <si>
    <t>Taasisi ya Mafunzo ya Jamii------Tanzania</t>
  </si>
  <si>
    <t>Chuo Kikuu Cha Sokoine Cha Kilimo------Tanzania</t>
  </si>
  <si>
    <t>St. Augustine University of Tanzania------Tanzania</t>
  </si>
  <si>
    <t>Taasisi ya Uhasibu Tanzania------Tanzania</t>
  </si>
  <si>
    <t>The Civic Education Centre------Tanzania</t>
  </si>
  <si>
    <t>Chuo Cha Kumbukumbu ya Hubert Kairuki------Tanzania</t>
  </si>
  <si>
    <t>Chuo Kikuu Huria Cha Tanzania------Tanzania</t>
  </si>
  <si>
    <t>The State University of Zanzibar------Tanzania</t>
  </si>
  <si>
    <t>Tumaini University------Tanzania</t>
  </si>
  <si>
    <t>University of Dar es Salaam------Tanzania</t>
  </si>
  <si>
    <t>Chuo Kikuu Cha Zanzibar------Tanzania</t>
  </si>
  <si>
    <t>Asian Institute of Technology------Thailand</t>
  </si>
  <si>
    <t>Asian University of Science and Technology------Thailand</t>
  </si>
  <si>
    <t>Assumption University------Thailand</t>
  </si>
  <si>
    <t>Withayalai Khrung Thep Thonburi------Thailand</t>
  </si>
  <si>
    <t>Mahawithayalai Khrung Thep------Thailand</t>
  </si>
  <si>
    <t>Mahawithayalai Rajabhat Bansomdet Chaopraya------Thailand</t>
  </si>
  <si>
    <t>Withayalai Bundit Borihanturakit------Thailand</t>
  </si>
  <si>
    <t>Mahawithayalai Burapha------Thailand</t>
  </si>
  <si>
    <t>Mahawithayalai Rajabhat Buriram------Thailand</t>
  </si>
  <si>
    <t>Mahawithayalai Rajabhat Chaiyaphum------Thailand</t>
  </si>
  <si>
    <t>Withayalai Chalermkanchana------Thailand</t>
  </si>
  <si>
    <t>Mahawithayalai Rajabhat Chandrakasem------Thailand</t>
  </si>
  <si>
    <t>Mahawithayalai Chaopraya------Thailand</t>
  </si>
  <si>
    <t>Mahawithayalai Rajabhat Chiang Mai------Thailand</t>
  </si>
  <si>
    <t>Mahawithayalai Chiang Mai------Thailand</t>
  </si>
  <si>
    <t>Withayalai Chiangrai------Thailand</t>
  </si>
  <si>
    <t>Mahawithayalai Rajabhat Chiangrai------Thailand</t>
  </si>
  <si>
    <t>Mahawithayalai Christian------Thailand</t>
  </si>
  <si>
    <t>Chulalongkorn Mahawitthayalai------Thailand</t>
  </si>
  <si>
    <t>Withayalai Bhandit Asia------Thailand</t>
  </si>
  <si>
    <t>Mahawithayalai Rajabhat Dhonburi------Thailand</t>
  </si>
  <si>
    <t>Mahawithayalai Dhurakij Pundit------Thailand</t>
  </si>
  <si>
    <t>Withayalai Dusit Thani------Thailand</t>
  </si>
  <si>
    <t>Mahawithayalai Eastern Asia------Thailand</t>
  </si>
  <si>
    <t>Withayalai Far Eastern------Thailand</t>
  </si>
  <si>
    <t>Mahawithayalai Hatyai------Thailand</t>
  </si>
  <si>
    <t>Mahawithayalai Huachiew Chalermprakiet------Thailand</t>
  </si>
  <si>
    <t>Mahawithayalai Rajabhat Kamphaengpet------Thailand</t>
  </si>
  <si>
    <t>Mahawithayalai Rajabhat Kanchanaburi------Thailand</t>
  </si>
  <si>
    <t>Mahawithayalai Rajabhat Karasin------Thailand</t>
  </si>
  <si>
    <t>Mahawithayalai Kasem Bundit------Thailand</t>
  </si>
  <si>
    <t>Mahawithayalai Kasetsart------Thailand</t>
  </si>
  <si>
    <t>Mahawithayalai Khon Kaen------Thailand</t>
  </si>
  <si>
    <t>Sataban Technology Prajomglao Chaokuntaharn Ladkrabang------Thailand</t>
  </si>
  <si>
    <t>Sataban Technology Prajomglao Phranakhon Neua------Thailand</t>
  </si>
  <si>
    <t>Mahawithayalai Technology Prajomglao Thonburi------Thailand</t>
  </si>
  <si>
    <t>Mahawithayalai Krirk------Thailand</t>
  </si>
  <si>
    <t>Withayalai Inter-Tech Lampang------Thailand</t>
  </si>
  <si>
    <t>Mahawithayalai Rajabhat Lampang------Thailand</t>
  </si>
  <si>
    <t>Mahawithayalai Rajabhat Loei------Thailand</t>
  </si>
  <si>
    <t>Withayalai Lumnamping------Thailand</t>
  </si>
  <si>
    <t>Mahawithayalai Mae Fah Luang------Thailand</t>
  </si>
  <si>
    <t>Mahawithayalai Maejo------Thailand</t>
  </si>
  <si>
    <t>Mahawithayalai Technology Mahanakhon------Thailand</t>
  </si>
  <si>
    <t>Mahawithayalai Mahasarakham------Thailand</t>
  </si>
  <si>
    <t>Mahawithayalai Mahidol------Thailand</t>
  </si>
  <si>
    <t>Mission College------Thailand</t>
  </si>
  <si>
    <t>Mahawithayalai Rajabhat Muban Chom Bueng------Thailand</t>
  </si>
  <si>
    <t>Mahawithayalai Rajabhat Nakhon Pathom------Thailand</t>
  </si>
  <si>
    <t>Withayalai Nakhon Ratchasima------Thailand</t>
  </si>
  <si>
    <t>Mahawithayalai Rajabhat Nakhon Ratchasima------Thailand</t>
  </si>
  <si>
    <t>Mahawithayalai Rajabhat Nakhon Sawan------Thailand</t>
  </si>
  <si>
    <t>Mahawithayalai Rajabhat Nakhon Si Thammarat------Thailand</t>
  </si>
  <si>
    <t>Mahawithayalai Naresuan------Thailand</t>
  </si>
  <si>
    <t>Sataban Bundhit Pattana Borihansat------Thailand</t>
  </si>
  <si>
    <t>Mahawithayalai Nivadhana------Thailand</t>
  </si>
  <si>
    <t>Withayalai North Khrung Thep------Thailand</t>
  </si>
  <si>
    <t>Mahawithayalai North-Chiang Mai------Thailand</t>
  </si>
  <si>
    <t>Mahawithayalai Pak Tawan-ok Chiang Neua------Thailand</t>
  </si>
  <si>
    <t>Mahawithayalai Pathumthani------Thailand</t>
  </si>
  <si>
    <t>Mahawithayalai Payap------Thailand</t>
  </si>
  <si>
    <t>Mahawithayalai Rajabhat Phetchabun------Thailand</t>
  </si>
  <si>
    <t>Mahawithayalai Rajabhat Phetchaburi------Thailand</t>
  </si>
  <si>
    <t>Withayalai Phitsanulok------Thailand</t>
  </si>
  <si>
    <t>Mahawithayalai Rajabhat Phranakhon------Thailand</t>
  </si>
  <si>
    <t>Mahawithayalai Rajabhat Phranakhon Si Ayutthaya------Thailand</t>
  </si>
  <si>
    <t>Mahawithayalai Rajabhat Phuket------Thailand</t>
  </si>
  <si>
    <t>Mahawithayalai Rajabhat Pibulsongkram------Thailand</t>
  </si>
  <si>
    <t>Mahawithayalai Songkla Nokrin------Thailand</t>
  </si>
  <si>
    <t>Mahawithayalai Narathiwat Rajanagarindra------Thailand</t>
  </si>
  <si>
    <t>Mahawithayalai Rajabhat Mahasarakham------Thailand</t>
  </si>
  <si>
    <t>Mahawithayalai Rajabhat Rajanagarindra------Thailand</t>
  </si>
  <si>
    <t>Mahawithayalai Rajabhat Vayalongkorn nay Prabaromraachooptam------Thailand</t>
  </si>
  <si>
    <t>Mahawithayalai Technology Rajamangala Khrung Thep------Thailand</t>
  </si>
  <si>
    <t>Mahawithayalai Technology Rajamangala Isan------Thailand</t>
  </si>
  <si>
    <t>Mahawithayalai Technology Rajamangala Lanna------Thailand</t>
  </si>
  <si>
    <t>Mahawithayalai Technology Rajamangala Phra Nakhon------Thailand</t>
  </si>
  <si>
    <t>Mahawithayalai Technology Rajamangala Rattanakosin------Thailand</t>
  </si>
  <si>
    <t>Mahawithayalai Technology Rajamangala Srivijaya------Thailand</t>
  </si>
  <si>
    <t>Mahawithayalai Technology Rajamangala Suvarnabhumi------Thailand</t>
  </si>
  <si>
    <t>Mahawithayalai Technology Rajamangala Tawan-ok------Thailand</t>
  </si>
  <si>
    <t>Mahawithayalai Technology Rajamangala Thanyaburi------Thailand</t>
  </si>
  <si>
    <t>Withayalai Rajapark------Thailand</t>
  </si>
  <si>
    <t>Mahawithayalai Rajabhat Rambhai Barni------Thailand</t>
  </si>
  <si>
    <t>Mahawithayalai Ramkhamhaeng------Thailand</t>
  </si>
  <si>
    <t>Mahawithayalai Rangsit------Thailand</t>
  </si>
  <si>
    <t>Withayalai Technology Ratchathani------Thailand</t>
  </si>
  <si>
    <t>Withayalai Ratchathani Udon------Thailand</t>
  </si>
  <si>
    <t>Mahawithayalai Rattana Bundit------Thailand</t>
  </si>
  <si>
    <t>Mahawithayalai Rajabhat Roi Et------Thailand</t>
  </si>
  <si>
    <t>Withayalai Saengtham------Thailand</t>
  </si>
  <si>
    <t>Mahawithayalai Saint John------Thailand</t>
  </si>
  <si>
    <t>Withayalai Saint Louis------Thailand</t>
  </si>
  <si>
    <t>Mahawithayalai Rajabhat Sakon Nakhon------Thailand</t>
  </si>
  <si>
    <t>Withayalai Santapol------Thailand</t>
  </si>
  <si>
    <t>Mahawithayalai Shinawatra------Thailand</t>
  </si>
  <si>
    <t>Mahawithayalai Siam------Thailand</t>
  </si>
  <si>
    <t>Mahawithayalai Silpakorn------Thailand</t>
  </si>
  <si>
    <t>Mahawithayalai Rajabhat Sisaket------Thailand</t>
  </si>
  <si>
    <t>Mahawithayalai Rajabhat Songkla------Thailand</t>
  </si>
  <si>
    <t>Mahawithayalai Asia Aknay------Thailand</t>
  </si>
  <si>
    <t>Withayalai Southeast Bangkok------Thailand</t>
  </si>
  <si>
    <t>Withayalai Technology Pak Tay------Thailand</t>
  </si>
  <si>
    <t>Mahawithayalai Srinakharinwirot------Thailand</t>
  </si>
  <si>
    <t>Mahawithayalai Sripatum------Thailand</t>
  </si>
  <si>
    <t>Withayalai Srisophon------Thailand</t>
  </si>
  <si>
    <t>Mahawithayalai St. Theresa Inti------Thailand</t>
  </si>
  <si>
    <t>Mahawithayalai Rajabhat Suan Dusit------Thailand</t>
  </si>
  <si>
    <t>Mahawithayalai Rajabhat Suan Sunandha------Thailand</t>
  </si>
  <si>
    <t>Mahawithayalai Sukhothai Thammathirat------Thailand</t>
  </si>
  <si>
    <t>Mahawithayalai Technology Suranaree------Thailand</t>
  </si>
  <si>
    <t>Mahawithayalai Rajabhat Suratthani------Thailand</t>
  </si>
  <si>
    <t>Mahawithayalai Rajabhat Surindra------Thailand</t>
  </si>
  <si>
    <t>Withayalai Tapee------Thailand</t>
  </si>
  <si>
    <t>Mahawithayalai Thaksin------Thailand</t>
  </si>
  <si>
    <t>Mahawithayalai Thammasat------Thailand</t>
  </si>
  <si>
    <t>Withayalai Phootsatsana Nanachat------Thailand</t>
  </si>
  <si>
    <t>The North-Eastern Polytechnic College------Thailand</t>
  </si>
  <si>
    <t>Mahawithayalai Phakklang------Thailand</t>
  </si>
  <si>
    <t>Mahawithayalai Hor Kanka Thai------Thailand</t>
  </si>
  <si>
    <t>Mahawithayalai Rajabhat Thepsatri------Thailand</t>
  </si>
  <si>
    <t>Withayalai Technology Thonburi------Thailand</t>
  </si>
  <si>
    <t>Withayalai Thongsook------Thailand</t>
  </si>
  <si>
    <t>Mahawithayalai Rajabhat Ubon Ratchathani------Thailand</t>
  </si>
  <si>
    <t>Mahawithayalai Ubon Ratchathani------Thailand</t>
  </si>
  <si>
    <t>Mahawithayalai Rajabhat Udonthani------Thailand</t>
  </si>
  <si>
    <t>Mahawithayalai Rajabhat Uttaradit------Thailand</t>
  </si>
  <si>
    <t>Mahawithayalai Vongchavalitkul------Thailand</t>
  </si>
  <si>
    <t>Mahawithayalai Walailak------Thailand</t>
  </si>
  <si>
    <t>Webster University Thailand------Thailand</t>
  </si>
  <si>
    <t>Withayalai Itsalam Yala------Thailand</t>
  </si>
  <si>
    <t>Mahawithayalai Rajabhat Yala------Thailand</t>
  </si>
  <si>
    <t>Withayalai Yonok------Thailand</t>
  </si>
  <si>
    <t>King Mongkuts University of Technology------Thailand</t>
  </si>
  <si>
    <t>Mahidol University (MU)------Thailand</t>
  </si>
  <si>
    <t>Prince of Songkla University(PSU)------Thailand</t>
  </si>
  <si>
    <t>National Institute of Development Administration (Sataban Bundhit Pattana Borihansat (NIDA))------Thailand</t>
  </si>
  <si>
    <t>Ecole normale sup?rieure d'Atakpam------Togo</t>
  </si>
  <si>
    <t>Ecole africaine des M?tiers de l'Architecture et de l'Urbanisme------Togo</t>
  </si>
  <si>
    <t>Universit? de Kara------Togo</t>
  </si>
  <si>
    <t>Universit? de Lom------Togo</t>
  </si>
  <si>
    <t>Atenisi Institute------Tonga</t>
  </si>
  <si>
    <t>Tonga Institute of Education------Tonga</t>
  </si>
  <si>
    <t>Tonga Institute of Science and Technology------Tonga</t>
  </si>
  <si>
    <t>University of the South Pacific Tonga Centre------Tonga</t>
  </si>
  <si>
    <t>Universit? arabe des Sciences------Tunisia</t>
  </si>
  <si>
    <t>Universit? Centrale Priv?e d'Administration des Affaires et de Technologie------Tunisia</t>
  </si>
  <si>
    <t>Universit? priv?e d'Enseignement sup?rieur 'El Amel'------Tunisia</t>
  </si>
  <si>
    <t>Universit? Ezzitouna------Tunisia</t>
  </si>
  <si>
    <t>Universit? libre de Tunis------Tunisia</t>
  </si>
  <si>
    <t>Universit? Internationale Priv?e de Sant------Tunisia</t>
  </si>
  <si>
    <t>Facult? priv?e de Management et de Commerce international------Tunisia</t>
  </si>
  <si>
    <t>Institut priv? des Hautes Etudes------Tunisia</t>
  </si>
  <si>
    <t>Universit? priv?e d'Arts et Design------Tunisia</t>
  </si>
  <si>
    <t>Universit? priv?e de l'A?ronautique et des Technologies------Tunisia</t>
  </si>
  <si>
    <t>Universit? de Technologie priv------Tunisia</t>
  </si>
  <si>
    <t>Universit? internationale priv?e de Management des Affaires de Sfax------Tunisia</t>
  </si>
  <si>
    <t>Universit? priv?e des Sciences, Arts et Techniques de Sousse------Tunisia</t>
  </si>
  <si>
    <t>Universit? priv?e du Sud m?diterran?en------Tunisia</t>
  </si>
  <si>
    <t>Universit? Libre du Sud------Tunisia</t>
  </si>
  <si>
    <t>Time Universit------Tunisia</t>
  </si>
  <si>
    <t>Universit? Tunis Carthage------Tunisia</t>
  </si>
  <si>
    <t>Universit? internationale priv?e de Tunis------Tunisia</t>
  </si>
  <si>
    <t>Universit? de Sousse------Tunisia</t>
  </si>
  <si>
    <t>Universit? du 7 novembre ? Carthage------Tunisia</t>
  </si>
  <si>
    <t>Universit? de Gab------Tunisia</t>
  </si>
  <si>
    <t>Universit? de Gafsa------Tunisia</t>
  </si>
  <si>
    <t>Universit? de Jendouba------Tunisia</t>
  </si>
  <si>
    <t>Universit? de Kairouan------Tunisia</t>
  </si>
  <si>
    <t>Universit? de Monastir------Tunisia</t>
  </si>
  <si>
    <t>Universit? de La Manouba------Tunisia</t>
  </si>
  <si>
    <t>Universit? de Sfax------Tunisia</t>
  </si>
  <si>
    <t>Universit? de Tunis El Manar------Tunisia</t>
  </si>
  <si>
    <t>Universit? de Tunis------Tunisia</t>
  </si>
  <si>
    <t>Universit? Virtuelle de Tunis------Tunisia</t>
  </si>
  <si>
    <t>Abant Izzet Baysal ?niversitesi------Turkey</t>
  </si>
  <si>
    <t>Adnan Menderes ?niversitesi------Turkey</t>
  </si>
  <si>
    <t>Afyon Kocatepe ?niversitesi------Turkey</t>
  </si>
  <si>
    <t>Akdeniz ?niversitesi------Turkey</t>
  </si>
  <si>
    <t>Anadolu ?niversitesi------Turkey</t>
  </si>
  <si>
    <t>Ankara ?niversitesi------Turkey</t>
  </si>
  <si>
    <t>Atat?rk ?niversitesi------Turkey</t>
  </si>
  <si>
    <t>Atilim Universitesi------Turkey</t>
  </si>
  <si>
    <t>Baheesehir ?niversitesi------Turkey</t>
  </si>
  <si>
    <t>Balikesir ?niversitesi------Turkey</t>
  </si>
  <si>
    <t>Bazkent ?niversitesi------Turkey</t>
  </si>
  <si>
    <t>Beykent ?niversitesi------Turkey</t>
  </si>
  <si>
    <t>Bilkent ?niversitesi------Turkey</t>
  </si>
  <si>
    <t>Bo?aziei ?niversitesi------Turkey</t>
  </si>
  <si>
    <t>Ea? ?niversitesi------Turkey</t>
  </si>
  <si>
    <t>Eanakkale Onsekiz Mart ?niversitesi------Turkey</t>
  </si>
  <si>
    <t>Eankaya ?niversitesi------Turkey</t>
  </si>
  <si>
    <t>Celal Bayar ?niversitesi------Turkey</t>
  </si>
  <si>
    <t>Eukurova ?niversitesi------Turkey</t>
  </si>
  <si>
    <t>Cumhuriyet ?niversitesi------Turkey</t>
  </si>
  <si>
    <t>Dicle ?niversitesi------Turkey</t>
  </si>
  <si>
    <t>Do?uz ?niversitesi------Turkey</t>
  </si>
  <si>
    <t>Dokuz Eyl?l ?niversitesi------Turkey</t>
  </si>
  <si>
    <t>Dumlupinar ?niversitesi------Turkey</t>
  </si>
  <si>
    <t>Ege ?niversitesi------Turkey</t>
  </si>
  <si>
    <t>Erciyes ?niversitesi------Turkey</t>
  </si>
  <si>
    <t>Eskisehir Osmangazi ?niversitesi------Turkey</t>
  </si>
  <si>
    <t>Fatih Universitesi------Turkey</t>
  </si>
  <si>
    <t>Firat ?niversitesi------Turkey</t>
  </si>
  <si>
    <t>Galatasaray ?niversitesi------Turkey</t>
  </si>
  <si>
    <t>Gazi ?niversitesi------Turkey</t>
  </si>
  <si>
    <t>Gaziantep ?niversitesi------Turkey</t>
  </si>
  <si>
    <t>Gaziosmanpaza ?niversitesi------Turkey</t>
  </si>
  <si>
    <t>Gebze Y?ksek Teknoloji Enstit?s?------Turkey</t>
  </si>
  <si>
    <t>Hacettepe ?niversitesi------Turkey</t>
  </si>
  <si>
    <t>Halie ?niversitesi------Turkey</t>
  </si>
  <si>
    <t>Harran ?niversitesi------Turkey</t>
  </si>
  <si>
    <t>In?n? ?niversitesi------Turkey</t>
  </si>
  <si>
    <t>Izik ?niversitesi------Turkey</t>
  </si>
  <si>
    <t>Istanbul Bilgi ?niversitesi------Turkey</t>
  </si>
  <si>
    <t>Istanbul Ticaret Universitesi------Turkey</t>
  </si>
  <si>
    <t>Istanbul K?lt?r Universitesi------Turkey</t>
  </si>
  <si>
    <t>Istanbul Teknik ?niversitesi------Turkey</t>
  </si>
  <si>
    <t>Istanbul ?niversitesi------Turkey</t>
  </si>
  <si>
    <t>Izmir Y?ksek Teknoloji Enstit?s?------Turkey</t>
  </si>
  <si>
    <t>Izmir Ekonomi Universitesi------Turkey</t>
  </si>
  <si>
    <t>Kadir Has ?niversitesi------Turkey</t>
  </si>
  <si>
    <t>Kafkas ?niversitesi------Turkey</t>
  </si>
  <si>
    <t>Kahramanmaraz S?te? Imam ?niversitesi------Turkey</t>
  </si>
  <si>
    <t>Karadeniz Teknik ?niversitesi------Turkey</t>
  </si>
  <si>
    <t>Kirikkale ?niversitesi------Turkey</t>
  </si>
  <si>
    <t>Koe ?niversitesi------Turkey</t>
  </si>
  <si>
    <t>Kocaeli ?niversitesi------Turkey</t>
  </si>
  <si>
    <t>Maltepe Universitesi------Turkey</t>
  </si>
  <si>
    <t>Marmara University, Turkey------Turkey</t>
  </si>
  <si>
    <t>Mersin ?niversitesi------Turkey</t>
  </si>
  <si>
    <t>Orta Do?u Teknik ?niversitesi------Turkey</t>
  </si>
  <si>
    <t>Mimar Sinan G?zel Sanatlar ?niversitesi------Turkey</t>
  </si>
  <si>
    <t>Mu?la ?niversitesi------Turkey</t>
  </si>
  <si>
    <t>Mustafa Kemal ?niversitesi------Turkey</t>
  </si>
  <si>
    <t>Ni?de ?niversitesi------Turkey</t>
  </si>
  <si>
    <t>Okan Universitesi------Turkey</t>
  </si>
  <si>
    <t>Ondokuz Mayis ?niversitesi------Turkey</t>
  </si>
  <si>
    <t>Pamukkale ?niversitesi------Turkey</t>
  </si>
  <si>
    <t>Sabanci ?niversitesi------Turkey</t>
  </si>
  <si>
    <t>Sakarya ?niversitesi------Turkey</t>
  </si>
  <si>
    <t>Seleuk ?niversitesi------Turkey</t>
  </si>
  <si>
    <t>S?leyman Demirel ?niversitesi------Turkey</t>
  </si>
  <si>
    <t>TOBB Ekonomi ve Teknoloji ?niversitesi------Turkey</t>
  </si>
  <si>
    <t>Trakya ?niversitesi------Turkey</t>
  </si>
  <si>
    <t>Ufuk Universitesi------Turkey</t>
  </si>
  <si>
    <t>Uluda? ?niversitesi------Turkey</t>
  </si>
  <si>
    <t>Yazar Universitesi------Turkey</t>
  </si>
  <si>
    <t>Yeditepe ?niversitesi------Turkey</t>
  </si>
  <si>
    <t>Yildiz Teknik ?niversitesi------Turkey</t>
  </si>
  <si>
    <t>Y?z?nc? Yil ?niversitesi------Turkey</t>
  </si>
  <si>
    <t>Zonguldak Karaelmas ?niversitesi------Turkey</t>
  </si>
  <si>
    <t>Near East University, Turkish Republic of Northern Cyprus------Turkey</t>
  </si>
  <si>
    <t>European University of Lefke / Lefke Avrupa Universitesi,Turkey------Turkey</t>
  </si>
  <si>
    <t>Cyprus International University, Turkish------Turkey</t>
  </si>
  <si>
    <t>Cyprus International University------Turkey</t>
  </si>
  <si>
    <t>Altinbas University------Turkey</t>
  </si>
  <si>
    <t>Ozyegin University------Turkey</t>
  </si>
  <si>
    <t>Ankara Yildirim Beyazit University------Turkey</t>
  </si>
  <si>
    <t>Antalya Science University------Turkey</t>
  </si>
  <si>
    <t>TED University------Turkey</t>
  </si>
  <si>
    <t>Antalya Science University(Antalya Bilim Üniversitesi)------Turkey</t>
  </si>
  <si>
    <t>Kastamonu University------Turkey</t>
  </si>
  <si>
    <t>Karabuk University------Turkey</t>
  </si>
  <si>
    <t>Cukurova University------Turkey</t>
  </si>
  <si>
    <t>Koç University------Turkey</t>
  </si>
  <si>
    <t>Istanbul ?ehir University------Turkey</t>
  </si>
  <si>
    <t>Istanbul Sehir University------Turkey</t>
  </si>
  <si>
    <t>National Defense University------Turkey</t>
  </si>
  <si>
    <t>ESK??EH?R TEKN?K ÜN?VERS?TES? (Eskisehir Technical University)------Turkey</t>
  </si>
  <si>
    <t>European University of Lefke------Turkey</t>
  </si>
  <si>
    <t>Fatih Sultan Mehmet University------Turkey</t>
  </si>
  <si>
    <t>Istanbul Medipol University------Turkey</t>
  </si>
  <si>
    <t>Istanbul Aydin University------Turkey</t>
  </si>
  <si>
    <t>Eskisehir Technical University------Turkey</t>
  </si>
  <si>
    <t>Beykoz University------Turkey</t>
  </si>
  <si>
    <t>International Turkmen Turkish University------Turkmenistan</t>
  </si>
  <si>
    <t>Police Academy named after President of Turkmenistan General of Army S.A. Niyazov------Turkmenistan</t>
  </si>
  <si>
    <t>State Academy of Arts------Turkmenistan</t>
  </si>
  <si>
    <t>Turkmenskij Sel'-skohozjajstvennyj Universitet------Turkmenistan</t>
  </si>
  <si>
    <t>Turkmenskij Institut Narodnogo Hozjajstva------Turkmenistan</t>
  </si>
  <si>
    <t>Turkmen National Conservatory------Turkmenistan</t>
  </si>
  <si>
    <t>Turkmen National Institute of Sports and Tourism------Turkmenistan</t>
  </si>
  <si>
    <t>Turkmen National Institute of World languages named after D. Azadi------Turkmenistan</t>
  </si>
  <si>
    <t>Turkmenskij Politehniceskij Institut------Turkmenistan</t>
  </si>
  <si>
    <t>Turkmen State Institute of Culture------Turkmenistan</t>
  </si>
  <si>
    <t>Turkmen State Institute of Energy------Turkmenistan</t>
  </si>
  <si>
    <t>Turkmen State Institute of Transports and Communications------Turkmenistan</t>
  </si>
  <si>
    <t>Turkmenskij Gosudarstvennyj Medicinskij Institut------Turkmenistan</t>
  </si>
  <si>
    <t>Turkmen State Pedagogical Institute named after S. Seydi------Turkmenistan</t>
  </si>
  <si>
    <t>Turkmenskij Gosudarstvennyj Universitet------Turkmenistan</t>
  </si>
  <si>
    <t>Bugema University------Uganda</t>
  </si>
  <si>
    <t>Busoga University------Uganda</t>
  </si>
  <si>
    <t>Gulu University------Uganda</t>
  </si>
  <si>
    <t>Islamic University in Uganda------Uganda</t>
  </si>
  <si>
    <t>Kampala International University------Uganda</t>
  </si>
  <si>
    <t>Kampala University------Uganda</t>
  </si>
  <si>
    <t>Kyambogo University------Uganda</t>
  </si>
  <si>
    <t>Makerere University------Uganda</t>
  </si>
  <si>
    <t>Mbarara University of Science and Technology------Uganda</t>
  </si>
  <si>
    <t>Namasagali University------Uganda</t>
  </si>
  <si>
    <t>Ndejje University------Uganda</t>
  </si>
  <si>
    <t>Nkumba University------Uganda</t>
  </si>
  <si>
    <t>Uganda Christian University------Uganda</t>
  </si>
  <si>
    <t>Uganda Martyrs University------Uganda</t>
  </si>
  <si>
    <t>International University of East Africa------Uganda</t>
  </si>
  <si>
    <t>Academy of Fine Arts and Architecture, Kyiv------Ukraine</t>
  </si>
  <si>
    <t>Academy of Humanities, Kharkiv------Ukraine</t>
  </si>
  <si>
    <t>Academy of Labour and Social Relations of Trade Unions Federation of Ukraine, Kyiv------Ukraine</t>
  </si>
  <si>
    <t>Academy of Municipal Management, Kyiv------Ukraine</t>
  </si>
  <si>
    <t>Azov Regional Institute of Management, Berdjansk------Ukraine</t>
  </si>
  <si>
    <t>Berdjansk Institute of Business------Ukraine</t>
  </si>
  <si>
    <t>Berdjansk State 'P.D. Osypenko' Pedagogical Institute------Ukraine</t>
  </si>
  <si>
    <t>Bila Tserkva State Agrarian University------Ukraine</t>
  </si>
  <si>
    <t>Buchach Institute of Management and Audit------Ukraine</t>
  </si>
  <si>
    <t>Bukovins'ka Depzavna Medicna Akademija------Ukraine</t>
  </si>
  <si>
    <t>Cherkasy 'Cernobyl Heroes' Institute of Fire Safety------Ukraine</t>
  </si>
  <si>
    <t>Cherkasy Institute of Business Management------Ukraine</t>
  </si>
  <si>
    <t>Cherkasy State Technological University------Ukraine</t>
  </si>
  <si>
    <t>Cherkasy State University 'Bohdan Hmelnycky'------Ukraine</t>
  </si>
  <si>
    <t>Chernihiv Institute of Regional Economics and Management------Ukraine</t>
  </si>
  <si>
    <t>Chernihiv State Institute of Economics and Management------Ukraine</t>
  </si>
  <si>
    <t>Chernihiv State Technological University------Ukraine</t>
  </si>
  <si>
    <t>Chernihiv State 'T.G. ?evcenko' Pedagogical Institute------Ukraine</t>
  </si>
  <si>
    <t>Chernivtsi National 'Juriy Fedkovyc' University------Ukraine</t>
  </si>
  <si>
    <t>Crimean Institute of Business, Simferopol------Ukraine</t>
  </si>
  <si>
    <t>Crimean Institute of Economics and Economic Law, Simferopol------Ukraine</t>
  </si>
  <si>
    <t>Crimean 'S. Georgijevsky' Medical Institute, Simferopol------Ukraine</t>
  </si>
  <si>
    <t>Crimean State Agro-technological University, Simferopol------Ukraine</t>
  </si>
  <si>
    <t>Crimean State Industrial Pedagogical Institute, Simferopol------Ukraine</t>
  </si>
  <si>
    <t>Dniprodzerzins'kij Derzavnij Tehnicnij Universitet------Ukraine</t>
  </si>
  <si>
    <t>Dnipropetrovsk Medical Institute of Folk Medicine------Ukraine</t>
  </si>
  <si>
    <t>Dnipropetrovs'kij Nacional'nij Universitet------Ukraine</t>
  </si>
  <si>
    <t>Dnipropetrovskij Derzavnij Agrarnij Universitet------Ukraine</t>
  </si>
  <si>
    <t>Dniepropetrovs'kij Institut Fizicnoj Kul'turi i Sportu------Ukraine</t>
  </si>
  <si>
    <t>Dnipropetrovs'ka Derzavna Medicna Akademija------Ukraine</t>
  </si>
  <si>
    <t>Dnipropetrovsk State Technical University of Railway Transport------Ukraine</t>
  </si>
  <si>
    <t>Dnipropetrovsk University of Economics and Law------Ukraine</t>
  </si>
  <si>
    <t>Donbas Mining Metallurgical Institute------Ukraine</t>
  </si>
  <si>
    <t>Donbas'ka Derzavna Akademija Budivnictva i Arhitekturi------Ukraine</t>
  </si>
  <si>
    <t>Donbas State Mechanical Engineering Academy------Ukraine</t>
  </si>
  <si>
    <t>Donetsk Institute of Business------Ukraine</t>
  </si>
  <si>
    <t>Donetsk Institute of Economics and Economic Law------Ukraine</t>
  </si>
  <si>
    <t>Donetsk Institute of Economics and Humanities------Ukraine</t>
  </si>
  <si>
    <t>Donetsk Institute of Management------Ukraine</t>
  </si>
  <si>
    <t>Donetsk Institute of Market and Social Education------Ukraine</t>
  </si>
  <si>
    <t>Donetsk Institute of Social Education------Ukraine</t>
  </si>
  <si>
    <t>Donetsk Institute of Tourist Business------Ukraine</t>
  </si>
  <si>
    <t>Donec'kij Nacional'nij Tehnicnij Universitet------Ukraine</t>
  </si>
  <si>
    <t>Donetsk National University------Ukraine</t>
  </si>
  <si>
    <t>Donetsk 'S.S. Prokofyev' State Conservatoire------Ukraine</t>
  </si>
  <si>
    <t>Donec'kij Derzavnij Universitet Upravlinnja------Ukraine</t>
  </si>
  <si>
    <t>Donetsk State Institute of Artificial Intelligence------Ukraine</t>
  </si>
  <si>
    <t>Donetsk State Medical University 'M. Gorky'------Ukraine</t>
  </si>
  <si>
    <t>Donetsk State University of Economics and Trade 'M. Tugan-Baranovski'------Ukraine</t>
  </si>
  <si>
    <t>Drohobych 'Juriy Kotermak' Medical Institute------Ukraine</t>
  </si>
  <si>
    <t>Drohobych State 'Ivan Franko' Pedagogical Institute------Ukraine</t>
  </si>
  <si>
    <t>Economics and Law institute, Chernivtsi------Ukraine</t>
  </si>
  <si>
    <t>Educational and Research Institute of New and Modern Specialities, Kharkiv------Ukraine</t>
  </si>
  <si>
    <t>Evropejs'kij Universitet Financiv, Informacijnih Sistem, Menedment ta Bisnesu, Kiiv------Ukraine</t>
  </si>
  <si>
    <t>Glukhiv State 'S.M. Sergeyev-Tsensky' Pedagogical Institute------Ukraine</t>
  </si>
  <si>
    <t>Gorlivka State Pedagogical Institute of Foreign Languages------Ukraine</t>
  </si>
  <si>
    <t>Higher Business School, Alchevsk------Ukraine</t>
  </si>
  <si>
    <t>Higher School of Business Administration, Odessa------Ukraine</t>
  </si>
  <si>
    <t>Higher School of Business, Kyiv------Ukraine</t>
  </si>
  <si>
    <t>Institute for Entrepreneurship 'Strategy', Zhovti Vody------Ukraine</t>
  </si>
  <si>
    <t>Institute of Business Administration, Kryvyi Rih------Ukraine</t>
  </si>
  <si>
    <t>Institute of Business and Modern Technologies, Zytomyr------Ukraine</t>
  </si>
  <si>
    <t>Institute of Clothes Modelling, Kyiv------Ukraine</t>
  </si>
  <si>
    <t>Institute of Economics and Business, Ternopil------Ukraine</t>
  </si>
  <si>
    <t>Institute of Economics and Humanities, Rivne------Ukraine</t>
  </si>
  <si>
    <t>Institute of Economics and Management, Simferopol------Ukraine</t>
  </si>
  <si>
    <t>Institute of Economics and Modern Technologies, Kremenchuk------Ukraine</t>
  </si>
  <si>
    <t>Institute of Economics, Management and Business Law of 'KROK' Firm, Kyiv------Ukraine</t>
  </si>
  <si>
    <t>Institute of Humanities, Kherson------Ukraine</t>
  </si>
  <si>
    <t>Institute of Humanities, Kyiv------Ukraine</t>
  </si>
  <si>
    <t>Institute of Management and Computer Science, Kharkiv------Ukraine</t>
  </si>
  <si>
    <t>Institute of Management and Economics, Ivano-Frankivsk------Ukraine</t>
  </si>
  <si>
    <t>Institute of Management, Drohobyc------Ukraine</t>
  </si>
  <si>
    <t>Institute of Management, Odessa------Ukraine</t>
  </si>
  <si>
    <t>Institute of Management, Yalta------Ukraine</t>
  </si>
  <si>
    <t>Institute of Market Economy and Management, Kharkiv------Ukraine</t>
  </si>
  <si>
    <t>Institute of Market Relations and Business of the 'Rynok' Centre, Kyiv------Ukraine</t>
  </si>
  <si>
    <t>Institute of Oriental Studies and International Relations 'kharkiv Kolegium'------Ukraine</t>
  </si>
  <si>
    <t>Institute of Psychology and Management, Donetsk------Ukraine</t>
  </si>
  <si>
    <t>Institute of Regional Management and Economics, Kirovograd------Ukraine</t>
  </si>
  <si>
    <t>Institute of Tourism and Hotel Management, Kyiv------Ukraine</t>
  </si>
  <si>
    <t>International Institute of Linguistics and Law, Kyiv------Ukraine</t>
  </si>
  <si>
    <t>International Management Institute, Kyiv------Ukraine</t>
  </si>
  <si>
    <t>International Science and Technology University, Kyiv------Ukraine</t>
  </si>
  <si>
    <t>International Slavonic University, Kharkiv------Ukraine</t>
  </si>
  <si>
    <t>International Solomon University, Kyiv------Ukraine</t>
  </si>
  <si>
    <t>International University of Finance, Kyiv------Ukraine</t>
  </si>
  <si>
    <t>Mizregional'na Akademija Upravlinnja Personalom------Ukraine</t>
  </si>
  <si>
    <t>Inter-Regional Institute of Business, Kherson------Ukraine</t>
  </si>
  <si>
    <t>Ivano-Frankivsk National Technical University of Oil and Gas------Ukraine</t>
  </si>
  <si>
    <t>Yvano-Frankivs'ka Derzavna Medicna Akadmija------Ukraine</t>
  </si>
  <si>
    <t>Izmayil State Liberal Arts University------Ukraine</t>
  </si>
  <si>
    <t>Kamjanets-podilsky State University------Ukraine</t>
  </si>
  <si>
    <t>Kertch Institute of Economics and Management------Ukraine</t>
  </si>
  <si>
    <t>Kercens'kij Mors'kij Tehnologicnij Institut------Ukraine</t>
  </si>
  <si>
    <t>Kharkiv Institute of Business and Management------Ukraine</t>
  </si>
  <si>
    <t>Kharkiv Institute of Ecology and Social Protection------Ukraine</t>
  </si>
  <si>
    <t>Kharkiv Institute of Fire Safety------Ukraine</t>
  </si>
  <si>
    <t>Kharkiv Institute of Humanities 'Public Ukrainian Academy'------Ukraine</t>
  </si>
  <si>
    <t>Kharkiv Institute of Management------Ukraine</t>
  </si>
  <si>
    <t>Kharkiv Institute of Social Progress------Ukraine</t>
  </si>
  <si>
    <t>Harkivs'kij Derzavnij Universitet im. I.P. Kotljarevskogo------Ukraine</t>
  </si>
  <si>
    <t>Kharkiv National Automobile and Highway University------Ukraine</t>
  </si>
  <si>
    <t>Harkivs'ka Derzavna Akademija------Ukraine</t>
  </si>
  <si>
    <t>Harkivs'kij Derzavnij Tehnicnij Universitet Radioelectroniki------Ukraine</t>
  </si>
  <si>
    <t>Harkivs'ka Derzavna Akademija Kul'tury------Ukraine</t>
  </si>
  <si>
    <t>Kharkiv State Academy of Design and Arts------Ukraine</t>
  </si>
  <si>
    <t>Kharkiv State Academy of Food Technology and Management------Ukraine</t>
  </si>
  <si>
    <t>Kharkiv State Academy of Railway Transport------Ukraine</t>
  </si>
  <si>
    <t>Kharkiv State Economics University------Ukraine</t>
  </si>
  <si>
    <t>Kharkiv State Institute of Physical Education------Ukraine</t>
  </si>
  <si>
    <t>Harkivs'kij Derzavnij Medicnij Universitet------Ukraine</t>
  </si>
  <si>
    <t>Kharkiv State National Agrarian University 'V.V. Dokuchayev'------Ukraine</t>
  </si>
  <si>
    <t>Harkivs'kij Derzavnij Pedagogicnij Universitet im. G.S. Skovorodi------Ukraine</t>
  </si>
  <si>
    <t>Kharkiv State Technical University of Agriculture------Ukraine</t>
  </si>
  <si>
    <t>Kharkiv State Technical University of Construction and Architecture------Ukraine</t>
  </si>
  <si>
    <t>Kharkiv State Zooveterinary Academy------Ukraine</t>
  </si>
  <si>
    <t>Kherson Institute of Economics and Law------Ukraine</t>
  </si>
  <si>
    <t>Kherson State Agrarian University------Ukraine</t>
  </si>
  <si>
    <t>Kherson State Technical University------Ukraine</t>
  </si>
  <si>
    <t>Kherson State University------Ukraine</t>
  </si>
  <si>
    <t>Khmelnytsky Institute of Economics and Business------Ukraine</t>
  </si>
  <si>
    <t>Khmelnytsky Institute of Regional Management and Law------Ukraine</t>
  </si>
  <si>
    <t>Khmelnytsky Private Institute of Business------Ukraine</t>
  </si>
  <si>
    <t>Khmelnytsky Private Institute of Design and Modelling of Sewing Goods------Ukraine</t>
  </si>
  <si>
    <t>Khmelnytski Derzavnij Universitet------Ukraine</t>
  </si>
  <si>
    <t>Kirovograd Commercial Institute------Ukraine</t>
  </si>
  <si>
    <t>Kirovograd National Technical University------Ukraine</t>
  </si>
  <si>
    <t>Kirovgrads'kij Derzavnij Pedagogicnij Universitet im. Volodimira Vinnicenka------Ukraine</t>
  </si>
  <si>
    <t>Kramatorsk Institute of Economics and Humanities------Ukraine</t>
  </si>
  <si>
    <t>Kremenchuk State Polytechnical University------Ukraine</t>
  </si>
  <si>
    <t>Kryvyi Rih State Pedagogical Institute------Ukraine</t>
  </si>
  <si>
    <t>Kryvyi Rih Technical University------Ukraine</t>
  </si>
  <si>
    <t>Kyiv Bankers Institute of Joint Stock Bank 'Ukraina'------Ukraine</t>
  </si>
  <si>
    <t>Kiivs'kij Ekonomicnij Institut Menedzmentu------Ukraine</t>
  </si>
  <si>
    <t>Kyiv Engineering and Technical Institute------Ukraine</t>
  </si>
  <si>
    <t>Kyiv Institute of Banking------Ukraine</t>
  </si>
  <si>
    <t>Kyiv Institute of Business and Technologies------Ukraine</t>
  </si>
  <si>
    <t>Kyiv Institute of Economics, Management, Bank and Insurance------Ukraine</t>
  </si>
  <si>
    <t>Kiivs'kij Insitut Vnutryshnykh Sprav------Ukraine</t>
  </si>
  <si>
    <t>Kyiv Institute of Interpreters------Ukraine</t>
  </si>
  <si>
    <t>Kyiv Institute of Practical Psychology and Social Work 'Psyhogenez'------Ukraine</t>
  </si>
  <si>
    <t>Kyiv Investment Management Institute------Ukraine</t>
  </si>
  <si>
    <t>Kyiv Medical College #4------Ukraine</t>
  </si>
  <si>
    <t>Kiivs'kij Medicnij Institut (Ukrains'koj Asociacii Narodnoi Medicini)------Ukraine</t>
  </si>
  <si>
    <t>Kyiv National Economics University------Ukraine</t>
  </si>
  <si>
    <t>Kyiv National Linguistics University------Ukraine</t>
  </si>
  <si>
    <t>Kyiv National 'Taras ?evcenko' University------Ukraine</t>
  </si>
  <si>
    <t>Kyiv National University of Construction and Architecture------Ukraine</t>
  </si>
  <si>
    <t>Kyiv National University of Culture and Arts------Ukraine</t>
  </si>
  <si>
    <t>Kiivs'kij Derzavnij Universitet Tehnologij ta Dizajnu------Ukraine</t>
  </si>
  <si>
    <t>Kiivs'kij Nacional'nij Torgovel'no Ekonomicnij Universitet------Ukraine</t>
  </si>
  <si>
    <t>Kiivs'kij Slavisticnij Universitet------Ukraine</t>
  </si>
  <si>
    <t>Juridicna Akademija Min. Vnutrisnih Sprav Ukraini------Ukraine</t>
  </si>
  <si>
    <t>Lugans'ka Akademija Vnutrisnih Sprav MVS imensi 10-riccja nezaleznosti Ukraini------Ukraine</t>
  </si>
  <si>
    <t>Lugans'kij Nacional'nij Agrarnij Universitet------Ukraine</t>
  </si>
  <si>
    <t>Lugansk State Medical University------Ukraine</t>
  </si>
  <si>
    <t>Lugans'kij Derzavnij Pedagogicnij Universitet im. T.G. ?evcenko------Ukraine</t>
  </si>
  <si>
    <t>Luc'kij Derzavnij Tehnicnij Universitet------Ukraine</t>
  </si>
  <si>
    <t>Lviv Academy of Arts------Ukraine</t>
  </si>
  <si>
    <t>Lviv Academy of Commerce------Ukraine</t>
  </si>
  <si>
    <t>Lviv Institute of Internal Affairs------Ukraine</t>
  </si>
  <si>
    <t>Lviv Institute of Management------Ukraine</t>
  </si>
  <si>
    <t>Lviv National Medical University 'Danylo Halycky'------Ukraine</t>
  </si>
  <si>
    <t>Lviv State Academy of Music named after 'Mykola V. Lysenko'------Ukraine</t>
  </si>
  <si>
    <t>Lviv State Agrarian University------Ukraine</t>
  </si>
  <si>
    <t>Lvivskij Derzavnij Institut Fizicnoj Kul'turi------Ukraine</t>
  </si>
  <si>
    <t>Lviv 'S.Z. Gzycky' Academy of Veterinary Medicine------Ukraine</t>
  </si>
  <si>
    <t>Makiyivka Institute of Economics and Humanities------Ukraine</t>
  </si>
  <si>
    <t>Melitopol State Pedagogical Institute------Ukraine</t>
  </si>
  <si>
    <t>Mykolajiv Agricultural Institute------Ukraine</t>
  </si>
  <si>
    <t>Mykolajiv State Pedagogical University------Ukraine</t>
  </si>
  <si>
    <t>Nacional'na Akademija Prirodoohrannogo i Kurortnogo Budivnictva------Ukraine</t>
  </si>
  <si>
    <t>National Academy of Internal Affairs, Kyiv------Ukraine</t>
  </si>
  <si>
    <t>National Academy of Management, Kyiv------Ukraine</t>
  </si>
  <si>
    <t>Akademija Derzavnoi Podatkovoi Sluzby Ukraini------Ukraine</t>
  </si>
  <si>
    <t>National Aerospace University -'Kharkiv Aviation Institute'------Ukraine</t>
  </si>
  <si>
    <t>National Agricultural University of Ukraine, Kyiv------Ukraine</t>
  </si>
  <si>
    <t>Nacional'nij Aviacijnij Universitet------Ukraine</t>
  </si>
  <si>
    <t>National 'Jaroslav the Wise' Law Academy of Ukraine, Kharkiv------Ukraine</t>
  </si>
  <si>
    <t>National Medical University 'O.O. Bogomolec', Kyiv------Ukraine</t>
  </si>
  <si>
    <t>Nacional'na Metallurgijna Akademija Ukraini------Ukraine</t>
  </si>
  <si>
    <t>National Mining University, Dnipropetrovsk------Ukraine</t>
  </si>
  <si>
    <t>National Pedagogical University 'M.P. Drahomanov', Kyiv------Ukraine</t>
  </si>
  <si>
    <t>National 'P.I. Caikovsky' Musical Academy, Kyiv------Ukraine</t>
  </si>
  <si>
    <t>Nacional'nij Tehnicnij Universytet 'Kharkivskij Polytehnicnij Institut'------Ukraine</t>
  </si>
  <si>
    <t>National Technical University of Ukraine 'Kyiv Polytechnic Institute'------Ukraine</t>
  </si>
  <si>
    <t>Nacional'nyj Transportnyj Universitet------Ukraine</t>
  </si>
  <si>
    <t>National University 'Ivan Franko' , Lviv------Ukraine</t>
  </si>
  <si>
    <t>Nacional'nij Universitet 'Kievo-Mogiljans'ka Akademija'------Ukraine</t>
  </si>
  <si>
    <t>Nacional'nij Universitet Harcovih Technologij------Ukraine</t>
  </si>
  <si>
    <t>Nacional'na Farmacevticna Universytet------Ukraine</t>
  </si>
  <si>
    <t>National University of Physical Training and Sports, Kyiv------Ukraine</t>
  </si>
  <si>
    <t>Nikopol Institute of Management, Business and Law------Ukraine</t>
  </si>
  <si>
    <t>Nizhyn State Gogol Pedagogical University------Ukraine</t>
  </si>
  <si>
    <t>Odessa Academy of Art------Ukraine</t>
  </si>
  <si>
    <t>Odessa Institute of Internal Affairs------Ukraine</t>
  </si>
  <si>
    <t>Odessa Institute of Management and Law------Ukraine</t>
  </si>
  <si>
    <t>Odessa National 'I.I. Mecnikov' University------Ukraine</t>
  </si>
  <si>
    <t>Odessa National Academy of Food Technologies------Ukraine</t>
  </si>
  <si>
    <t>Odes'kij Nacional'nij Mors'kij Universitet------Ukraine</t>
  </si>
  <si>
    <t>Odessa National Telecommunications Academy------Ukraine</t>
  </si>
  <si>
    <t>Odessa State Academy of Civil Engineering and Architecture------Ukraine</t>
  </si>
  <si>
    <t>Odessa State Academy of Refrigeration------Ukraine</t>
  </si>
  <si>
    <t>Odessa State Agrarian University------Ukraine</t>
  </si>
  <si>
    <t>Odessa State 'A.V. Nezdanova' Conservatoire------Ukraine</t>
  </si>
  <si>
    <t>Odessa State Economics University------Ukraine</t>
  </si>
  <si>
    <t>Odessa State Environmental University------Ukraine</t>
  </si>
  <si>
    <t>Odessa State Marine Academy------Ukraine</t>
  </si>
  <si>
    <t>Odes'kij Derzavnij Medicnij Universitet------Ukraine</t>
  </si>
  <si>
    <t>Odessa State Polytechnic University------Ukraine</t>
  </si>
  <si>
    <t>Pereyaslav-Khmelnytsky State 'G.S. Skovoroda' Pedagogical Institute------Ukraine</t>
  </si>
  <si>
    <t>Podillya State Agrarian and Engineering Academy, Kamjanets-Podilsky------Ukraine</t>
  </si>
  <si>
    <t>Poltava Cooperative Institute------Ukraine</t>
  </si>
  <si>
    <t>Poltav'skij Nacional'nij Tehnicnij Universytet imeni Yuriya Kundratiuka------Ukraine</t>
  </si>
  <si>
    <t>Poltava State Agrarian Academy------Ukraine</t>
  </si>
  <si>
    <t>Poltava State 'V.G. Korolenko' Pedagogical Institute------Ukraine</t>
  </si>
  <si>
    <t>Pre-Azov State Technical University, Mariupol------Ukraine</t>
  </si>
  <si>
    <t>Precarpathian 'Vasyl Stefanyk' University, Ivano-Frankivsk------Ukraine</t>
  </si>
  <si>
    <t>Pridniprovs'ka Derzavna Akademija Budivnictva ta Arhitektury, Dnipropetrovsk------Ukraine</t>
  </si>
  <si>
    <t>Rivne State Humanitarian University------Ukraine</t>
  </si>
  <si>
    <t>Rivne State Institute of Culture------Ukraine</t>
  </si>
  <si>
    <t>Sevastopol's'kij Nacional'nij Institut Jadernoj Energii ta Promislovosti------Ukraine</t>
  </si>
  <si>
    <t>Sevastopol Naval Institute------Ukraine</t>
  </si>
  <si>
    <t>Sevastopol State Technical University------Ukraine</t>
  </si>
  <si>
    <t>Slovjansk State Pedagogical Institute------Ukraine</t>
  </si>
  <si>
    <t>Social Economic Institute of Kharkiv Region Trade Unions------Ukraine</t>
  </si>
  <si>
    <t>Social Pedagogical Institute 'Pedagogical Academy', Kirovograd------Ukraine</t>
  </si>
  <si>
    <t>Pivdennoukrains'kij Derzavnij Pedagogicnij Universitet im. K.D. Jusinsykogo------Ukraine</t>
  </si>
  <si>
    <t>State Academy of Agriculture and Ecology of Ukraine, Zhytomyr------Ukraine</t>
  </si>
  <si>
    <t>Derzavna L'otna Akademija Ukraini------Ukraine</t>
  </si>
  <si>
    <t>State Pedagogical University 'P.G. Tychyna'------Ukraine</t>
  </si>
  <si>
    <t>State University 'Lviv Polytechnics'------Ukraine</t>
  </si>
  <si>
    <t>Sums'kij Nacional'nij Agrarnij Universitet------Ukraine</t>
  </si>
  <si>
    <t>Sumy State 'A.S. Makarenko' Pedagogical University------Ukraine</t>
  </si>
  <si>
    <t>Sums'kij Derzavnij Universitet------Ukraine</t>
  </si>
  <si>
    <t>Taurida 'V. I. Vernadskiy' National University, Simferopol------Ukraine</t>
  </si>
  <si>
    <t>Tavrija Ecological Institute, Simferopol------Ukraine</t>
  </si>
  <si>
    <t>Tavrija Institute of Business and Law, Simferopol------Ukraine</t>
  </si>
  <si>
    <t>Tavrija State Agrotechnical Academy, Melitopol------Ukraine</t>
  </si>
  <si>
    <t>Ternopil Academy of National Economics------Ukraine</t>
  </si>
  <si>
    <t>Ternopil Commercial Institute------Ukraine</t>
  </si>
  <si>
    <t>Ternopil Experimental Institute of Pedagogical Education------Ukraine</t>
  </si>
  <si>
    <t>Ternopil State 'Ivan Pul'uj' Technical University------Ukraine</t>
  </si>
  <si>
    <t>Ternopil State Medical Academy 'I.Y. Horbacevsky'------Ukraine</t>
  </si>
  <si>
    <t>Ternopil's'kij Derzavnij Pedagogicnij Universitet im. 'V. Hnatjuk'------Ukraine</t>
  </si>
  <si>
    <t>The Karpenko-Kary' Kyiv National University of Theatre, Cinema and Television------Ukraine</t>
  </si>
  <si>
    <t>Nacional'nyj Universitet Vnutrisnih Sprav------Ukraine</t>
  </si>
  <si>
    <t>Ukrainian Academy of Banking, Sumy------Ukraine</t>
  </si>
  <si>
    <t>Ukrainian Academy of Foreign Trade, Kyiv------Ukraine</t>
  </si>
  <si>
    <t>Ukrains'ka Akademija Drukarstva, Lviv------Ukraine</t>
  </si>
  <si>
    <t>Ukrains'ka Akademija Derzavnogo Upravlinnja pri Prezidentovi Ukraini------Ukraine</t>
  </si>
  <si>
    <t>Ukrainian Institute of Finances and Economics, Kyiv------Ukraine</t>
  </si>
  <si>
    <t>Ukrainian Institute of Municipal Management and Business, Kyiv------Ukraine</t>
  </si>
  <si>
    <t>Ukrainian Institute of Tourism of Trade Unions Federation of Ukraine, Kyiv------Ukraine</t>
  </si>
  <si>
    <t>Ukrainian Medical Stomatological Academy, Poltava------Ukraine</t>
  </si>
  <si>
    <t>Ukrains'kij Derzavnij Mors'kij Tehnicnij Uniwersitet im. 'Admirala Makarova'------Ukraine</t>
  </si>
  <si>
    <t>Ukrainian State Chemical Technology University, Dnipropetrovsk------Ukraine</t>
  </si>
  <si>
    <t>Ukrainian State Engineering Pedagogical Academy, Kharkiv------Ukraine</t>
  </si>
  <si>
    <t>Ukrains'kij Derzavnij Lesotehnicnij Universitet------Ukraine</t>
  </si>
  <si>
    <t>Ukrainian State University of Water Management and Natural Resources Application------Ukraine</t>
  </si>
  <si>
    <t>Umans'kij Derzavnij Agrarnij Universitet------Ukraine</t>
  </si>
  <si>
    <t>Uzhorod'kyj Derzavnyj Instytut Informatyky, Ekonomiky i Prava------Ukraine</t>
  </si>
  <si>
    <t>Vinnitsa Institute of Regional Economics and Management------Ukraine</t>
  </si>
  <si>
    <t>Vinnic'kij Nacional'nij Tehnicnij Universitet------Ukraine</t>
  </si>
  <si>
    <t>Vinnitsa State Agrarian University------Ukraine</t>
  </si>
  <si>
    <t>Vinnic'kij Derzavnij Medicnij Universitet im M.I.Pirogova------Ukraine</t>
  </si>
  <si>
    <t>Vinnic'kij Derzavnij Pedagogicnij Universitet im. M. Kocubinski------Ukraine</t>
  </si>
  <si>
    <t>Harkivs'kij Nacional'nij Universitet im. V.N. Karazina------Ukraine</t>
  </si>
  <si>
    <t>Shidnoukrains'kij Nacional'nij Universitet im. Volodimira Dalja------Ukraine</t>
  </si>
  <si>
    <t>Volyn Institute of Economics and Management, Luck------Ukraine</t>
  </si>
  <si>
    <t>Volins'kij Derzavnij Universitet im. Leci Ukrainki------Ukraine</t>
  </si>
  <si>
    <t>Zacarpathian Hungarian Pedagogical Institute, Berigove------Ukraine</t>
  </si>
  <si>
    <t>Zaporizhzhya Institute of Economics and Humanities------Ukraine</t>
  </si>
  <si>
    <t>Zaporizhzhya Institute of Economics and Information Technologies------Ukraine</t>
  </si>
  <si>
    <t>Zaporizhzhya Institute of Law------Ukraine</t>
  </si>
  <si>
    <t>Zaporizhzhya Institute of State and Municipal Management------Ukraine</t>
  </si>
  <si>
    <t>Zaporizhzhya National Technical University------Ukraine</t>
  </si>
  <si>
    <t>Zaporiz'ka Derzavna Inzenerna Akademija------Ukraine</t>
  </si>
  <si>
    <t>Zaporizhzhya State Medical University------Ukraine</t>
  </si>
  <si>
    <t>Zaporizhzhya State University------Ukraine</t>
  </si>
  <si>
    <t>Zitomirs'kij Inzenerno-tehnologicnij Institut------Ukraine</t>
  </si>
  <si>
    <t>Zytomyr State 'Ivan Franko' University------Ukraine</t>
  </si>
  <si>
    <t>East Ukraine Volodymyr Dahl National University, Ukraine------Ukraine</t>
  </si>
  <si>
    <t>Wisconsin International University (USA),Ukraine------Ukraine</t>
  </si>
  <si>
    <t>Kharkiv National Medical University------Ukraine</t>
  </si>
  <si>
    <t>Abu Dhabi Men's College------United Arab Emirates</t>
  </si>
  <si>
    <t>Abu Dhabi Women's College------United Arab Emirates</t>
  </si>
  <si>
    <t>Ajman University of Science and Technology------United Arab Emirates</t>
  </si>
  <si>
    <t>Al Ain Men's College------United Arab Emirates</t>
  </si>
  <si>
    <t>Al Ain Women's College------United Arab Emirates</t>
  </si>
  <si>
    <t>American University in Dubai------United Arab Emirates</t>
  </si>
  <si>
    <t>American University of Sharjah------United Arab Emirates</t>
  </si>
  <si>
    <t>Centre of Excellence for Applied Research and Training------United Arab Emirates</t>
  </si>
  <si>
    <t>Dubai Men's College------United Arab Emirates</t>
  </si>
  <si>
    <t>Dubai University College------United Arab Emirates</t>
  </si>
  <si>
    <t>Dubai Women's College------United Arab Emirates</t>
  </si>
  <si>
    <t>Fujairah Women's College------United Arab Emirates</t>
  </si>
  <si>
    <t>Ras Al Khaimah Men's College------United Arab Emirates</t>
  </si>
  <si>
    <t>Ras Al Khaimah Women's College------United Arab Emirates</t>
  </si>
  <si>
    <t>Sharjah Men's College------United Arab Emirates</t>
  </si>
  <si>
    <t>Sharjah Women's College------United Arab Emirates</t>
  </si>
  <si>
    <t>The British University in Dubai------United Arab Emirates</t>
  </si>
  <si>
    <t>Jameat Alemarat Azlarabia Almottaheda------United Arab Emirates</t>
  </si>
  <si>
    <t>Jameat Al-Shariqah------United Arab Emirates</t>
  </si>
  <si>
    <t>Zayed University------United Arab Emirates</t>
  </si>
  <si>
    <t>Al Ain University of Science And Technology, UAE------United Arab Emirates</t>
  </si>
  <si>
    <t>The Emirates College for Management and Information and Technology, UAE------United Arab Emirates</t>
  </si>
  <si>
    <t>Emirate Aviation College,UAE------United Arab Emirates</t>
  </si>
  <si>
    <t>Gulf Medical College UAE------United Arab Emirates</t>
  </si>
  <si>
    <t>United Arab Emirates University, UAE------United Arab Emirates</t>
  </si>
  <si>
    <t>New York Institute of Technology, UAE------United Arab Emirates</t>
  </si>
  <si>
    <t>Skyline University College, UAE------United Arab Emirates</t>
  </si>
  <si>
    <t>The Petroleum Institute------United Arab Emirates</t>
  </si>
  <si>
    <t>RAK Medical &amp; Health Sciences University------United Arab Emirates</t>
  </si>
  <si>
    <t>Gulf Medical University------United Arab Emirates</t>
  </si>
  <si>
    <t>Abu Dhabi University------United Arab Emirates</t>
  </si>
  <si>
    <t>Khawarizmi International College------United Arab Emirates</t>
  </si>
  <si>
    <t>Rochester Institute of Technology Dubai------United Arab Emirates</t>
  </si>
  <si>
    <t>Anglia Ruskin University------United Kingdom</t>
  </si>
  <si>
    <t>Aston University------United Kingdom</t>
  </si>
  <si>
    <t>Cardiff University------United Kingdom</t>
  </si>
  <si>
    <t>Bell College------United Kingdom</t>
  </si>
  <si>
    <t>Birkbeck, U. of London------United Kingdom</t>
  </si>
  <si>
    <t>Bishop Grosseteste College------United Kingdom</t>
  </si>
  <si>
    <t>Bournemouth University------United Kingdom</t>
  </si>
  <si>
    <t>British College of Osteopathic Medicine------United Kingdom</t>
  </si>
  <si>
    <t>Brunel University------United Kingdom</t>
  </si>
  <si>
    <t>Buckinghamshire Chilterns University College------United Kingdom</t>
  </si>
  <si>
    <t>Canterbury Christ Church University------United Kingdom</t>
  </si>
  <si>
    <t>Prifysgol Caerdydd------United Kingdom</t>
  </si>
  <si>
    <t>Central School of Speech and Drama, U. of London------United Kingdom</t>
  </si>
  <si>
    <t>City University------United Kingdom</t>
  </si>
  <si>
    <t>Courtauld Institute of Art, U. of London------United Kingdom</t>
  </si>
  <si>
    <t>Coventry University------United Kingdom</t>
  </si>
  <si>
    <t>Cranfield University------United Kingdom</t>
  </si>
  <si>
    <t>Croydon College------United Kingdom</t>
  </si>
  <si>
    <t>Cumbria Institute of the Arts------United Kingdom</t>
  </si>
  <si>
    <t>Dartington College of Arts------United Kingdom</t>
  </si>
  <si>
    <t>De Montfort University------United Kingdom</t>
  </si>
  <si>
    <t>Edge Hill College of Higher Education------United Kingdom</t>
  </si>
  <si>
    <t>Edinburgh College of Art------United Kingdom</t>
  </si>
  <si>
    <t>European School of Osteopathy------United Kingdom</t>
  </si>
  <si>
    <t>Glasgow Caledonian University------United Kingdom</t>
  </si>
  <si>
    <t>Glasgow School of Art------United Kingdom</t>
  </si>
  <si>
    <t>Goldsmiths College, U. of London------United Kingdom</t>
  </si>
  <si>
    <t>Harper Adams University College------United Kingdom</t>
  </si>
  <si>
    <t>Henley Management College------United Kingdom</t>
  </si>
  <si>
    <t>Heriot-Watt University------United Kingdom</t>
  </si>
  <si>
    <t>Heythrop College, U. of London------United Kingdom</t>
  </si>
  <si>
    <t>Imperial College London, U. of London------United Kingdom</t>
  </si>
  <si>
    <t>Institute for System Level Integration------United Kingdom</t>
  </si>
  <si>
    <t>Keele University------United Kingdom</t>
  </si>
  <si>
    <t>King's College London, U. of London------United Kingdom</t>
  </si>
  <si>
    <t>Kingston University------United Kingdom</t>
  </si>
  <si>
    <t>Lancaster University------United Kingdom</t>
  </si>
  <si>
    <t>Leeds Metropolitan University------United Kingdom</t>
  </si>
  <si>
    <t>Leeds Trinity &amp; All Saints------United Kingdom</t>
  </si>
  <si>
    <t>Liverpool Hope University------United Kingdom</t>
  </si>
  <si>
    <t>Liverpool John Moores University------United Kingdom</t>
  </si>
  <si>
    <t>London Business School, U. of London------United Kingdom</t>
  </si>
  <si>
    <t>London Metropolitan University------United Kingdom</t>
  </si>
  <si>
    <t>London School of Economics and Political Science, U. of London------United Kingdom</t>
  </si>
  <si>
    <t>London School of Hygiene and Tropical Medicine, U. of London------United Kingdom</t>
  </si>
  <si>
    <t>London School of Jewish Studies, U. of London------United Kingdom</t>
  </si>
  <si>
    <t>London South Bank University------United Kingdom</t>
  </si>
  <si>
    <t>Loughborough University------United Kingdom</t>
  </si>
  <si>
    <t>Middlesex University------United Kingdom</t>
  </si>
  <si>
    <t>Napier University------United Kingdom</t>
  </si>
  <si>
    <t>Newman College of Higher Education in Birmingham------United Kingdom</t>
  </si>
  <si>
    <t>Northumbria University------United Kingdom</t>
  </si>
  <si>
    <t>Norwich School of Art and Design------United Kingdom</t>
  </si>
  <si>
    <t>Oxford Brookes University------United Kingdom</t>
  </si>
  <si>
    <t>Queen Margaret University College------United Kingdom</t>
  </si>
  <si>
    <t>Queen Mary, U. of London------United Kingdom</t>
  </si>
  <si>
    <t>Queen's University Belfast------United Kingdom</t>
  </si>
  <si>
    <t>Ravensbourne College of Design and Communication------United Kingdom</t>
  </si>
  <si>
    <t>Richmond, The American University in London------United Kingdom</t>
  </si>
  <si>
    <t>Roehampton University------United Kingdom</t>
  </si>
  <si>
    <t>Rose Bruford College------United Kingdom</t>
  </si>
  <si>
    <t>Royal Academy of Music, U. of London------United Kingdom</t>
  </si>
  <si>
    <t>Royal Agricultural College, Cirencester------United Kingdom</t>
  </si>
  <si>
    <t>Royal College of Art------United Kingdom</t>
  </si>
  <si>
    <t>Royal College of Music------United Kingdom</t>
  </si>
  <si>
    <t>Royal Holloway, U. of London------United Kingdom</t>
  </si>
  <si>
    <t>Royal Northern College of Music------United Kingdom</t>
  </si>
  <si>
    <t>Royal Scottish Academy of Music and Drama------United Kingdom</t>
  </si>
  <si>
    <t>Royal Veterinary College, U. of London------United Kingdom</t>
  </si>
  <si>
    <t>School of Advanced Study, U. of London------United Kingdom</t>
  </si>
  <si>
    <t>School of Oriental and African Studies, U. of London------United Kingdom</t>
  </si>
  <si>
    <t>School of Pharmacy, U. of London------United Kingdom</t>
  </si>
  <si>
    <t>Sheffield Hallam University------United Kingdom</t>
  </si>
  <si>
    <t>Southampton Solent University------United Kingdom</t>
  </si>
  <si>
    <t>St. George's, U. of London------United Kingdom</t>
  </si>
  <si>
    <t>St. Martin's College------United Kingdom</t>
  </si>
  <si>
    <t>St. Mary's College------United Kingdom</t>
  </si>
  <si>
    <t>St Mary's University College, Queen's University Belfast------United Kingdom</t>
  </si>
  <si>
    <t>Staffordshire University------United Kingdom</t>
  </si>
  <si>
    <t>Stranmillis University College, Queen's University Belfast------United Kingdom</t>
  </si>
  <si>
    <t>Thames Valley University------United Kingdom</t>
  </si>
  <si>
    <t>The Arts Institute at Bournemouth------United Kingdom</t>
  </si>
  <si>
    <t>The British School of Osteopathy------United Kingdom</t>
  </si>
  <si>
    <t>The College of St. Mark and St. John------United Kingdom</t>
  </si>
  <si>
    <t>The Institute of Cancer Research, U. of London------United Kingdom</t>
  </si>
  <si>
    <t>The Institute of Education, U. of London------United Kingdom</t>
  </si>
  <si>
    <t>The Manchester Metropolitan University------United Kingdom</t>
  </si>
  <si>
    <t>The Nottingham Trent University------United Kingdom</t>
  </si>
  <si>
    <t>The Robert Gordon University------United Kingdom</t>
  </si>
  <si>
    <t>The Scottish Agricultural College------United Kingdom</t>
  </si>
  <si>
    <t>The University of Birmingham------United Kingdom</t>
  </si>
  <si>
    <t>The University of Bolton------United Kingdom</t>
  </si>
  <si>
    <t>The University of Dundee------United Kingdom</t>
  </si>
  <si>
    <t>The University of Edinburgh------United Kingdom</t>
  </si>
  <si>
    <t>The University of Glasgow------United Kingdom</t>
  </si>
  <si>
    <t>The University of Huddersfield------United Kingdom</t>
  </si>
  <si>
    <t>The University of Hull------United Kingdom</t>
  </si>
  <si>
    <t>The University of Kent------United Kingdom</t>
  </si>
  <si>
    <t>The University of London Institute in Paris, U. of London------United Kingdom</t>
  </si>
  <si>
    <t>The University of Manchester------United Kingdom</t>
  </si>
  <si>
    <t>The University of Northampton------United Kingdom</t>
  </si>
  <si>
    <t>The University of Reading------United Kingdom</t>
  </si>
  <si>
    <t>The University of Salford------United Kingdom</t>
  </si>
  <si>
    <t>The University of Sheffield------United Kingdom</t>
  </si>
  <si>
    <t>The University of Stirling------United Kingdom</t>
  </si>
  <si>
    <t>The University of Wolverhampton------United Kingdom</t>
  </si>
  <si>
    <t>Trinity Laban------United Kingdom</t>
  </si>
  <si>
    <t>UHI Millennium Institute------United Kingdom</t>
  </si>
  <si>
    <t>University College Falmouth------United Kingdom</t>
  </si>
  <si>
    <t>University College for the Creative Arts at Canterbury, Epsom, Farnham, Maidstone and Rochester------United Kingdom</t>
  </si>
  <si>
    <t>University College London, U. of London------United Kingdom</t>
  </si>
  <si>
    <t>University Marine Biological Station Millport, U. of London------United Kingdom</t>
  </si>
  <si>
    <t>University of Aberdeen------United Kingdom</t>
  </si>
  <si>
    <t>University of Abertay Dundee------United Kingdom</t>
  </si>
  <si>
    <t>University of Bath------United Kingdom</t>
  </si>
  <si>
    <t>University of Bradford------United Kingdom</t>
  </si>
  <si>
    <t>University of Brighton------United Kingdom</t>
  </si>
  <si>
    <t>University of Bristol------United Kingdom</t>
  </si>
  <si>
    <t>University of Buckingham------United Kingdom</t>
  </si>
  <si>
    <t>University of Cambridge------United Kingdom</t>
  </si>
  <si>
    <t>University of Central England in Birmingham------United Kingdom</t>
  </si>
  <si>
    <t>University of Central Lancashire------United Kingdom</t>
  </si>
  <si>
    <t>University of Chester------United Kingdom</t>
  </si>
  <si>
    <t>University of Chichester------United Kingdom</t>
  </si>
  <si>
    <t>University of Derby------United Kingdom</t>
  </si>
  <si>
    <t>University of Durham------United Kingdom</t>
  </si>
  <si>
    <t>University of Durham, St John's College------United Kingdom</t>
  </si>
  <si>
    <t>University of East Anglia------United Kingdom</t>
  </si>
  <si>
    <t>University of East London------United Kingdom</t>
  </si>
  <si>
    <t>University of Essex------United Kingdom</t>
  </si>
  <si>
    <t>University of Exeter------United Kingdom</t>
  </si>
  <si>
    <t>Prifysgol Morgannwg------United Kingdom</t>
  </si>
  <si>
    <t>University of Gloucestershire------United Kingdom</t>
  </si>
  <si>
    <t>University of Greenwich------United Kingdom</t>
  </si>
  <si>
    <t>University of Hertfordshire------United Kingdom</t>
  </si>
  <si>
    <t>University of Leeds------United Kingdom</t>
  </si>
  <si>
    <t>University of Leicester------United Kingdom</t>
  </si>
  <si>
    <t>University of Lincoln------United Kingdom</t>
  </si>
  <si>
    <t>University of Liverpool------United Kingdom</t>
  </si>
  <si>
    <t>University of London------United Kingdom</t>
  </si>
  <si>
    <t>University of Luton------United Kingdom</t>
  </si>
  <si>
    <t>University of Newcastle-upon-Tyne------United Kingdom</t>
  </si>
  <si>
    <t>University of Nottingham------United Kingdom</t>
  </si>
  <si>
    <t>University of Oxford------United Kingdom</t>
  </si>
  <si>
    <t>University of Paisley------United Kingdom</t>
  </si>
  <si>
    <t>University of Plymouth------United Kingdom</t>
  </si>
  <si>
    <t>University of Portsmouth------United Kingdom</t>
  </si>
  <si>
    <t>University of Southampton------United Kingdom</t>
  </si>
  <si>
    <t>University of St. Andrews------United Kingdom</t>
  </si>
  <si>
    <t>University of Strathclyde------United Kingdom</t>
  </si>
  <si>
    <t>University of Sunderland------United Kingdom</t>
  </si>
  <si>
    <t>University of Surrey------United Kingdom</t>
  </si>
  <si>
    <t>University of Sussex------United Kingdom</t>
  </si>
  <si>
    <t>University of Teesside------United Kingdom</t>
  </si>
  <si>
    <t>University of the Arts London------United Kingdom</t>
  </si>
  <si>
    <t>University of the West of England------United Kingdom</t>
  </si>
  <si>
    <t>University of Ulster------United Kingdom</t>
  </si>
  <si>
    <t>Prifysgol Cymru------United Kingdom</t>
  </si>
  <si>
    <t>University of Warwick------United Kingdom</t>
  </si>
  <si>
    <t>University of Westminster------United Kingdom</t>
  </si>
  <si>
    <t>University of Winchester------United Kingdom</t>
  </si>
  <si>
    <t>University of Worcester------United Kingdom</t>
  </si>
  <si>
    <t>University of York------United Kingdom</t>
  </si>
  <si>
    <t>Wimbledon School of Art------United Kingdom</t>
  </si>
  <si>
    <t>Writtle College------United Kingdom</t>
  </si>
  <si>
    <t>York St. John College------United Kingdom</t>
  </si>
  <si>
    <t>PMDC------United Kingdom</t>
  </si>
  <si>
    <t>ACCA UK------United Kingdom</t>
  </si>
  <si>
    <t>Royal College of Surgeons , U K------United Kingdom</t>
  </si>
  <si>
    <t>University of Bedfordshire------United Kingdom</t>
  </si>
  <si>
    <t>University of HUDDERSFIELD------United Kingdom</t>
  </si>
  <si>
    <t>Royal Colleges of Physicians------United Kingdom</t>
  </si>
  <si>
    <t>Bath Spa University------United Kingdom</t>
  </si>
  <si>
    <t>EDEXCEL------United Kingdom</t>
  </si>
  <si>
    <t>Swansea University------United Kingdom</t>
  </si>
  <si>
    <t>University of Wales------United Kingdom</t>
  </si>
  <si>
    <t>Royal College of Physicians and Surgeons of Glasgow------United Kingdom</t>
  </si>
  <si>
    <t>University of Dundee, U.K------United Kingdom</t>
  </si>
  <si>
    <t>University of West London, U.K------United Kingdom</t>
  </si>
  <si>
    <t>Royal College of Paediatrics and Child Health, U.K------United Kingdom</t>
  </si>
  <si>
    <t>BPP University of Professional Studies, U.K------United Kingdom</t>
  </si>
  <si>
    <t>The University of the West of Scotland, U.K------United Kingdom</t>
  </si>
  <si>
    <t>Eastfield College, USA------United Kingdom</t>
  </si>
  <si>
    <t>SQA (Scottish Qualification Authority),UK------United Kingdom</t>
  </si>
  <si>
    <t>Northampton Country Area Community College,USA------United Kingdom</t>
  </si>
  <si>
    <t>St. Louis Community College,USA------United Kingdom</t>
  </si>
  <si>
    <t>Northern Virginia Community College,USA------United Kingdom</t>
  </si>
  <si>
    <t>Edinburgh Napier university------United Kingdom</t>
  </si>
  <si>
    <t>Leeds Trinity University College,UK------United Kingdom</t>
  </si>
  <si>
    <t>Glyndwr University/Prifysgol Glyndwr, UK------United Kingdom</t>
  </si>
  <si>
    <t>Nottingham Trent University, United Kingdom------United Kingdom</t>
  </si>
  <si>
    <t>Bukinghamshire New University, United Kingdom------United Kingdom</t>
  </si>
  <si>
    <t>Royal College of Obstetricians and Gynecologist,UK------United Kingdom</t>
  </si>
  <si>
    <t>Edge Hill University, UK------United Kingdom</t>
  </si>
  <si>
    <t>Birmingham City University, UK------United Kingdom</t>
  </si>
  <si>
    <t>Cardiff Metropolitan University, UK------United Kingdom</t>
  </si>
  <si>
    <t>University of the West of Scotland------United Kingdom</t>
  </si>
  <si>
    <t>The Manchester Metropolitan University, United Kingdom------United Kingdom</t>
  </si>
  <si>
    <t>The British Computer Society, United Kingdom------United Kingdom</t>
  </si>
  <si>
    <t>Prifysgol Bangor University------United Kingdom</t>
  </si>
  <si>
    <t>University for the Creative Arts------United Kingdom</t>
  </si>
  <si>
    <t>University of South Wales------United Kingdom</t>
  </si>
  <si>
    <t>The University of Law------United Kingdom</t>
  </si>
  <si>
    <t>Aberystwyth University------United Kingdom</t>
  </si>
  <si>
    <t>Royal College of General Practitioners------United Kingdom</t>
  </si>
  <si>
    <t>University of Cumbria------United Kingdom</t>
  </si>
  <si>
    <t>Regent's University London------United Kingdom</t>
  </si>
  <si>
    <t>Arden University------United Kingdom</t>
  </si>
  <si>
    <t>St. Mary's University Twickenham------United Kingdom</t>
  </si>
  <si>
    <t>Istanbul Medipol University------United Kingdom</t>
  </si>
  <si>
    <t>Liverpool School of Tropical Medicine (LSTM)------United Kingdom</t>
  </si>
  <si>
    <t>Bentley University------United States of America</t>
  </si>
  <si>
    <t>Abilene Christian University------United States of America</t>
  </si>
  <si>
    <t>Abilene Intercollegiate School of Nursing------United States of America</t>
  </si>
  <si>
    <t>Academy College------United States of America</t>
  </si>
  <si>
    <t>Academy for Five Element Acupuncture------United States of America</t>
  </si>
  <si>
    <t>Academy of Art University------United States of America</t>
  </si>
  <si>
    <t>Academy of Chinese Culture and Health Sciences------United States of America</t>
  </si>
  <si>
    <t>Academy of Oriental Medicine at Austin------United States of America</t>
  </si>
  <si>
    <t>Acupuncture and Integrative Medicine College, Berkeley------United States of America</t>
  </si>
  <si>
    <t>Acupuncture and Massage College------United States of America</t>
  </si>
  <si>
    <t>Adams State College------United States of America</t>
  </si>
  <si>
    <t>Adelphi University------United States of America</t>
  </si>
  <si>
    <t>Adler Graduate School------United States of America</t>
  </si>
  <si>
    <t>Adler School of Professional Psychology------United States of America</t>
  </si>
  <si>
    <t>Adrian College------United States of America</t>
  </si>
  <si>
    <t>Agnes Scott College------United States of America</t>
  </si>
  <si>
    <t>Alabama Agricultural and Mechanical University------United States of America</t>
  </si>
  <si>
    <t>Alabama State University------United States of America</t>
  </si>
  <si>
    <t>Alaska Pacific University------United States of America</t>
  </si>
  <si>
    <t>Albany College of Pharmacy of Union University------United States of America</t>
  </si>
  <si>
    <t>Albany Medical College------United States of America</t>
  </si>
  <si>
    <t>Albany State University------United States of America</t>
  </si>
  <si>
    <t>Albertson College of Idaho------United States of America</t>
  </si>
  <si>
    <t>Albertus Magnus College------United States of America</t>
  </si>
  <si>
    <t>Albion College------United States of America</t>
  </si>
  <si>
    <t>Albright College------United States of America</t>
  </si>
  <si>
    <t>Alcorn State University------United States of America</t>
  </si>
  <si>
    <t>Alderson-Broaddus College------United States of America</t>
  </si>
  <si>
    <t>Alfred University------United States of America</t>
  </si>
  <si>
    <t>Alice Lloyd College------United States of America</t>
  </si>
  <si>
    <t>Allegheny College------United States of America</t>
  </si>
  <si>
    <t>Allen College------United States of America</t>
  </si>
  <si>
    <t>Allen University------United States of America</t>
  </si>
  <si>
    <t>Alliant International University------United States of America</t>
  </si>
  <si>
    <t>Alma College------United States of America</t>
  </si>
  <si>
    <t>Alvernia College------United States of America</t>
  </si>
  <si>
    <t>Alverno College------United States of America</t>
  </si>
  <si>
    <t>Amberton University------United States of America</t>
  </si>
  <si>
    <t>American Academy of Acupuncture and Oriental Medicine------United States of America</t>
  </si>
  <si>
    <t>American Academy of Art------United States of America</t>
  </si>
  <si>
    <t>American College of Acupuncture and Oriental Medicine------United States of America</t>
  </si>
  <si>
    <t>American College of Computer and Information Sciences------United States of America</t>
  </si>
  <si>
    <t>American College of Traditional Chinese Medicine------United States of America</t>
  </si>
  <si>
    <t>American Conservatory Theater------United States of America</t>
  </si>
  <si>
    <t>American Graduate University------United States of America</t>
  </si>
  <si>
    <t>American Health Science University------United States of America</t>
  </si>
  <si>
    <t>American International College------United States of America</t>
  </si>
  <si>
    <t>American Public University System------United States of America</t>
  </si>
  <si>
    <t>American Sentinel University------United States of America</t>
  </si>
  <si>
    <t>American University------United States of America</t>
  </si>
  <si>
    <t>American University of Puerto Rico------United States of America</t>
  </si>
  <si>
    <t>Amherst College------United States of America</t>
  </si>
  <si>
    <t>Anderson College------United States of America</t>
  </si>
  <si>
    <t>Anderson University------United States of America</t>
  </si>
  <si>
    <t>Andrew Jackson University------United States of America</t>
  </si>
  <si>
    <t>Andrews University------United States of America</t>
  </si>
  <si>
    <t>Angelo State University------United States of America</t>
  </si>
  <si>
    <t>Anna Maria College------United States of America</t>
  </si>
  <si>
    <t>Universidad Adventista de Las Antillas------United States of America</t>
  </si>
  <si>
    <t>Antioch College------United States of America</t>
  </si>
  <si>
    <t>Antioch New England Graduate School, Antioch University------United States of America</t>
  </si>
  <si>
    <t>Antioch University------United States of America</t>
  </si>
  <si>
    <t>Antioch University McGregor------United States of America</t>
  </si>
  <si>
    <t>Antioch University Seattle------United States of America</t>
  </si>
  <si>
    <t>Appalachian Bible College------United States of America</t>
  </si>
  <si>
    <t>Appalachian State University------United States of America</t>
  </si>
  <si>
    <t>Aquinas College------United States of America</t>
  </si>
  <si>
    <t>Arcadia University------United States of America</t>
  </si>
  <si>
    <t>Argosy University Atlanta------United States of America</t>
  </si>
  <si>
    <t>Argosy University Chicago------United States of America</t>
  </si>
  <si>
    <t>Argosy University Chicago Northwest------United States of America</t>
  </si>
  <si>
    <t>Argosy University Dallas------United States of America</t>
  </si>
  <si>
    <t>Argosy University Honolulu------United States of America</t>
  </si>
  <si>
    <t>Argosy University Los Angeles------United States of America</t>
  </si>
  <si>
    <t>Argosy University Phoenix------United States of America</t>
  </si>
  <si>
    <t>Argosy University San Francisco Bay Area------United States of America</t>
  </si>
  <si>
    <t>Argosy University Sarasota------United States of America</t>
  </si>
  <si>
    <t>Argosy University Seattle------United States of America</t>
  </si>
  <si>
    <t>Argosy University Tampa------United States of America</t>
  </si>
  <si>
    <t>Argosy University Twin Cities------United States of America</t>
  </si>
  <si>
    <t>Argosy University Washington, DC------United States of America</t>
  </si>
  <si>
    <t>Arizona School of Acupuncture and Oriental Medicine------United States of America</t>
  </si>
  <si>
    <t>Arizona State University------United States of America</t>
  </si>
  <si>
    <t>Arizona State University West------United States of America</t>
  </si>
  <si>
    <t>Arkansas Baptist College------United States of America</t>
  </si>
  <si>
    <t>Arkansas State University------United States of America</t>
  </si>
  <si>
    <t>Arkansas Tech University------United States of America</t>
  </si>
  <si>
    <t>Arlington Baptist College------United States of America</t>
  </si>
  <si>
    <t>Armstrong Atlantic State University------United States of America</t>
  </si>
  <si>
    <t>Art Academy of Cincinnati------United States of America</t>
  </si>
  <si>
    <t>Art Center College of Design------United States of America</t>
  </si>
  <si>
    <t>Art Institute of Atlanta------United States of America</t>
  </si>
  <si>
    <t>Art Institute of Boston at Lesley University------United States of America</t>
  </si>
  <si>
    <t>Art Institute of Fort Lauderdale------United States of America</t>
  </si>
  <si>
    <t>Art Institutes International - Minnesota------United States of America</t>
  </si>
  <si>
    <t>Ashford University------United States of America</t>
  </si>
  <si>
    <t>Ashland University------United States of America</t>
  </si>
  <si>
    <t>Ashworth College------United States of America</t>
  </si>
  <si>
    <t>Aspen University------United States of America</t>
  </si>
  <si>
    <t>Assumption College------United States of America</t>
  </si>
  <si>
    <t>A.T. Still University of Health Sciences------United States of America</t>
  </si>
  <si>
    <t>Athenaeum of Ohio------United States of America</t>
  </si>
  <si>
    <t>Athens State University------United States of America</t>
  </si>
  <si>
    <t>Atlanta Christian College------United States of America</t>
  </si>
  <si>
    <t>Atlanta College of Art------United States of America</t>
  </si>
  <si>
    <t>Atlantic College------United States of America</t>
  </si>
  <si>
    <t>Atlantic Institute of Oriental Medicine------United States of America</t>
  </si>
  <si>
    <t>Atlantic Union College------United States of America</t>
  </si>
  <si>
    <t>Atlantic University------United States of America</t>
  </si>
  <si>
    <t>Auburn University------United States of America</t>
  </si>
  <si>
    <t>Auburn University at Montgomery------United States of America</t>
  </si>
  <si>
    <t>Augsburg College------United States of America</t>
  </si>
  <si>
    <t>Augusta State University------United States of America</t>
  </si>
  <si>
    <t>Augustana College------United States of America</t>
  </si>
  <si>
    <t>Aurora University------United States of America</t>
  </si>
  <si>
    <t>Austin College------United States of America</t>
  </si>
  <si>
    <t>Austin Peay State University------United States of America</t>
  </si>
  <si>
    <t>Averett University------United States of America</t>
  </si>
  <si>
    <t>Avila University------United States of America</t>
  </si>
  <si>
    <t>Azusa Pacific University------United States of America</t>
  </si>
  <si>
    <t>Babel University Professional School of Translation------United States of America</t>
  </si>
  <si>
    <t>Babson College------United States of America</t>
  </si>
  <si>
    <t>Bacone College------United States of America</t>
  </si>
  <si>
    <t>Baker College Business and Corporate Services------United States of America</t>
  </si>
  <si>
    <t>Baker College Center for Graduate Studies------United States of America</t>
  </si>
  <si>
    <t>Baker College of Auburn Hills------United States of America</t>
  </si>
  <si>
    <t>Baker College of Cadillac------United States of America</t>
  </si>
  <si>
    <t>Baker College of Clinton Township------United States of America</t>
  </si>
  <si>
    <t>Baker College of Flint------United States of America</t>
  </si>
  <si>
    <t>Baker College of Jackson------United States of America</t>
  </si>
  <si>
    <t>Baker College of Muskegon------United States of America</t>
  </si>
  <si>
    <t>Baker College of Owosso------United States of America</t>
  </si>
  <si>
    <t>Baker College of Port Huron------United States of America</t>
  </si>
  <si>
    <t>Baker University------United States of America</t>
  </si>
  <si>
    <t>Baldwin-Wallace College------United States of America</t>
  </si>
  <si>
    <t>Ball State University------United States of America</t>
  </si>
  <si>
    <t>Baltimore Hebrew University------United States of America</t>
  </si>
  <si>
    <t>Baltimore International College------United States of America</t>
  </si>
  <si>
    <t>Bank Street College of Education------United States of America</t>
  </si>
  <si>
    <t>Baptist Bible College------United States of America</t>
  </si>
  <si>
    <t>Baptist Memorial College of Health Sciences------United States of America</t>
  </si>
  <si>
    <t>Barclay College------United States of America</t>
  </si>
  <si>
    <t>Bard College------United States of America</t>
  </si>
  <si>
    <t>Barnard College------United States of America</t>
  </si>
  <si>
    <t>Barry University------United States of America</t>
  </si>
  <si>
    <t>Barton College------United States of America</t>
  </si>
  <si>
    <t>Bastyr University------United States of America</t>
  </si>
  <si>
    <t>Bates College------United States of America</t>
  </si>
  <si>
    <t>Bay Medical Center------United States of America</t>
  </si>
  <si>
    <t>Bay Path College------United States of America</t>
  </si>
  <si>
    <t>Universidad Central de Bayam?n------United States of America</t>
  </si>
  <si>
    <t>Baylor College of Medicine------United States of America</t>
  </si>
  <si>
    <t>Baylor University------United States of America</t>
  </si>
  <si>
    <t>Beacon College------United States of America</t>
  </si>
  <si>
    <t>Beacon University------United States of America</t>
  </si>
  <si>
    <t>Becker College------United States of America</t>
  </si>
  <si>
    <t>Belhaven College------United States of America</t>
  </si>
  <si>
    <t>Bellarmine University------United States of America</t>
  </si>
  <si>
    <t>Bellevue University------United States of America</t>
  </si>
  <si>
    <t>Bellin College of Nursing------United States of America</t>
  </si>
  <si>
    <t>Belmont Abbey College------United States of America</t>
  </si>
  <si>
    <t>Belmont University------United States of America</t>
  </si>
  <si>
    <t>Beloit College------United States of America</t>
  </si>
  <si>
    <t>Bemidji State University------United States of America</t>
  </si>
  <si>
    <t>Benedict College------United States of America</t>
  </si>
  <si>
    <t>Benedictine College------United States of America</t>
  </si>
  <si>
    <t>Benedictine University------United States of America</t>
  </si>
  <si>
    <t>Benjamin Franklin Institute of Technology------United States of America</t>
  </si>
  <si>
    <t>Bennett College------United States of America</t>
  </si>
  <si>
    <t>Bennington College------United States of America</t>
  </si>
  <si>
    <t>Berea College------United States of America</t>
  </si>
  <si>
    <t>Berkeley College of New York City------United States of America</t>
  </si>
  <si>
    <t>Berkeley College-Garret Mountain Campus------United States of America</t>
  </si>
  <si>
    <t>Berklee College of Music------United States of America</t>
  </si>
  <si>
    <t>Berry College------United States of America</t>
  </si>
  <si>
    <t>Bethany College------United States of America</t>
  </si>
  <si>
    <t>Bethel College------United States of America</t>
  </si>
  <si>
    <t>Bethel University------United States of America</t>
  </si>
  <si>
    <t>Bethesda Christian University------United States of America</t>
  </si>
  <si>
    <t>Bethune-Cookman College------United States of America</t>
  </si>
  <si>
    <t>Biola University------United States of America</t>
  </si>
  <si>
    <t>Birmingham-Southern College------United States of America</t>
  </si>
  <si>
    <t>Black Hills State University------United States of America</t>
  </si>
  <si>
    <t>Blackburn College------United States of America</t>
  </si>
  <si>
    <t>Blanton-Peale Institute------United States of America</t>
  </si>
  <si>
    <t>Blessing-Rieman College of Nursing------United States of America</t>
  </si>
  <si>
    <t>Bloomfield College------United States of America</t>
  </si>
  <si>
    <t>Bloomsburg University of Pennsylvania------United States of America</t>
  </si>
  <si>
    <t>Blue Mountain College------United States of America</t>
  </si>
  <si>
    <t>Bluefield College------United States of America</t>
  </si>
  <si>
    <t>Bluefield State College------United States of America</t>
  </si>
  <si>
    <t>Bluffton University------United States of America</t>
  </si>
  <si>
    <t>Boise State University------United States of America</t>
  </si>
  <si>
    <t>Boricua College------United States of America</t>
  </si>
  <si>
    <t>Boston Architectural Center------United States of America</t>
  </si>
  <si>
    <t>Boston College------United States of America</t>
  </si>
  <si>
    <t>Boston Graduate School of Psychoanalysis------United States of America</t>
  </si>
  <si>
    <t>Boston University------United States of America</t>
  </si>
  <si>
    <t>Bowdoin College------United States of America</t>
  </si>
  <si>
    <t>Bowie State University------United States of America</t>
  </si>
  <si>
    <t>Bowling Green State University------United States of America</t>
  </si>
  <si>
    <t>Bradley University------United States of America</t>
  </si>
  <si>
    <t>Brandeis University------United States of America</t>
  </si>
  <si>
    <t>Brazosport College------United States of America</t>
  </si>
  <si>
    <t>Brenau University------United States of America</t>
  </si>
  <si>
    <t>Brescia University------United States of America</t>
  </si>
  <si>
    <t>Brevard College------United States of America</t>
  </si>
  <si>
    <t>Brewton-Parker College------United States of America</t>
  </si>
  <si>
    <t>Briar Cliff University------United States of America</t>
  </si>
  <si>
    <t>Briarcliffe College------United States of America</t>
  </si>
  <si>
    <t>Bridgewater College------United States of America</t>
  </si>
  <si>
    <t>Bridgewater State College------United States of America</t>
  </si>
  <si>
    <t>Brigham Young University------United States of America</t>
  </si>
  <si>
    <t>Brigham Young University - Idaho------United States of America</t>
  </si>
  <si>
    <t>Brigham Young University Hawaii Campus------United States of America</t>
  </si>
  <si>
    <t>Brooklyn Law School------United States of America</t>
  </si>
  <si>
    <t>Brooks Institute of Photography------United States of America</t>
  </si>
  <si>
    <t>Brown College------United States of America</t>
  </si>
  <si>
    <t>Brown University------United States of America</t>
  </si>
  <si>
    <t>Bryan College------United States of America</t>
  </si>
  <si>
    <t>Bryant and Statton College-Milwaukee------United States of America</t>
  </si>
  <si>
    <t>Bryant and Stratton College------United States of America</t>
  </si>
  <si>
    <t>Bryant and Stratton College-Albany Campus------United States of America</t>
  </si>
  <si>
    <t>Bryant and Stratton College-Buffalo Campus------United States of America</t>
  </si>
  <si>
    <t>Bryant and Stratton College-Cleveland Downtown Campus------United States of America</t>
  </si>
  <si>
    <t>Bryant and Stratton College-Cleveland West Campus------United States of America</t>
  </si>
  <si>
    <t>Bryant and Stratton College-Virginia Beach Campus------United States of America</t>
  </si>
  <si>
    <t>Bryant University------United States of America</t>
  </si>
  <si>
    <t>Bryn Athyn College of the New Church------United States of America</t>
  </si>
  <si>
    <t>Bryn Mawr College------United States of America</t>
  </si>
  <si>
    <t>Bucknell University------United States of America</t>
  </si>
  <si>
    <t>Buena Vista University------United States of America</t>
  </si>
  <si>
    <t>Burlington College------United States of America</t>
  </si>
  <si>
    <t>Butler University------United States of America</t>
  </si>
  <si>
    <t>Cabarrus College of Health Sciences------United States of America</t>
  </si>
  <si>
    <t>Cabrini College------United States of America</t>
  </si>
  <si>
    <t>Caldwell College------United States of America</t>
  </si>
  <si>
    <t>California Baptist University------United States of America</t>
  </si>
  <si>
    <t>California Coast University------United States of America</t>
  </si>
  <si>
    <t>California College of the Arts------United States of America</t>
  </si>
  <si>
    <t>California Institute of Integral Studies------United States of America</t>
  </si>
  <si>
    <t>California Institute of Technology------United States of America</t>
  </si>
  <si>
    <t>California Institute of the Arts------United States of America</t>
  </si>
  <si>
    <t>California Lutheran University------United States of America</t>
  </si>
  <si>
    <t>California Maritime Academy------United States of America</t>
  </si>
  <si>
    <t>California National University for Advanced Studies------United States of America</t>
  </si>
  <si>
    <t>California Polytechnic State University-San Luis Obispo------United States of America</t>
  </si>
  <si>
    <t>California State Polytechnic University-Pomona------United States of America</t>
  </si>
  <si>
    <t>California State University-Bakersfield------United States of America</t>
  </si>
  <si>
    <t>California State University-Chico------United States of America</t>
  </si>
  <si>
    <t>California State University-Dominguez Hills------United States of America</t>
  </si>
  <si>
    <t>California State University-East Bay------United States of America</t>
  </si>
  <si>
    <t>California State University-Fresno------United States of America</t>
  </si>
  <si>
    <t>California State University-Fullerton------United States of America</t>
  </si>
  <si>
    <t>California State University-Long Beach------United States of America</t>
  </si>
  <si>
    <t>California State University-Los Angeles------United States of America</t>
  </si>
  <si>
    <t>California State University-Monterey Bay------United States of America</t>
  </si>
  <si>
    <t>California State University-Northridge------United States of America</t>
  </si>
  <si>
    <t>California State University-Sacramento------United States of America</t>
  </si>
  <si>
    <t>California State University-San Bernardino------United States of America</t>
  </si>
  <si>
    <t>California State University-San Marcos------United States of America</t>
  </si>
  <si>
    <t>California State University-Stanislaus------United States of America</t>
  </si>
  <si>
    <t>California University of Pennsylvania------United States of America</t>
  </si>
  <si>
    <t>California Western School of Law------United States of America</t>
  </si>
  <si>
    <t>Calumet College of St. Joseph------United States of America</t>
  </si>
  <si>
    <t>Calvary Bible College and Theological Seminary------United States of America</t>
  </si>
  <si>
    <t>Calvin College------United States of America</t>
  </si>
  <si>
    <t>Cambridge College------United States of America</t>
  </si>
  <si>
    <t>Cameron University------United States of America</t>
  </si>
  <si>
    <t>Campbell University------United States of America</t>
  </si>
  <si>
    <t>Campbellsville University------United States of America</t>
  </si>
  <si>
    <t>Canisius College------United States of America</t>
  </si>
  <si>
    <t>Capella University------United States of America</t>
  </si>
  <si>
    <t>Capital University------United States of America</t>
  </si>
  <si>
    <t>Capitol College------United States of America</t>
  </si>
  <si>
    <t>Cardean University------United States of America</t>
  </si>
  <si>
    <t>Cardinal Stritch University------United States of America</t>
  </si>
  <si>
    <t>Caribbean University------United States of America</t>
  </si>
  <si>
    <t>Carleton College------United States of America</t>
  </si>
  <si>
    <t>Carlos Albizu University - Miami Campus------United States of America</t>
  </si>
  <si>
    <t>Carlos Albizu University - San Juan Campus------United States of America</t>
  </si>
  <si>
    <t>Carlow College------United States of America</t>
  </si>
  <si>
    <t>Carnegie Mellon University------United States of America</t>
  </si>
  <si>
    <t>Carroll College------United States of America</t>
  </si>
  <si>
    <t>Carson-Newman College------United States of America</t>
  </si>
  <si>
    <t>Carthage College------United States of America</t>
  </si>
  <si>
    <t>Case Western Reserve University------United States of America</t>
  </si>
  <si>
    <t>Castleton State College------United States of America</t>
  </si>
  <si>
    <t>Catawba College------United States of America</t>
  </si>
  <si>
    <t>Cazenovia College------United States of America</t>
  </si>
  <si>
    <t>Cedar Crest College------United States of America</t>
  </si>
  <si>
    <t>Cedarville University------United States of America</t>
  </si>
  <si>
    <t>Centenary College------United States of America</t>
  </si>
  <si>
    <t>Centenary College of Louisiana------United States of America</t>
  </si>
  <si>
    <t>Center for Humanistic Studies------United States of America</t>
  </si>
  <si>
    <t>Central Baptist College------United States of America</t>
  </si>
  <si>
    <t>Central Bible College------United States of America</t>
  </si>
  <si>
    <t>Central Christian College of Kansas------United States of America</t>
  </si>
  <si>
    <t>Central Christian College of the Bible------United States of America</t>
  </si>
  <si>
    <t>Central College------United States of America</t>
  </si>
  <si>
    <t>Central Connecticut State University------United States of America</t>
  </si>
  <si>
    <t>Central Methodist University------United States of America</t>
  </si>
  <si>
    <t>Central Michigan University------United States of America</t>
  </si>
  <si>
    <t>Central Missouri State University------United States of America</t>
  </si>
  <si>
    <t>Central State University------United States of America</t>
  </si>
  <si>
    <t>Universidad Central del Caribe------United States of America</t>
  </si>
  <si>
    <t>Central Washington University------United States of America</t>
  </si>
  <si>
    <t>Centre College------United States of America</t>
  </si>
  <si>
    <t>Centro de Estudios Avanzados de Puerto Rico y El Caribe------United States of America</t>
  </si>
  <si>
    <t>Chadron State College------United States of America</t>
  </si>
  <si>
    <t>Chaminade University of Honolulu------United States of America</t>
  </si>
  <si>
    <t>Champlain College------United States of America</t>
  </si>
  <si>
    <t>Chaparral College------United States of America</t>
  </si>
  <si>
    <t>Chapman University------United States of America</t>
  </si>
  <si>
    <t>Charles R. Drew University of Medicine and Science------United States of America</t>
  </si>
  <si>
    <t>Charleston Southern University------United States of America</t>
  </si>
  <si>
    <t>Charter College------United States of America</t>
  </si>
  <si>
    <t>Charter Oak State College------United States of America</t>
  </si>
  <si>
    <t>Chatham College------United States of America</t>
  </si>
  <si>
    <t>Chester College of New England------United States of America</t>
  </si>
  <si>
    <t>Chestnut Hill College------United States of America</t>
  </si>
  <si>
    <t>Cheyney University of Pennsylvania------United States of America</t>
  </si>
  <si>
    <t>Chicago State University------United States of America</t>
  </si>
  <si>
    <t>Chipola College------United States of America</t>
  </si>
  <si>
    <t>Chowan College------United States of America</t>
  </si>
  <si>
    <t>Christendom College------United States of America</t>
  </si>
  <si>
    <t>Christian Brothers University------United States of America</t>
  </si>
  <si>
    <t>Christian Heritage College------United States of America</t>
  </si>
  <si>
    <t>Christopher Newport University------United States of America</t>
  </si>
  <si>
    <t>Cincinnati College of Mortuary Science------United States of America</t>
  </si>
  <si>
    <t>Circleville Bible College------United States of America</t>
  </si>
  <si>
    <t>City College------United States of America</t>
  </si>
  <si>
    <t>City of Hope Graduate School of Biological Sciences------United States of America</t>
  </si>
  <si>
    <t>City University of New York------United States of America</t>
  </si>
  <si>
    <t>City University of New York City College------United States of America</t>
  </si>
  <si>
    <t>City University of New York Graduate Center------United States of America</t>
  </si>
  <si>
    <t>City University of New York School of Law at Queens College------United States of America</t>
  </si>
  <si>
    <t>City University of New York-Brooklyn College------United States of America</t>
  </si>
  <si>
    <t>City University of New York-Herbert H. Lehman College------United States of America</t>
  </si>
  <si>
    <t>City University of New York-Hunter College------United States of America</t>
  </si>
  <si>
    <t>City University of New York-John Jay College of Criminal Justice------United States of America</t>
  </si>
  <si>
    <t>City University of New York-Medgar Evers College------United States of America</t>
  </si>
  <si>
    <t>City University of New York-New York City College of Technology------United States of America</t>
  </si>
  <si>
    <t>City University of New York-Queens College------United States of America</t>
  </si>
  <si>
    <t>City University of New York-York College------United States of America</t>
  </si>
  <si>
    <t>Claflin University------United States of America</t>
  </si>
  <si>
    <t>Claremont Graduate University------United States of America</t>
  </si>
  <si>
    <t>Claremont McKenna College------United States of America</t>
  </si>
  <si>
    <t>Clarion University of Pennsylvania------United States of America</t>
  </si>
  <si>
    <t>Clark Atlanta University------United States of America</t>
  </si>
  <si>
    <t>Clark University------United States of America</t>
  </si>
  <si>
    <t>Clarke College------United States of America</t>
  </si>
  <si>
    <t>Clarkson College------United States of America</t>
  </si>
  <si>
    <t>Clarkson University------United States of America</t>
  </si>
  <si>
    <t>Clayton State University------United States of America</t>
  </si>
  <si>
    <t>Clearwater Christian College------United States of America</t>
  </si>
  <si>
    <t>Cleary University------United States of America</t>
  </si>
  <si>
    <t>Clemson University------United States of America</t>
  </si>
  <si>
    <t>Cleveland Chiropractic College------United States of America</t>
  </si>
  <si>
    <t>Cleveland Chiropractic College, Los Angeles Campus------United States of America</t>
  </si>
  <si>
    <t>Cleveland Institute of Art------United States of America</t>
  </si>
  <si>
    <t>Cleveland Institute of Music------United States of America</t>
  </si>
  <si>
    <t>Cleveland State University------United States of America</t>
  </si>
  <si>
    <t>Coastal Carolina University------United States of America</t>
  </si>
  <si>
    <t>Coe College------United States of America</t>
  </si>
  <si>
    <t>Cogswell Polytechnical College------United States of America</t>
  </si>
  <si>
    <t>Coker College------United States of America</t>
  </si>
  <si>
    <t>Colby College------United States of America</t>
  </si>
  <si>
    <t>Colby-Sawyer College------United States of America</t>
  </si>
  <si>
    <t>Cold Spring Harbor Laboratory------United States of America</t>
  </si>
  <si>
    <t>Coleman College------United States of America</t>
  </si>
  <si>
    <t>Colgate University------United States of America</t>
  </si>
  <si>
    <t>College for Financial Planning------United States of America</t>
  </si>
  <si>
    <t>College Misericordia------United States of America</t>
  </si>
  <si>
    <t>College of Charleston------United States of America</t>
  </si>
  <si>
    <t>College of Mount Saint Vincent------United States of America</t>
  </si>
  <si>
    <t>College of Mount St. Joseph------United States of America</t>
  </si>
  <si>
    <t>College of New Rochelle------United States of America</t>
  </si>
  <si>
    <t>College of Notre Dame of Maryland------United States of America</t>
  </si>
  <si>
    <t>College of Our Lady of the Elms------United States of America</t>
  </si>
  <si>
    <t>College of Saint Elizabeth------United States of America</t>
  </si>
  <si>
    <t>College of St. Benedict------United States of America</t>
  </si>
  <si>
    <t>College of St. Catherine------United States of America</t>
  </si>
  <si>
    <t>College of St. Joseph------United States of America</t>
  </si>
  <si>
    <t>College of St. Mary------United States of America</t>
  </si>
  <si>
    <t>College of the Atlantic------United States of America</t>
  </si>
  <si>
    <t>College of the Holy Cross------United States of America</t>
  </si>
  <si>
    <t>College of the Humanities and Sciences Harrison Midleton University------United States of America</t>
  </si>
  <si>
    <t>College of the Ozarks------United States of America</t>
  </si>
  <si>
    <t>College of the Southwest------United States of America</t>
  </si>
  <si>
    <t>College of Visual Arts------United States of America</t>
  </si>
  <si>
    <t>College of Wooster------United States of America</t>
  </si>
  <si>
    <t>CollegeAmerica-Colorado Springs------United States of America</t>
  </si>
  <si>
    <t>CollegeAmerica-Denver------United States of America</t>
  </si>
  <si>
    <t>CollegeAmerica-Fort Collins------United States of America</t>
  </si>
  <si>
    <t>Collins College------United States of America</t>
  </si>
  <si>
    <t>Colorado Christian University------United States of America</t>
  </si>
  <si>
    <t>Colorado College------United States of America</t>
  </si>
  <si>
    <t>Colorado School of Mines------United States of America</t>
  </si>
  <si>
    <t>Colorado School of Traditional Chinese Medicine------United States of America</t>
  </si>
  <si>
    <t>Colorado State University------United States of America</t>
  </si>
  <si>
    <t>Colorado State University-Pueblo------United States of America</t>
  </si>
  <si>
    <t>Colorado Technical University------United States of America</t>
  </si>
  <si>
    <t>Columbia Centre University------United States of America</t>
  </si>
  <si>
    <t>Columbia College------United States of America</t>
  </si>
  <si>
    <t>Columbia College Chicago------United States of America</t>
  </si>
  <si>
    <t>Columbia College Hollywood------United States of America</t>
  </si>
  <si>
    <t>Columbia College of Nursing------United States of America</t>
  </si>
  <si>
    <t>Columbia International University------United States of America</t>
  </si>
  <si>
    <t>Columbia Southern University------United States of America</t>
  </si>
  <si>
    <t>Columbia Union College------United States of America</t>
  </si>
  <si>
    <t>Columbia University in the City of New York------United States of America</t>
  </si>
  <si>
    <t>Columbus College of Art and Design------United States of America</t>
  </si>
  <si>
    <t>Columbus State University------United States of America</t>
  </si>
  <si>
    <t>Concord College------United States of America</t>
  </si>
  <si>
    <t>Concord Law School------United States of America</t>
  </si>
  <si>
    <t>Concordia College New York------United States of America</t>
  </si>
  <si>
    <t>Concordia College Selma------United States of America</t>
  </si>
  <si>
    <t>Concordia University-Ann Arbor------United States of America</t>
  </si>
  <si>
    <t>Concordia University-Austin------United States of America</t>
  </si>
  <si>
    <t>Concordia University-Irvine------United States of America</t>
  </si>
  <si>
    <t>Concordia University-Portland------United States of America</t>
  </si>
  <si>
    <t>Concordia University-River Forest------United States of America</t>
  </si>
  <si>
    <t>Concordia University-Seward------United States of America</t>
  </si>
  <si>
    <t>Concordia University-St. Paul------United States of America</t>
  </si>
  <si>
    <t>Concordia University-Wisconsin------United States of America</t>
  </si>
  <si>
    <t>Connecticut College------United States of America</t>
  </si>
  <si>
    <t>Conservatory of Music of Puerto Rico------United States of America</t>
  </si>
  <si>
    <t>Converse College------United States of America</t>
  </si>
  <si>
    <t>Conway School of Landscape Design------United States of America</t>
  </si>
  <si>
    <t>Coppin State University------United States of America</t>
  </si>
  <si>
    <t>Corcoran College of Art and Design------United States of America</t>
  </si>
  <si>
    <t>Cornell College------United States of America</t>
  </si>
  <si>
    <t>Cornell University------United States of America</t>
  </si>
  <si>
    <t>Cornerstone University------United States of America</t>
  </si>
  <si>
    <t>Cornish College of the Arts------United States of America</t>
  </si>
  <si>
    <t>Covenant College------United States of America</t>
  </si>
  <si>
    <t>Cranbrook Academy of Art------United States of America</t>
  </si>
  <si>
    <t>Creighton University------United States of America</t>
  </si>
  <si>
    <t>Crichton College------United States of America</t>
  </si>
  <si>
    <t>Crown College------United States of America</t>
  </si>
  <si>
    <t>Culinary Institute of America------United States of America</t>
  </si>
  <si>
    <t>Culver-Stockton College------United States of America</t>
  </si>
  <si>
    <t>Cumberland College------United States of America</t>
  </si>
  <si>
    <t>Cumberland University------United States of America</t>
  </si>
  <si>
    <t>Curry College------United States of America</t>
  </si>
  <si>
    <t>Daemen College------United States of America</t>
  </si>
  <si>
    <t>Dakota State University------United States of America</t>
  </si>
  <si>
    <t>Dakota Wesleyan University------United States of America</t>
  </si>
  <si>
    <t>Dallas Baptist University------United States of America</t>
  </si>
  <si>
    <t>Dallas Christian College------United States of America</t>
  </si>
  <si>
    <t>Dalton State College------United States of America</t>
  </si>
  <si>
    <t>Dana College------United States of America</t>
  </si>
  <si>
    <t>Daniel Webster College------United States of America</t>
  </si>
  <si>
    <t>Dartmouth College------United States of America</t>
  </si>
  <si>
    <t>Davenport University------United States of America</t>
  </si>
  <si>
    <t>David N. Myers University------United States of America</t>
  </si>
  <si>
    <t>Davidson College------United States of America</t>
  </si>
  <si>
    <t>Davis and Elkins College------United States of America</t>
  </si>
  <si>
    <t>Deaconess College of Nursing------United States of America</t>
  </si>
  <si>
    <t>Dean College------United States of America</t>
  </si>
  <si>
    <t>Delaware State University------United States of America</t>
  </si>
  <si>
    <t>Delaware Valley College of Science and Agriculture------United States of America</t>
  </si>
  <si>
    <t>Delta State University------United States of America</t>
  </si>
  <si>
    <t>Denison University------United States of America</t>
  </si>
  <si>
    <t>DePaul University------United States of America</t>
  </si>
  <si>
    <t>DePauw University------United States of America</t>
  </si>
  <si>
    <t>Des Moines University-Osteopathic Medical Center------United States of America</t>
  </si>
  <si>
    <t>DeSales University------United States of America</t>
  </si>
  <si>
    <t>Design Institute of San Diego------United States of America</t>
  </si>
  <si>
    <t>DeVry Institute of Technology------United States of America</t>
  </si>
  <si>
    <t>DeVry Institute of Technology-North Brunswick------United States of America</t>
  </si>
  <si>
    <t>DeVry University Chicago------United States of America</t>
  </si>
  <si>
    <t>DeVry University Chrystal City------United States of America</t>
  </si>
  <si>
    <t>DeVry University Colorado Springs------United States of America</t>
  </si>
  <si>
    <t>DeVry University Columbus------United States of America</t>
  </si>
  <si>
    <t>DeVry University Denver South------United States of America</t>
  </si>
  <si>
    <t>DeVry University DuPage------United States of America</t>
  </si>
  <si>
    <t>DeVry University Fremont------United States of America</t>
  </si>
  <si>
    <t>DeVry University Georgia------United States of America</t>
  </si>
  <si>
    <t>DeVry University Irving------United States of America</t>
  </si>
  <si>
    <t>DeVry University Kansas City------United States of America</t>
  </si>
  <si>
    <t>DeVry University Long Beach------United States of America</t>
  </si>
  <si>
    <t>DeVry University Orlando------United States of America</t>
  </si>
  <si>
    <t>DeVry University Philadelphia------United States of America</t>
  </si>
  <si>
    <t>DeVry University Phoenix------United States of America</t>
  </si>
  <si>
    <t>DeVry University Pomona------United States of America</t>
  </si>
  <si>
    <t>DeVry University Seattle------United States of America</t>
  </si>
  <si>
    <t>DeVry University West Hills------United States of America</t>
  </si>
  <si>
    <t>DeVry University Westminster------United States of America</t>
  </si>
  <si>
    <t>Dickinson College------United States of America</t>
  </si>
  <si>
    <t>Dickinson State University------United States of America</t>
  </si>
  <si>
    <t>DigiPen Institute of Technology------United States of America</t>
  </si>
  <si>
    <t>Dillard University------United States of America</t>
  </si>
  <si>
    <t>Din? College------United States of America</t>
  </si>
  <si>
    <t>Divine Word College------United States of America</t>
  </si>
  <si>
    <t>Dixie State College of Utah------United States of America</t>
  </si>
  <si>
    <t>Doane College------United States of America</t>
  </si>
  <si>
    <t>Dominican College of Blauvelt------United States of America</t>
  </si>
  <si>
    <t>Dominican School of Philosophy and Theology------United States of America</t>
  </si>
  <si>
    <t>Dominican University------United States of America</t>
  </si>
  <si>
    <t>Dominican University of California------United States of America</t>
  </si>
  <si>
    <t>Dongguk Royal University------United States of America</t>
  </si>
  <si>
    <t>Dordt College------United States of America</t>
  </si>
  <si>
    <t>Dowling College------United States of America</t>
  </si>
  <si>
    <t>Dr. William M. Scholl College of Podiatric Medicine at Rosalind Franklin University of Medicine and Science------United States of America</t>
  </si>
  <si>
    <t>Dragon Rises School of Oriental Medicine------United States of America</t>
  </si>
  <si>
    <t>Drake University------United States of America</t>
  </si>
  <si>
    <t>Drew University------United States of America</t>
  </si>
  <si>
    <t>Drexel University------United States of America</t>
  </si>
  <si>
    <t>Drury University------United States of America</t>
  </si>
  <si>
    <t>Duke University------United States of America</t>
  </si>
  <si>
    <t>Duquesne University------United States of America</t>
  </si>
  <si>
    <t>D'Youville College------United States of America</t>
  </si>
  <si>
    <t>Earlham College------United States of America</t>
  </si>
  <si>
    <t>East Carolina University------United States of America</t>
  </si>
  <si>
    <t>East Central University------United States of America</t>
  </si>
  <si>
    <t>East Stroudsburg University of Pennsylvania------United States of America</t>
  </si>
  <si>
    <t>East Tennessee State University------United States of America</t>
  </si>
  <si>
    <t>East Texas Baptist University------United States of America</t>
  </si>
  <si>
    <t>East West College of Natural Medicine------United States of America</t>
  </si>
  <si>
    <t>Eastern Connecticut State University------United States of America</t>
  </si>
  <si>
    <t>Eastern Illinois University------United States of America</t>
  </si>
  <si>
    <t>Eastern Kentucky University------United States of America</t>
  </si>
  <si>
    <t>Eastern Mennonite University------United States of America</t>
  </si>
  <si>
    <t>Eastern Michigan University------United States of America</t>
  </si>
  <si>
    <t>Eastern Nazarene College------United States of America</t>
  </si>
  <si>
    <t>Eastern New Mexico University------United States of America</t>
  </si>
  <si>
    <t>Eastern Oregon University------United States of America</t>
  </si>
  <si>
    <t>Eastern Virginia Medical School------United States of America</t>
  </si>
  <si>
    <t>Eastern Washington University------United States of America</t>
  </si>
  <si>
    <t>East-West University------United States of America</t>
  </si>
  <si>
    <t>Eckerd College------United States of America</t>
  </si>
  <si>
    <t>ECPI College of Technology------United States of America</t>
  </si>
  <si>
    <t>Edgewood College------United States of America</t>
  </si>
  <si>
    <t>Edinboro University of Pennsylvania------United States of America</t>
  </si>
  <si>
    <t>Edward Waters College------United States of America</t>
  </si>
  <si>
    <t>Electronic Data Processing College------United States of America</t>
  </si>
  <si>
    <t>Elizabeth City State University------United States of America</t>
  </si>
  <si>
    <t>Elizabethtown College------United States of America</t>
  </si>
  <si>
    <t>Elmhurst College------United States of America</t>
  </si>
  <si>
    <t>Elmira College------United States of America</t>
  </si>
  <si>
    <t>Elon University------United States of America</t>
  </si>
  <si>
    <t>Embry-Riddle Aeronautical University------United States of America</t>
  </si>
  <si>
    <t>Emerson College------United States of America</t>
  </si>
  <si>
    <t>Emmaus Bible College------United States of America</t>
  </si>
  <si>
    <t>Emory and Henry College------United States of America</t>
  </si>
  <si>
    <t>Emory University------United States of America</t>
  </si>
  <si>
    <t>Emperor's College of Traditional Oriental Medicine------United States of America</t>
  </si>
  <si>
    <t>Emporia State University------United States of America</t>
  </si>
  <si>
    <t>Endicott College------United States of America</t>
  </si>
  <si>
    <t>Erikson Institute------United States of America</t>
  </si>
  <si>
    <t>Erskine College------United States of America</t>
  </si>
  <si>
    <t>Eugene Bible College------United States of America</t>
  </si>
  <si>
    <t>Eureka College------United States of America</t>
  </si>
  <si>
    <t>Evangel College------United States of America</t>
  </si>
  <si>
    <t>Everglades University------United States of America</t>
  </si>
  <si>
    <t>Excelsior College------United States of America</t>
  </si>
  <si>
    <t>Fairfield University------United States of America</t>
  </si>
  <si>
    <t>Fairleigh Dickinson University------United States of America</t>
  </si>
  <si>
    <t>Fairmont State University------United States of America</t>
  </si>
  <si>
    <t>Fashion Institute of Technology------United States of America</t>
  </si>
  <si>
    <t>Faulkner University------United States of America</t>
  </si>
  <si>
    <t>Fayetteville State University------United States of America</t>
  </si>
  <si>
    <t>Felician College------United States of America</t>
  </si>
  <si>
    <t>Ferris State University------United States of America</t>
  </si>
  <si>
    <t>Ferrum College------United States of America</t>
  </si>
  <si>
    <t>Fielding Graduate University------United States of America</t>
  </si>
  <si>
    <t>Finlandia University------United States of America</t>
  </si>
  <si>
    <t>Fisher College------United States of America</t>
  </si>
  <si>
    <t>Fisk University------United States of America</t>
  </si>
  <si>
    <t>Fitchburg State College------United States of America</t>
  </si>
  <si>
    <t>Five Branches Institute College of Traditional Chinese Medicine------United States of America</t>
  </si>
  <si>
    <t>Five Towns College------United States of America</t>
  </si>
  <si>
    <t>Flagler College------United States of America</t>
  </si>
  <si>
    <t>Florida Agricultural and Mechanical University------United States of America</t>
  </si>
  <si>
    <t>Florida Atlantic University------United States of America</t>
  </si>
  <si>
    <t>Florida Christian College------United States of America</t>
  </si>
  <si>
    <t>Florida College------United States of America</t>
  </si>
  <si>
    <t>Florida College of Integrative Medicine------United States of America</t>
  </si>
  <si>
    <t>Florida Gulf Coast University------United States of America</t>
  </si>
  <si>
    <t>Florida Hospital College of Health Sciences------United States of America</t>
  </si>
  <si>
    <t>Florida Institute of Technology------United States of America</t>
  </si>
  <si>
    <t>Florida International University------United States of America</t>
  </si>
  <si>
    <t>Florida Memorial University------United States of America</t>
  </si>
  <si>
    <t>Florida Metropolitan University - Orange Park------United States of America</t>
  </si>
  <si>
    <t>Florida Metropolitan University - Orlando North------United States of America</t>
  </si>
  <si>
    <t>Florida Metropolitan University - Pinellas------United States of America</t>
  </si>
  <si>
    <t>Florida Metropolitan University - Pompano Beach------United States of America</t>
  </si>
  <si>
    <t>Florida Metropolitan University - Tampa------United States of America</t>
  </si>
  <si>
    <t>Florida Southern College------United States of America</t>
  </si>
  <si>
    <t>Florida State University------United States of America</t>
  </si>
  <si>
    <t>Fontbonne University------United States of America</t>
  </si>
  <si>
    <t>Fordham University------United States of America</t>
  </si>
  <si>
    <t>Forest Institute of Professional Psychology------United States of America</t>
  </si>
  <si>
    <t>Fort Hays State University------United States of America</t>
  </si>
  <si>
    <t>Fort Lewis College------United States of America</t>
  </si>
  <si>
    <t>Fort Valley State University------United States of America</t>
  </si>
  <si>
    <t>Fountainhead College of Technology------United States of America</t>
  </si>
  <si>
    <t>Framingham State College------United States of America</t>
  </si>
  <si>
    <t>Francis Marion University------United States of America</t>
  </si>
  <si>
    <t>Franciscan School of Theology------United States of America</t>
  </si>
  <si>
    <t>Franciscan University of Steubenville------United States of America</t>
  </si>
  <si>
    <t>Frank Lloyd Wright School of Architecture------United States of America</t>
  </si>
  <si>
    <t>Franklin and Marshall College------United States of America</t>
  </si>
  <si>
    <t>Franklin College------United States of America</t>
  </si>
  <si>
    <t>Franklin Pierce College------United States of America</t>
  </si>
  <si>
    <t>Franklin Pierce Law Center------United States of America</t>
  </si>
  <si>
    <t>Franklin University------United States of America</t>
  </si>
  <si>
    <t>Free Will Baptist Bible College------United States of America</t>
  </si>
  <si>
    <t>Freed-Hardeman University------United States of America</t>
  </si>
  <si>
    <t>Fresno Pacific University------United States of America</t>
  </si>
  <si>
    <t>Friends University------United States of America</t>
  </si>
  <si>
    <t>Froedtert and Medical College Health Services------United States of America</t>
  </si>
  <si>
    <t>Frontier School of Midwifery and Family Nursing------United States of America</t>
  </si>
  <si>
    <t>Frostburg State University------United States of America</t>
  </si>
  <si>
    <t>Furman University------United States of America</t>
  </si>
  <si>
    <t>Gallaudet University------United States of America</t>
  </si>
  <si>
    <t>Gannon University------United States of America</t>
  </si>
  <si>
    <t>Gardner-Webb University------United States of America</t>
  </si>
  <si>
    <t>Geneva College------United States of America</t>
  </si>
  <si>
    <t>George Fox University------United States of America</t>
  </si>
  <si>
    <t>George Mason University------United States of America</t>
  </si>
  <si>
    <t>Georgetown College------United States of America</t>
  </si>
  <si>
    <t>Georgetown University------United States of America</t>
  </si>
  <si>
    <t>Georgia College and State University------United States of America</t>
  </si>
  <si>
    <t>Georgia Institute of Technology------United States of America</t>
  </si>
  <si>
    <t>Georgia Southern University------United States of America</t>
  </si>
  <si>
    <t>Georgia Southwestern State University------United States of America</t>
  </si>
  <si>
    <t>Georgia State University------United States of America</t>
  </si>
  <si>
    <t>Georgian Court College------United States of America</t>
  </si>
  <si>
    <t>Gettysburg College------United States of America</t>
  </si>
  <si>
    <t>Gibbs College-Vienna------United States of America</t>
  </si>
  <si>
    <t>Glenville State College------United States of America</t>
  </si>
  <si>
    <t>Globe College------United States of America</t>
  </si>
  <si>
    <t>Globe Institute of Technology------United States of America</t>
  </si>
  <si>
    <t>Goddard College------United States of America</t>
  </si>
  <si>
    <t>God's Bible School and College------United States of America</t>
  </si>
  <si>
    <t>Golden Gate University------United States of America</t>
  </si>
  <si>
    <t>Goldey Beacom College------United States of America</t>
  </si>
  <si>
    <t>Gonzaga University------United States of America</t>
  </si>
  <si>
    <t>Gordon College------United States of America</t>
  </si>
  <si>
    <t>Goshen College------United States of America</t>
  </si>
  <si>
    <t>Goucher College------United States of America</t>
  </si>
  <si>
    <t>Governors State University------United States of America</t>
  </si>
  <si>
    <t>Grace Bible College------United States of America</t>
  </si>
  <si>
    <t>Grace College and Seminary------United States of America</t>
  </si>
  <si>
    <t>Grace University------United States of America</t>
  </si>
  <si>
    <t>Graceland University------United States of America</t>
  </si>
  <si>
    <t>Grambling State University------United States of America</t>
  </si>
  <si>
    <t>Grand Canyon University------United States of America</t>
  </si>
  <si>
    <t>Grand Valley State University------United States of America</t>
  </si>
  <si>
    <t>Grand View College------United States of America</t>
  </si>
  <si>
    <t>Granite State College, University System of New Hampshire------United States of America</t>
  </si>
  <si>
    <t>Grantham University------United States of America</t>
  </si>
  <si>
    <t>Gratz College------United States of America</t>
  </si>
  <si>
    <t>Great Basin College------United States of America</t>
  </si>
  <si>
    <t>Great Lakes Christian College------United States of America</t>
  </si>
  <si>
    <t>Green Mountain College------United States of America</t>
  </si>
  <si>
    <t>Greensboro College------United States of America</t>
  </si>
  <si>
    <t>Grinnell College------United States of America</t>
  </si>
  <si>
    <t>Grove City College------United States of America</t>
  </si>
  <si>
    <t>Guilford College------United States of America</t>
  </si>
  <si>
    <t>Gundersen Lutheran Medical Centre------United States of America</t>
  </si>
  <si>
    <t>Gustavus Adolphus College------United States of America</t>
  </si>
  <si>
    <t>Gwynedd-Mercy College------United States of America</t>
  </si>
  <si>
    <t>Hamilton College------United States of America</t>
  </si>
  <si>
    <t>Hamilton College-Cedar Rapids------United States of America</t>
  </si>
  <si>
    <t>Hamilton Technical College------United States of America</t>
  </si>
  <si>
    <t>Hamline University------United States of America</t>
  </si>
  <si>
    <t>Hampden-Sydney College------United States of America</t>
  </si>
  <si>
    <t>Hampshire College------United States of America</t>
  </si>
  <si>
    <t>Hampton University------United States of America</t>
  </si>
  <si>
    <t>Hannibal-Lagrange College------United States of America</t>
  </si>
  <si>
    <t>Hanover College------United States of America</t>
  </si>
  <si>
    <t>Harding University------United States of America</t>
  </si>
  <si>
    <t>Hardin-Simmons University------United States of America</t>
  </si>
  <si>
    <t>Harrington College of Design------United States of America</t>
  </si>
  <si>
    <t>Harris-Stowe State College------United States of America</t>
  </si>
  <si>
    <t>Hartwick College------United States of America</t>
  </si>
  <si>
    <t>Harvard University------United States of America</t>
  </si>
  <si>
    <t>Harvey Mudd College------United States of America</t>
  </si>
  <si>
    <t>Haskell Indian Nations University------United States of America</t>
  </si>
  <si>
    <t>Hastings College------United States of America</t>
  </si>
  <si>
    <t>Haverford College------United States of America</t>
  </si>
  <si>
    <t>Hawaii Pacific University------United States of America</t>
  </si>
  <si>
    <t>Hebrew College------United States of America</t>
  </si>
  <si>
    <t>Heidelberg College------United States of America</t>
  </si>
  <si>
    <t>Hellenic College/Holy Cross Greek Orthodox School of Theology------United States of America</t>
  </si>
  <si>
    <t>Henderson State University------United States of America</t>
  </si>
  <si>
    <t>Hendrix College------United States of America</t>
  </si>
  <si>
    <t>Henry Cogswell College------United States of America</t>
  </si>
  <si>
    <t>Heritage Christian University------United States of America</t>
  </si>
  <si>
    <t>Heritage College------United States of America</t>
  </si>
  <si>
    <t>Hershey Medical Center, Pennsylvania State University------United States of America</t>
  </si>
  <si>
    <t>Herzing College------United States of America</t>
  </si>
  <si>
    <t>Herzing College-Lakeland Medical-Dental Academy------United States of America</t>
  </si>
  <si>
    <t>Hesser College------United States of America</t>
  </si>
  <si>
    <t>High Point University------United States of America</t>
  </si>
  <si>
    <t>Hilbert College------United States of America</t>
  </si>
  <si>
    <t>Hillsdale College------United States of America</t>
  </si>
  <si>
    <t>Hillsdale Free Will Baptist College------United States of America</t>
  </si>
  <si>
    <t>Hiram College------United States of America</t>
  </si>
  <si>
    <t>Hobart and William Smith Colleges------United States of America</t>
  </si>
  <si>
    <t>Hobe Sound Bible College------United States of America</t>
  </si>
  <si>
    <t>Hofstra University------United States of America</t>
  </si>
  <si>
    <t>Hollins University------United States of America</t>
  </si>
  <si>
    <t>Holy Apostles College and Seminary------United States of America</t>
  </si>
  <si>
    <t>Holy Family University------United States of America</t>
  </si>
  <si>
    <t>Holy Names University------United States of America</t>
  </si>
  <si>
    <t>Hood College------United States of America</t>
  </si>
  <si>
    <t>Hope College------United States of America</t>
  </si>
  <si>
    <t>Hope International University------United States of America</t>
  </si>
  <si>
    <t>Houghton College------United States of America</t>
  </si>
  <si>
    <t>Houston Baptist University------United States of America</t>
  </si>
  <si>
    <t>Howard Payne University------United States of America</t>
  </si>
  <si>
    <t>Howard University------United States of America</t>
  </si>
  <si>
    <t>Hult International Business School------United States of America</t>
  </si>
  <si>
    <t>Humboldt State University------United States of America</t>
  </si>
  <si>
    <t>Humphreys College------United States of America</t>
  </si>
  <si>
    <t>Huntingdon College------United States of America</t>
  </si>
  <si>
    <t>Huntington College------United States of America</t>
  </si>
  <si>
    <t>Huntington College of Health Sciences------United States of America</t>
  </si>
  <si>
    <t>Husson College------United States of America</t>
  </si>
  <si>
    <t>Huston-Tillotson College------United States of America</t>
  </si>
  <si>
    <t>Idaho State University------United States of America</t>
  </si>
  <si>
    <t>Illinois College------United States of America</t>
  </si>
  <si>
    <t>Illinois College of Optometry------United States of America</t>
  </si>
  <si>
    <t>Illinois Institute of Technology------United States of America</t>
  </si>
  <si>
    <t>Illinois State University------United States of America</t>
  </si>
  <si>
    <t>Illinois State University-Mennonite College of Nursing------United States of America</t>
  </si>
  <si>
    <t>Illinois Wesleyan University------United States of America</t>
  </si>
  <si>
    <t>Immaculata University------United States of America</t>
  </si>
  <si>
    <t>IMPAC University------United States of America</t>
  </si>
  <si>
    <t>Independence University------United States of America</t>
  </si>
  <si>
    <t>Indiana Institute of Technology------United States of America</t>
  </si>
  <si>
    <t>Indiana State University------United States of America</t>
  </si>
  <si>
    <t>Indiana University Bloomington------United States of America</t>
  </si>
  <si>
    <t>Indiana University Kokomo------United States of America</t>
  </si>
  <si>
    <t>Indiana University of Pennsylvania------United States of America</t>
  </si>
  <si>
    <t>Indiana University South Bend------United States of America</t>
  </si>
  <si>
    <t>Indiana University-East------United States of America</t>
  </si>
  <si>
    <t>Indiana University-Northwest------United States of America</t>
  </si>
  <si>
    <t>Indiana University-Purdue University at Fort Wayne------United States of America</t>
  </si>
  <si>
    <t>Indiana University-Purdue University at Indianapolis------United States of America</t>
  </si>
  <si>
    <t>Indiana University-Southeast------United States of America</t>
  </si>
  <si>
    <t>Indiana Wesleyan University------United States of America</t>
  </si>
  <si>
    <t>Institute for Clinical Social Work------United States of America</t>
  </si>
  <si>
    <t>Institute for Creation Research Graduate School------United States of America</t>
  </si>
  <si>
    <t>Institute of American Indian and Alaskan Native Culture and Arts Development------United States of America</t>
  </si>
  <si>
    <t>Institute of Clinical Acupuncture and Oriental Medicine------United States of America</t>
  </si>
  <si>
    <t>Institute of Computer Technology------United States of America</t>
  </si>
  <si>
    <t>Institute of Taoist Education and Acupuncture------United States of America</t>
  </si>
  <si>
    <t>Institute of Transpersonal Psychology------United States of America</t>
  </si>
  <si>
    <t>Inter American University of Puerto Rico-Guayama Campus------United States of America</t>
  </si>
  <si>
    <t>Inter-American University of Puerto Ric-Barranquitas Campus------United States of America</t>
  </si>
  <si>
    <t>Inter-American University of Puerto Rico, Aguadilla Campus------United States of America</t>
  </si>
  <si>
    <t>Inter-American University of Puerto Rico-Arecibo Campus------United States of America</t>
  </si>
  <si>
    <t>Inter-American University of Puerto Rico-Bayamon Campus------United States of America</t>
  </si>
  <si>
    <t>Inter-American University of Puerto Rico-Fajardo Campus------United States of America</t>
  </si>
  <si>
    <t>Inter-American University of Puerto Rico-Metropolitan Campus------United States of America</t>
  </si>
  <si>
    <t>Inter-American University of Puerto Rico-Ponce Campus------United States of America</t>
  </si>
  <si>
    <t>Inter-American University of Puerto Rico-San Germ?n Campus------United States of America</t>
  </si>
  <si>
    <t>Inter-American University of Puerto Rico-School of Law------United States of America</t>
  </si>
  <si>
    <t>Inter-American University of Puerto Rico-School of Optometry------United States of America</t>
  </si>
  <si>
    <t>Interior Designers Institute------United States of America</t>
  </si>
  <si>
    <t>International Academy of Design and Technology------United States of America</t>
  </si>
  <si>
    <t>International Business College------United States of America</t>
  </si>
  <si>
    <t>International College------United States of America</t>
  </si>
  <si>
    <t>International Import-Export Institute------United States of America</t>
  </si>
  <si>
    <t>International Institute of the Americas------United States of America</t>
  </si>
  <si>
    <t>International Technological University------United States of America</t>
  </si>
  <si>
    <t>Iona College------United States of America</t>
  </si>
  <si>
    <t>Iowa State University------United States of America</t>
  </si>
  <si>
    <t>Iowa Wesleyan College------United States of America</t>
  </si>
  <si>
    <t>Ithaca College------United States of America</t>
  </si>
  <si>
    <t>ITT Technical Institute, Anaheim------United States of America</t>
  </si>
  <si>
    <t>ITT Technical Institute, Boise------United States of America</t>
  </si>
  <si>
    <t>ITT Technical Institute, Earth City------United States of America</t>
  </si>
  <si>
    <t>ITT Technical Institute, Fort Wayne------United States of America</t>
  </si>
  <si>
    <t>ITT Technical Institute, Greenfield------United States of America</t>
  </si>
  <si>
    <t>ITT Technical Institute, Indianapolis------United States of America</t>
  </si>
  <si>
    <t>ITT Technical Institute, Knoxville------United States of America</t>
  </si>
  <si>
    <t>ITT Technical Institute, Lake Mary------United States of America</t>
  </si>
  <si>
    <t>ITT Technical Institute, Murray------United States of America</t>
  </si>
  <si>
    <t>ITT Technical Institute, Nashville------United States of America</t>
  </si>
  <si>
    <t>ITT Technical Institute, Newburgh------United States of America</t>
  </si>
  <si>
    <t>ITT Technical Institute, Portland------United States of America</t>
  </si>
  <si>
    <t>ITT Technical Institute, Rancho Cordova------United States of America</t>
  </si>
  <si>
    <t>ITT Technical Institute, San Bernardino------United States of America</t>
  </si>
  <si>
    <t>ITT Technical Institute, San Diego------United States of America</t>
  </si>
  <si>
    <t>ITT Technical Institute, Seattle------United States of America</t>
  </si>
  <si>
    <t>ITT Technical Institute, Spokane------United States of America</t>
  </si>
  <si>
    <t>ITT Technical Institute, Sylmar------United States of America</t>
  </si>
  <si>
    <t>ITT Technical Institute, Tampa------United States of America</t>
  </si>
  <si>
    <t>ITT Technical Institute, Tempe------United States of America</t>
  </si>
  <si>
    <t>ITT Technical Institute, Thornton------United States of America</t>
  </si>
  <si>
    <t>ITT Technical Institute, Torrance------United States of America</t>
  </si>
  <si>
    <t>ITT Technical Institute, Tucson------United States of America</t>
  </si>
  <si>
    <t>ITT Technical Institute, West Covina------United States of America</t>
  </si>
  <si>
    <t>Jackson State University------United States of America</t>
  </si>
  <si>
    <t>Jacksonville State University------United States of America</t>
  </si>
  <si>
    <t>Jacksonville University------United States of America</t>
  </si>
  <si>
    <t>James Madison University------United States of America</t>
  </si>
  <si>
    <t>Jamestown College------United States of America</t>
  </si>
  <si>
    <t>Jarvis Christian College------United States of America</t>
  </si>
  <si>
    <t>Jefferson College of Health Sciences------United States of America</t>
  </si>
  <si>
    <t>Jewish Hospital College of Nursing and Allied Health------United States of America</t>
  </si>
  <si>
    <t>John Brown University------United States of America</t>
  </si>
  <si>
    <t>John Carroll University------United States of America</t>
  </si>
  <si>
    <t>John F. Kennedy University------United States of America</t>
  </si>
  <si>
    <t>Johnson and Wales University------United States of America</t>
  </si>
  <si>
    <t>Johnson Bible College------United States of America</t>
  </si>
  <si>
    <t>Johnson C. Smith University------United States of America</t>
  </si>
  <si>
    <t>Johnson State College------United States of America</t>
  </si>
  <si>
    <t>Jones College------United States of America</t>
  </si>
  <si>
    <t>Jones International University------United States of America</t>
  </si>
  <si>
    <t>Judson College------United States of America</t>
  </si>
  <si>
    <t>Juniata College------United States of America</t>
  </si>
  <si>
    <t>Kalamazoo College------United States of America</t>
  </si>
  <si>
    <t>Kansas City Art Institute------United States of America</t>
  </si>
  <si>
    <t>Kansas City University of Medicine and Biosciences------United States of America</t>
  </si>
  <si>
    <t>Kansas State University------United States of America</t>
  </si>
  <si>
    <t>Kansas Wesleyan University------United States of America</t>
  </si>
  <si>
    <t>Kaplan College-Davenport Campus------United States of America</t>
  </si>
  <si>
    <t>Kean University------United States of America</t>
  </si>
  <si>
    <t>Keene State College------United States of America</t>
  </si>
  <si>
    <t>Keiser College------United States of America</t>
  </si>
  <si>
    <t>Keller Graduate School of Management of DeVry University------United States of America</t>
  </si>
  <si>
    <t>Kendall College------United States of America</t>
  </si>
  <si>
    <t>Kennesaw State University------United States of America</t>
  </si>
  <si>
    <t>Kent State University------United States of America</t>
  </si>
  <si>
    <t>Kentucky Christian University------United States of America</t>
  </si>
  <si>
    <t>Kentucky State University------United States of America</t>
  </si>
  <si>
    <t>Kentucky Wesleyan College------United States of America</t>
  </si>
  <si>
    <t>Kenyon College------United States of America</t>
  </si>
  <si>
    <t>Kettering College of Medical Arts------United States of America</t>
  </si>
  <si>
    <t>Kettering University------United States of America</t>
  </si>
  <si>
    <t>Keuka College------United States of America</t>
  </si>
  <si>
    <t>Keystone College------United States of America</t>
  </si>
  <si>
    <t>King College------United States of America</t>
  </si>
  <si>
    <t>King's College------United States of America</t>
  </si>
  <si>
    <t>Knowledge Systems Institute------United States of America</t>
  </si>
  <si>
    <t>Knox College------United States of America</t>
  </si>
  <si>
    <t>Kutztown University of Pennsylvania------United States of America</t>
  </si>
  <si>
    <t>La Roche College------United States of America</t>
  </si>
  <si>
    <t>La Salle University------United States of America</t>
  </si>
  <si>
    <t>La Sierra University------United States of America</t>
  </si>
  <si>
    <t>Laboratory Institute of Merchandising------United States of America</t>
  </si>
  <si>
    <t>Lafayette College------United States of America</t>
  </si>
  <si>
    <t>LaGrange College------United States of America</t>
  </si>
  <si>
    <t>Laguna College of Art and Design------United States of America</t>
  </si>
  <si>
    <t>Lake Erie College------United States of America</t>
  </si>
  <si>
    <t>Lake Erie College of Ostheopathic Medicine------United States of America</t>
  </si>
  <si>
    <t>Lake Forest College------United States of America</t>
  </si>
  <si>
    <t>Lake Forest Graduate School of Management------United States of America</t>
  </si>
  <si>
    <t>Lake Superior State University------United States of America</t>
  </si>
  <si>
    <t>Lakeview College of Nursing------United States of America</t>
  </si>
  <si>
    <t>Lamar University------United States of America</t>
  </si>
  <si>
    <t>Lambuth University------United States of America</t>
  </si>
  <si>
    <t>Lancaster Bible College------United States of America</t>
  </si>
  <si>
    <t>Lander University------United States of America</t>
  </si>
  <si>
    <t>Lane College------United States of America</t>
  </si>
  <si>
    <t>Langston University------United States of America</t>
  </si>
  <si>
    <t>Lasell College------United States of America</t>
  </si>
  <si>
    <t>Laura and Alvin Siegal College of Judaic Studies------United States of America</t>
  </si>
  <si>
    <t>Lawrence Technological University------United States of America</t>
  </si>
  <si>
    <t>Lawrence University------United States of America</t>
  </si>
  <si>
    <t>Le Moyne College------United States of America</t>
  </si>
  <si>
    <t>Lebanon Valley College------United States of America</t>
  </si>
  <si>
    <t>Lee University------United States of America</t>
  </si>
  <si>
    <t>Lees-McRae College------United States of America</t>
  </si>
  <si>
    <t>Lehigh University------United States of America</t>
  </si>
  <si>
    <t>LeMoyne-Owen College------United States of America</t>
  </si>
  <si>
    <t>Lenoir-Rhyne College------United States of America</t>
  </si>
  <si>
    <t>Lesley University------United States of America</t>
  </si>
  <si>
    <t>Lester L. Cox College of Nursing and Health Sciences------United States of America</t>
  </si>
  <si>
    <t>LeTourneau University------United States of America</t>
  </si>
  <si>
    <t>Lewis and Clark College------United States of America</t>
  </si>
  <si>
    <t>Lewis University------United States of America</t>
  </si>
  <si>
    <t>Lewis-Clark State College------United States of America</t>
  </si>
  <si>
    <t>Liberty University------United States of America</t>
  </si>
  <si>
    <t>Life Chiropractic College West------United States of America</t>
  </si>
  <si>
    <t>Life University------United States of America</t>
  </si>
  <si>
    <t>Limestone College------United States of America</t>
  </si>
  <si>
    <t>Lincoln Memorial University------United States of America</t>
  </si>
  <si>
    <t>Lincoln University------United States of America</t>
  </si>
  <si>
    <t>Lindenwood University------United States of America</t>
  </si>
  <si>
    <t>Lindsey Wilson College------United States of America</t>
  </si>
  <si>
    <t>Linfield College------United States of America</t>
  </si>
  <si>
    <t>Lipscomb University------United States of America</t>
  </si>
  <si>
    <t>Livingstone College------United States of America</t>
  </si>
  <si>
    <t>Lock Haven University of Pennsylvania------United States of America</t>
  </si>
  <si>
    <t>Logan University------United States of America</t>
  </si>
  <si>
    <t>Loma Linda University------United States of America</t>
  </si>
  <si>
    <t>Long Island University------United States of America</t>
  </si>
  <si>
    <t>Long Island University, Brooklyn Campus------United States of America</t>
  </si>
  <si>
    <t>Long Island University, C.W. Post Campus------United States of America</t>
  </si>
  <si>
    <t>Long Island University-Southampton Campus------United States of America</t>
  </si>
  <si>
    <t>Longwood University------United States of America</t>
  </si>
  <si>
    <t>Longy School of Music------United States of America</t>
  </si>
  <si>
    <t>Loras College------United States of America</t>
  </si>
  <si>
    <t>Los Angeles College of Chiropractic------United States of America</t>
  </si>
  <si>
    <t>Louisiana College------United States of America</t>
  </si>
  <si>
    <t>Louisiana State University and Agricultural and Mechanical College------United States of America</t>
  </si>
  <si>
    <t>Louisiana State University Health Sciences Center------United States of America</t>
  </si>
  <si>
    <t>Louisiana State University in Shreveport------United States of America</t>
  </si>
  <si>
    <t>Louisiana Tech University------United States of America</t>
  </si>
  <si>
    <t>Lourdes College------United States of America</t>
  </si>
  <si>
    <t>Loyola College in Maryland------United States of America</t>
  </si>
  <si>
    <t>Loyola Marymount University------United States of America</t>
  </si>
  <si>
    <t>Loyola University New Orleans------United States of America</t>
  </si>
  <si>
    <t>Loyola University of Chicago------United States of America</t>
  </si>
  <si>
    <t>Lubbock Christian University------United States of America</t>
  </si>
  <si>
    <t>Luther College------United States of America</t>
  </si>
  <si>
    <t>Lycoming College------United States of America</t>
  </si>
  <si>
    <t>Lyme Academy College of Fine Arts------United States of America</t>
  </si>
  <si>
    <t>Lynchburg College------United States of America</t>
  </si>
  <si>
    <t>Lyndon State College------United States of America</t>
  </si>
  <si>
    <t>Lynn University------United States of America</t>
  </si>
  <si>
    <t>Lyon College------United States of America</t>
  </si>
  <si>
    <t>Macalester College------United States of America</t>
  </si>
  <si>
    <t>MacMurray College------United States of America</t>
  </si>
  <si>
    <t>Macon State College------United States of America</t>
  </si>
  <si>
    <t>Madonna University------United States of America</t>
  </si>
  <si>
    <t>Maharishi University of Management------United States of America</t>
  </si>
  <si>
    <t>Maine College of Art------United States of America</t>
  </si>
  <si>
    <t>Maine Maritime Academy------United States of America</t>
  </si>
  <si>
    <t>Malone College------United States of America</t>
  </si>
  <si>
    <t>Manchester College------United States of America</t>
  </si>
  <si>
    <t>Manhattan Christian College------United States of America</t>
  </si>
  <si>
    <t>Manhattan College------United States of America</t>
  </si>
  <si>
    <t>Manhattan School of Music------United States of America</t>
  </si>
  <si>
    <t>Manhattanville College------United States of America</t>
  </si>
  <si>
    <t>Mansfield University of Pennsylvania------United States of America</t>
  </si>
  <si>
    <t>Maranatha Baptist Bible College------United States of America</t>
  </si>
  <si>
    <t>Marian College of Fond du Lac------United States of America</t>
  </si>
  <si>
    <t>Marietta College------United States of America</t>
  </si>
  <si>
    <t>Marist College------United States of America</t>
  </si>
  <si>
    <t>Marlboro College------United States of America</t>
  </si>
  <si>
    <t>Marquette University------United States of America</t>
  </si>
  <si>
    <t>Mars Hill College------United States of America</t>
  </si>
  <si>
    <t>Mars Hill Graduate School------United States of America</t>
  </si>
  <si>
    <t>Marshall University------United States of America</t>
  </si>
  <si>
    <t>Martin Luther College------United States of America</t>
  </si>
  <si>
    <t>Martin Methodist College------United States of America</t>
  </si>
  <si>
    <t>Martin University------United States of America</t>
  </si>
  <si>
    <t>Mary Baldwin College------United States of America</t>
  </si>
  <si>
    <t>Marygrove College------United States of America</t>
  </si>
  <si>
    <t>Marylhurst University------United States of America</t>
  </si>
  <si>
    <t>Marymount Manhattan College------United States of America</t>
  </si>
  <si>
    <t>Marymount University------United States of America</t>
  </si>
  <si>
    <t>Maryville College------United States of America</t>
  </si>
  <si>
    <t>Maryville University of Saint Louis------United States of America</t>
  </si>
  <si>
    <t>Marywood University------United States of America</t>
  </si>
  <si>
    <t>Massachusetts College of Art------United States of America</t>
  </si>
  <si>
    <t>Massachusetts College of Liberal Arts------United States of America</t>
  </si>
  <si>
    <t>Massachusetts College of Pharmacy and Health Sciences------United States of America</t>
  </si>
  <si>
    <t>Massachusetts Institute of Technology------United States of America</t>
  </si>
  <si>
    <t>Massachusetts Maritime Academy------United States of America</t>
  </si>
  <si>
    <t>Massachusetts School of Law------United States of America</t>
  </si>
  <si>
    <t>Massachusetts School of Professional Psychology------United States of America</t>
  </si>
  <si>
    <t>Mayo Graduate School------United States of America</t>
  </si>
  <si>
    <t>Mayo Medical School------United States of America</t>
  </si>
  <si>
    <t>Mayo School of Health Sciences------United States of America</t>
  </si>
  <si>
    <t>Mayville State University------United States of America</t>
  </si>
  <si>
    <t>McDaniel College------United States of America</t>
  </si>
  <si>
    <t>McKendree College------United States of America</t>
  </si>
  <si>
    <t>McMurry University------United States of America</t>
  </si>
  <si>
    <t>McNeese State University------United States of America</t>
  </si>
  <si>
    <t>McPherson College------United States of America</t>
  </si>
  <si>
    <t>Medaille College------United States of America</t>
  </si>
  <si>
    <t>Medcenter One College of Nursing------United States of America</t>
  </si>
  <si>
    <t>MedCentral College of Nursing------United States of America</t>
  </si>
  <si>
    <t>Medical College of Georgia------United States of America</t>
  </si>
  <si>
    <t>Medical College of Ohio------United States of America</t>
  </si>
  <si>
    <t>Medical College of Wisconsin------United States of America</t>
  </si>
  <si>
    <t>Medical University of South Carolina------United States of America</t>
  </si>
  <si>
    <t>Meharry Medical College------United States of America</t>
  </si>
  <si>
    <t>Memphis College of Art------United States of America</t>
  </si>
  <si>
    <t>Menlo College------United States of America</t>
  </si>
  <si>
    <t>Mercer University------United States of America</t>
  </si>
  <si>
    <t>Mercy College------United States of America</t>
  </si>
  <si>
    <t>Mercy College of Health Sciences------United States of America</t>
  </si>
  <si>
    <t>Mercy College of Northwest Ohio------United States of America</t>
  </si>
  <si>
    <t>Mercyhurst College------United States of America</t>
  </si>
  <si>
    <t>Meredith College------United States of America</t>
  </si>
  <si>
    <t>Merrimack College------United States of America</t>
  </si>
  <si>
    <t>Mesa State College------United States of America</t>
  </si>
  <si>
    <t>Messiah College------United States of America</t>
  </si>
  <si>
    <t>Methodist College------United States of America</t>
  </si>
  <si>
    <t>Metroplitan College------United States of America</t>
  </si>
  <si>
    <t>Metropolitan College of New York------United States of America</t>
  </si>
  <si>
    <t>Metropolitan College-Albuquerque Campus------United States of America</t>
  </si>
  <si>
    <t>Metropolitan College-Oklahoma City Campus------United States of America</t>
  </si>
  <si>
    <t>Metropolitan College-Phoenix Campus------United States of America</t>
  </si>
  <si>
    <t>Metropolitan State College of Denver------United States of America</t>
  </si>
  <si>
    <t>Metropolitan State University------United States of America</t>
  </si>
  <si>
    <t>MGH Institute of Health Professions------United States of America</t>
  </si>
  <si>
    <t>Miami International University of Art and Design------United States of America</t>
  </si>
  <si>
    <t>Miami University------United States of America</t>
  </si>
  <si>
    <t>Miami-Dade College------United States of America</t>
  </si>
  <si>
    <t>Michigan Jewish Institute------United States of America</t>
  </si>
  <si>
    <t>Michigan State University------United States of America</t>
  </si>
  <si>
    <t>Michigan State University - Detroit College of Law------United States of America</t>
  </si>
  <si>
    <t>Michigan Technological University------United States of America</t>
  </si>
  <si>
    <t>Mid-America Christian College------United States of America</t>
  </si>
  <si>
    <t>Mid-America College of Funeral Service------United States of America</t>
  </si>
  <si>
    <t>MidAmerica Nazarene University------United States of America</t>
  </si>
  <si>
    <t>Mid-Continent College------United States of America</t>
  </si>
  <si>
    <t>Middle Tennessee School of Anesthesia------United States of America</t>
  </si>
  <si>
    <t>Middle Tennessee State University------United States of America</t>
  </si>
  <si>
    <t>Middlebury College------United States of America</t>
  </si>
  <si>
    <t>Midland College------United States of America</t>
  </si>
  <si>
    <t>Midland Lutheran College------United States of America</t>
  </si>
  <si>
    <t>Midstate College------United States of America</t>
  </si>
  <si>
    <t>Midway College------United States of America</t>
  </si>
  <si>
    <t>Midwest College of Oriental Medicine-Wisconsin------United States of America</t>
  </si>
  <si>
    <t>Midwestern State University------United States of America</t>
  </si>
  <si>
    <t>Midwestern University------United States of America</t>
  </si>
  <si>
    <t>Miles College------United States of America</t>
  </si>
  <si>
    <t>Millersville University of Pennsylvania------United States of America</t>
  </si>
  <si>
    <t>Milligan College------United States of America</t>
  </si>
  <si>
    <t>Millikin University------United States of America</t>
  </si>
  <si>
    <t>Mills College------United States of America</t>
  </si>
  <si>
    <t>Millsaps College------United States of America</t>
  </si>
  <si>
    <t>Milwaukee Institute of Art and Design------United States of America</t>
  </si>
  <si>
    <t>Milwaukee School of Engineering------United States of America</t>
  </si>
  <si>
    <t>Minneapolis College of Art and Design------United States of America</t>
  </si>
  <si>
    <t>Minnesota School of Business------United States of America</t>
  </si>
  <si>
    <t>Minnesota State University, Mankato------United States of America</t>
  </si>
  <si>
    <t>Minnesota State University, Moorhead------United States of America</t>
  </si>
  <si>
    <t>Minot State University------United States of America</t>
  </si>
  <si>
    <t>Mississippi College------United States of America</t>
  </si>
  <si>
    <t>Mississippi State University------United States of America</t>
  </si>
  <si>
    <t>Mississippi University for Women------United States of America</t>
  </si>
  <si>
    <t>Mississippi Valley State University------United States of America</t>
  </si>
  <si>
    <t>Missouri Baptist University------United States of America</t>
  </si>
  <si>
    <t>Missouri Southern State University-Joplin------United States of America</t>
  </si>
  <si>
    <t>Missouri Tech------United States of America</t>
  </si>
  <si>
    <t>Missouri Valley College------United States of America</t>
  </si>
  <si>
    <t>Missouri Western State College------United States of America</t>
  </si>
  <si>
    <t>Mitchell College------United States of America</t>
  </si>
  <si>
    <t>Molloy College------United States of America</t>
  </si>
  <si>
    <t>Monmouth College------United States of America</t>
  </si>
  <si>
    <t>Monmouth University------United States of America</t>
  </si>
  <si>
    <t>Monroe College------United States of America</t>
  </si>
  <si>
    <t>Montana State University-Billings------United States of America</t>
  </si>
  <si>
    <t>Montana State University-Bozeman------United States of America</t>
  </si>
  <si>
    <t>Montana State University-Northern------United States of America</t>
  </si>
  <si>
    <t>Montana Tech of the University of Montana------United States of America</t>
  </si>
  <si>
    <t>Montclair State University------United States of America</t>
  </si>
  <si>
    <t>Monterey Institute of International Studies------United States of America</t>
  </si>
  <si>
    <t>Montreat College------United States of America</t>
  </si>
  <si>
    <t>Montserrat College of Art------United States of America</t>
  </si>
  <si>
    <t>Moody Bible Institute------United States of America</t>
  </si>
  <si>
    <t>Moore College of Art and Design------United States of America</t>
  </si>
  <si>
    <t>Moravian College------United States of America</t>
  </si>
  <si>
    <t>Morehead State University------United States of America</t>
  </si>
  <si>
    <t>Morehouse College------United States of America</t>
  </si>
  <si>
    <t>Morehouse School of Medicine------United States of America</t>
  </si>
  <si>
    <t>Morgan State University------United States of America</t>
  </si>
  <si>
    <t>Morningside College------United States of America</t>
  </si>
  <si>
    <t>Morris College------United States of America</t>
  </si>
  <si>
    <t>Morrison University------United States of America</t>
  </si>
  <si>
    <t>Mount Aloysius College------United States of America</t>
  </si>
  <si>
    <t>Mount Carmel College of Nursing------United States of America</t>
  </si>
  <si>
    <t>Mount Holyoke College------United States of America</t>
  </si>
  <si>
    <t>Mount Ida College------United States of America</t>
  </si>
  <si>
    <t>Mount Marty College------United States of America</t>
  </si>
  <si>
    <t>Mount Mary College------United States of America</t>
  </si>
  <si>
    <t>Mount Mercy College------United States of America</t>
  </si>
  <si>
    <t>Mount Olive College------United States of America</t>
  </si>
  <si>
    <t>Mount Saint Mary College------United States of America</t>
  </si>
  <si>
    <t>Mount Saint Mary's College California------United States of America</t>
  </si>
  <si>
    <t>Mount Saint Mary's University------United States of America</t>
  </si>
  <si>
    <t>Mount Sierra College------United States of America</t>
  </si>
  <si>
    <t>Mount Union College------United States of America</t>
  </si>
  <si>
    <t>Mount Vernon Nazarene University------United States of America</t>
  </si>
  <si>
    <t>Mountain State University------United States of America</t>
  </si>
  <si>
    <t>Muhlenberg College------United States of America</t>
  </si>
  <si>
    <t>Multnomah Bible College------United States of America</t>
  </si>
  <si>
    <t>Murray State University------United States of America</t>
  </si>
  <si>
    <t>Musicians Institute------United States of America</t>
  </si>
  <si>
    <t>Muskingum College------United States of America</t>
  </si>
  <si>
    <t>NAES College------United States of America</t>
  </si>
  <si>
    <t>Naropa University------United States of America</t>
  </si>
  <si>
    <t>National American University------United States of America</t>
  </si>
  <si>
    <t>National College of Business and Technology------United States of America</t>
  </si>
  <si>
    <t>National College of Midwifery------United States of America</t>
  </si>
  <si>
    <t>National Labor College------United States of America</t>
  </si>
  <si>
    <t>National Theatre Conservatory------United States of America</t>
  </si>
  <si>
    <t>National University of Health Sciences------United States of America</t>
  </si>
  <si>
    <t>National-Louis University------United States of America</t>
  </si>
  <si>
    <t>Nazareth College of Rochester------United States of America</t>
  </si>
  <si>
    <t>Nebraska Christian College------United States of America</t>
  </si>
  <si>
    <t>Nebraska Methodist College------United States of America</t>
  </si>
  <si>
    <t>Nebraska Wesleyan University------United States of America</t>
  </si>
  <si>
    <t>Neumann College------United States of America</t>
  </si>
  <si>
    <t>Nevada State College at Henderson------United States of America</t>
  </si>
  <si>
    <t>New College of California------United States of America</t>
  </si>
  <si>
    <t>New College of Florida------United States of America</t>
  </si>
  <si>
    <t>New England College------United States of America</t>
  </si>
  <si>
    <t>New England College of Optometry------United States of America</t>
  </si>
  <si>
    <t>New England Conservatory of Music------United States of America</t>
  </si>
  <si>
    <t>New England Culinary Institute------United States of America</t>
  </si>
  <si>
    <t>New England Institute of Technology------United States of America</t>
  </si>
  <si>
    <t>New England School of Acupuncture------United States of America</t>
  </si>
  <si>
    <t>New England School of Law------United States of America</t>
  </si>
  <si>
    <t>New Hampshire Institute of Art------United States of America</t>
  </si>
  <si>
    <t>New Jersey City University------United States of America</t>
  </si>
  <si>
    <t>New Jersey Institute of Technology------United States of America</t>
  </si>
  <si>
    <t>New Mexico Highlands University------United States of America</t>
  </si>
  <si>
    <t>New Mexico Institute of Mining and Technology------United States of America</t>
  </si>
  <si>
    <t>New Mexico State University------United States of America</t>
  </si>
  <si>
    <t>New School University------United States of America</t>
  </si>
  <si>
    <t>New World School of the Arts------United States of America</t>
  </si>
  <si>
    <t>New York Academy of Art------United States of America</t>
  </si>
  <si>
    <t>New York Chiropractic College------United States of America</t>
  </si>
  <si>
    <t>New York College of Health Professions------United States of America</t>
  </si>
  <si>
    <t>New York College of Podiatric Medicine------United States of America</t>
  </si>
  <si>
    <t>New York Institute of Technology-Old Westbury------United States of America</t>
  </si>
  <si>
    <t>New York Law School------United States of America</t>
  </si>
  <si>
    <t>New York Medical College------United States of America</t>
  </si>
  <si>
    <t>New York School of Interior Design------United States of America</t>
  </si>
  <si>
    <t>Newberry College------United States of America</t>
  </si>
  <si>
    <t>Newbury College------United States of America</t>
  </si>
  <si>
    <t>Newman University------United States of America</t>
  </si>
  <si>
    <t>NewSchool of Architecture and Design------United States of America</t>
  </si>
  <si>
    <t>Niagara University------United States of America</t>
  </si>
  <si>
    <t>Nicholls State University------United States of America</t>
  </si>
  <si>
    <t>Nichols College------United States of America</t>
  </si>
  <si>
    <t>Norfolk State University------United States of America</t>
  </si>
  <si>
    <t>North Carolina Agricultural and Technical State University------United States of America</t>
  </si>
  <si>
    <t>North Carolina Central University------United States of America</t>
  </si>
  <si>
    <t>North Carolina School of the Arts------United States of America</t>
  </si>
  <si>
    <t>North Carolina State University------United States of America</t>
  </si>
  <si>
    <t>North Carolina Wesleyan College------United States of America</t>
  </si>
  <si>
    <t>North Central College------United States of America</t>
  </si>
  <si>
    <t>North Central University------United States of America</t>
  </si>
  <si>
    <t>North Dakota State University------United States of America</t>
  </si>
  <si>
    <t>North Georgia College and State University------United States of America</t>
  </si>
  <si>
    <t>North Greenville College------United States of America</t>
  </si>
  <si>
    <t>North Park University------United States of America</t>
  </si>
  <si>
    <t>Northcentral University------United States of America</t>
  </si>
  <si>
    <t>Northeastern Illinois University------United States of America</t>
  </si>
  <si>
    <t>Northeastern Ohio Universities, College of Medicine------United States of America</t>
  </si>
  <si>
    <t>Northeastern State University------United States of America</t>
  </si>
  <si>
    <t>Northern Arizona University------United States of America</t>
  </si>
  <si>
    <t>Northern Illinois University------United States of America</t>
  </si>
  <si>
    <t>Northern Kentucky University------United States of America</t>
  </si>
  <si>
    <t>Northern Michigan University------United States of America</t>
  </si>
  <si>
    <t>Northern New Mexico Community College------United States of America</t>
  </si>
  <si>
    <t>Northern State University------United States of America</t>
  </si>
  <si>
    <t>Northface University------United States of America</t>
  </si>
  <si>
    <t>Northland College------United States of America</t>
  </si>
  <si>
    <t>Northrop Rice Aviation Institute of Technology------United States of America</t>
  </si>
  <si>
    <t>Northwest Christian College------United States of America</t>
  </si>
  <si>
    <t>Northwest College------United States of America</t>
  </si>
  <si>
    <t>Northwest College of Art------United States of America</t>
  </si>
  <si>
    <t>Northwest College of the Assemblies of God------United States of America</t>
  </si>
  <si>
    <t>Northwest Missouri State University------United States of America</t>
  </si>
  <si>
    <t>Northwest Nazarene University------United States of America</t>
  </si>
  <si>
    <t>Northwestern College------United States of America</t>
  </si>
  <si>
    <t>Northwestern Health Sciences University------United States of America</t>
  </si>
  <si>
    <t>Northwestern Memorial Hospital------United States of America</t>
  </si>
  <si>
    <t>Northwestern Oklahoma State University------United States of America</t>
  </si>
  <si>
    <t>Northwestern Polytechnic University------United States of America</t>
  </si>
  <si>
    <t>Northwestern State University------United States of America</t>
  </si>
  <si>
    <t>Northwood University------United States of America</t>
  </si>
  <si>
    <t>Norwich University------United States of America</t>
  </si>
  <si>
    <t>Nossi College of Art------United States of America</t>
  </si>
  <si>
    <t>Notre Dame College------United States of America</t>
  </si>
  <si>
    <t>Notre Dame de Namur University------United States of America</t>
  </si>
  <si>
    <t>Nova Southeastern University------United States of America</t>
  </si>
  <si>
    <t>Nyack College------United States of America</t>
  </si>
  <si>
    <t>Oakland City University------United States of America</t>
  </si>
  <si>
    <t>Oakland University------United States of America</t>
  </si>
  <si>
    <t>Oakwood College------United States of America</t>
  </si>
  <si>
    <t>Oberlin College------United States of America</t>
  </si>
  <si>
    <t>Occidental College------United States of America</t>
  </si>
  <si>
    <t>Oglala Lakota College------United States of America</t>
  </si>
  <si>
    <t>Oglethorpe University------United States of America</t>
  </si>
  <si>
    <t>Ohio College of Podiatric Medicine------United States of America</t>
  </si>
  <si>
    <t>Ohio Dominican College------United States of America</t>
  </si>
  <si>
    <t>Ohio Northern University------United States of America</t>
  </si>
  <si>
    <t>Ohio University------United States of America</t>
  </si>
  <si>
    <t>Ohio University-Eastern Campus------United States of America</t>
  </si>
  <si>
    <t>Ohio University-Lancaster------United States of America</t>
  </si>
  <si>
    <t>Ohio University-Zanesville Campus------United States of America</t>
  </si>
  <si>
    <t>Ohio Valley College------United States of America</t>
  </si>
  <si>
    <t>Ohio Wesleyan University------United States of America</t>
  </si>
  <si>
    <t>Oklahoma Baptist University------United States of America</t>
  </si>
  <si>
    <t>Oklahoma Christian University------United States of America</t>
  </si>
  <si>
    <t>Oklahoma City University------United States of America</t>
  </si>
  <si>
    <t>Oklahoma Panhandle State University------United States of America</t>
  </si>
  <si>
    <t>Oklahoma State University------United States of America</t>
  </si>
  <si>
    <t>Oklahoma State University-Okmulgee------United States of America</t>
  </si>
  <si>
    <t>Oklahoma Wesleyan University------United States of America</t>
  </si>
  <si>
    <t>Old Dominion University------United States of America</t>
  </si>
  <si>
    <t>Olivet College------United States of America</t>
  </si>
  <si>
    <t>Olivet Nazarene College------United States of America</t>
  </si>
  <si>
    <t>O'More College of Design------United States of America</t>
  </si>
  <si>
    <t>Oral Roberts University------United States of America</t>
  </si>
  <si>
    <t>Oregon College of Oriental Medicine------United States of America</t>
  </si>
  <si>
    <t>Oregon Health and Science University------United States of America</t>
  </si>
  <si>
    <t>Oregon Institute of Technology------United States of America</t>
  </si>
  <si>
    <t>Oregon State University------United States of America</t>
  </si>
  <si>
    <t>Otis College of Art and Design------United States of America</t>
  </si>
  <si>
    <t>Ottawa University------United States of America</t>
  </si>
  <si>
    <t>Otterbein College------United States of America</t>
  </si>
  <si>
    <t>Ouachita Baptist University------United States of America</t>
  </si>
  <si>
    <t>Our Lady of Holy Cross College------United States of America</t>
  </si>
  <si>
    <t>Our Lady of the Lake College------United States of America</t>
  </si>
  <si>
    <t>Our Lady of the Lake University------United States of America</t>
  </si>
  <si>
    <t>Ozark Christian College------United States of America</t>
  </si>
  <si>
    <t>Pace University------United States of America</t>
  </si>
  <si>
    <t>Pace University-Pleasantville/Briarcliff Campus------United States of America</t>
  </si>
  <si>
    <t>Pacific College of Oriental Medicine------United States of America</t>
  </si>
  <si>
    <t>Pacific Graduate School of Psychology------United States of America</t>
  </si>
  <si>
    <t>Pacific Lutheran University------United States of America</t>
  </si>
  <si>
    <t>Pacific Northwest College of Art------United States of America</t>
  </si>
  <si>
    <t>Pacific Oaks College------United States of America</t>
  </si>
  <si>
    <t>Pacific States University------United States of America</t>
  </si>
  <si>
    <t>Pacific Union College------United States of America</t>
  </si>
  <si>
    <t>Pacific University------United States of America</t>
  </si>
  <si>
    <t>Pacifica Graduate Institute------United States of America</t>
  </si>
  <si>
    <t>Paier College of Art------United States of America</t>
  </si>
  <si>
    <t>Paine College------United States of America</t>
  </si>
  <si>
    <t>Palm Beach Atlantic University------United States of America</t>
  </si>
  <si>
    <t>Palmer College of Chiropractic------United States of America</t>
  </si>
  <si>
    <t>Palmer College of Chiropractic-West------United States of America</t>
  </si>
  <si>
    <t>Pardee Rand Graduate School------United States of America</t>
  </si>
  <si>
    <t>Park University------United States of America</t>
  </si>
  <si>
    <t>Parker College of Chiropractic------United States of America</t>
  </si>
  <si>
    <t>Patten University------United States of America</t>
  </si>
  <si>
    <t>Paul Quinn College------United States of America</t>
  </si>
  <si>
    <t>Paul Smith's College of Arts and Sciences------United States of America</t>
  </si>
  <si>
    <t>Peace College------United States of America</t>
  </si>
  <si>
    <t>Peirce College------United States of America</t>
  </si>
  <si>
    <t>Pennsylvania Academy of Fine Arts------United States of America</t>
  </si>
  <si>
    <t>Pennsylvania College of Art and Design------United States of America</t>
  </si>
  <si>
    <t>Pennsylvania College of Optometry------United States of America</t>
  </si>
  <si>
    <t>Pennsylvania College of Technology------United States of America</t>
  </si>
  <si>
    <t>Pennsylvania State University------United States of America</t>
  </si>
  <si>
    <t>Pennsylvania State University - Harrisburg Campus------United States of America</t>
  </si>
  <si>
    <t>Pennsylvania State University, Delaware County Campus------United States of America</t>
  </si>
  <si>
    <t>Pennsylvania State University-Erie Campus------United States of America</t>
  </si>
  <si>
    <t>Pennsylvania State University-Great Valley Graduate Center------United States of America</t>
  </si>
  <si>
    <t>Pepperdine University------United States of America</t>
  </si>
  <si>
    <t>Peru State College------United States of America</t>
  </si>
  <si>
    <t>Pfeiffer University------United States of America</t>
  </si>
  <si>
    <t>Philadelphia Biblical University------United States of America</t>
  </si>
  <si>
    <t>Philadelphia College of Osteopathic Medicine------United States of America</t>
  </si>
  <si>
    <t>Philadelphia University------United States of America</t>
  </si>
  <si>
    <t>Philander Smith College------United States of America</t>
  </si>
  <si>
    <t>Phillips Graduate Institute------United States of America</t>
  </si>
  <si>
    <t>Phoenix Institute of Herbal Medicine and Acupuncture------United States of America</t>
  </si>
  <si>
    <t>Piedmont Baptist College------United States of America</t>
  </si>
  <si>
    <t>Piedmont College------United States of America</t>
  </si>
  <si>
    <t>Pikeville College------United States of America</t>
  </si>
  <si>
    <t>Pine Manor College------United States of America</t>
  </si>
  <si>
    <t>Pittsburg State University------United States of America</t>
  </si>
  <si>
    <t>Pitzer College------United States of America</t>
  </si>
  <si>
    <t>Platt College------United States of America</t>
  </si>
  <si>
    <t>Plymouth State University------United States of America</t>
  </si>
  <si>
    <t>Point Loma Nazarene University------United States of America</t>
  </si>
  <si>
    <t>Point Park University------United States of America</t>
  </si>
  <si>
    <t>Polytechnic University------United States of America</t>
  </si>
  <si>
    <t>Universidad Polit?cnica de Puerto Rico------United States of America</t>
  </si>
  <si>
    <t>Pomona College------United States of America</t>
  </si>
  <si>
    <t>Escuela de Medicina de Ponce------United States of America</t>
  </si>
  <si>
    <t>Pontificia Universidad Cat?lica de Puerto Rico------United States of America</t>
  </si>
  <si>
    <t>Pontificia Universidad Cat?lica de Puerto Rico-Recinto Arecibo------United States of America</t>
  </si>
  <si>
    <t>Pontifical Catholic University of Puerto Rico-Guayama Campus------United States of America</t>
  </si>
  <si>
    <t>Pontificia Universidad Cat?lica de Puerto Rico-Recinto Mayaguez------United States of America</t>
  </si>
  <si>
    <t>Portland State University------United States of America</t>
  </si>
  <si>
    <t>Potomac College------United States of America</t>
  </si>
  <si>
    <t>Prairie View A&amp;M University------United States of America</t>
  </si>
  <si>
    <t>Pratt Institute------United States of America</t>
  </si>
  <si>
    <t>Presbyterian College------United States of America</t>
  </si>
  <si>
    <t>Prescott College------United States of America</t>
  </si>
  <si>
    <t>Presentation College------United States of America</t>
  </si>
  <si>
    <t>Princeton University------United States of America</t>
  </si>
  <si>
    <t>Principia College------United States of America</t>
  </si>
  <si>
    <t>Professional Golfers Career College------United States of America</t>
  </si>
  <si>
    <t>Providence College------United States of America</t>
  </si>
  <si>
    <t>Providence Hospital and Medical Centres-Graduate Medical Education------United States of America</t>
  </si>
  <si>
    <t>Psychological Studies Institute------United States of America</t>
  </si>
  <si>
    <t>Puget Sound Christian College------United States of America</t>
  </si>
  <si>
    <t>Purdue University------United States of America</t>
  </si>
  <si>
    <t>Purdue University Calumet------United States of America</t>
  </si>
  <si>
    <t>Purdue University North Central------United States of America</t>
  </si>
  <si>
    <t>Queens University of Charlotte------United States of America</t>
  </si>
  <si>
    <t>Quincy University------United States of America</t>
  </si>
  <si>
    <t>Quinnipiac University------United States of America</t>
  </si>
  <si>
    <t>Radford University------United States of America</t>
  </si>
  <si>
    <t>RainStar University------United States of America</t>
  </si>
  <si>
    <t>Ramapo College of New Jersey------United States of America</t>
  </si>
  <si>
    <t>Randolph-Macon College------United States of America</t>
  </si>
  <si>
    <t>Randolph-Macon Women's College------United States of America</t>
  </si>
  <si>
    <t>Reed College------United States of America</t>
  </si>
  <si>
    <t>Reformed Bible College------United States of America</t>
  </si>
  <si>
    <t>Regent University------United States of America</t>
  </si>
  <si>
    <t>Regis College------United States of America</t>
  </si>
  <si>
    <t>Regis University------United States of America</t>
  </si>
  <si>
    <t>Reinhardt College------United States of America</t>
  </si>
  <si>
    <t>Remington College - Mobile------United States of America</t>
  </si>
  <si>
    <t>Remington College-San Diego------United States of America</t>
  </si>
  <si>
    <t>Remington College-Tampa------United States of America</t>
  </si>
  <si>
    <t>Rensselaer Polytechnic Institute------United States of America</t>
  </si>
  <si>
    <t>Rensselaer Polytechnic Institute at Hartford------United States of America</t>
  </si>
  <si>
    <t>Research College of Nursing------United States of America</t>
  </si>
  <si>
    <t>Revans University - The University of Action Learning------United States of America</t>
  </si>
  <si>
    <t>Rhode Island College------United States of America</t>
  </si>
  <si>
    <t>Rhode Island School of Design------United States of America</t>
  </si>
  <si>
    <t>Rhodes College------United States of America</t>
  </si>
  <si>
    <t>Rice University------United States of America</t>
  </si>
  <si>
    <t>Richard Stockton College of New Jersey------United States of America</t>
  </si>
  <si>
    <t>Rider University------United States of America</t>
  </si>
  <si>
    <t>Ringling School of Art and Design------United States of America</t>
  </si>
  <si>
    <t>Ripon College------United States of America</t>
  </si>
  <si>
    <t>Rivier College------United States of America</t>
  </si>
  <si>
    <t>Roanoke Bible College------United States of America</t>
  </si>
  <si>
    <t>Roanoke College------United States of America</t>
  </si>
  <si>
    <t>Robert Morris College------United States of America</t>
  </si>
  <si>
    <t>Robert Morris University------United States of America</t>
  </si>
  <si>
    <t>Roberts Wesleyan College------United States of America</t>
  </si>
  <si>
    <t>Rochester College------United States of America</t>
  </si>
  <si>
    <t>Rochester Institute of Technology------United States of America</t>
  </si>
  <si>
    <t>Rockefeller University------United States of America</t>
  </si>
  <si>
    <t>Rockford College------United States of America</t>
  </si>
  <si>
    <t>Rockhurst University------United States of America</t>
  </si>
  <si>
    <t>Rocky Mountain College------United States of America</t>
  </si>
  <si>
    <t>Rocky Mountain College of Art and Design------United States of America</t>
  </si>
  <si>
    <t>Roger Williams University------United States of America</t>
  </si>
  <si>
    <t>Rogers State University------United States of America</t>
  </si>
  <si>
    <t>Rollins College------United States of America</t>
  </si>
  <si>
    <t>Roosevelt University------United States of America</t>
  </si>
  <si>
    <t>Rosalind Franklin University of Medicine and Science------United States of America</t>
  </si>
  <si>
    <t>Rose-Hulman Institute of Technology------United States of America</t>
  </si>
  <si>
    <t>Rosemont College------United States of America</t>
  </si>
  <si>
    <t>Rowan University------United States of America</t>
  </si>
  <si>
    <t>Rush University------United States of America</t>
  </si>
  <si>
    <t>Rust College------United States of America</t>
  </si>
  <si>
    <t>Rutgers, The State University of New Jersey-Camden Campus------United States of America</t>
  </si>
  <si>
    <t>Rutgers, The State University of New Jersey-New Brunswick Campus------United States of America</t>
  </si>
  <si>
    <t>Rutgers, The State University of New Jersey-Newark Campus------United States of America</t>
  </si>
  <si>
    <t>Sacred Heart University------United States of America</t>
  </si>
  <si>
    <t>Saginaw Valley State University------United States of America</t>
  </si>
  <si>
    <t>Saint Anthony College of Nursing------United States of America</t>
  </si>
  <si>
    <t>Saint Bernard's School of Theology and Ministry------United States of America</t>
  </si>
  <si>
    <t>Saint Bonaventure University------United States of America</t>
  </si>
  <si>
    <t>Saint Francis College------United States of America</t>
  </si>
  <si>
    <t>Saint Francis Medical Center College of Nursing------United States of America</t>
  </si>
  <si>
    <t>Saint John Fisher College------United States of America</t>
  </si>
  <si>
    <t>Saint John's College------United States of America</t>
  </si>
  <si>
    <t>Saint John's University------United States of America</t>
  </si>
  <si>
    <t>Saint Joseph's College------United States of America</t>
  </si>
  <si>
    <t>Saint Joseph's University------United States of America</t>
  </si>
  <si>
    <t>Saint Lawrence University------United States of America</t>
  </si>
  <si>
    <t>Saint Leo University------United States of America</t>
  </si>
  <si>
    <t>Saint Luke's College------United States of America</t>
  </si>
  <si>
    <t>Saint Martin's College------United States of America</t>
  </si>
  <si>
    <t>Saint Mary's College of California------United States of America</t>
  </si>
  <si>
    <t>Saint Mary's College of Maryland------United States of America</t>
  </si>
  <si>
    <t>Saint Mary's University of Minnesota------United States of America</t>
  </si>
  <si>
    <t>Saint Paul's College------United States of America</t>
  </si>
  <si>
    <t>Saint Vincent Catholic Medical Centres of New York------United States of America</t>
  </si>
  <si>
    <t>Saint Xavier University------United States of America</t>
  </si>
  <si>
    <t>Salem College------United States of America</t>
  </si>
  <si>
    <t>Salem International University------United States of America</t>
  </si>
  <si>
    <t>Salem State College------United States of America</t>
  </si>
  <si>
    <t>Salisbury University------United States of America</t>
  </si>
  <si>
    <t>Salish Kootenai College------United States of America</t>
  </si>
  <si>
    <t>Salve Regina University------United States of America</t>
  </si>
  <si>
    <t>Sam Houston State University------United States of America</t>
  </si>
  <si>
    <t>Samford University------United States of America</t>
  </si>
  <si>
    <t>Samra University of Oriental Medicine------United States of America</t>
  </si>
  <si>
    <t>Samuel Merritt College------United States of America</t>
  </si>
  <si>
    <t>San Diego State University------United States of America</t>
  </si>
  <si>
    <t>San Francisco Art Institute------United States of America</t>
  </si>
  <si>
    <t>San Francisco Conservatory of Music------United States of America</t>
  </si>
  <si>
    <t>San Francisco State University------United States of America</t>
  </si>
  <si>
    <t>San Joaquin College of Law------United States of America</t>
  </si>
  <si>
    <t>San Jose State University------United States of America</t>
  </si>
  <si>
    <t>San Juan Bautista School of Medicine------United States of America</t>
  </si>
  <si>
    <t>Santa Barbara College of Oriental Medicine------United States of America</t>
  </si>
  <si>
    <t>Santa Clara University------United States of America</t>
  </si>
  <si>
    <t>Sarah Lawrence College------United States of America</t>
  </si>
  <si>
    <t>Savannah College of Art and Design------United States of America</t>
  </si>
  <si>
    <t>Savannah State University------United States of America</t>
  </si>
  <si>
    <t>Saybrook Graduate School and Research Center------United States of America</t>
  </si>
  <si>
    <t>Schiller International University------United States of America</t>
  </si>
  <si>
    <t>School for International Training------United States of America</t>
  </si>
  <si>
    <t>Escuela de Artes Plasticas de Puerto Rico------United States of America</t>
  </si>
  <si>
    <t>School of the Museum of Fine Arts------United States of America</t>
  </si>
  <si>
    <t>School of Visual Arts------United States of America</t>
  </si>
  <si>
    <t>Schreiner University------United States of America</t>
  </si>
  <si>
    <t>Scripps College------United States of America</t>
  </si>
  <si>
    <t>Seattle Institute of Oriental Medicine------United States of America</t>
  </si>
  <si>
    <t>Seattle Pacific University------United States of America</t>
  </si>
  <si>
    <t>Seattle University------United States of America</t>
  </si>
  <si>
    <t>Seton Hall University------United States of America</t>
  </si>
  <si>
    <t>Seton Hill University------United States of America</t>
  </si>
  <si>
    <t>Sewanee-The University of the South------United States of America</t>
  </si>
  <si>
    <t>Shaw University------United States of America</t>
  </si>
  <si>
    <t>Shawnee State University------United States of America</t>
  </si>
  <si>
    <t>Sheldon Jackson College------United States of America</t>
  </si>
  <si>
    <t>Shenandoah University------United States of America</t>
  </si>
  <si>
    <t>Shepherd College------United States of America</t>
  </si>
  <si>
    <t>Sherman College of Straight Chiropractic------United States of America</t>
  </si>
  <si>
    <t>Shimer College------United States of America</t>
  </si>
  <si>
    <t>Shippensburg University of Pennsylvania------United States of America</t>
  </si>
  <si>
    <t>Shorter College------United States of America</t>
  </si>
  <si>
    <t>Siena College------United States of America</t>
  </si>
  <si>
    <t>Siena Heights University------United States of America</t>
  </si>
  <si>
    <t>Sierra Nevada College------United States of America</t>
  </si>
  <si>
    <t>Silicon Valley University------United States of America</t>
  </si>
  <si>
    <t>Silver Lake College------United States of America</t>
  </si>
  <si>
    <t>Simmons College------United States of America</t>
  </si>
  <si>
    <t>Simon's Rock College of Bard------United States of America</t>
  </si>
  <si>
    <t>Simpson College------United States of America</t>
  </si>
  <si>
    <t>Simpson University------United States of America</t>
  </si>
  <si>
    <t>Sinte Gleska College------United States of America</t>
  </si>
  <si>
    <t>Skidmore College------United States of America</t>
  </si>
  <si>
    <t>Slippery Rock University of Pennsylvania------United States of America</t>
  </si>
  <si>
    <t>Smith College------United States of America</t>
  </si>
  <si>
    <t>Sojourner-Douglass College------United States of America</t>
  </si>
  <si>
    <t>Sonoma State University------United States of America</t>
  </si>
  <si>
    <t>South Baylo University------United States of America</t>
  </si>
  <si>
    <t>South Carolina State University------United States of America</t>
  </si>
  <si>
    <t>South College------United States of America</t>
  </si>
  <si>
    <t>South Dakota School of Mines and Technology------United States of America</t>
  </si>
  <si>
    <t>South Dakota State University------United States of America</t>
  </si>
  <si>
    <t>South Texas College------United States of America</t>
  </si>
  <si>
    <t>South Texas College of Law------United States of America</t>
  </si>
  <si>
    <t>South University------United States of America</t>
  </si>
  <si>
    <t>Southeast Missouri State University------United States of America</t>
  </si>
  <si>
    <t>Southeastern Baptist College------United States of America</t>
  </si>
  <si>
    <t>Southeastern College of the Assemblies of God------United States of America</t>
  </si>
  <si>
    <t>Southeastern Louisiana University------United States of America</t>
  </si>
  <si>
    <t>Southeastern Oklahoma State University------United States of America</t>
  </si>
  <si>
    <t>Southeastern University------United States of America</t>
  </si>
  <si>
    <t>Southern Adventist University------United States of America</t>
  </si>
  <si>
    <t>Southern Arkansas University------United States of America</t>
  </si>
  <si>
    <t>Southern California College of Optometry------United States of America</t>
  </si>
  <si>
    <t>Southern California Counseling Centre------United States of America</t>
  </si>
  <si>
    <t>Southern California Institute of Architecture------United States of America</t>
  </si>
  <si>
    <t>Southern California Institute of Technology------United States of America</t>
  </si>
  <si>
    <t>Southern California University of Health Sciences------United States of America</t>
  </si>
  <si>
    <t>Southern Christian University------United States of America</t>
  </si>
  <si>
    <t>Southern College of Optometry------United States of America</t>
  </si>
  <si>
    <t>Southern Connecticut State University------United States of America</t>
  </si>
  <si>
    <t>Southern Illinois University, Carbondale------United States of America</t>
  </si>
  <si>
    <t>Southern Illinois University, Edwardsville------United States of America</t>
  </si>
  <si>
    <t>Southern Methodist University------United States of America</t>
  </si>
  <si>
    <t>Southern Nazarene University------United States of America</t>
  </si>
  <si>
    <t>Southern New England School of Law------United States of America</t>
  </si>
  <si>
    <t>Southern New Hampshire University------United States of America</t>
  </si>
  <si>
    <t>Southern Oregon University------United States of America</t>
  </si>
  <si>
    <t>Southern Polytechnic State University------United States of America</t>
  </si>
  <si>
    <t>Southern University and Agricultural and Mechanical College at Baton Rouge------United States of America</t>
  </si>
  <si>
    <t>Southern University at New Orleans------United States of America</t>
  </si>
  <si>
    <t>Southern Utah University------United States of America</t>
  </si>
  <si>
    <t>Southern Vermont College------United States of America</t>
  </si>
  <si>
    <t>Southern Wesleyan University------United States of America</t>
  </si>
  <si>
    <t>Southwest Acupuncture College------United States of America</t>
  </si>
  <si>
    <t>Southwest Baptist University------United States of America</t>
  </si>
  <si>
    <t>Southwest Minnesota State University------United States of America</t>
  </si>
  <si>
    <t>Southwest Missouri State University------United States of America</t>
  </si>
  <si>
    <t>Southwest University------United States of America</t>
  </si>
  <si>
    <t>Southwestern Adventist University------United States of America</t>
  </si>
  <si>
    <t>Southwestern Assemblies of God University------United States of America</t>
  </si>
  <si>
    <t>Southwestern Christian College------United States of America</t>
  </si>
  <si>
    <t>Southwestern Christian University------United States of America</t>
  </si>
  <si>
    <t>Southwestern College------United States of America</t>
  </si>
  <si>
    <t>Southwestern Oklahoma State University------United States of America</t>
  </si>
  <si>
    <t>Southwestern University School of Law------United States of America</t>
  </si>
  <si>
    <t>Soutwest College of Naturopathic Medicine------United States of America</t>
  </si>
  <si>
    <t>Spalding University------United States of America</t>
  </si>
  <si>
    <t>Spartan School of Aeronautics------United States of America</t>
  </si>
  <si>
    <t>Spelman College------United States of America</t>
  </si>
  <si>
    <t>Spertus Institute of Jewish Studies------United States of America</t>
  </si>
  <si>
    <t>Spring Arbor University------United States of America</t>
  </si>
  <si>
    <t>Spring Hill College------United States of America</t>
  </si>
  <si>
    <t>Springfield College------United States of America</t>
  </si>
  <si>
    <t>St. Ambrose University------United States of America</t>
  </si>
  <si>
    <t>St. Andrews Presbyterian College------United States of America</t>
  </si>
  <si>
    <t>St. Anselm College------United States of America</t>
  </si>
  <si>
    <t>St. Augustine's College------United States of America</t>
  </si>
  <si>
    <t>St. Cloud State University------United States of America</t>
  </si>
  <si>
    <t>St. Edward's University------United States of America</t>
  </si>
  <si>
    <t>St. Francis University------United States of America</t>
  </si>
  <si>
    <t>St. Gregory's University------United States of America</t>
  </si>
  <si>
    <t>St. John's College------United States of America</t>
  </si>
  <si>
    <t>St. John's University------United States of America</t>
  </si>
  <si>
    <t>St. Joseph's College------United States of America</t>
  </si>
  <si>
    <t>St. Louis Christian College------United States of America</t>
  </si>
  <si>
    <t>St. Louis College of Pharmacy------United States of America</t>
  </si>
  <si>
    <t>St. Mary-of-the-Woods College------United States of America</t>
  </si>
  <si>
    <t>St. Mary's University------United States of America</t>
  </si>
  <si>
    <t>St. Norbert College------United States of America</t>
  </si>
  <si>
    <t>St. Olaf College------United States of America</t>
  </si>
  <si>
    <t>St. Peter's College------United States of America</t>
  </si>
  <si>
    <t>St. Petersburg College------United States of America</t>
  </si>
  <si>
    <t>Stanford University------United States of America</t>
  </si>
  <si>
    <t>State University of New York - System------United States of America</t>
  </si>
  <si>
    <t>State University of New York at Albany------United States of America</t>
  </si>
  <si>
    <t>State University of New York at Binghamton------United States of America</t>
  </si>
  <si>
    <t>State University of New York at Buffalo------United States of America</t>
  </si>
  <si>
    <t>State University of New York at New Paltz------United States of America</t>
  </si>
  <si>
    <t>State University of New York at Stony Brook------United States of America</t>
  </si>
  <si>
    <t>State University of New York College at Brockport------United States of America</t>
  </si>
  <si>
    <t>State University of New York College at Buffalo------United States of America</t>
  </si>
  <si>
    <t>State University of New York College at Cortland------United States of America</t>
  </si>
  <si>
    <t>State University of New York College at Fredonia------United States of America</t>
  </si>
  <si>
    <t>State University of New York College at Geneseo------United States of America</t>
  </si>
  <si>
    <t>State University of New York College at Oneonta------United States of America</t>
  </si>
  <si>
    <t>State University of New York College at Oswego------United States of America</t>
  </si>
  <si>
    <t>State University of New York College at Plattsburgh------United States of America</t>
  </si>
  <si>
    <t>e University of New York College at Potsdam"------United States of America</t>
  </si>
  <si>
    <t>State University of New York College at Purchase------United States of America</t>
  </si>
  <si>
    <t>State University of New York College of Agriculture and Technology at Morrisville------United States of America</t>
  </si>
  <si>
    <t>State University of New York College of Environmental Sciences and Forestry------United States of America</t>
  </si>
  <si>
    <t>State University of New York College of Optometry------United States of America</t>
  </si>
  <si>
    <t>State University of New York Empire State College------United States of America</t>
  </si>
  <si>
    <t>State University of New York Health Science Center at Brooklyn------United States of America</t>
  </si>
  <si>
    <t>State University of New York Institute of Technology at Utica/Rome------United States of America</t>
  </si>
  <si>
    <t>State University of New York Maritime College------United States of America</t>
  </si>
  <si>
    <t>State University of New York Upstate Medical University------United States of America</t>
  </si>
  <si>
    <t>State University of New York-College at Old Westbury------United States of America</t>
  </si>
  <si>
    <t>State University of New York-College of Agriculture and Technology at Cobleskill------United States of America</t>
  </si>
  <si>
    <t>State University of New York-College of Technology at Alfred------United States of America</t>
  </si>
  <si>
    <t>State University of New York-College of Technology at Canton------United States of America</t>
  </si>
  <si>
    <t>State University of New York-College of Technology at Delhi------United States of America</t>
  </si>
  <si>
    <t>State University of New York-College of Technology at Farmingdale------United States of America</t>
  </si>
  <si>
    <t>Stephen F. Austin State University------United States of America</t>
  </si>
  <si>
    <t>Stephens College------United States of America</t>
  </si>
  <si>
    <t>Sterling College------United States of America</t>
  </si>
  <si>
    <t>Stetson University------United States of America</t>
  </si>
  <si>
    <t>Stevens Institute of Technology------United States of America</t>
  </si>
  <si>
    <t>Stevens-Henager College------United States of America</t>
  </si>
  <si>
    <t>Stillman College------United States of America</t>
  </si>
  <si>
    <t>Stonehill College------United States of America</t>
  </si>
  <si>
    <t>Strayer University------United States of America</t>
  </si>
  <si>
    <t>Suffolk University------United States of America</t>
  </si>
  <si>
    <t>Sul Ross State University------United States of America</t>
  </si>
  <si>
    <t>Sullivan University------United States of America</t>
  </si>
  <si>
    <t>Sunbridge College------United States of America</t>
  </si>
  <si>
    <t>Susquehanna University------United States of America</t>
  </si>
  <si>
    <t>Swarthmore College------United States of America</t>
  </si>
  <si>
    <t>Sweet Briar College------United States of America</t>
  </si>
  <si>
    <t>Syracuse University------United States of America</t>
  </si>
  <si>
    <t>Tabor College------United States of America</t>
  </si>
  <si>
    <t>Talladega College------United States of America</t>
  </si>
  <si>
    <t>Tarleton State University------United States of America</t>
  </si>
  <si>
    <t>Taylor University------United States of America</t>
  </si>
  <si>
    <t>Teachers College of Columbia University------United States of America</t>
  </si>
  <si>
    <t>Teikyo Loretto Heights University------United States of America</t>
  </si>
  <si>
    <t>Teikyo Post University------United States of America</t>
  </si>
  <si>
    <t>Temple University------United States of America</t>
  </si>
  <si>
    <t>Temple University, Pennsylvania College of Podiatric Medicine------United States of America</t>
  </si>
  <si>
    <t>Tennessee State University------United States of America</t>
  </si>
  <si>
    <t>Tennessee Technological University------United States of America</t>
  </si>
  <si>
    <t>Tennessee Temple University------United States of America</t>
  </si>
  <si>
    <t>Tennessee Wesleyan College------United States of America</t>
  </si>
  <si>
    <t>Texas A&amp;M International University------United States of America</t>
  </si>
  <si>
    <t>Texas A&amp;M University------United States of America</t>
  </si>
  <si>
    <t>Texas A&amp;M University at Galveston------United States of America</t>
  </si>
  <si>
    <t>Texas A&amp;M University System Health Science Center-Baylor College of Dentistry------United States of America</t>
  </si>
  <si>
    <t>Texas A&amp;M University-Commerce------United States of America</t>
  </si>
  <si>
    <t>Texas A&amp;M University-Corpus Christi------United States of America</t>
  </si>
  <si>
    <t>Texas A&amp;M University-Kingsville------United States of America</t>
  </si>
  <si>
    <t>Texas A&amp;M University-Texarkana------United States of America</t>
  </si>
  <si>
    <t>Texas Chiropractic College------United States of America</t>
  </si>
  <si>
    <t>Texas Christian University------United States of America</t>
  </si>
  <si>
    <t>Texas College------United States of America</t>
  </si>
  <si>
    <t>Texas College of Traditional Chinese Medicine------United States of America</t>
  </si>
  <si>
    <t>Texas Lutheran University------United States of America</t>
  </si>
  <si>
    <t>Texas Southern University------United States of America</t>
  </si>
  <si>
    <t>Texas State University-San Marcos------United States of America</t>
  </si>
  <si>
    <t>Texas Tech University------United States of America</t>
  </si>
  <si>
    <t>Texas Tech University Health Sciences Center------United States of America</t>
  </si>
  <si>
    <t>Texas Wesleyan University------United States of America</t>
  </si>
  <si>
    <t>Texas Woman's University------United States of America</t>
  </si>
  <si>
    <t>The American College------United States of America</t>
  </si>
  <si>
    <t>The American Film Institute------United States of America</t>
  </si>
  <si>
    <t>The American Intercontinental University------United States of America</t>
  </si>
  <si>
    <t>The Art Center Design College------United States of America</t>
  </si>
  <si>
    <t>The Art Institute of California-San Diego------United States of America</t>
  </si>
  <si>
    <t>The Art Institute of California-San Francisco------United States of America</t>
  </si>
  <si>
    <t>The Art Institute of Colorado------United States of America</t>
  </si>
  <si>
    <t>The Art Institute of Dallas------United States of America</t>
  </si>
  <si>
    <t>The Art Institute of Houston------United States of America</t>
  </si>
  <si>
    <t>The Art Institute of Las Vegas------United States of America</t>
  </si>
  <si>
    <t>The Art Institute of Philadelphia------United States of America</t>
  </si>
  <si>
    <t>The Art Institute of Pittsburg------United States of America</t>
  </si>
  <si>
    <t>The Art Institute of Portland------United States of America</t>
  </si>
  <si>
    <t>The Boston Conservatory------United States of America</t>
  </si>
  <si>
    <t>The Catholic University of America------United States of America</t>
  </si>
  <si>
    <t>The Chicago School of Professional Psychology------United States of America</t>
  </si>
  <si>
    <t>The City University of New York-Bernard M. Baruch College------United States of America</t>
  </si>
  <si>
    <t>The City University of New York-College of Staten Island------United States of America</t>
  </si>
  <si>
    <t>The College for Creative Studies------United States of America</t>
  </si>
  <si>
    <t>The College of William and Mary------United States of America</t>
  </si>
  <si>
    <t>The College of New Jersey------United States of America</t>
  </si>
  <si>
    <t>The College of Saint Rose------United States of America</t>
  </si>
  <si>
    <t>The College of Saint Thomas More------United States of America</t>
  </si>
  <si>
    <t>The College of Santa Fe------United States of America</t>
  </si>
  <si>
    <t>The College of St. Scholastica------United States of America</t>
  </si>
  <si>
    <t>The Colorado School of Professional Psychology------United States of America</t>
  </si>
  <si>
    <t>The Cooper Union for the Advancement of Science and Art------United States of America</t>
  </si>
  <si>
    <t>The Criswell College------United States of America</t>
  </si>
  <si>
    <t>The Curtis Institute of Music------United States of America</t>
  </si>
  <si>
    <t>The Defiance College------United States of America</t>
  </si>
  <si>
    <t>The Dickinson School of Law------United States of America</t>
  </si>
  <si>
    <t>The Evergreen State College------United States of America</t>
  </si>
  <si>
    <t>The George Washington University------United States of America</t>
  </si>
  <si>
    <t>The Illinois Institute of Art------United States of America</t>
  </si>
  <si>
    <t>The John Marshall Law School------United States of America</t>
  </si>
  <si>
    <t>The Johns Hopkins University------United States of America</t>
  </si>
  <si>
    <t>The Juilliard School------United States of America</t>
  </si>
  <si>
    <t>The King's College------United States of America</t>
  </si>
  <si>
    <t>The Maryland Institute College of Art------United States of America</t>
  </si>
  <si>
    <t>The Master's College------United States of America</t>
  </si>
  <si>
    <t>The National Graduate School------United States of America</t>
  </si>
  <si>
    <t>The National Hispanic University------United States of America</t>
  </si>
  <si>
    <t>The New England Institute of Art------United States of America</t>
  </si>
  <si>
    <t>The Ohio State University------United States of America</t>
  </si>
  <si>
    <t>The Restaurant School at Walnut Hill College------United States of America</t>
  </si>
  <si>
    <t>The Sage Colleges-Sage College of Albany------United States of America</t>
  </si>
  <si>
    <t>The Sage Colleges-Sage Graduate School------United States of America</t>
  </si>
  <si>
    <t>The School of the Art Institute of Chicago------United States of America</t>
  </si>
  <si>
    <t>The Scripps Research Institute------United States of America</t>
  </si>
  <si>
    <t>The Texas A&amp;M University System Health Science Center------United States of America</t>
  </si>
  <si>
    <t>The Thomas More College of Liberal Arts------United States of America</t>
  </si>
  <si>
    <t>The Union Institute and University------United States of America</t>
  </si>
  <si>
    <t>The United States Naval Postgraduate School------United States of America</t>
  </si>
  <si>
    <t>The University of Akron------United States of America</t>
  </si>
  <si>
    <t>The University of Charleston------United States of America</t>
  </si>
  <si>
    <t>The University of Connecticut------United States of America</t>
  </si>
  <si>
    <t>The University of Dallas------United States of America</t>
  </si>
  <si>
    <t>The University of Georgia------United States of America</t>
  </si>
  <si>
    <t>The University of Memphis------United States of America</t>
  </si>
  <si>
    <t>The University of Montana------United States of America</t>
  </si>
  <si>
    <t>The University of Montana - Western------United States of America</t>
  </si>
  <si>
    <t>The University of New Mexico------United States of America</t>
  </si>
  <si>
    <t>The University of North Dakota------United States of America</t>
  </si>
  <si>
    <t>The University of South Dakota------United States of America</t>
  </si>
  <si>
    <t>The University of Tennessee at Chattanooga------United States of America</t>
  </si>
  <si>
    <t>The University of Texas at Arlington------United States of America</t>
  </si>
  <si>
    <t>The University of Texas at Austin------United States of America</t>
  </si>
  <si>
    <t>The University of Texas at Dallas------United States of America</t>
  </si>
  <si>
    <t>The University of Texas at El Paso------United States of America</t>
  </si>
  <si>
    <t>The University of Texas at San Antonio------United States of America</t>
  </si>
  <si>
    <t>The University of Texas Health Science Center at Houston------United States of America</t>
  </si>
  <si>
    <t>The University of Texas Health Science Center at San Antonio------United States of America</t>
  </si>
  <si>
    <t>The University of Texas Medical Branch at Galveston------United States of America</t>
  </si>
  <si>
    <t>The University of Texas Southwestern Medical Center at Dallas------United States of America</t>
  </si>
  <si>
    <t>The University of Texas-Pan American------United States of America</t>
  </si>
  <si>
    <t>The University of Virginia's College at Wise------United States of America</t>
  </si>
  <si>
    <t>The Wright Institute------United States of America</t>
  </si>
  <si>
    <t>Thiel College------United States of America</t>
  </si>
  <si>
    <t>Thomas Aquinas College------United States of America</t>
  </si>
  <si>
    <t>Thomas College------United States of America</t>
  </si>
  <si>
    <t>Thomas Edison State College------United States of America</t>
  </si>
  <si>
    <t>Thomas Jefferson School of Law------United States of America</t>
  </si>
  <si>
    <t>Thomas Jefferson University------United States of America</t>
  </si>
  <si>
    <t>Thomas M. Cooley Law School------United States of America</t>
  </si>
  <si>
    <t>Thomas More College------United States of America</t>
  </si>
  <si>
    <t>Thomas University------United States of America</t>
  </si>
  <si>
    <t>Thunderbird, The Garvin Graduate School of International Management------United States of America</t>
  </si>
  <si>
    <t>Tiffin University------United States of America</t>
  </si>
  <si>
    <t>Toccoa Falls College------United States of America</t>
  </si>
  <si>
    <t>Tougaloo College------United States of America</t>
  </si>
  <si>
    <t>Touro College------United States of America</t>
  </si>
  <si>
    <t>Towson University------United States of America</t>
  </si>
  <si>
    <t>Traditional Chinese Medicine College of Hawaii------United States of America</t>
  </si>
  <si>
    <t>Transylvania University------United States of America</t>
  </si>
  <si>
    <t>Trevecca Nazarene University------United States of America</t>
  </si>
  <si>
    <t>Trinity Bible College------United States of America</t>
  </si>
  <si>
    <t>Trinity Christian College------United States of America</t>
  </si>
  <si>
    <t>Trinity College of Florida------United States of America</t>
  </si>
  <si>
    <t>Trinity College of Nursing and Health Sciences School------United States of America</t>
  </si>
  <si>
    <t>Trinity College-Hartford------United States of America</t>
  </si>
  <si>
    <t>Trinity International University------United States of America</t>
  </si>
  <si>
    <t>Trinity Lutheran College------United States of America</t>
  </si>
  <si>
    <t>Trinity University------United States of America</t>
  </si>
  <si>
    <t>Trinity University-Washington------United States of America</t>
  </si>
  <si>
    <t>Tri-State College of Acupuncture------United States of America</t>
  </si>
  <si>
    <t>Tri-State University------United States of America</t>
  </si>
  <si>
    <t>Troy University------United States of America</t>
  </si>
  <si>
    <t>Truett McConnell College------United States of America</t>
  </si>
  <si>
    <t>Truman State University------United States of America</t>
  </si>
  <si>
    <t>Tufts University------United States of America</t>
  </si>
  <si>
    <t>Tulane University------United States of America</t>
  </si>
  <si>
    <t>Tusculum College------United States of America</t>
  </si>
  <si>
    <t>Tuskegee University------United States of America</t>
  </si>
  <si>
    <t>Uniformed Services University of the Health Sciences------United States of America</t>
  </si>
  <si>
    <t>Union College------United States of America</t>
  </si>
  <si>
    <t>Union University------United States of America</t>
  </si>
  <si>
    <t>Union University-Albany Law School------United States of America</t>
  </si>
  <si>
    <t>United States Coast Guard Academy------United States of America</t>
  </si>
  <si>
    <t>United States Merchant Marine Academy------United States of America</t>
  </si>
  <si>
    <t>United States Sports Academy------United States of America</t>
  </si>
  <si>
    <t>Unity College------United States of America</t>
  </si>
  <si>
    <t>Universidad FLET------United States of America</t>
  </si>
  <si>
    <t>University College of San Juan------United States of America</t>
  </si>
  <si>
    <t>University of Advancing Technology------United States of America</t>
  </si>
  <si>
    <t>University of Alabama------United States of America</t>
  </si>
  <si>
    <t>University of Alabama at Birmingham------United States of America</t>
  </si>
  <si>
    <t>University of Alabama in Huntsville------United States of America</t>
  </si>
  <si>
    <t>University of Alaska Anchorage------United States of America</t>
  </si>
  <si>
    <t>University of Alaska Southeast------United States of America</t>
  </si>
  <si>
    <t>University of Alaska-Fairbanks------United States of America</t>
  </si>
  <si>
    <t>University of Arizona------United States of America</t>
  </si>
  <si>
    <t>University of Arkansas at Fayetteville------United States of America</t>
  </si>
  <si>
    <t>University of Arkansas at Fort Smith------United States of America</t>
  </si>
  <si>
    <t>University of Arkansas at Little Rock------United States of America</t>
  </si>
  <si>
    <t>University of Arkansas at Monticello------United States of America</t>
  </si>
  <si>
    <t>University of Arkansas at Pine Bluff------United States of America</t>
  </si>
  <si>
    <t>University of Arkansas for Medical Sciences------United States of America</t>
  </si>
  <si>
    <t>University of Baltimore------United States of America</t>
  </si>
  <si>
    <t>University of Bridgeport------United States of America</t>
  </si>
  <si>
    <t>University of California------United States of America</t>
  </si>
  <si>
    <t>University of California, Berkeley------United States of America</t>
  </si>
  <si>
    <t>University of California, Davis------United States of America</t>
  </si>
  <si>
    <t>University of California, Hastings College of The Law------United States of America</t>
  </si>
  <si>
    <t>University of California, Irvine------United States of America</t>
  </si>
  <si>
    <t>University of California, Los Angeles------United States of America</t>
  </si>
  <si>
    <t>University of California, Riverside------United States of America</t>
  </si>
  <si>
    <t>University of California, San Diego------United States of America</t>
  </si>
  <si>
    <t>University of California, San Francisco------United States of America</t>
  </si>
  <si>
    <t>University of California, Santa Barbara------United States of America</t>
  </si>
  <si>
    <t>University of California, Santa Cruz------United States of America</t>
  </si>
  <si>
    <t>University of Central Arkansas------United States of America</t>
  </si>
  <si>
    <t>University of Central Florida------United States of America</t>
  </si>
  <si>
    <t>University of Central Oklahoma------United States of America</t>
  </si>
  <si>
    <t>University of Chicago------United States of America</t>
  </si>
  <si>
    <t>University of Cincinnati------United States of America</t>
  </si>
  <si>
    <t>University of Colorado at Boulder------United States of America</t>
  </si>
  <si>
    <t>University of Colorado at Colorado Springs------United States of America</t>
  </si>
  <si>
    <t>University of Colorado at Denver------United States of America</t>
  </si>
  <si>
    <t>University of Colorado Health Sciences Center------United States of America</t>
  </si>
  <si>
    <t>University of Dayton------United States of America</t>
  </si>
  <si>
    <t>University of Delaware------United States of America</t>
  </si>
  <si>
    <t>University of Denver------United States of America</t>
  </si>
  <si>
    <t>University of Detroit Mercy------United States of America</t>
  </si>
  <si>
    <t>University of Dubuque------United States of America</t>
  </si>
  <si>
    <t>University of East-West Medicine------United States of America</t>
  </si>
  <si>
    <t>University of Evansville------United States of America</t>
  </si>
  <si>
    <t>University of Findlay------United States of America</t>
  </si>
  <si>
    <t>University of Florida------United States of America</t>
  </si>
  <si>
    <t>University of Great Falls------United States of America</t>
  </si>
  <si>
    <t>University of Guam------United States of America</t>
  </si>
  <si>
    <t>University of Hartford------United States of America</t>
  </si>
  <si>
    <t>University of Hawaii at Hilo------United States of America</t>
  </si>
  <si>
    <t>University of Hawaii at M?noa------United States of America</t>
  </si>
  <si>
    <t>University of Hawaii-West Oahu College------United States of America</t>
  </si>
  <si>
    <t>University of Houston------United States of America</t>
  </si>
  <si>
    <t>University of Houston-Clear Lake------United States of America</t>
  </si>
  <si>
    <t>University of Houston-Downtown------United States of America</t>
  </si>
  <si>
    <t>University of Houston-Victoria------United States of America</t>
  </si>
  <si>
    <t>University of Idaho------United States of America</t>
  </si>
  <si>
    <t>University of Illinois------United States of America</t>
  </si>
  <si>
    <t>University of Illinois at Chicago------United States of America</t>
  </si>
  <si>
    <t>University of Illinois at Springfield------United States of America</t>
  </si>
  <si>
    <t>University of Illinois at Urbana-Champaign------United States of America</t>
  </si>
  <si>
    <t>University of Indianapolis------United States of America</t>
  </si>
  <si>
    <t>University of Iowa------United States of America</t>
  </si>
  <si>
    <t>University of Judaism------United States of America</t>
  </si>
  <si>
    <t>University of Kansas------United States of America</t>
  </si>
  <si>
    <t>University of Kentucky------United States of America</t>
  </si>
  <si>
    <t>University of La Verne------United States of America</t>
  </si>
  <si>
    <t>University of Louisiana at Lafayette------United States of America</t>
  </si>
  <si>
    <t>University of Louisiana at Monroe------United States of America</t>
  </si>
  <si>
    <t>University of Louisville------United States of America</t>
  </si>
  <si>
    <t>University of Maine------United States of America</t>
  </si>
  <si>
    <t>University of Maine at Augusta------United States of America</t>
  </si>
  <si>
    <t>University of Maine at Farmington------United States of America</t>
  </si>
  <si>
    <t>University of Maine at Fort Kent------United States of America</t>
  </si>
  <si>
    <t>University of Maine at Machias------United States of America</t>
  </si>
  <si>
    <t>University of Maine at Presque Isle------United States of America</t>
  </si>
  <si>
    <t>University of Management and Technology------United States of America</t>
  </si>
  <si>
    <t>University of Mary------United States of America</t>
  </si>
  <si>
    <t>University of Mary Hardin-Baylor------United States of America</t>
  </si>
  <si>
    <t>University of Mary Washington------United States of America</t>
  </si>
  <si>
    <t>University of Maryland Baltimore------United States of America</t>
  </si>
  <si>
    <t>University of Maryland Baltimore County------United States of America</t>
  </si>
  <si>
    <t>University of Maryland College Park------United States of America</t>
  </si>
  <si>
    <t>University of Maryland Eastern Shore------United States of America</t>
  </si>
  <si>
    <t>University of Maryland University College------United States of America</t>
  </si>
  <si>
    <t>University of Massachusetts at Amherst------United States of America</t>
  </si>
  <si>
    <t>University of Massachusetts at Lowell------United States of America</t>
  </si>
  <si>
    <t>University of Massachusetts Boston------United States of America</t>
  </si>
  <si>
    <t>University of Massachusetts Dartmouth------United States of America</t>
  </si>
  <si>
    <t>University of Massachusetts Medical School------United States of America</t>
  </si>
  <si>
    <t>University of Medicine and Dentistry of New Jersey------United States of America</t>
  </si>
  <si>
    <t>University of Miami------United States of America</t>
  </si>
  <si>
    <t>University of Michigan------United States of America</t>
  </si>
  <si>
    <t>University of Michigan-Dearborn------United States of America</t>
  </si>
  <si>
    <t>University of Michigan-Flint------United States of America</t>
  </si>
  <si>
    <t>University of Minnesota-Crookston------United States of America</t>
  </si>
  <si>
    <t>University of Minnesota-Duluth------United States of America</t>
  </si>
  <si>
    <t>University of Minnesota-Morris------United States of America</t>
  </si>
  <si>
    <t>University of Minnesota-Twin Cities------United States of America</t>
  </si>
  <si>
    <t>University of Mississippi------United States of America</t>
  </si>
  <si>
    <t>University of Mississippi Medical Center------United States of America</t>
  </si>
  <si>
    <t>University of Missouri-Columbia------United States of America</t>
  </si>
  <si>
    <t>University of Missouri-Kansas City------United States of America</t>
  </si>
  <si>
    <t>University of Missouri-Rolla------United States of America</t>
  </si>
  <si>
    <t>University of Missouri-Saint Louis------United States of America</t>
  </si>
  <si>
    <t>University of Mobile------United States of America</t>
  </si>
  <si>
    <t>University of Montevallo------United States of America</t>
  </si>
  <si>
    <t>University of Nebraska at Kearney------United States of America</t>
  </si>
  <si>
    <t>University of Nebraska at Omaha------United States of America</t>
  </si>
  <si>
    <t>University of Nebraska Medical Center------United States of America</t>
  </si>
  <si>
    <t>University of Nebraska-Lincoln------United States of America</t>
  </si>
  <si>
    <t>University of Nevada-Las Vegas------United States of America</t>
  </si>
  <si>
    <t>University of Nevada-Reno------United States of America</t>
  </si>
  <si>
    <t>University of New Hampshire------United States of America</t>
  </si>
  <si>
    <t>University of New Hampshire-Manchester------United States of America</t>
  </si>
  <si>
    <t>University of New Haven------United States of America</t>
  </si>
  <si>
    <t>University of New Orleans------United States of America</t>
  </si>
  <si>
    <t>University of North Alabama------United States of America</t>
  </si>
  <si>
    <t>University of North Carolina at Asheville------United States of America</t>
  </si>
  <si>
    <t>University of North Carolina at Chapel Hill------United States of America</t>
  </si>
  <si>
    <t>University of North Carolina at Charlotte------United States of America</t>
  </si>
  <si>
    <t>University of North Carolina at Greensboro------United States of America</t>
  </si>
  <si>
    <t>University of North Carolina at Pembroke------United States of America</t>
  </si>
  <si>
    <t>University of North Carolina at Wilmington------United States of America</t>
  </si>
  <si>
    <t>University of North Florida------United States of America</t>
  </si>
  <si>
    <t>University of North Texas------United States of America</t>
  </si>
  <si>
    <t>University of North Texas Health Science Center at Fort Worth------United States of America</t>
  </si>
  <si>
    <t>University of Northern Colorado------United States of America</t>
  </si>
  <si>
    <t>University of Northern Iowa------United States of America</t>
  </si>
  <si>
    <t>University of Northern Virginia------United States of America</t>
  </si>
  <si>
    <t>University of Northwestern Ohio------United States of America</t>
  </si>
  <si>
    <t>University of Notre Dame------United States of America</t>
  </si>
  <si>
    <t>University of Oklahoma------United States of America</t>
  </si>
  <si>
    <t>University of Oklahoma Health Sciences Center------United States of America</t>
  </si>
  <si>
    <t>University of Oregon------United States of America</t>
  </si>
  <si>
    <t>University of Pennsylvania------United States of America</t>
  </si>
  <si>
    <t>University of Phoenix------United States of America</t>
  </si>
  <si>
    <t>University of Pittsburgh------United States of America</t>
  </si>
  <si>
    <t>University of Pittsburgh at Bradford------United States of America</t>
  </si>
  <si>
    <t>University of Pittsburgh Greensburg Campus------United States of America</t>
  </si>
  <si>
    <t>University of Pittsburgh Johnstown Campus------United States of America</t>
  </si>
  <si>
    <t>University of Portland------United States of America</t>
  </si>
  <si>
    <t>Universidad de Puerto Rico------United States of America</t>
  </si>
  <si>
    <t>University of Puget Sound------United States of America</t>
  </si>
  <si>
    <t>University of Redlands------United States of America</t>
  </si>
  <si>
    <t>University of Rhode Island------United States of America</t>
  </si>
  <si>
    <t>University of Richmond------United States of America</t>
  </si>
  <si>
    <t>University of Rio Grande and Rio Grande Community College------United States of America</t>
  </si>
  <si>
    <t>University of Rochester------United States of America</t>
  </si>
  <si>
    <t>University of Saint Francis------United States of America</t>
  </si>
  <si>
    <t>University of Saint Mary------United States of America</t>
  </si>
  <si>
    <t>University of Saint Thomas------United States of America</t>
  </si>
  <si>
    <t>University of San Diego------United States of America</t>
  </si>
  <si>
    <t>University of San Francisco------United States of America</t>
  </si>
  <si>
    <t>University of Science and Arts of Oklahoma------United States of America</t>
  </si>
  <si>
    <t>University of Scranton------United States of America</t>
  </si>
  <si>
    <t>University of Sioux Falls------United States of America</t>
  </si>
  <si>
    <t>University of South Alabama------United States of America</t>
  </si>
  <si>
    <t>University of South Carolina Upstate------United States of America</t>
  </si>
  <si>
    <t>University of South Carolina-Aiken------United States of America</t>
  </si>
  <si>
    <t>University of South Carolina-Columbia------United States of America</t>
  </si>
  <si>
    <t>University of South Florida------United States of America</t>
  </si>
  <si>
    <t>University of Southern California------United States of America</t>
  </si>
  <si>
    <t>University of Southern Indiana------United States of America</t>
  </si>
  <si>
    <t>University of Southern Maine------United States of America</t>
  </si>
  <si>
    <t>University of Southern Mississippi------United States of America</t>
  </si>
  <si>
    <t>University of Southern Nevada------United States of America</t>
  </si>
  <si>
    <t>University of St. Augustine for Health Sciences------United States of America</t>
  </si>
  <si>
    <t>University of St. Francis------United States of America</t>
  </si>
  <si>
    <t>University of St. Thomas------United States of America</t>
  </si>
  <si>
    <t>University of Tampa------United States of America</t>
  </si>
  <si>
    <t>University of Tennessee at Martin------United States of America</t>
  </si>
  <si>
    <t>University of Tennessee Space Institute------United States of America</t>
  </si>
  <si>
    <t>University of Tennessee-Health Science Center------United States of America</t>
  </si>
  <si>
    <t>University of Tennessee-Knoxville------United States of America</t>
  </si>
  <si>
    <t>University of Texas at Brownsville------United States of America</t>
  </si>
  <si>
    <t>University of Texas at Tyler------United States of America</t>
  </si>
  <si>
    <t>University of Texas of the Permian Basin------United States of America</t>
  </si>
  <si>
    <t>University of The Arts------United States of America</t>
  </si>
  <si>
    <t>University of the District of Columbia------United States of America</t>
  </si>
  <si>
    <t>Universidad del Este------United States of America</t>
  </si>
  <si>
    <t>University of the Incarnate Word------United States of America</t>
  </si>
  <si>
    <t>University of the Ozarks------United States of America</t>
  </si>
  <si>
    <t>University of the Pacific------United States of America</t>
  </si>
  <si>
    <t>Universidad del Sacrado Coraz?n------United States of America</t>
  </si>
  <si>
    <t>University of the Sciences in Philadelphia------United States of America</t>
  </si>
  <si>
    <t>University of the Virgin Islands------United States of America</t>
  </si>
  <si>
    <t>University of Toledo------United States of America</t>
  </si>
  <si>
    <t>University of Tulsa------United States of America</t>
  </si>
  <si>
    <t>Universidad del Turabo------United States of America</t>
  </si>
  <si>
    <t>University of Utah------United States of America</t>
  </si>
  <si>
    <t>University of Vermont------United States of America</t>
  </si>
  <si>
    <t>University of Virginia------United States of America</t>
  </si>
  <si>
    <t>University of Washington------United States of America</t>
  </si>
  <si>
    <t>University of West Alabama------United States of America</t>
  </si>
  <si>
    <t>University of West Florida------United States of America</t>
  </si>
  <si>
    <t>University of West Georgia------United States of America</t>
  </si>
  <si>
    <t>University of West Los Angeles------United States of America</t>
  </si>
  <si>
    <t>University of Wisconsin-Eau Claire------United States of America</t>
  </si>
  <si>
    <t>University of Wisconsin-Green Bay------United States of America</t>
  </si>
  <si>
    <t>University of Wisconsin-La Crosse------United States of America</t>
  </si>
  <si>
    <t>University of Wisconsin-Madison------United States of America</t>
  </si>
  <si>
    <t>University of Wisconsin-Milwaukee------United States of America</t>
  </si>
  <si>
    <t>University of Wisconsin-Oshkosh------United States of America</t>
  </si>
  <si>
    <t>University of Wisconsin-Parkside------United States of America</t>
  </si>
  <si>
    <t>University of Wisconsin-Platteville------United States of America</t>
  </si>
  <si>
    <t>University of Wisconsin-River Falls------United States of America</t>
  </si>
  <si>
    <t>University of Wisconsin-Stevens Point------United States of America</t>
  </si>
  <si>
    <t>University of Wisconsin-Stout------United States of America</t>
  </si>
  <si>
    <t>University of Wisconsin-Superior------United States of America</t>
  </si>
  <si>
    <t>University of Wisconsin-Whitewater------United States of America</t>
  </si>
  <si>
    <t>University of Wyoming------United States of America</t>
  </si>
  <si>
    <t>Upper Iowa University------United States of America</t>
  </si>
  <si>
    <t>Urbana University------United States of America</t>
  </si>
  <si>
    <t>Ursinus College------United States of America</t>
  </si>
  <si>
    <t>Ursuline College------United States of America</t>
  </si>
  <si>
    <t>U.S Air Force Institute of Technology------United States of America</t>
  </si>
  <si>
    <t>Utah College of Midwifery------United States of America</t>
  </si>
  <si>
    <t>Utah State University------United States of America</t>
  </si>
  <si>
    <t>Utah Valley State College------United States of America</t>
  </si>
  <si>
    <t>Utica College------United States of America</t>
  </si>
  <si>
    <t>Valdosta State University------United States of America</t>
  </si>
  <si>
    <t>Valley City State University------United States of America</t>
  </si>
  <si>
    <t>Valley Forge Christian College------United States of America</t>
  </si>
  <si>
    <t>Valparaiso University------United States of America</t>
  </si>
  <si>
    <t>Vanderbilt University------United States of America</t>
  </si>
  <si>
    <t>VanderCook College of Music------United States of America</t>
  </si>
  <si>
    <t>Vanguard University of Southern California------United States of America</t>
  </si>
  <si>
    <t>Vassar College------United States of America</t>
  </si>
  <si>
    <t>Vatterott College------United States of America</t>
  </si>
  <si>
    <t>Vatterott College-Deerfield Campus------United States of America</t>
  </si>
  <si>
    <t>Vaughn College of Aeronautics and Technology------United States of America</t>
  </si>
  <si>
    <t>Vennard College------United States of America</t>
  </si>
  <si>
    <t>Vermont Law School------United States of America</t>
  </si>
  <si>
    <t>Vermont Technical College------United States of America</t>
  </si>
  <si>
    <t>Veterans Affairs Medical Centre-Salem------United States of America</t>
  </si>
  <si>
    <t>Victory Montessori Training Institute------United States of America</t>
  </si>
  <si>
    <t>Villa Julie College------United States of America</t>
  </si>
  <si>
    <t>Villanova University------United States of America</t>
  </si>
  <si>
    <t>Virginia College------United States of America</t>
  </si>
  <si>
    <t>Virginia Commonwealth University------United States of America</t>
  </si>
  <si>
    <t>Virginia Intermont College------United States of America</t>
  </si>
  <si>
    <t>Virginia Polytechnic Institute and State University------United States of America</t>
  </si>
  <si>
    <t>Virginia State University------United States of America</t>
  </si>
  <si>
    <t>Virginia Union University------United States of America</t>
  </si>
  <si>
    <t>Virginia Wesleyan College------United States of America</t>
  </si>
  <si>
    <t>Viterbo University------United States of America</t>
  </si>
  <si>
    <t>Voorhees College------United States of America</t>
  </si>
  <si>
    <t>Wabash College------United States of America</t>
  </si>
  <si>
    <t>Wagner College------United States of America</t>
  </si>
  <si>
    <t>Wake Forest University------United States of America</t>
  </si>
  <si>
    <t>Walden University------United States of America</t>
  </si>
  <si>
    <t>Waldorf College------United States of America</t>
  </si>
  <si>
    <t>Walla Walla College------United States of America</t>
  </si>
  <si>
    <t>Walsh College of Accountancy and Business Administration------United States of America</t>
  </si>
  <si>
    <t>Walsh University------United States of America</t>
  </si>
  <si>
    <t>Warner Pacific College------United States of America</t>
  </si>
  <si>
    <t>Warner Southern College------United States of America</t>
  </si>
  <si>
    <t>Warren Wilson College------United States of America</t>
  </si>
  <si>
    <t>Wartburg College------United States of America</t>
  </si>
  <si>
    <t>Washburn University------United States of America</t>
  </si>
  <si>
    <t>Washington and Jefferson College------United States of America</t>
  </si>
  <si>
    <t>Washington and Lee University------United States of America</t>
  </si>
  <si>
    <t>Washington Bible College------United States of America</t>
  </si>
  <si>
    <t>Washington College------United States of America</t>
  </si>
  <si>
    <t>Washington State University------United States of America</t>
  </si>
  <si>
    <t>Washington University in St. Louis------United States of America</t>
  </si>
  <si>
    <t>Watkins College of Art and Design------United States of America</t>
  </si>
  <si>
    <t>Wayland Baptist University------United States of America</t>
  </si>
  <si>
    <t>Wayne State College------United States of America</t>
  </si>
  <si>
    <t>Wayne State University------United States of America</t>
  </si>
  <si>
    <t>Waynesburg College------United States of America</t>
  </si>
  <si>
    <t>Webb Institute------United States of America</t>
  </si>
  <si>
    <t>Webber International University------United States of America</t>
  </si>
  <si>
    <t>Weber State University------United States of America</t>
  </si>
  <si>
    <t>Webster University------United States of America</t>
  </si>
  <si>
    <t>Wellesley College------United States of America</t>
  </si>
  <si>
    <t>Wells College------United States of America</t>
  </si>
  <si>
    <t>Wentworth Institute of Technology------United States of America</t>
  </si>
  <si>
    <t>Wesley College------United States of America</t>
  </si>
  <si>
    <t>Wesleyan College------United States of America</t>
  </si>
  <si>
    <t>Wesleyan University------United States of America</t>
  </si>
  <si>
    <t>West Chester University of Pennsylvania------United States of America</t>
  </si>
  <si>
    <t>West Liberty State College------United States of America</t>
  </si>
  <si>
    <t>West Suburban College of Nursing------United States of America</t>
  </si>
  <si>
    <t>West Texas A&amp;M University------United States of America</t>
  </si>
  <si>
    <t>West Virginia School of Osteopathic Medicine------United States of America</t>
  </si>
  <si>
    <t>West Virginia State University------United States of America</t>
  </si>
  <si>
    <t>West Virginia University------United States of America</t>
  </si>
  <si>
    <t>West Virginia University at Parkersburg------United States of America</t>
  </si>
  <si>
    <t>West Virginia University Institute of Technology------United States of America</t>
  </si>
  <si>
    <t>West Virginia Wesleyan College------United States of America</t>
  </si>
  <si>
    <t>Western Baptist College------United States of America</t>
  </si>
  <si>
    <t>Western Career College------United States of America</t>
  </si>
  <si>
    <t>Western Carolina University------United States of America</t>
  </si>
  <si>
    <t>Western Connecticut State University------United States of America</t>
  </si>
  <si>
    <t>Western Governors University------United States of America</t>
  </si>
  <si>
    <t>Western Illinois University------United States of America</t>
  </si>
  <si>
    <t>Western International University------United States of America</t>
  </si>
  <si>
    <t>Western Kentucky University------United States of America</t>
  </si>
  <si>
    <t>Western Michigan University------United States of America</t>
  </si>
  <si>
    <t>Western New England College------United States of America</t>
  </si>
  <si>
    <t>Western New Mexico University------United States of America</t>
  </si>
  <si>
    <t>Western Oregon University------United States of America</t>
  </si>
  <si>
    <t>Western State College of Colorado------United States of America</t>
  </si>
  <si>
    <t>Western State University College of Law------United States of America</t>
  </si>
  <si>
    <t>Western States Chiropractic College------United States of America</t>
  </si>
  <si>
    <t>Western University of Health Sciences------United States of America</t>
  </si>
  <si>
    <t>Western Washington University------United States of America</t>
  </si>
  <si>
    <t>Westfield State College------United States of America</t>
  </si>
  <si>
    <t>Westminster College------United States of America</t>
  </si>
  <si>
    <t>Westminster College - Fulton------United States of America</t>
  </si>
  <si>
    <t>Westminster College - New Wilminigton------United States of America</t>
  </si>
  <si>
    <t>Westmont College------United States of America</t>
  </si>
  <si>
    <t>Westwood College - Denver South------United States of America</t>
  </si>
  <si>
    <t>Westwood College of Technology------United States of America</t>
  </si>
  <si>
    <t>Westwood College of Technology - Denver North------United States of America</t>
  </si>
  <si>
    <t>Westwood College of Technology-Dupage------United States of America</t>
  </si>
  <si>
    <t>Westwood College-Long Beach------United States of America</t>
  </si>
  <si>
    <t>Westwood College-Los Angeles------United States of America</t>
  </si>
  <si>
    <t>Wheaton College------United States of America</t>
  </si>
  <si>
    <t>Wheeling Jesuit University------United States of America</t>
  </si>
  <si>
    <t>Wheelock College------United States of America</t>
  </si>
  <si>
    <t>Whitman College------United States of America</t>
  </si>
  <si>
    <t>Whittier College------United States of America</t>
  </si>
  <si>
    <t>Whitworth College------United States of America</t>
  </si>
  <si>
    <t>Wichita State University------United States of America</t>
  </si>
  <si>
    <t>Widener University------United States of America</t>
  </si>
  <si>
    <t>Wilberforce University------United States of America</t>
  </si>
  <si>
    <t>Wiley College------United States of America</t>
  </si>
  <si>
    <t>Wilkes University------United States of America</t>
  </si>
  <si>
    <t>Willamette University------United States of America</t>
  </si>
  <si>
    <t>William Carey College------United States of America</t>
  </si>
  <si>
    <t>William Howard Taft University------United States of America</t>
  </si>
  <si>
    <t>William Jessup University------United States of America</t>
  </si>
  <si>
    <t>William Jewell College------United States of America</t>
  </si>
  <si>
    <t>William Mitchell College of Law------United States of America</t>
  </si>
  <si>
    <t>William Paterson University of New Jersey------United States of America</t>
  </si>
  <si>
    <t>William Penn University------United States of America</t>
  </si>
  <si>
    <t>William Woods University------United States of America</t>
  </si>
  <si>
    <t>Williams Baptist College------United States of America</t>
  </si>
  <si>
    <t>Williams College------United States of America</t>
  </si>
  <si>
    <t>Williamson Christian College------United States of America</t>
  </si>
  <si>
    <t>Wilmington College------United States of America</t>
  </si>
  <si>
    <t>Wilson College------United States of America</t>
  </si>
  <si>
    <t>Wingate University------United States of America</t>
  </si>
  <si>
    <t>Winona State University------United States of America</t>
  </si>
  <si>
    <t>Winston-Salem State University------United States of America</t>
  </si>
  <si>
    <t>Winthrop University------United States of America</t>
  </si>
  <si>
    <t>Wisconsin Lutheran College------United States of America</t>
  </si>
  <si>
    <t>Wisconsin School of Professional Psychology------United States of America</t>
  </si>
  <si>
    <t>Wittenberg University------United States of America</t>
  </si>
  <si>
    <t>Wofford College------United States of America</t>
  </si>
  <si>
    <t>Woodbury College------United States of America</t>
  </si>
  <si>
    <t>Woodbury University------United States of America</t>
  </si>
  <si>
    <t>Woods Hole Oceanographic Institution------United States of America</t>
  </si>
  <si>
    <t>Worcester Polytechnic Institute------United States of America</t>
  </si>
  <si>
    <t>Worcester State College------United States of America</t>
  </si>
  <si>
    <t>World College------United States of America</t>
  </si>
  <si>
    <t>World Medicine Institute, College of Acupuncture and Herbal Medicine------United States of America</t>
  </si>
  <si>
    <t>Wright State University------United States of America</t>
  </si>
  <si>
    <t>Xavier University of Louisiana------United States of America</t>
  </si>
  <si>
    <t>Yale University------United States of America</t>
  </si>
  <si>
    <t>Yeshiva University------United States of America</t>
  </si>
  <si>
    <t>Yo San University of Traditional Chinese Medicine------United States of America</t>
  </si>
  <si>
    <t>York College------United States of America</t>
  </si>
  <si>
    <t>York College of Pennsylvania------United States of America</t>
  </si>
  <si>
    <t>Youngstown State University------United States of America</t>
  </si>
  <si>
    <t>Northern Virginia Community College, Virginia USA------United States of America</t>
  </si>
  <si>
    <t>Northampton Country Area Community College------United States of America</t>
  </si>
  <si>
    <t>St. Louis Community College’ USA------United States of America</t>
  </si>
  <si>
    <t>University of Texas, Arlington------United States of America</t>
  </si>
  <si>
    <t>Eastfield College. USA------United States of America</t>
  </si>
  <si>
    <t>Richland College, Texas, USA------United States of America</t>
  </si>
  <si>
    <t>South Georgia College, USA------United States of America</t>
  </si>
  <si>
    <t>National Defense University, Washington, D.C, USA------United States of America</t>
  </si>
  <si>
    <t>Santa Monica College------United States of America</t>
  </si>
  <si>
    <t>Washtenaw Community College, USA------United States of America</t>
  </si>
  <si>
    <t>Santa Monica College, USA------United States of America</t>
  </si>
  <si>
    <t>American Intercontinental University, USA------United States of America</t>
  </si>
  <si>
    <t>Tallahassee Community College, US------United States of America</t>
  </si>
  <si>
    <t>Armstrong University, USA------United States of America</t>
  </si>
  <si>
    <t>John Jay College of Criminal Justice, USA------United States of America</t>
  </si>
  <si>
    <t>Griggs University, Maryland, USA------United States of America</t>
  </si>
  <si>
    <t>Houston Community College, Texas, USA------United States of America</t>
  </si>
  <si>
    <t>Naval Postgraduate School, California, USA------United States of America</t>
  </si>
  <si>
    <t>US Army Command and General Staff College,USA------United States of America</t>
  </si>
  <si>
    <t>MT Hood Community College, USA------United States of America</t>
  </si>
  <si>
    <t>Air University’ Alabama, USA------United States of America</t>
  </si>
  <si>
    <t>Ohio University, USA------United States of America</t>
  </si>
  <si>
    <t>Waubonsee Community College,USA------United States of America</t>
  </si>
  <si>
    <t>Des Moines Area Community College &amp; Iowa Central Community College, USA------United States of America</t>
  </si>
  <si>
    <t>United States Air Force Academy, USA------United States of America</t>
  </si>
  <si>
    <t>Saltlake community college------United States of America</t>
  </si>
  <si>
    <t>Rowan College at Burlington County------United States of America</t>
  </si>
  <si>
    <t>New York University, USA------United States of America</t>
  </si>
  <si>
    <t>Keck Graduate Institute, California, USA------United States of America</t>
  </si>
  <si>
    <t>Iglobal University, Virginia, USA------United States of America</t>
  </si>
  <si>
    <t>Northwestern University(NU)------United States of America</t>
  </si>
  <si>
    <t>Minerva University------United States of America</t>
  </si>
  <si>
    <t>University of the People------United States of America</t>
  </si>
  <si>
    <t>Iglobal University------United States of America</t>
  </si>
  <si>
    <t>City Colleges of Chicago-Harold Washington College------United States of America</t>
  </si>
  <si>
    <t>Chamberlain University-Arizona------United States of America</t>
  </si>
  <si>
    <t>Brookdale Community College------United States of America</t>
  </si>
  <si>
    <t>Saint Louis University------United States of America</t>
  </si>
  <si>
    <t>Stratford University-Falls Church------United States of America</t>
  </si>
  <si>
    <t>Mt. San Jacinto College------United States of America</t>
  </si>
  <si>
    <t>Universitar?o Aut?nomo del Sur------Uruguay</t>
  </si>
  <si>
    <t>Universidad Cat?lica del Uruguay 'D?maso Antonio Larra?aga'------Uruguay</t>
  </si>
  <si>
    <t>Consejo de Educaci?n Tecnico-Profesional (Universidad del Trabajo)------Uruguay</t>
  </si>
  <si>
    <t>Instituto Nacional de Docencia------Uruguay</t>
  </si>
  <si>
    <t>Instituto Universitar?o para la Salud y el Desarrollo 'Florence Nightingale'------Uruguay</t>
  </si>
  <si>
    <t>Centro Latinoamericano de Econom?a Humana------Uruguay</t>
  </si>
  <si>
    <t>Universidad ORT Uruguay------Uruguay</t>
  </si>
  <si>
    <t>Universidad de la Empresa------Uruguay</t>
  </si>
  <si>
    <t>Universidad de Montevideo------Uruguay</t>
  </si>
  <si>
    <t>Universidad de la Rep?blica------Uruguay</t>
  </si>
  <si>
    <t>Academy of Arts of Uzbekistan------Uzbekistan</t>
  </si>
  <si>
    <t>Academy of State and Social Construction------Uzbekistan</t>
  </si>
  <si>
    <t>Andizanskij Institut Hlopkovodstva------Uzbekistan</t>
  </si>
  <si>
    <t>Andizanskij Inzenerno-Ekonomiceskij Institut------Uzbekistan</t>
  </si>
  <si>
    <t>Andizanskij Gosudartsvennyj Lingvisticesko- Pedagogiceskij Institut im. Abdulhamid Sulaymon Chulpon------Uzbekistan</t>
  </si>
  <si>
    <t>Andizanskij Gosudarstvennyj Medicinskij Institut------Uzbekistan</t>
  </si>
  <si>
    <t>Andijon Davlat Universiteti------Uzbekistan</t>
  </si>
  <si>
    <t>Buharskij Gosudartsvennyj Universitet------Uzbekistan</t>
  </si>
  <si>
    <t>Buharskij Tehnologiceskij Institut Pisevoj i Legkoj Promyslenosti------Uzbekistan</t>
  </si>
  <si>
    <t>Ferganskij Politehniceskij Institut------Uzbekistan</t>
  </si>
  <si>
    <t>Fargona Davlat Universiteti------Uzbekistan</t>
  </si>
  <si>
    <t>Gulistanskij Gosudartsvennyj Universitet------Uzbekistan</t>
  </si>
  <si>
    <t>Institute of Cybernetics------Uzbekistan</t>
  </si>
  <si>
    <t>Jizzakskij Politehniceskij Institut------Uzbekistan</t>
  </si>
  <si>
    <t>Karakalpakskij Gosudartsvennyj Universitet------Uzbekistan</t>
  </si>
  <si>
    <t>Qarsiskij Inzenerno-Ekonomiceskij Institut------Uzbekistan</t>
  </si>
  <si>
    <t>Qarsiskij Gosudartsvennyj Universitet------Uzbekistan</t>
  </si>
  <si>
    <t>Namanganskij Inzenerno-Ekonomiceskij Institut------Uzbekistan</t>
  </si>
  <si>
    <t>Namanganskij Inzenerno-Pedagogiceskij Institut------Uzbekistan</t>
  </si>
  <si>
    <t>Namanganskij Gosudartsvennij Universitet------Uzbekistan</t>
  </si>
  <si>
    <t>Mirzo Ulugbek Nomidagi Uzbekiston Milliy Universiteti------Uzbekistan</t>
  </si>
  <si>
    <t>Navojskij Gosudartsvennyj Gornyj Institut------Uzbekistan</t>
  </si>
  <si>
    <t>Samarkandskij Sel'skohozjajstvennyj Institut------Uzbekistan</t>
  </si>
  <si>
    <t>Samarkandskij Kooperativnyj Institut------Uzbekistan</t>
  </si>
  <si>
    <t>Samarkandskij Gosudarstvennyj Arhitekturno-Stroitel'nyj Institut im. Mirzo Ulugbek------Uzbekistan</t>
  </si>
  <si>
    <t>Samarkandskij Gosudarstvennyj Institut Inostrannyc Yazukov------Uzbekistan</t>
  </si>
  <si>
    <t>Samarkandskij Gosudarstvennyj Medicinskij Institut------Uzbekistan</t>
  </si>
  <si>
    <t>Samarkand Aliser Navoi Nomidagi Universiteti------Uzbekistan</t>
  </si>
  <si>
    <t>Abu Rayhon Beruniy Nomidagi Toshkent Davlat Texnika Universiteti------Uzbekistan</t>
  </si>
  <si>
    <t>Toshkent Avtomobil - Yo'llar Instituti------Uzbekistan</t>
  </si>
  <si>
    <t>Taskentskij Elektrotehniceskij Universitet Svjazi------Uzbekistan</t>
  </si>
  <si>
    <t>Taskent 'Guljamov' Institute of Archaeology------Uzbekistan</t>
  </si>
  <si>
    <t>Taskentskij Sel'skohozjajstvennyj Institut------Uzbekistan</t>
  </si>
  <si>
    <t>Taskentskij Arhitekturno-Stroitel'nyj Institut------Uzbekistan</t>
  </si>
  <si>
    <t>Taskentskij Himiceskij Tehniceskij Institut------Uzbekistan</t>
  </si>
  <si>
    <t>Taskentskij Finanskij Institut------Uzbekistan</t>
  </si>
  <si>
    <t>Taskentskij Institut Inzenerov Irrigacii i Mechanizacii Sel'skogo Hozjajstva------Uzbekistan</t>
  </si>
  <si>
    <t>Taskentskij Matematiskij Institut im. V.I. Romanovskogo------Uzbekistan</t>
  </si>
  <si>
    <t>Taskent Institute of Nuclear Physics------Uzbekistan</t>
  </si>
  <si>
    <t>Taskentskij Institut Inzenerov Zeleznodoroznogo Transporta------Uzbekistan</t>
  </si>
  <si>
    <t>Taskentskij Institut Tekstil'noj i Legkoj Promyslennosti------Uzbekistan</t>
  </si>
  <si>
    <t>Taskentskij Islamiskij Universitet------Uzbekistan</t>
  </si>
  <si>
    <t>Sredneaziackij Medicinskij Pediatriceskij Institut------Uzbekistan</t>
  </si>
  <si>
    <t>Taskentskij Farmacevticeskij Institut------Uzbekistan</t>
  </si>
  <si>
    <t>Taskentskij Fizicesko-Tehniceskij Institut------Uzbekistan</t>
  </si>
  <si>
    <t>Taskentskaja Gosudarstvennaja Konservatorija------Uzbekistan</t>
  </si>
  <si>
    <t>Taskentskij Davlat Iqtisodiypt Universiteti------Uzbekistan</t>
  </si>
  <si>
    <t>Taskentskij Gosudartsvennyj Aviacionnyj Institut------Uzbekistan</t>
  </si>
  <si>
    <t>Taskent State Institute of Oriental Studies------Uzbekistan</t>
  </si>
  <si>
    <t>Taskentskij Gosudarstvennyj Teatrol'nohudozestvennyj Institut Iskusstva------Uzbekistan</t>
  </si>
  <si>
    <t>Taskentskij Gosudarstvennyj Medicinskij Institut------Uzbekistan</t>
  </si>
  <si>
    <t>Nizomiy Nomidagi Toshkent Davlat Pedagogika------Uzbekistan</t>
  </si>
  <si>
    <t>Taskentskij Astronomiceskij Institut im. Ulugh Beg------Uzbekistan</t>
  </si>
  <si>
    <t>Termizskij Gosudartsvennyj Universitet------Uzbekistan</t>
  </si>
  <si>
    <t>Jahon Iqtisodiyoti va Diplomatiya Universiteti------Uzbekistan</t>
  </si>
  <si>
    <t>Urgancskij Gosudartsvennyj Universitet im. Al-Kharazmiy------Uzbekistan</t>
  </si>
  <si>
    <t>Uzbek State World Languages University------Uzbekistan</t>
  </si>
  <si>
    <t>Tashkent State Medical Institute, Uzbekistan------Uzbekistan</t>
  </si>
  <si>
    <t>Universidad 'Alejandro de Humboldt'------Venezuela</t>
  </si>
  <si>
    <t>Universidad Cat?lica Andr?s Bello------Venezuela</t>
  </si>
  <si>
    <t>Universidad Arturo Michelena------Venezuela</t>
  </si>
  <si>
    <t>Universidad Bicentenaria de Aragua------Venezuela</t>
  </si>
  <si>
    <t>Universidad Bolivariana de Venezuela------Venezuela</t>
  </si>
  <si>
    <t>Universidad Cat?lica 'Cecilio Acosta'------Venezuela</t>
  </si>
  <si>
    <t>Universidad Cat?lica del T?chira------Venezuela</t>
  </si>
  <si>
    <t>Universidad Central de Venezuela------Venezuela</t>
  </si>
  <si>
    <t>Universidad Centro Occidental 'Lisandro Alvarado'------Venezuela</t>
  </si>
  <si>
    <t>Colegio Universitario de Administraci?n y Mercadeo------Venezuela</t>
  </si>
  <si>
    <t>Colegio Universitario de Caracas------Venezuela</t>
  </si>
  <si>
    <t>Colegio Universitario de Enfermer?a Centro M?dico Caracas------Venezuela</t>
  </si>
  <si>
    <t>Colegio Universitario de Enfermer?a de la Alcald?a Metropolitana de Caracas------Venezuela</t>
  </si>
  <si>
    <t>Colegio Universitario de Enfermer?a de La Cruz Roja de Venezuela------Venezuela</t>
  </si>
  <si>
    <t>Colegio Universitario de Enfermer?a de la Gobernaci?n del Distrito Federal------Venezuela</t>
  </si>
  <si>
    <t>Colegio Universitario de Los Teques Cecilio Acosta------Venezuela</t>
  </si>
  <si>
    <t>Colegio Universitario de Psicopedagog------Venezuela</t>
  </si>
  <si>
    <t>Colegio Universitario de Rehabilitaci?n May Hamilton------Venezuela</t>
  </si>
  <si>
    <t>Colegio Universitario Dr. Rafael Belloso Chac------Venezuela</t>
  </si>
  <si>
    <t>Colegio Universitario Ferm?n Toro------Venezuela</t>
  </si>
  <si>
    <t>Colegio Universitario Francisco de Miranda------Venezuela</t>
  </si>
  <si>
    <t>Colegio Universitario Hotel Escuela de Los Andes Venezolanos------Venezuela</t>
  </si>
  <si>
    <t>Colegio Universitario Jean Piaget------Venezuela</t>
  </si>
  <si>
    <t>Colegio Universitario Monse?or de Talavera------Venezuela</t>
  </si>
  <si>
    <t>Colegio Universitario Prof. Jos? Lorenzo P?rez------Venezuela</t>
  </si>
  <si>
    <t>Universidad Pedag?gica Experimental Libertador------Venezuela</t>
  </si>
  <si>
    <t>Instituto Universitario Adventista de Venezuela------Venezuela</t>
  </si>
  <si>
    <t>Instituto Universitario Alberto Adriani------Venezuela</t>
  </si>
  <si>
    <t>Instituto Universitario Avepane------Venezuela</t>
  </si>
  <si>
    <t>Instituto Universitario Carlos Soublette------Venezuela</t>
  </si>
  <si>
    <t>Instituto Universitario de Administraci?n y Gerencia------Venezuela</t>
  </si>
  <si>
    <t>Instituto Universitario de Barlovento------Venezuela</t>
  </si>
  <si>
    <t>Instituto Universitario de Ciencias Administrativas y Fiscales------Venezuela</t>
  </si>
  <si>
    <t>Instituto Universitario de Danza------Venezuela</t>
  </si>
  <si>
    <t>Instituto Universitario de Dise?o Las Mercedes------Venezuela</t>
  </si>
  <si>
    <t>Instituto Universitario de Educaci?n Especializada------Venezuela</t>
  </si>
  <si>
    <t>Instituto Universitario de Estudios Musicales------Venezuela</t>
  </si>
  <si>
    <t>Instituto Universitario de Estudios Superiores de Artes Pl?sticas 'Armando Rever?n'------Venezuela</t>
  </si>
  <si>
    <t>Instituto Universitario de Gerencia y Tecnolog------Venezuela</t>
  </si>
  <si>
    <t>Instituto Universitario de la Audici?n y el Lenguaje------Venezuela</t>
  </si>
  <si>
    <t>Instituto Universitario de la Frontera------Venezuela</t>
  </si>
  <si>
    <t>Instituto Universitario de la Marina Mercante-Escuela Nautica de Venezuela------Venezuela</t>
  </si>
  <si>
    <t>Instituto Universitario de la Polic?a Metropolitana------Venezuela</t>
  </si>
  <si>
    <t>Instituto Universitario de Mercadotecnia------Venezuela</t>
  </si>
  <si>
    <t>Instituto Universitario de Nuevas Profesiones------Venezuela</t>
  </si>
  <si>
    <t>Instituto Universitario de Polic?a Cient?fica------Venezuela</t>
  </si>
  <si>
    <t>Instituto Universitario de Profesiones Gerenciales------Venezuela</t>
  </si>
  <si>
    <t>Instituto Universitario de Relaciones P?blicas------Venezuela</t>
  </si>
  <si>
    <t>Instituto Universitario de Seguros------Venezuela</t>
  </si>
  <si>
    <t>Instituto Universitario de Teatro------Venezuela</t>
  </si>
  <si>
    <t>Instituto Universitario de Tecnolog?a Agroindustrial Regi?n Los Andes------Venezuela</t>
  </si>
  <si>
    <t>Instituto Universitario de Tecnolog?a Alonso Gamero------Venezuela</t>
  </si>
  <si>
    <t>Instituto Universitario de Tecnolog?a Am?rico Vespucio------Venezuela</t>
  </si>
  <si>
    <t>Instituto Universitario de Tecnolog?a Antonio Jos? de Sucre------Venezuela</t>
  </si>
  <si>
    <t>Instituto Universitario de Tecnolog?a Antonio Ricaurte------Venezuela</t>
  </si>
  <si>
    <t>Instituto Universitario de Tecnolog?a Bomberil------Venezuela</t>
  </si>
  <si>
    <t>Instituto Universitario de Tecnolog?a Coronel Agust?n Codazzi------Venezuela</t>
  </si>
  <si>
    <t>Instituto Universitario de Tecnolog?a Crist?bal Mendoza------Venezuela</t>
  </si>
  <si>
    <t>Instituto Universitario de Tecnolog?a de Administraci?n Industrial------Venezuela</t>
  </si>
  <si>
    <t>Instituto Universitario de Tecnolog?a de Cabimas------Venezuela</t>
  </si>
  <si>
    <t>Instituto Universitario de Tecnolog?a de Caripito------Venezuela</t>
  </si>
  <si>
    <t>Instituto Universitario de Tecnolog?a de Cuman------Venezuela</t>
  </si>
  <si>
    <t>Instituto Universitario de Tecnolog?a de Ejido------Venezuela</t>
  </si>
  <si>
    <t>Instituto Universitario de Tecnolog?a de la Victoria------Venezuela</t>
  </si>
  <si>
    <t>Instituto Universitario de Tecnolog?a de Los Llanos------Venezuela</t>
  </si>
  <si>
    <t>Instituto Universitario de Tecnolog?a de Maracaibo------Venezuela</t>
  </si>
  <si>
    <t>Instituto Universitario de Tecnolog?a de Puerto Cabello------Venezuela</t>
  </si>
  <si>
    <t>Instituto Universitario de Tecnolog?a de Seguridad Industrial------Venezuela</t>
  </si>
  <si>
    <t>Instituto Universitario de Tecnolog?a de Valencia------Venezuela</t>
  </si>
  <si>
    <t>Instituto Universitario de Tecnolog?a de Yaracuy------Venezuela</t>
  </si>
  <si>
    <t>Instituto Universitario de Tecnolog?a del Estado Apure------Venezuela</t>
  </si>
  <si>
    <t>Instituto Universitario de Tecnolog?a del Estado Bol?var------Venezuela</t>
  </si>
  <si>
    <t>Instituto Universitario de Tecnolog?a del Estado Portuguesa------Venezuela</t>
  </si>
  <si>
    <t>Instituto Universitario de Tecnolog?a del Mar------Venezuela</t>
  </si>
  <si>
    <t>Instituto Universitario de Tecnolog?a del Oeste Mariscal Sucre------Venezuela</t>
  </si>
  <si>
    <t>Instituto Universitario de Tecnolog?a Don R?mulo Betancourt------Venezuela</t>
  </si>
  <si>
    <t>Instituto Universitario de Tecnolog?a Dr. Delfin Mendoza------Venezuela</t>
  </si>
  <si>
    <t>Instituto Universitario de Tecnolog?a Dr. Federico Rivero Palacios------Venezuela</t>
  </si>
  <si>
    <t>Instituto Universitario de Tecnolog?a Dr. Jos? Gregorio Hern?ndez------Venezuela</t>
  </si>
  <si>
    <t>Instituto Universitario de Tecnolog?a El?as Calixto Pompa------Venezuela</t>
  </si>
  <si>
    <t>Instituto Universitario de Tecnolog?a General Pedro Mar?a Freites------Venezuela</t>
  </si>
  <si>
    <t>Instituto Universitario de Tecnolog?a Henry Pittier------Venezuela</t>
  </si>
  <si>
    <t>Instituto Universitario de Tecnolog?a Industrial------Venezuela</t>
  </si>
  <si>
    <t>Instituto Universitario de Tecnolog?a Industrial Rodolfo Loero Arismendi------Venezuela</t>
  </si>
  <si>
    <t>Instituto Universitario de Tecnolog?a Isaac Newton------Venezuela</t>
  </si>
  <si>
    <t>Instituto Universitario de Tecnolog?a Jacinto Navarro Vallenilla------Venezuela</t>
  </si>
  <si>
    <t>Instituto Universitario de Tecnolog?a Jos? Antonio Anzo?tegui------Venezuela</t>
  </si>
  <si>
    <t>Instituto Universitario de Tecnolog?a Jos? Leonardo Chirino------Venezuela</t>
  </si>
  <si>
    <t>Instituto Universitario de Tecnolog?a Juan Pablo P?rez Alfonso------Venezuela</t>
  </si>
  <si>
    <t>Instituto Universitario de Tecnolog?a Laura Evangelista Alvarado Cardozo------Venezuela</t>
  </si>
  <si>
    <t>Instituto Universitario de Tecnolog?a Los Andes------Venezuela</t>
  </si>
  <si>
    <t>Instituto Universitario de Tecnolog?a Mario Brice?o Irragorry------Venezuela</t>
  </si>
  <si>
    <t>Instituto Universitario de Tecnolog?a para la Inform?tica------Venezuela</t>
  </si>
  <si>
    <t>Instituto Universitario de Tecnolog?a Pascal------Venezuela</t>
  </si>
  <si>
    <t>Instituto Universitario de Tecnolog?a Pedro Emilio Coll------Venezuela</t>
  </si>
  <si>
    <t>Instituto Universitario de Tecnolog?a READIC-UNIR------Venezuela</t>
  </si>
  <si>
    <t>Instituto Universitario de Tecnolog?a Rufino Blanco Fombona------Venezuela</t>
  </si>
  <si>
    <t>Instituto Universitario de Tecnolog?a Superior de Oriente------Venezuela</t>
  </si>
  <si>
    <t>Instituto Universitario de Tecnolog?a Tom?s Lander------Venezuela</t>
  </si>
  <si>
    <t>Instituto Universitario de Tecnolog?a Venezuela------Venezuela</t>
  </si>
  <si>
    <t>Instituto Universitario de Tecnolog?a-Escuela Nacional de Administraci?n y Hacienda P?blica------Venezuela</t>
  </si>
  <si>
    <t>Instituto Universitario Ecles?astico Santo Tom?s de Aquino------Venezuela</t>
  </si>
  <si>
    <t>Instituto Universitario Experimental de Tecnolog?a Andres Eloy Blanco------Venezuela</t>
  </si>
  <si>
    <t>Instituto Universitario Experimental de Tecnolog?a y Agricultura 'Sim?n Bol?var'------Venezuela</t>
  </si>
  <si>
    <t>Instituto Universitario Gran Colombia------Venezuela</t>
  </si>
  <si>
    <t>Instituto Universitario Insular------Venezuela</t>
  </si>
  <si>
    <t>Instituto Universitario Jes?s Enrique Lossada------Venezuela</t>
  </si>
  <si>
    <t>Instituto Universitario Jes?s Obrero------Venezuela</t>
  </si>
  <si>
    <t>Instituto Universitario Nacional de Estudios Penitenciarios------Venezuela</t>
  </si>
  <si>
    <t>Instituto Universitario Pedag?gico Monse?or Rafael Arias Blanco------Venezuela</t>
  </si>
  <si>
    <t>Instituto Universitario Polit?cnico Santiago Mari?o------Venezuela</t>
  </si>
  <si>
    <t>Instituto Universitario Salesiano Padre Ojeda------Venezuela</t>
  </si>
  <si>
    <t>Instituto Universitario YMCA Lope Mendoza------Venezuela</t>
  </si>
  <si>
    <t>Universidad Nacional Experimental Sur del Lago 'Jes?s Mar?a Sempr?n'------Venezuela</t>
  </si>
  <si>
    <t>Universidad Jos? Antonio P?ez------Venezuela</t>
  </si>
  <si>
    <t>Universidad Jos? Mar?a Vargas------Venezuela</t>
  </si>
  <si>
    <t>Universidad Monte?vila------Venezuela</t>
  </si>
  <si>
    <t>Universidad Nacional Experimental Mar?tima del Caribe------Venezuela</t>
  </si>
  <si>
    <t>Universidad Nacional Experimental Polit?cnica 'Antonio Jos? de Sucre'------Venezuela</t>
  </si>
  <si>
    <t>Universidad Nacional Experimental Francisco de Miranda------Venezuela</t>
  </si>
  <si>
    <t>Universidad Nacional Experimental de Guayana------Venezuela</t>
  </si>
  <si>
    <t>Universidad Nacional Experimental del T?chira------Venezuela</t>
  </si>
  <si>
    <t>Universidad Nacional Experimental de los Llanos Centrales 'R?mulo Gallegos'------Venezuela</t>
  </si>
  <si>
    <t>Universidad Nacional Experimental de los Llanos Occidentales 'Ezequiel Zamora', Barinas------Venezuela</t>
  </si>
  <si>
    <t>Universidad Nacional Experimental del Yaracuy------Venezuela</t>
  </si>
  <si>
    <t>Universidad Nacional Experimental 'Rafael Mar?a Baralt'------Venezuela</t>
  </si>
  <si>
    <t>Universidad Nacional Experimental Sim?n Bol?var------Venezuela</t>
  </si>
  <si>
    <t>Universidad Nacional Experimental Sim?n Rodr?guez------Venezuela</t>
  </si>
  <si>
    <t>Universidad Nacional Abierta, Caracas------Venezuela</t>
  </si>
  <si>
    <t>Universidad Nueva Esparta------Venezuela</t>
  </si>
  <si>
    <t>Universidad Nororiental Gran Mariscal de Ayacucho------Venezuela</t>
  </si>
  <si>
    <t>Universidad Rafael Belloso Chac------Venezuela</t>
  </si>
  <si>
    <t>Universidad Rafael Urdaneta------Venezuela</t>
  </si>
  <si>
    <t>Universidad Santa Mar------Venezuela</t>
  </si>
  <si>
    <t>Universidad Cat?lica Santa Rosa------Venezuela</t>
  </si>
  <si>
    <t>Universidad Tecnol?gica del Centro------Venezuela</t>
  </si>
  <si>
    <t>Universidad Ferm?n Toro------Venezuela</t>
  </si>
  <si>
    <t>Universidad de Carabobo------Venezuela</t>
  </si>
  <si>
    <t>Universidad de Margarita------Venezuela</t>
  </si>
  <si>
    <t>Universidad del Zulia------Venezuela</t>
  </si>
  <si>
    <t>Universidad Yacamb?------Venezuela</t>
  </si>
  <si>
    <t>Universidad 'Valle del Momboy'------Venezuela</t>
  </si>
  <si>
    <t>Tru?ng Dai hoc C?n-Tho------Vietnam</t>
  </si>
  <si>
    <t>Tru?ng Dai hoc Da Lat------Vietnam</t>
  </si>
  <si>
    <t>Tru?ng Dai Hoc Duy Tan------Vietnam</t>
  </si>
  <si>
    <t>Dai hoc y H?i Ph?ng------Vietnam</t>
  </si>
  <si>
    <t>Hoc Vi?n T?i Ch?nh------Vietnam</t>
  </si>
  <si>
    <t>Tru?ng Dai hoc N?ng nghi?p I H?n?i------Vietnam</t>
  </si>
  <si>
    <t>Tru?ng Dai hoc Ngoai Thuong------Vietnam</t>
  </si>
  <si>
    <t>Tru?ng Dai hoc Phap ly H?n?i------Vietnam</t>
  </si>
  <si>
    <t>Tru?ng Dai hoc y H?n?i------Vietnam</t>
  </si>
  <si>
    <t>Tru?ng Dai hoc Kinh t? Quoc Dan------Vietnam</t>
  </si>
  <si>
    <t>Vi?n Dai Hoc Mo Gia H?n?i------Vietnam</t>
  </si>
  <si>
    <t>Dai hoc y Te C?ng C?ng------Vietnam</t>
  </si>
  <si>
    <t>Tru?ng Dai hoc kien Tr?c H?n?i------Vietnam</t>
  </si>
  <si>
    <t>Dai hoc Quan ly va Kinh doanh Hanoi------Vietnam</t>
  </si>
  <si>
    <t>Tru?ng Dai hoc X?y dung Hanoi------Vietnam</t>
  </si>
  <si>
    <t>Tru?ng Dai hoc van Hoa------Vietnam</t>
  </si>
  <si>
    <t>Tru?ng Dai hoc Su pham Ha noi------Vietnam</t>
  </si>
  <si>
    <t>Hanoi University of Finance and Accountancy------Vietnam</t>
  </si>
  <si>
    <t>Tru?ng Dai hoc My thu?t H?n?i------Vietnam</t>
  </si>
  <si>
    <t>Tru?ng Dai hoc Ngoai ngu H?n?i------Vietnam</t>
  </si>
  <si>
    <t>Tru?ng Cao dang My thu?t c?ng nghi------Vietnam</t>
  </si>
  <si>
    <t>Tru?ng Dai hoc Mo Dia ch------Vietnam</t>
  </si>
  <si>
    <t>Hanoi University of Odonto-Stomatology------Vietnam</t>
  </si>
  <si>
    <t>Tru?ng Dai hoc Duoc H?n?i------Vietnam</t>
  </si>
  <si>
    <t>Tru?ng Dai hoc San Khan Dieh Anh------Vietnam</t>
  </si>
  <si>
    <t>Tru?ng Dai hoc B?ch Khoa H?n?i------Vietnam</t>
  </si>
  <si>
    <t>Tru?ng Dai hoc Thuy loi------Vietnam</t>
  </si>
  <si>
    <t>Dai hoc Mo' B?n C?ng Tp. H? Ch? Minh------Vietnam</t>
  </si>
  <si>
    <t>Ho Chi Minh City University of Performing Arts and Cinema------Vietnam</t>
  </si>
  <si>
    <t>Tru?ng Dai hoc Kien Truc H? Ch? Minh------Vietnam</t>
  </si>
  <si>
    <t>Tru?ng Dai hoc Kinh T? Thanh Pho H? Ch? Minh------Vietnam</t>
  </si>
  <si>
    <t>Tr?ong Dai hoc Su pham thanh ph? H? Ch? Minh------Vietnam</t>
  </si>
  <si>
    <t>Tru?ng Dai hoc My thu?t H? Ch? Minh------Vietnam</t>
  </si>
  <si>
    <t>Dai hoc Ngoai Ngu-Tin Hoc Tp. H? Ch? Minh------Vietnam</t>
  </si>
  <si>
    <t>Tru?ng Dai Hoc Luat Tp. H? Ch? Minh------Vietnam</t>
  </si>
  <si>
    <t>Tru?ng Dai hoc y Duoc H? Ch? Minh------Vietnam</t>
  </si>
  <si>
    <t>Tru?ng Dai hoc Giao th?ng v?n tai Th?nh ph? H? Ch? Minh------Vietnam</t>
  </si>
  <si>
    <t>Tru?ng Dai hoc Dan Lap Hong Bang------Vietnam</t>
  </si>
  <si>
    <t>Dai hoc Hong Duc------Vietnam</t>
  </si>
  <si>
    <t>Dai hoc Hu------Vietnam</t>
  </si>
  <si>
    <t>Dai hoc Dan Lap H?ng Vuong------Vietnam</t>
  </si>
  <si>
    <t>Tru?ng Dai hoc Su pham Ky thu?t Hung Yen------Vietnam</t>
  </si>
  <si>
    <t>Nhac Vi?n H?n?i------Vietnam</t>
  </si>
  <si>
    <t>Nhac Vi?n H? Ch? Minh------Vietnam</t>
  </si>
  <si>
    <t>Tru?ng Dai hoc N?ng L?m Th?nh ph? H? Ch? Minh------Vietnam</t>
  </si>
  <si>
    <t>Tr?ong Dai hoc Su pham Quy Nhon------Vietnam</t>
  </si>
  <si>
    <t>Tr?ong Dai hoc T?y Bac------Vietnam</t>
  </si>
  <si>
    <t>Tru?ng Dai hoc y Thai Binh------Vietnam</t>
  </si>
  <si>
    <t>Tru?ng Dai hoc Thai Nguyen------Vietnam</t>
  </si>
  <si>
    <t>Tru?ng Dai hoc D?n Lap Thang Long------Vietnam</t>
  </si>
  <si>
    <t>Tru?ng Dai hoc Ng?n h?ng TP.HCM------Vietnam</t>
  </si>
  <si>
    <t>Tru?ng Dai Hoc dan Lap Ky Thuat Cong Nghe------Vietnam</t>
  </si>
  <si>
    <t>Tru?ng Dai hoc b?n c?ng T?n Duc Thang------Vietnam</t>
  </si>
  <si>
    <t>Dai hoc Giao Th?ng V?n Tai------Vietnam</t>
  </si>
  <si>
    <t>Dai hoc Da Nang------Vietnam</t>
  </si>
  <si>
    <t>Tru?ng Dai hoc Thuy San------Vietnam</t>
  </si>
  <si>
    <t>Tr?ong Dai hoc Su pham ky Thuat T.P. H? Chi Minh------Vietnam</t>
  </si>
  <si>
    <t>Tru?ng Dai hoc B?ch Khoa Da Nang------Vietnam</t>
  </si>
  <si>
    <t>Tru?ng Dai hoc Dan Lap Van Lang------Vietnam</t>
  </si>
  <si>
    <t>Tr?ong Dai hoc H?ng Hai Vietnam------Vietnam</t>
  </si>
  <si>
    <t>Dai hoc Quoc Gia H?n?i------Vietnam</t>
  </si>
  <si>
    <t>Dai hoc Qu?c Gia Tp. H? Ch? Minh------Vietnam</t>
  </si>
  <si>
    <t>Tru?ng Dai hoc Thuong Mai------Vietnam</t>
  </si>
  <si>
    <t>Tru?ng Dai hoc Vinh------Vietnam</t>
  </si>
  <si>
    <t>Al-Ahgaff University------Yemen</t>
  </si>
  <si>
    <t>Al-Eman University------Yemen</t>
  </si>
  <si>
    <t>Dhamar University------Yemen</t>
  </si>
  <si>
    <t>Hadhramout University of Science and Technology------Yemen</t>
  </si>
  <si>
    <t>Hodeida University------Yemen</t>
  </si>
  <si>
    <t>Ibb University------Yemen</t>
  </si>
  <si>
    <t>Al-Malika Arwa University------Yemen</t>
  </si>
  <si>
    <t>Saba'a University------Yemen</t>
  </si>
  <si>
    <t>Sana'a University------Yemen</t>
  </si>
  <si>
    <t>Taiz University------Yemen</t>
  </si>
  <si>
    <t>The National University------Yemen</t>
  </si>
  <si>
    <t>Jameat Alauloom Wattechnologia Al-Yemenia------Yemen</t>
  </si>
  <si>
    <t>Gama't Aden------Yemen</t>
  </si>
  <si>
    <t>University of Applied Sciences------Yemen</t>
  </si>
  <si>
    <t>Yemenya University------Yemen</t>
  </si>
  <si>
    <t>Aden Community College,Aden YEMEM------Yemen</t>
  </si>
  <si>
    <t>The University of Science and Technology, Yemen.------Yemen</t>
  </si>
  <si>
    <t>Hajjah University, Yemen------Yemen</t>
  </si>
  <si>
    <t>Amran University, Republic of Yemen------Yemen</t>
  </si>
  <si>
    <t>Copperbelt University------Zambia</t>
  </si>
  <si>
    <t>Evelyn Hone College of Applied Arts and Commerce------Zambia</t>
  </si>
  <si>
    <t>National Institute of Public Administration------Zambia</t>
  </si>
  <si>
    <t>Natural Resources Development Centre------Zambia</t>
  </si>
  <si>
    <t>Northern Technical College------Zambia</t>
  </si>
  <si>
    <t>University of Zambia------Zambia</t>
  </si>
  <si>
    <t>Africa University------Zimbabwe</t>
  </si>
  <si>
    <t>Bindura University of Science Education------Zimbabwe</t>
  </si>
  <si>
    <t>Bulawayo Polytechnic------Zimbabwe</t>
  </si>
  <si>
    <t>Catholic University in Zimbabwe------Zimbabwe</t>
  </si>
  <si>
    <t>Great Zimbabwe University------Zimbabwe</t>
  </si>
  <si>
    <t>Gweru Teachers College------Zimbabwe</t>
  </si>
  <si>
    <t>Harare Polytechnic------Zimbabwe</t>
  </si>
  <si>
    <t>Midlands State University------Zimbabwe</t>
  </si>
  <si>
    <t>National University of Science and Technology------Zimbabwe</t>
  </si>
  <si>
    <t>Solusi University------Zimbabwe</t>
  </si>
  <si>
    <t>University of Zimbabwe------Zimbabwe</t>
  </si>
  <si>
    <t>Zimbabwe Open University------Zimbabwe</t>
  </si>
</sst>
</file>

<file path=xl/styles.xml><?xml version="1.0" encoding="utf-8"?>
<styleSheet xmlns="http://schemas.openxmlformats.org/spreadsheetml/2006/main">
  <numFmts count="4">
    <numFmt numFmtId="164" formatCode="00000\-0000000\-\9"/>
    <numFmt numFmtId="165" formatCode="0000\-0000000"/>
    <numFmt numFmtId="166" formatCode="00000\-0000000\-0"/>
    <numFmt numFmtId="167" formatCode="dd/mm/yyyy;@"/>
  </numFmts>
  <fonts count="35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name val="Calibri"/>
      <family val="2"/>
      <scheme val="minor"/>
    </font>
    <font>
      <sz val="9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0"/>
      <name val="Calibri"/>
      <family val="2"/>
      <scheme val="minor"/>
    </font>
    <font>
      <sz val="9"/>
      <color theme="0"/>
      <name val="Cambria"/>
      <family val="1"/>
      <scheme val="major"/>
    </font>
    <font>
      <sz val="12"/>
      <color rgb="FF000000"/>
      <name val="Calibri"/>
      <family val="2"/>
    </font>
    <font>
      <sz val="9"/>
      <color rgb="FF000000"/>
      <name val="Cambria"/>
      <family val="1"/>
      <scheme val="major"/>
    </font>
    <font>
      <sz val="9"/>
      <color rgb="FFFF0000"/>
      <name val="Cambria"/>
      <family val="1"/>
      <scheme val="major"/>
    </font>
    <font>
      <sz val="12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12529"/>
      <name val="Roboto-Regula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rgb="FFE2EFDA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indexed="64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3" fillId="0" borderId="0" applyNumberFormat="0" applyFill="0" applyBorder="0" applyAlignment="0" applyProtection="0"/>
    <xf numFmtId="0" fontId="26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8" borderId="0" xfId="0" applyFont="1" applyFill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165" fontId="1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166" fontId="1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167" fontId="18" fillId="6" borderId="7" xfId="0" applyNumberFormat="1" applyFont="1" applyFill="1" applyBorder="1" applyAlignment="1" applyProtection="1">
      <alignment horizontal="center" vertical="center" wrapText="1"/>
      <protection locked="0"/>
    </xf>
    <xf numFmtId="14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>
      <alignment horizontal="center" vertical="center"/>
    </xf>
    <xf numFmtId="0" fontId="20" fillId="8" borderId="8" xfId="0" applyFont="1" applyFill="1" applyBorder="1" applyAlignment="1" applyProtection="1">
      <alignment horizontal="center" vertical="center" wrapText="1"/>
      <protection hidden="1"/>
    </xf>
    <xf numFmtId="0" fontId="20" fillId="8" borderId="7" xfId="0" applyFont="1" applyFill="1" applyBorder="1" applyAlignment="1" applyProtection="1">
      <alignment horizontal="center" vertical="center" wrapText="1"/>
      <protection hidden="1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14" fillId="4" borderId="6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14" fillId="4" borderId="6" xfId="0" applyFont="1" applyFill="1" applyBorder="1" applyAlignment="1" applyProtection="1">
      <alignment horizontal="right" vertical="center" wrapText="1"/>
      <protection locked="0"/>
    </xf>
    <xf numFmtId="0" fontId="16" fillId="5" borderId="6" xfId="0" applyFont="1" applyFill="1" applyBorder="1" applyAlignment="1" applyProtection="1">
      <alignment vertical="center" wrapText="1"/>
      <protection locked="0"/>
    </xf>
    <xf numFmtId="0" fontId="17" fillId="5" borderId="6" xfId="0" applyFont="1" applyFill="1" applyBorder="1" applyAlignment="1" applyProtection="1">
      <alignment vertical="center" wrapText="1"/>
      <protection locked="0"/>
    </xf>
    <xf numFmtId="0" fontId="4" fillId="7" borderId="6" xfId="0" applyFont="1" applyFill="1" applyBorder="1" applyProtection="1">
      <protection locked="0"/>
    </xf>
    <xf numFmtId="0" fontId="4" fillId="7" borderId="6" xfId="0" applyFont="1" applyFill="1" applyBorder="1"/>
    <xf numFmtId="0" fontId="2" fillId="5" borderId="6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4" fillId="5" borderId="10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4" fillId="7" borderId="10" xfId="0" applyFont="1" applyFill="1" applyBorder="1" applyProtection="1">
      <protection locked="0"/>
    </xf>
    <xf numFmtId="0" fontId="4" fillId="7" borderId="10" xfId="0" applyFont="1" applyFill="1" applyBorder="1"/>
    <xf numFmtId="0" fontId="0" fillId="0" borderId="0" xfId="0" applyFont="1"/>
    <xf numFmtId="0" fontId="21" fillId="8" borderId="11" xfId="1" applyFont="1" applyFill="1" applyBorder="1" applyAlignment="1">
      <alignment horizontal="center"/>
    </xf>
    <xf numFmtId="0" fontId="0" fillId="8" borderId="0" xfId="0" applyFont="1" applyFill="1"/>
    <xf numFmtId="0" fontId="22" fillId="9" borderId="0" xfId="0" applyFont="1" applyFill="1" applyProtection="1">
      <protection locked="0"/>
    </xf>
    <xf numFmtId="0" fontId="23" fillId="10" borderId="6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0" fillId="4" borderId="0" xfId="0" applyFont="1" applyFill="1"/>
    <xf numFmtId="0" fontId="24" fillId="4" borderId="13" xfId="0" applyFont="1" applyFill="1" applyBorder="1" applyAlignment="1">
      <alignment horizontal="center" vertical="center" wrapText="1"/>
    </xf>
    <xf numFmtId="0" fontId="26" fillId="0" borderId="6" xfId="2" applyBorder="1"/>
    <xf numFmtId="0" fontId="23" fillId="8" borderId="14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8" fillId="9" borderId="19" xfId="0" applyFont="1" applyFill="1" applyBorder="1" applyAlignment="1" applyProtection="1">
      <alignment vertical="top" wrapText="1"/>
      <protection locked="0"/>
    </xf>
    <xf numFmtId="0" fontId="0" fillId="11" borderId="6" xfId="0" applyFont="1" applyFill="1" applyBorder="1"/>
    <xf numFmtId="0" fontId="0" fillId="11" borderId="7" xfId="0" applyFill="1" applyBorder="1" applyAlignment="1">
      <alignment vertical="center"/>
    </xf>
    <xf numFmtId="0" fontId="0" fillId="8" borderId="6" xfId="0" applyFont="1" applyFill="1" applyBorder="1"/>
    <xf numFmtId="0" fontId="0" fillId="8" borderId="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left" vertical="center"/>
    </xf>
    <xf numFmtId="0" fontId="0" fillId="0" borderId="6" xfId="0" applyFont="1" applyBorder="1"/>
    <xf numFmtId="0" fontId="0" fillId="0" borderId="7" xfId="0" applyBorder="1" applyAlignment="1">
      <alignment vertical="center"/>
    </xf>
    <xf numFmtId="0" fontId="29" fillId="12" borderId="20" xfId="0" applyFont="1" applyFill="1" applyBorder="1"/>
    <xf numFmtId="0" fontId="0" fillId="8" borderId="0" xfId="0" applyFont="1" applyFill="1" applyAlignment="1">
      <alignment horizontal="center"/>
    </xf>
    <xf numFmtId="0" fontId="30" fillId="8" borderId="6" xfId="0" applyFont="1" applyFill="1" applyBorder="1" applyAlignment="1">
      <alignment horizontal="center" vertical="center" wrapText="1"/>
    </xf>
    <xf numFmtId="0" fontId="31" fillId="0" borderId="7" xfId="0" applyFont="1" applyBorder="1"/>
    <xf numFmtId="0" fontId="23" fillId="8" borderId="0" xfId="0" applyFont="1" applyFill="1" applyAlignment="1">
      <alignment horizontal="center" vertical="center"/>
    </xf>
    <xf numFmtId="0" fontId="29" fillId="8" borderId="20" xfId="0" applyFont="1" applyFill="1" applyBorder="1"/>
    <xf numFmtId="49" fontId="0" fillId="8" borderId="0" xfId="0" applyNumberFormat="1" applyFont="1" applyFill="1"/>
    <xf numFmtId="0" fontId="23" fillId="2" borderId="0" xfId="0" applyFont="1" applyFill="1"/>
    <xf numFmtId="0" fontId="29" fillId="8" borderId="6" xfId="0" applyFont="1" applyFill="1" applyBorder="1"/>
    <xf numFmtId="0" fontId="13" fillId="8" borderId="6" xfId="0" applyFont="1" applyFill="1" applyBorder="1" applyAlignment="1">
      <alignment horizontal="left" vertical="center"/>
    </xf>
    <xf numFmtId="0" fontId="0" fillId="0" borderId="21" xfId="0" applyBorder="1"/>
    <xf numFmtId="0" fontId="29" fillId="12" borderId="6" xfId="0" applyFont="1" applyFill="1" applyBorder="1"/>
    <xf numFmtId="0" fontId="13" fillId="8" borderId="0" xfId="0" applyFont="1" applyFill="1" applyAlignment="1">
      <alignment horizontal="left" vertical="center"/>
    </xf>
    <xf numFmtId="0" fontId="23" fillId="8" borderId="6" xfId="0" applyFont="1" applyFill="1" applyBorder="1" applyAlignment="1">
      <alignment horizontal="center" vertical="center" wrapText="1"/>
    </xf>
    <xf numFmtId="0" fontId="32" fillId="8" borderId="6" xfId="0" applyFont="1" applyFill="1" applyBorder="1" applyAlignment="1">
      <alignment horizontal="center" vertical="center" wrapText="1"/>
    </xf>
    <xf numFmtId="0" fontId="0" fillId="12" borderId="0" xfId="0" applyFont="1" applyFill="1"/>
    <xf numFmtId="0" fontId="31" fillId="11" borderId="7" xfId="0" applyFont="1" applyFill="1" applyBorder="1"/>
    <xf numFmtId="0" fontId="0" fillId="11" borderId="21" xfId="0" applyFill="1" applyBorder="1"/>
    <xf numFmtId="0" fontId="0" fillId="0" borderId="20" xfId="0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8" borderId="0" xfId="0" applyFont="1" applyFill="1" applyAlignment="1">
      <alignment wrapText="1"/>
    </xf>
    <xf numFmtId="0" fontId="0" fillId="12" borderId="0" xfId="0" applyFont="1" applyFill="1" applyAlignment="1">
      <alignment wrapText="1"/>
    </xf>
  </cellXfs>
  <cellStyles count="3">
    <cellStyle name="Hyperlink" xfId="1" builtinId="8"/>
    <cellStyle name="Normal" xfId="0" builtinId="0"/>
    <cellStyle name="Normal 2" xfId="2"/>
  </cellStyles>
  <dxfs count="7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scheme val="none"/>
      </font>
      <numFmt numFmtId="168" formatCode="dd/mm/yyyy"/>
      <fill>
        <patternFill patternType="solid">
          <fgColor indexed="64"/>
          <bgColor rgb="FF0070C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67" formatCode="dd/mm/yyyy;@"/>
      <fill>
        <patternFill patternType="solid">
          <fgColor indexed="64"/>
          <bgColor rgb="FF8DB4E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67" formatCode="dd/mm/yyyy;@"/>
      <fill>
        <patternFill patternType="solid">
          <fgColor indexed="64"/>
          <bgColor rgb="FF8DB4E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67" formatCode="dd/mm/yyyy;@"/>
      <fill>
        <patternFill patternType="solid">
          <fgColor indexed="64"/>
          <bgColor rgb="FF8DB4E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rgb="FFB9CF87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rgb="FFB9CF87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numFmt numFmtId="166" formatCode="00000\-0000000\-0"/>
      <fill>
        <patternFill patternType="solid">
          <fgColor indexed="64"/>
          <bgColor rgb="FF8DB4E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>
          <fgColor indexed="64"/>
          <bgColor rgb="FF0070C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solid">
          <fgColor indexed="64"/>
          <bgColor rgb="FF0070C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fill>
        <patternFill patternType="solid">
          <fgColor indexed="64"/>
          <bgColor rgb="FFB9CF87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solid">
          <fgColor indexed="64"/>
          <bgColor rgb="FF0070C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rgb="FFB9CF87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rgb="FFB9CF87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>
          <fgColor indexed="64"/>
          <bgColor rgb="FF0070C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>
          <fgColor indexed="64"/>
          <bgColor rgb="FF0070C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>
          <fgColor indexed="64"/>
          <bgColor rgb="FF0070C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3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>
          <fgColor indexed="64"/>
          <bgColor rgb="FFFFFF0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3" tint="0.799951170384838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/>
        <color rgb="FFFF0000"/>
      </font>
      <fill>
        <patternFill>
          <bgColor rgb="FF8DB4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/>
        <color rgb="FFFF0000"/>
      </font>
      <fill>
        <patternFill>
          <bgColor rgb="FF8DB4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B9CF87"/>
      <color rgb="FF8DB4E2"/>
      <color rgb="FFAAC56D"/>
      <color rgb="FFFFFF69"/>
      <color rgb="FFFFFF61"/>
      <color rgb="FFFFFF71"/>
      <color rgb="FFFFFF57"/>
      <color rgb="FF1D9EFF"/>
      <color rgb="FF199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/Desktop/Employment%20Info%20to%20be%20dele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9" displayName="Table9" ref="A1:AI2000" totalsRowShown="0" headerRowDxfId="53" dataDxfId="51" headerRowBorderDxfId="52" tableBorderDxfId="50" totalsRowBorderDxfId="49">
  <autoFilter ref="A1:AI2000"/>
  <tableColumns count="35">
    <tableColumn id="1" name="UNIVERSITY_ID" dataDxfId="48"/>
    <tableColumn id="2" name="UNIVERSITY_NAME" dataDxfId="47"/>
    <tableColumn id="3" name="CAMPUS_TYPE" dataDxfId="46"/>
    <tableColumn id="4" name="CAMPUS_CITY" dataDxfId="45"/>
    <tableColumn id="5" name="Academic Faculty (where applicable)" dataDxfId="44"/>
    <tableColumn id="6" name="Name of the Academic/ Administrative Department" dataDxfId="43"/>
    <tableColumn id="7" name="Name of Staff Member (Other than faculty member)" dataDxfId="42"/>
    <tableColumn id="8" name="Gender" dataDxfId="41"/>
    <tableColumn id="9" name="Email" dataDxfId="40"/>
    <tableColumn id="10" name="Cell No." dataDxfId="39"/>
    <tableColumn id="11" name="Pakistani/ Foreigner" dataDxfId="38"/>
    <tableColumn id="12" name="Nationality (Country Name for foreigners only)" dataDxfId="37"/>
    <tableColumn id="13" name="Actual Designation (As per Appointment/ Promotion)" dataDxfId="36"/>
    <tableColumn id="14" name="&quot;Other&quot; Only in Case Designation is not available in Dropdown list" dataDxfId="35"/>
    <tableColumn id="15" name="Additional Charge (if any)" dataDxfId="34"/>
    <tableColumn id="16" name="Highest Degree Level (only Completed) " dataDxfId="33"/>
    <tableColumn id="17" name="Highest Degree (only Completed)" dataDxfId="32"/>
    <tableColumn id="18" name="Subject of  Specialization of Highest Degree" dataDxfId="31"/>
    <tableColumn id="19" name="Highest Degree Awarded by (University Name) Pakistani Universities" dataDxfId="30"/>
    <tableColumn id="20" name="Highest Degree Awarded by (University Name) Pakistani Universities in Case not Available in Dropdown List of Column &quot;S&quot;" dataDxfId="29"/>
    <tableColumn id="21" name="Highest Degree Awarded by (University Name) Foreign Universities" dataDxfId="28"/>
    <tableColumn id="22" name="Country from Which Highest Degree obtained (Country Name)" dataDxfId="27"/>
    <tableColumn id="23" name="CNIC No. (e.g. 6001234567890)" dataDxfId="26"/>
    <tableColumn id="24" name="Passport No. (only for Foreign Staff Members)" dataDxfId="25"/>
    <tableColumn id="25" name="Employment Type (Permanent/Contractual/ Contingent/ Daily Wages etc.)" dataDxfId="24"/>
    <tableColumn id="26" name="Pay Scale (if Applicable)" dataDxfId="23"/>
    <tableColumn id="27" name="Cadre (General/ Technical)" dataDxfId="22"/>
    <tableColumn id="28" name="Total Experience" dataDxfId="21"/>
    <tableColumn id="29" name="Area of Expertise/Competencies" dataDxfId="20"/>
    <tableColumn id="30" name="Date of Birth  (DD/MM/YYYY)" dataDxfId="19"/>
    <tableColumn id="31" name="Date of Joining  (DD/MM/YYYY)" dataDxfId="18"/>
    <tableColumn id="32" name="Relieving/Retirement Date (DD/MM/YYYY) (Only for Relieved Retired Faculty Members)" dataDxfId="17"/>
    <tableColumn id="33" name="Working Status FY 2021-22 (Working/Not-Working)" dataDxfId="16"/>
    <tableColumn id="34" name="University Comments" dataDxfId="15"/>
    <tableColumn id="35" name="HEC Comments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R1:BA2000" totalsRowShown="0" headerRowDxfId="13" dataDxfId="12" tableBorderDxfId="11">
  <tableColumns count="10">
    <tableColumn id="1" name="Gender" dataDxfId="10">
      <calculatedColumnFormula>IF(ISERROR(MATCH(Table9[[#This Row], [Gender]],'Sheet3 (2)'!$R$3:$R$5,0)),"0", "1")</calculatedColumnFormula>
    </tableColumn>
    <tableColumn id="2" name="Pakistani/ Foreigner" dataDxfId="9">
      <calculatedColumnFormula>IF(ISERROR(MATCH(Table9[[#This Row], [Pakistani/ Foreigner]],'Sheet3 (2)'!$D$3:$D$4,0)),"0", "1")</calculatedColumnFormula>
    </tableColumn>
    <tableColumn id="3" name="Nationality (Country Name for foreigners only)" dataDxfId="8">
      <calculatedColumnFormula>IF(ISERROR(MATCH(Table9[[#This Row], [Nationality (Country Name for foreigners only)]],'Sheet3 (2)'!$S$2:$S$196,0)),"0", "1")</calculatedColumnFormula>
    </tableColumn>
    <tableColumn id="4" name="Actual Designation (As per Appointment/ Promotion)" dataDxfId="7">
      <calculatedColumnFormula>IF(ISERROR(MATCH(Table9[[#This Row], [Actual Designation (As per Appointment/ Promotion)]],'Sheet3 (2)'!$T$2:$T$129,0)),"0", "1")</calculatedColumnFormula>
    </tableColumn>
    <tableColumn id="5" name="Highest Degree Level (only Completed) " dataDxfId="6">
      <calculatedColumnFormula>IF(ISERROR(MATCH(Table9[[#This Row], [Highest Degree Level (only Completed) ]],'Sheet3 (2)'!$N$3:$N$17,0)),"0", "1")</calculatedColumnFormula>
    </tableColumn>
    <tableColumn id="6" name="Highest Degree Awarded by (University Name) Pakistani Universities" dataDxfId="5">
      <calculatedColumnFormula>IF(ISERROR(MATCH(Table9[[#This Row], [Highest Degree Awarded by (University Name) Pakistani Universities]],'Sheet3 (2)'!$V$2:$V$248,0)),"0", "1")</calculatedColumnFormula>
    </tableColumn>
    <tableColumn id="7" name="Highest Degree Awarded by (University Name) Foreign Universities" dataDxfId="4">
      <calculatedColumnFormula>IF(ISERROR(MATCH(Table9[[#This Row], [Highest Degree Awarded by (University Name) Foreign Universities]],'Sheet3 (2)'!$U$2:$U$17635,0)),"0", "1")</calculatedColumnFormula>
    </tableColumn>
    <tableColumn id="8" name="Country from Which Highest Degree obtained (Country Name)" dataDxfId="3">
      <calculatedColumnFormula>IF(ISERROR(MATCH(Table9[[#This Row], [Country from Which Highest Degree obtained (Country Name)]],'Sheet3 (2)'!$S$2:$S$196,0)),"0", "1")</calculatedColumnFormula>
    </tableColumn>
    <tableColumn id="9" name="Working Status FY 2021-22 (Working/Not-Working)" dataDxfId="2">
      <calculatedColumnFormula>IF(ISERROR(MATCH(Table9[[#This Row], [Working Status FY 2021-22 (Working/Not-Working)]],'Sheet3 (2)'!$Y$2:$Y$3,0)),"0", "1")</calculatedColumnFormula>
    </tableColumn>
    <tableColumn id="10" name="Subject of  Specialization of Highest Degree" dataDxfId="1">
      <calculatedColumnFormula>IF(ISERROR(MATCH(Table9[[#This Row], [Subject of  Specialization of Highest Degree]],'Sheet3 (2)'!$X$2:$X$1809,0)),"0", "1")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00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463"/>
    </sheetView>
  </sheetViews>
  <sheetFormatPr defaultRowHeight="14.25"/>
  <cols>
    <col min="1" max="1" width="18.85546875" style="3" customWidth="1"/>
    <col min="2" max="2" width="35.42578125" style="3" customWidth="1"/>
    <col min="3" max="4" width="15.7109375" style="3" customWidth="1"/>
    <col min="5" max="5" width="25.140625" style="3" customWidth="1"/>
    <col min="6" max="6" width="31" style="3" customWidth="1"/>
    <col min="7" max="7" width="31.28515625" style="3" customWidth="1"/>
    <col min="8" max="8" width="15.7109375" style="4" customWidth="1"/>
    <col min="9" max="9" width="34.7109375" style="3" customWidth="1"/>
    <col min="10" max="10" width="15.7109375" style="3" customWidth="1"/>
    <col min="11" max="11" width="18" style="4" customWidth="1"/>
    <col min="12" max="12" width="31" style="4" customWidth="1"/>
    <col min="13" max="13" width="31.42578125" style="4" customWidth="1"/>
    <col min="14" max="14" width="22.7109375" style="3" customWidth="1"/>
    <col min="15" max="15" width="20.28515625" style="3" customWidth="1"/>
    <col min="16" max="16" width="22.7109375" style="4" customWidth="1"/>
    <col min="17" max="17" width="21" style="3" customWidth="1"/>
    <col min="18" max="18" width="44.5703125" style="3" customWidth="1"/>
    <col min="19" max="19" width="34.85546875" style="4" customWidth="1"/>
    <col min="20" max="20" width="44.140625" style="5" customWidth="1"/>
    <col min="21" max="21" width="49" style="4" customWidth="1"/>
    <col min="22" max="22" width="29.42578125" style="4" customWidth="1"/>
    <col min="23" max="23" width="37" style="6" customWidth="1"/>
    <col min="24" max="24" width="29.28515625" style="3" customWidth="1"/>
    <col min="25" max="25" width="38" style="3" customWidth="1"/>
    <col min="26" max="26" width="19.42578125" style="3" customWidth="1"/>
    <col min="27" max="27" width="17.85546875" style="3" customWidth="1"/>
    <col min="28" max="28" width="20.85546875" style="3" customWidth="1"/>
    <col min="29" max="29" width="27" style="3" customWidth="1"/>
    <col min="30" max="30" width="20.140625" style="3" customWidth="1"/>
    <col min="31" max="31" width="23.28515625" style="3" customWidth="1"/>
    <col min="32" max="32" width="27.42578125" style="3" customWidth="1"/>
    <col min="33" max="33" width="29.42578125" style="4" customWidth="1"/>
    <col min="34" max="34" width="63.28515625" style="3" customWidth="1"/>
    <col min="35" max="35" width="59.85546875" style="3" customWidth="1"/>
    <col min="36" max="43" width="9.140625" style="3" customWidth="1"/>
    <col min="44" max="44" width="10.5703125" style="3" hidden="1" customWidth="1"/>
    <col min="45" max="45" width="24.7109375" style="3" hidden="1" customWidth="1"/>
    <col min="46" max="46" width="51.28515625" style="3" hidden="1" customWidth="1"/>
    <col min="47" max="47" width="58.42578125" style="3" hidden="1" customWidth="1"/>
    <col min="48" max="48" width="44" style="3" hidden="1" customWidth="1"/>
    <col min="49" max="51" width="63.85546875" style="3" hidden="1" customWidth="1"/>
    <col min="52" max="52" width="56.7109375" style="3" hidden="1" customWidth="1"/>
    <col min="53" max="53" width="47.42578125" style="3" hidden="1" customWidth="1"/>
    <col min="54" max="16384" width="9.140625" style="3"/>
  </cols>
  <sheetData>
    <row r="1" spans="1:53" s="1" customFormat="1" ht="63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0" t="s">
        <v>8</v>
      </c>
      <c r="J1" s="10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2" t="s">
        <v>14</v>
      </c>
      <c r="P1" s="11" t="s">
        <v>15</v>
      </c>
      <c r="Q1" s="10" t="s">
        <v>16</v>
      </c>
      <c r="R1" s="11" t="s">
        <v>17</v>
      </c>
      <c r="S1" s="11" t="s">
        <v>18</v>
      </c>
      <c r="T1" s="12" t="s">
        <v>19</v>
      </c>
      <c r="U1" s="11" t="s">
        <v>20</v>
      </c>
      <c r="V1" s="11" t="s">
        <v>21</v>
      </c>
      <c r="W1" s="10" t="s">
        <v>22</v>
      </c>
      <c r="X1" s="12" t="s">
        <v>23</v>
      </c>
      <c r="Y1" s="10" t="s">
        <v>24</v>
      </c>
      <c r="Z1" s="12" t="s">
        <v>25</v>
      </c>
      <c r="AA1" s="10" t="s">
        <v>26</v>
      </c>
      <c r="AB1" s="10" t="s">
        <v>27</v>
      </c>
      <c r="AC1" s="10" t="s">
        <v>28</v>
      </c>
      <c r="AD1" s="13" t="s">
        <v>29</v>
      </c>
      <c r="AE1" s="13" t="s">
        <v>30</v>
      </c>
      <c r="AF1" s="13" t="s">
        <v>31</v>
      </c>
      <c r="AG1" s="14" t="s">
        <v>32</v>
      </c>
      <c r="AH1" s="15" t="s">
        <v>33</v>
      </c>
      <c r="AI1" s="15" t="s">
        <v>34</v>
      </c>
      <c r="AR1" s="16" t="s">
        <v>7</v>
      </c>
      <c r="AS1" s="17" t="s">
        <v>10</v>
      </c>
      <c r="AT1" s="17" t="s">
        <v>11</v>
      </c>
      <c r="AU1" s="17" t="s">
        <v>12</v>
      </c>
      <c r="AV1" s="17" t="s">
        <v>15</v>
      </c>
      <c r="AW1" s="17" t="s">
        <v>18</v>
      </c>
      <c r="AX1" s="17" t="s">
        <v>20</v>
      </c>
      <c r="AY1" s="17" t="s">
        <v>21</v>
      </c>
      <c r="AZ1" s="17" t="s">
        <v>32</v>
      </c>
      <c r="BA1" s="17" t="s">
        <v>17</v>
      </c>
    </row>
    <row r="2" spans="1:53" s="2" customFormat="1" ht="15.75">
      <c r="A2" s="18"/>
      <c r="B2" s="18"/>
      <c r="C2" s="19"/>
      <c r="D2" s="19"/>
      <c r="E2" s="20"/>
      <c r="F2" s="21"/>
      <c r="G2" s="22"/>
      <c r="H2" s="23"/>
      <c r="I2" s="24"/>
      <c r="J2" s="25"/>
      <c r="K2" s="23"/>
      <c r="L2" s="23"/>
      <c r="M2" s="26"/>
      <c r="N2" s="27"/>
      <c r="O2" s="27"/>
      <c r="P2" s="28"/>
      <c r="Q2" s="29"/>
      <c r="R2" s="28"/>
      <c r="S2" s="28"/>
      <c r="T2" s="30"/>
      <c r="U2" s="28"/>
      <c r="V2" s="28"/>
      <c r="W2" s="31"/>
      <c r="X2" s="32"/>
      <c r="Y2" s="29"/>
      <c r="Z2" s="33"/>
      <c r="AA2" s="29"/>
      <c r="AB2" s="29"/>
      <c r="AC2" s="29"/>
      <c r="AD2" s="34"/>
      <c r="AE2" s="34"/>
      <c r="AF2" s="34"/>
      <c r="AG2" s="35"/>
      <c r="AH2" s="36"/>
      <c r="AI2" s="37"/>
      <c r="AR2" s="38"/>
      <c r="AS2" s="39"/>
      <c r="AT2" s="39"/>
      <c r="AU2" s="39"/>
      <c r="AV2" s="39"/>
      <c r="AW2" s="39"/>
      <c r="AX2" s="39"/>
      <c r="AY2" s="39"/>
      <c r="AZ2" s="39"/>
      <c r="BA2" s="39"/>
    </row>
    <row r="3" spans="1:53" s="2" customFormat="1" ht="15.75">
      <c r="A3" s="18"/>
      <c r="B3" s="18"/>
      <c r="C3" s="19"/>
      <c r="D3" s="19"/>
      <c r="E3" s="20"/>
      <c r="F3" s="21"/>
      <c r="G3" s="22"/>
      <c r="H3" s="23"/>
      <c r="I3" s="24"/>
      <c r="J3" s="24"/>
      <c r="K3" s="23"/>
      <c r="L3" s="23"/>
      <c r="M3" s="26"/>
      <c r="N3" s="27"/>
      <c r="O3" s="27"/>
      <c r="P3" s="28"/>
      <c r="Q3" s="29"/>
      <c r="R3" s="28"/>
      <c r="S3" s="28"/>
      <c r="T3" s="30"/>
      <c r="U3" s="28"/>
      <c r="V3" s="28"/>
      <c r="W3" s="31"/>
      <c r="X3" s="32"/>
      <c r="Y3" s="29"/>
      <c r="Z3" s="33"/>
      <c r="AA3" s="29"/>
      <c r="AB3" s="29"/>
      <c r="AC3" s="29"/>
      <c r="AD3" s="34"/>
      <c r="AE3" s="34"/>
      <c r="AF3" s="34"/>
      <c r="AG3" s="35"/>
      <c r="AH3" s="40"/>
      <c r="AI3" s="41"/>
      <c r="AR3" s="38"/>
      <c r="AS3" s="39"/>
      <c r="AT3" s="39"/>
      <c r="AU3" s="39"/>
      <c r="AV3" s="39"/>
      <c r="AW3" s="39"/>
      <c r="AX3" s="39"/>
      <c r="AY3" s="39"/>
      <c r="AZ3" s="39"/>
      <c r="BA3" s="39"/>
    </row>
    <row r="4" spans="1:53" s="2" customFormat="1" ht="15.75">
      <c r="A4" s="18"/>
      <c r="B4" s="18"/>
      <c r="C4" s="19"/>
      <c r="D4" s="19"/>
      <c r="E4" s="20"/>
      <c r="F4" s="21"/>
      <c r="G4" s="22"/>
      <c r="H4" s="23"/>
      <c r="I4" s="24"/>
      <c r="J4" s="24"/>
      <c r="K4" s="23"/>
      <c r="L4" s="23"/>
      <c r="M4" s="26"/>
      <c r="N4" s="27"/>
      <c r="O4" s="27"/>
      <c r="P4" s="28"/>
      <c r="Q4" s="29"/>
      <c r="R4" s="28"/>
      <c r="S4" s="28"/>
      <c r="T4" s="30"/>
      <c r="U4" s="28"/>
      <c r="V4" s="28"/>
      <c r="W4" s="31"/>
      <c r="X4" s="32"/>
      <c r="Y4" s="29"/>
      <c r="Z4" s="33"/>
      <c r="AA4" s="29"/>
      <c r="AB4" s="29"/>
      <c r="AC4" s="29"/>
      <c r="AD4" s="34"/>
      <c r="AE4" s="34"/>
      <c r="AF4" s="34"/>
      <c r="AG4" s="35"/>
      <c r="AH4" s="40"/>
      <c r="AI4" s="41"/>
      <c r="AR4" s="38"/>
      <c r="AS4" s="39"/>
      <c r="AT4" s="39"/>
      <c r="AU4" s="39"/>
      <c r="AV4" s="39"/>
      <c r="AW4" s="39"/>
      <c r="AX4" s="39"/>
      <c r="AY4" s="39"/>
      <c r="AZ4" s="39"/>
      <c r="BA4" s="39"/>
    </row>
    <row r="5" spans="1:53" s="2" customFormat="1" ht="15.75">
      <c r="A5" s="18"/>
      <c r="B5" s="18"/>
      <c r="C5" s="19"/>
      <c r="D5" s="19"/>
      <c r="E5" s="20"/>
      <c r="F5" s="21"/>
      <c r="G5" s="22"/>
      <c r="H5" s="23"/>
      <c r="I5" s="24"/>
      <c r="J5" s="24"/>
      <c r="K5" s="23"/>
      <c r="L5" s="23"/>
      <c r="M5" s="26"/>
      <c r="N5" s="27"/>
      <c r="O5" s="27"/>
      <c r="P5" s="28"/>
      <c r="Q5" s="29"/>
      <c r="R5" s="28"/>
      <c r="S5" s="28"/>
      <c r="T5" s="30"/>
      <c r="U5" s="28"/>
      <c r="V5" s="28"/>
      <c r="W5" s="31"/>
      <c r="X5" s="32"/>
      <c r="Y5" s="29"/>
      <c r="Z5" s="33"/>
      <c r="AA5" s="29"/>
      <c r="AB5" s="29"/>
      <c r="AC5" s="29"/>
      <c r="AD5" s="34"/>
      <c r="AE5" s="34"/>
      <c r="AF5" s="34"/>
      <c r="AG5" s="35"/>
      <c r="AH5" s="40"/>
      <c r="AI5" s="41"/>
      <c r="AR5" s="38"/>
      <c r="AS5" s="39"/>
      <c r="AT5" s="39"/>
      <c r="AU5" s="39"/>
      <c r="AV5" s="39"/>
      <c r="AW5" s="39"/>
      <c r="AX5" s="39"/>
      <c r="AY5" s="39"/>
      <c r="AZ5" s="39"/>
      <c r="BA5" s="39"/>
    </row>
    <row r="6" spans="1:53" s="2" customFormat="1" ht="15.75">
      <c r="A6" s="18"/>
      <c r="B6" s="18"/>
      <c r="C6" s="19"/>
      <c r="D6" s="19"/>
      <c r="E6" s="20"/>
      <c r="F6" s="21"/>
      <c r="G6" s="22"/>
      <c r="H6" s="23"/>
      <c r="I6" s="24"/>
      <c r="J6" s="24"/>
      <c r="K6" s="23"/>
      <c r="L6" s="23"/>
      <c r="M6" s="26"/>
      <c r="N6" s="27"/>
      <c r="O6" s="27"/>
      <c r="P6" s="28"/>
      <c r="Q6" s="29"/>
      <c r="R6" s="28"/>
      <c r="S6" s="28"/>
      <c r="T6" s="30"/>
      <c r="U6" s="28"/>
      <c r="V6" s="28"/>
      <c r="W6" s="31"/>
      <c r="X6" s="32"/>
      <c r="Y6" s="29"/>
      <c r="Z6" s="33"/>
      <c r="AA6" s="29"/>
      <c r="AB6" s="29"/>
      <c r="AC6" s="29"/>
      <c r="AD6" s="34"/>
      <c r="AE6" s="34"/>
      <c r="AF6" s="34"/>
      <c r="AG6" s="35"/>
      <c r="AH6" s="40"/>
      <c r="AI6" s="41"/>
      <c r="AR6" s="38"/>
      <c r="AS6" s="39"/>
      <c r="AT6" s="39"/>
      <c r="AU6" s="39"/>
      <c r="AV6" s="39"/>
      <c r="AW6" s="39"/>
      <c r="AX6" s="39"/>
      <c r="AY6" s="39"/>
      <c r="AZ6" s="39"/>
      <c r="BA6" s="39"/>
    </row>
    <row r="7" spans="1:53" s="2" customFormat="1" ht="15.75">
      <c r="A7" s="18"/>
      <c r="B7" s="18"/>
      <c r="C7" s="19"/>
      <c r="D7" s="19"/>
      <c r="E7" s="20"/>
      <c r="F7" s="21"/>
      <c r="G7" s="22"/>
      <c r="H7" s="23"/>
      <c r="I7" s="24"/>
      <c r="J7" s="24"/>
      <c r="K7" s="23"/>
      <c r="L7" s="23"/>
      <c r="M7" s="26"/>
      <c r="N7" s="42"/>
      <c r="O7" s="42"/>
      <c r="P7" s="23"/>
      <c r="Q7" s="24"/>
      <c r="R7" s="28"/>
      <c r="S7" s="28"/>
      <c r="T7" s="30"/>
      <c r="U7" s="23"/>
      <c r="V7" s="23"/>
      <c r="W7" s="31"/>
      <c r="X7" s="43"/>
      <c r="Y7" s="24"/>
      <c r="Z7" s="43"/>
      <c r="AA7" s="24"/>
      <c r="AB7" s="24"/>
      <c r="AC7" s="24"/>
      <c r="AD7" s="34"/>
      <c r="AE7" s="34"/>
      <c r="AF7" s="34"/>
      <c r="AG7" s="23"/>
      <c r="AH7" s="40"/>
      <c r="AI7" s="41"/>
      <c r="AR7" s="38"/>
      <c r="AS7" s="39"/>
      <c r="AT7" s="39"/>
      <c r="AU7" s="39"/>
      <c r="AV7" s="39"/>
      <c r="AW7" s="39"/>
      <c r="AX7" s="39"/>
      <c r="AY7" s="39"/>
      <c r="AZ7" s="39"/>
      <c r="BA7" s="39"/>
    </row>
    <row r="8" spans="1:53" s="2" customFormat="1" ht="15.75">
      <c r="A8" s="18"/>
      <c r="B8" s="18"/>
      <c r="C8" s="19"/>
      <c r="D8" s="19"/>
      <c r="E8" s="20"/>
      <c r="F8" s="21"/>
      <c r="G8" s="22"/>
      <c r="H8" s="23"/>
      <c r="I8" s="24"/>
      <c r="J8" s="24"/>
      <c r="K8" s="23"/>
      <c r="L8" s="23"/>
      <c r="M8" s="26"/>
      <c r="N8" s="42"/>
      <c r="O8" s="42"/>
      <c r="P8" s="23"/>
      <c r="Q8" s="24"/>
      <c r="R8" s="28"/>
      <c r="S8" s="28"/>
      <c r="T8" s="30"/>
      <c r="U8" s="23"/>
      <c r="V8" s="23"/>
      <c r="W8" s="31"/>
      <c r="X8" s="43"/>
      <c r="Y8" s="24"/>
      <c r="Z8" s="43"/>
      <c r="AA8" s="24"/>
      <c r="AB8" s="24"/>
      <c r="AC8" s="24"/>
      <c r="AD8" s="34"/>
      <c r="AE8" s="34"/>
      <c r="AF8" s="34"/>
      <c r="AG8" s="23"/>
      <c r="AH8" s="40"/>
      <c r="AI8" s="41"/>
      <c r="AR8" s="38"/>
      <c r="AS8" s="39"/>
      <c r="AT8" s="39"/>
      <c r="AU8" s="39"/>
      <c r="AV8" s="39"/>
      <c r="AW8" s="39"/>
      <c r="AX8" s="39"/>
      <c r="AY8" s="39"/>
      <c r="AZ8" s="39"/>
      <c r="BA8" s="39"/>
    </row>
    <row r="9" spans="1:53" s="2" customFormat="1" ht="15.75">
      <c r="A9" s="18"/>
      <c r="B9" s="18"/>
      <c r="C9" s="19"/>
      <c r="D9" s="19"/>
      <c r="E9" s="20"/>
      <c r="F9" s="21"/>
      <c r="G9" s="22"/>
      <c r="H9" s="23"/>
      <c r="I9" s="24"/>
      <c r="J9" s="24"/>
      <c r="K9" s="23"/>
      <c r="L9" s="23"/>
      <c r="M9" s="26"/>
      <c r="N9" s="27"/>
      <c r="O9" s="27"/>
      <c r="P9" s="28"/>
      <c r="Q9" s="29"/>
      <c r="R9" s="28"/>
      <c r="S9" s="28"/>
      <c r="T9" s="30"/>
      <c r="U9" s="28"/>
      <c r="V9" s="28"/>
      <c r="W9" s="31"/>
      <c r="X9" s="32"/>
      <c r="Y9" s="29"/>
      <c r="Z9" s="33"/>
      <c r="AA9" s="29"/>
      <c r="AB9" s="29"/>
      <c r="AC9" s="29"/>
      <c r="AD9" s="34"/>
      <c r="AE9" s="34"/>
      <c r="AF9" s="34"/>
      <c r="AG9" s="35"/>
      <c r="AH9" s="40"/>
      <c r="AI9" s="41"/>
      <c r="AR9" s="38"/>
      <c r="AS9" s="39"/>
      <c r="AT9" s="39"/>
      <c r="AU9" s="39"/>
      <c r="AV9" s="39"/>
      <c r="AW9" s="39"/>
      <c r="AX9" s="39"/>
      <c r="AY9" s="39"/>
      <c r="AZ9" s="39"/>
      <c r="BA9" s="39"/>
    </row>
    <row r="10" spans="1:53" s="2" customFormat="1" ht="15.75">
      <c r="A10" s="18"/>
      <c r="B10" s="18"/>
      <c r="C10" s="19"/>
      <c r="D10" s="19"/>
      <c r="E10" s="20"/>
      <c r="F10" s="21"/>
      <c r="G10" s="22"/>
      <c r="H10" s="23"/>
      <c r="I10" s="24"/>
      <c r="J10" s="24"/>
      <c r="K10" s="23"/>
      <c r="L10" s="23"/>
      <c r="M10" s="26"/>
      <c r="N10" s="27"/>
      <c r="O10" s="27"/>
      <c r="P10" s="28"/>
      <c r="Q10" s="29"/>
      <c r="R10" s="28"/>
      <c r="S10" s="28"/>
      <c r="T10" s="30"/>
      <c r="U10" s="28"/>
      <c r="V10" s="28"/>
      <c r="W10" s="31"/>
      <c r="X10" s="32"/>
      <c r="Y10" s="29"/>
      <c r="Z10" s="33"/>
      <c r="AA10" s="29"/>
      <c r="AB10" s="29"/>
      <c r="AC10" s="29"/>
      <c r="AD10" s="34"/>
      <c r="AE10" s="34"/>
      <c r="AF10" s="34"/>
      <c r="AG10" s="35"/>
      <c r="AH10" s="40"/>
      <c r="AI10" s="41"/>
      <c r="AR10" s="38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s="2" customFormat="1" ht="15.75">
      <c r="A11" s="18"/>
      <c r="B11" s="18"/>
      <c r="C11" s="19"/>
      <c r="D11" s="19"/>
      <c r="E11" s="20"/>
      <c r="F11" s="21"/>
      <c r="G11" s="22"/>
      <c r="H11" s="23"/>
      <c r="I11" s="24"/>
      <c r="J11" s="24"/>
      <c r="K11" s="23"/>
      <c r="L11" s="23"/>
      <c r="M11" s="26"/>
      <c r="N11" s="27"/>
      <c r="O11" s="27"/>
      <c r="P11" s="28"/>
      <c r="Q11" s="29"/>
      <c r="R11" s="28"/>
      <c r="S11" s="28"/>
      <c r="T11" s="30"/>
      <c r="U11" s="28"/>
      <c r="V11" s="28"/>
      <c r="W11" s="31"/>
      <c r="X11" s="32"/>
      <c r="Y11" s="29"/>
      <c r="Z11" s="33"/>
      <c r="AA11" s="29"/>
      <c r="AB11" s="29"/>
      <c r="AC11" s="29"/>
      <c r="AD11" s="34"/>
      <c r="AE11" s="34"/>
      <c r="AF11" s="34"/>
      <c r="AG11" s="35"/>
      <c r="AH11" s="40"/>
      <c r="AI11" s="41"/>
      <c r="AR11" s="38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s="2" customFormat="1" ht="15.75">
      <c r="A12" s="18"/>
      <c r="B12" s="18"/>
      <c r="C12" s="19"/>
      <c r="D12" s="19"/>
      <c r="E12" s="20"/>
      <c r="F12" s="21"/>
      <c r="G12" s="22"/>
      <c r="H12" s="23"/>
      <c r="I12" s="24"/>
      <c r="J12" s="24"/>
      <c r="K12" s="23"/>
      <c r="L12" s="23"/>
      <c r="M12" s="26"/>
      <c r="N12" s="27"/>
      <c r="O12" s="27"/>
      <c r="P12" s="28"/>
      <c r="Q12" s="29"/>
      <c r="R12" s="28"/>
      <c r="S12" s="28"/>
      <c r="T12" s="30"/>
      <c r="U12" s="28"/>
      <c r="V12" s="28"/>
      <c r="W12" s="31"/>
      <c r="X12" s="32"/>
      <c r="Y12" s="29"/>
      <c r="Z12" s="33"/>
      <c r="AA12" s="29"/>
      <c r="AB12" s="29"/>
      <c r="AC12" s="29"/>
      <c r="AD12" s="34"/>
      <c r="AE12" s="34"/>
      <c r="AF12" s="34"/>
      <c r="AG12" s="35"/>
      <c r="AH12" s="40"/>
      <c r="AI12" s="41"/>
      <c r="AR12" s="38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s="2" customFormat="1" ht="15.75">
      <c r="A13" s="18"/>
      <c r="B13" s="18"/>
      <c r="C13" s="19"/>
      <c r="D13" s="19"/>
      <c r="E13" s="20"/>
      <c r="F13" s="21"/>
      <c r="G13" s="22"/>
      <c r="H13" s="23"/>
      <c r="I13" s="24"/>
      <c r="J13" s="24"/>
      <c r="K13" s="23"/>
      <c r="L13" s="23"/>
      <c r="M13" s="26"/>
      <c r="N13" s="27"/>
      <c r="O13" s="27"/>
      <c r="P13" s="28"/>
      <c r="Q13" s="29"/>
      <c r="R13" s="28"/>
      <c r="S13" s="28"/>
      <c r="T13" s="30"/>
      <c r="U13" s="28"/>
      <c r="V13" s="28"/>
      <c r="W13" s="31"/>
      <c r="X13" s="32"/>
      <c r="Y13" s="29"/>
      <c r="Z13" s="33"/>
      <c r="AA13" s="29"/>
      <c r="AB13" s="29"/>
      <c r="AC13" s="29"/>
      <c r="AD13" s="34"/>
      <c r="AE13" s="34"/>
      <c r="AF13" s="34"/>
      <c r="AG13" s="35"/>
      <c r="AH13" s="40"/>
      <c r="AI13" s="41"/>
      <c r="AR13" s="38"/>
      <c r="AS13" s="39"/>
      <c r="AT13" s="39"/>
      <c r="AU13" s="39"/>
      <c r="AV13" s="39"/>
      <c r="AW13" s="39"/>
      <c r="AX13" s="39"/>
      <c r="AY13" s="39"/>
      <c r="AZ13" s="39"/>
      <c r="BA13" s="39"/>
    </row>
    <row r="14" spans="1:53" s="2" customFormat="1" ht="15.75">
      <c r="A14" s="18"/>
      <c r="B14" s="18"/>
      <c r="C14" s="19"/>
      <c r="D14" s="19"/>
      <c r="E14" s="20"/>
      <c r="F14" s="21"/>
      <c r="G14" s="22"/>
      <c r="H14" s="23"/>
      <c r="I14" s="24"/>
      <c r="J14" s="24"/>
      <c r="K14" s="23"/>
      <c r="L14" s="23"/>
      <c r="M14" s="26"/>
      <c r="N14" s="27"/>
      <c r="O14" s="27"/>
      <c r="P14" s="28"/>
      <c r="Q14" s="29"/>
      <c r="R14" s="28"/>
      <c r="S14" s="28"/>
      <c r="T14" s="30"/>
      <c r="U14" s="28"/>
      <c r="V14" s="28"/>
      <c r="W14" s="31"/>
      <c r="X14" s="32"/>
      <c r="Y14" s="29"/>
      <c r="Z14" s="33"/>
      <c r="AA14" s="29"/>
      <c r="AB14" s="29"/>
      <c r="AC14" s="29"/>
      <c r="AD14" s="34"/>
      <c r="AE14" s="34"/>
      <c r="AF14" s="34"/>
      <c r="AG14" s="35"/>
      <c r="AH14" s="40"/>
      <c r="AI14" s="41"/>
      <c r="AR14" s="38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:53" s="2" customFormat="1" ht="15.75">
      <c r="A15" s="18"/>
      <c r="B15" s="18"/>
      <c r="C15" s="19"/>
      <c r="D15" s="19"/>
      <c r="E15" s="20"/>
      <c r="F15" s="21"/>
      <c r="G15" s="22"/>
      <c r="H15" s="23"/>
      <c r="I15" s="24"/>
      <c r="J15" s="24"/>
      <c r="K15" s="23"/>
      <c r="L15" s="23"/>
      <c r="M15" s="26"/>
      <c r="N15" s="27"/>
      <c r="O15" s="27"/>
      <c r="P15" s="28"/>
      <c r="Q15" s="29"/>
      <c r="R15" s="28"/>
      <c r="S15" s="28"/>
      <c r="T15" s="30"/>
      <c r="U15" s="28"/>
      <c r="V15" s="28"/>
      <c r="W15" s="31"/>
      <c r="X15" s="32"/>
      <c r="Y15" s="29"/>
      <c r="Z15" s="33"/>
      <c r="AA15" s="29"/>
      <c r="AB15" s="29"/>
      <c r="AC15" s="29"/>
      <c r="AD15" s="34"/>
      <c r="AE15" s="34"/>
      <c r="AF15" s="34"/>
      <c r="AG15" s="35"/>
      <c r="AH15" s="40"/>
      <c r="AI15" s="41"/>
      <c r="AR15" s="38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3" s="2" customFormat="1" ht="15.75">
      <c r="A16" s="18"/>
      <c r="B16" s="18"/>
      <c r="C16" s="19"/>
      <c r="D16" s="19"/>
      <c r="E16" s="20"/>
      <c r="F16" s="21"/>
      <c r="G16" s="22"/>
      <c r="H16" s="23"/>
      <c r="I16" s="24"/>
      <c r="J16" s="24"/>
      <c r="K16" s="23"/>
      <c r="L16" s="23"/>
      <c r="M16" s="26"/>
      <c r="N16" s="27"/>
      <c r="O16" s="27"/>
      <c r="P16" s="28"/>
      <c r="Q16" s="29"/>
      <c r="R16" s="28"/>
      <c r="S16" s="28"/>
      <c r="T16" s="30"/>
      <c r="U16" s="28"/>
      <c r="V16" s="28"/>
      <c r="W16" s="31"/>
      <c r="X16" s="32"/>
      <c r="Y16" s="29"/>
      <c r="Z16" s="33"/>
      <c r="AA16" s="29"/>
      <c r="AB16" s="29"/>
      <c r="AC16" s="29"/>
      <c r="AD16" s="34"/>
      <c r="AE16" s="34"/>
      <c r="AF16" s="34"/>
      <c r="AG16" s="35"/>
      <c r="AH16" s="40"/>
      <c r="AI16" s="41"/>
      <c r="AR16" s="38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s="2" customFormat="1" ht="15.75">
      <c r="A17" s="18"/>
      <c r="B17" s="18"/>
      <c r="C17" s="19"/>
      <c r="D17" s="19"/>
      <c r="E17" s="20"/>
      <c r="F17" s="21"/>
      <c r="G17" s="22"/>
      <c r="H17" s="23"/>
      <c r="I17" s="24"/>
      <c r="J17" s="24"/>
      <c r="K17" s="23"/>
      <c r="L17" s="23"/>
      <c r="M17" s="26"/>
      <c r="N17" s="27"/>
      <c r="O17" s="27"/>
      <c r="P17" s="28"/>
      <c r="Q17" s="29"/>
      <c r="R17" s="28"/>
      <c r="S17" s="28"/>
      <c r="T17" s="30"/>
      <c r="U17" s="28"/>
      <c r="V17" s="28"/>
      <c r="W17" s="31"/>
      <c r="X17" s="32"/>
      <c r="Y17" s="29"/>
      <c r="Z17" s="33"/>
      <c r="AA17" s="29"/>
      <c r="AB17" s="29"/>
      <c r="AC17" s="29"/>
      <c r="AD17" s="34"/>
      <c r="AE17" s="34"/>
      <c r="AF17" s="34"/>
      <c r="AG17" s="35"/>
      <c r="AH17" s="40"/>
      <c r="AI17" s="41"/>
      <c r="AR17" s="38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s="2" customFormat="1" ht="15.75">
      <c r="A18" s="18"/>
      <c r="B18" s="18"/>
      <c r="C18" s="19"/>
      <c r="D18" s="19"/>
      <c r="E18" s="20"/>
      <c r="F18" s="21"/>
      <c r="G18" s="22"/>
      <c r="H18" s="23"/>
      <c r="I18" s="24"/>
      <c r="J18" s="24"/>
      <c r="K18" s="23"/>
      <c r="L18" s="23"/>
      <c r="M18" s="26"/>
      <c r="N18" s="27"/>
      <c r="O18" s="27"/>
      <c r="P18" s="28"/>
      <c r="Q18" s="29"/>
      <c r="R18" s="28"/>
      <c r="S18" s="28"/>
      <c r="T18" s="30"/>
      <c r="U18" s="28"/>
      <c r="V18" s="28"/>
      <c r="W18" s="31"/>
      <c r="X18" s="32"/>
      <c r="Y18" s="29"/>
      <c r="Z18" s="33"/>
      <c r="AA18" s="29"/>
      <c r="AB18" s="29"/>
      <c r="AC18" s="29"/>
      <c r="AD18" s="34"/>
      <c r="AE18" s="34"/>
      <c r="AF18" s="34"/>
      <c r="AG18" s="35"/>
      <c r="AH18" s="40"/>
      <c r="AI18" s="41"/>
      <c r="AR18" s="38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s="2" customFormat="1" ht="15.75">
      <c r="A19" s="18"/>
      <c r="B19" s="18"/>
      <c r="C19" s="19"/>
      <c r="D19" s="19"/>
      <c r="E19" s="20"/>
      <c r="F19" s="21"/>
      <c r="G19" s="22"/>
      <c r="H19" s="23"/>
      <c r="I19" s="24"/>
      <c r="J19" s="24"/>
      <c r="K19" s="23"/>
      <c r="L19" s="23"/>
      <c r="M19" s="26"/>
      <c r="N19" s="27"/>
      <c r="O19" s="27"/>
      <c r="P19" s="28"/>
      <c r="Q19" s="29"/>
      <c r="R19" s="28"/>
      <c r="S19" s="28"/>
      <c r="T19" s="30"/>
      <c r="U19" s="28"/>
      <c r="V19" s="28"/>
      <c r="W19" s="31"/>
      <c r="X19" s="32"/>
      <c r="Y19" s="29"/>
      <c r="Z19" s="33"/>
      <c r="AA19" s="29"/>
      <c r="AB19" s="29"/>
      <c r="AC19" s="29"/>
      <c r="AD19" s="34"/>
      <c r="AE19" s="34"/>
      <c r="AF19" s="34"/>
      <c r="AG19" s="35"/>
      <c r="AH19" s="40"/>
      <c r="AI19" s="41"/>
      <c r="AR19" s="38"/>
      <c r="AS19" s="39"/>
      <c r="AT19" s="39"/>
      <c r="AU19" s="39"/>
      <c r="AV19" s="39"/>
      <c r="AW19" s="39"/>
      <c r="AX19" s="39"/>
      <c r="AY19" s="39"/>
      <c r="AZ19" s="39"/>
      <c r="BA19" s="39"/>
    </row>
    <row r="20" spans="1:53" s="2" customFormat="1" ht="15.75">
      <c r="A20" s="18"/>
      <c r="B20" s="18"/>
      <c r="C20" s="19"/>
      <c r="D20" s="19"/>
      <c r="E20" s="20"/>
      <c r="F20" s="21"/>
      <c r="G20" s="22"/>
      <c r="H20" s="23"/>
      <c r="I20" s="24"/>
      <c r="J20" s="24"/>
      <c r="K20" s="23"/>
      <c r="L20" s="23"/>
      <c r="M20" s="26"/>
      <c r="N20" s="27"/>
      <c r="O20" s="27"/>
      <c r="P20" s="28"/>
      <c r="Q20" s="29"/>
      <c r="R20" s="28"/>
      <c r="S20" s="28"/>
      <c r="T20" s="30"/>
      <c r="U20" s="28"/>
      <c r="V20" s="28"/>
      <c r="W20" s="31"/>
      <c r="X20" s="32"/>
      <c r="Y20" s="29"/>
      <c r="Z20" s="33"/>
      <c r="AA20" s="29"/>
      <c r="AB20" s="29"/>
      <c r="AC20" s="29"/>
      <c r="AD20" s="34"/>
      <c r="AE20" s="34"/>
      <c r="AF20" s="34"/>
      <c r="AG20" s="35"/>
      <c r="AH20" s="40"/>
      <c r="AI20" s="41"/>
      <c r="AR20" s="38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3" s="2" customFormat="1" ht="15.75">
      <c r="A21" s="18"/>
      <c r="B21" s="18"/>
      <c r="C21" s="19"/>
      <c r="D21" s="19"/>
      <c r="E21" s="20"/>
      <c r="F21" s="21"/>
      <c r="G21" s="22"/>
      <c r="H21" s="23"/>
      <c r="I21" s="24"/>
      <c r="J21" s="24"/>
      <c r="K21" s="23"/>
      <c r="L21" s="23"/>
      <c r="M21" s="26"/>
      <c r="N21" s="27"/>
      <c r="O21" s="27"/>
      <c r="P21" s="28"/>
      <c r="Q21" s="29"/>
      <c r="R21" s="28"/>
      <c r="S21" s="28"/>
      <c r="T21" s="30"/>
      <c r="U21" s="28"/>
      <c r="V21" s="28"/>
      <c r="W21" s="31"/>
      <c r="X21" s="32"/>
      <c r="Y21" s="29"/>
      <c r="Z21" s="33"/>
      <c r="AA21" s="29"/>
      <c r="AB21" s="29"/>
      <c r="AC21" s="29"/>
      <c r="AD21" s="34"/>
      <c r="AE21" s="34"/>
      <c r="AF21" s="34"/>
      <c r="AG21" s="35"/>
      <c r="AH21" s="40"/>
      <c r="AI21" s="41"/>
      <c r="AR21" s="38"/>
      <c r="AS21" s="39"/>
      <c r="AT21" s="39"/>
      <c r="AU21" s="39"/>
      <c r="AV21" s="39"/>
      <c r="AW21" s="39"/>
      <c r="AX21" s="39"/>
      <c r="AY21" s="39"/>
      <c r="AZ21" s="39"/>
      <c r="BA21" s="39"/>
    </row>
    <row r="22" spans="1:53" s="2" customFormat="1" ht="15.75">
      <c r="A22" s="18"/>
      <c r="B22" s="18"/>
      <c r="C22" s="19"/>
      <c r="D22" s="19"/>
      <c r="E22" s="20"/>
      <c r="F22" s="21"/>
      <c r="G22" s="22"/>
      <c r="H22" s="23"/>
      <c r="I22" s="24"/>
      <c r="J22" s="24"/>
      <c r="K22" s="23"/>
      <c r="L22" s="23"/>
      <c r="M22" s="26"/>
      <c r="N22" s="27"/>
      <c r="O22" s="27"/>
      <c r="P22" s="28"/>
      <c r="Q22" s="29"/>
      <c r="R22" s="28"/>
      <c r="S22" s="28"/>
      <c r="T22" s="30"/>
      <c r="U22" s="28"/>
      <c r="V22" s="28"/>
      <c r="W22" s="31"/>
      <c r="X22" s="32"/>
      <c r="Y22" s="29"/>
      <c r="Z22" s="33"/>
      <c r="AA22" s="29"/>
      <c r="AB22" s="29"/>
      <c r="AC22" s="29"/>
      <c r="AD22" s="34"/>
      <c r="AE22" s="34"/>
      <c r="AF22" s="34"/>
      <c r="AG22" s="35"/>
      <c r="AH22" s="40"/>
      <c r="AI22" s="41"/>
      <c r="AR22" s="38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s="2" customFormat="1" ht="15.75">
      <c r="A23" s="18"/>
      <c r="B23" s="18"/>
      <c r="C23" s="19"/>
      <c r="D23" s="19"/>
      <c r="E23" s="20"/>
      <c r="F23" s="21"/>
      <c r="G23" s="22"/>
      <c r="H23" s="23"/>
      <c r="I23" s="24"/>
      <c r="J23" s="24"/>
      <c r="K23" s="23"/>
      <c r="L23" s="23"/>
      <c r="M23" s="26"/>
      <c r="N23" s="27"/>
      <c r="O23" s="27"/>
      <c r="P23" s="28"/>
      <c r="Q23" s="29"/>
      <c r="R23" s="28"/>
      <c r="S23" s="28"/>
      <c r="T23" s="30"/>
      <c r="U23" s="28"/>
      <c r="V23" s="28"/>
      <c r="W23" s="31"/>
      <c r="X23" s="32"/>
      <c r="Y23" s="29"/>
      <c r="Z23" s="33"/>
      <c r="AA23" s="29"/>
      <c r="AB23" s="29"/>
      <c r="AC23" s="29"/>
      <c r="AD23" s="34"/>
      <c r="AE23" s="34"/>
      <c r="AF23" s="34"/>
      <c r="AG23" s="35"/>
      <c r="AH23" s="40"/>
      <c r="AI23" s="41"/>
      <c r="AR23" s="38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1:53" s="2" customFormat="1" ht="15.75">
      <c r="A24" s="18"/>
      <c r="B24" s="18"/>
      <c r="C24" s="19"/>
      <c r="D24" s="19"/>
      <c r="E24" s="20"/>
      <c r="F24" s="21"/>
      <c r="G24" s="22"/>
      <c r="H24" s="23"/>
      <c r="I24" s="24"/>
      <c r="J24" s="24"/>
      <c r="K24" s="23"/>
      <c r="L24" s="23"/>
      <c r="M24" s="26"/>
      <c r="N24" s="27"/>
      <c r="O24" s="27"/>
      <c r="P24" s="28"/>
      <c r="Q24" s="29"/>
      <c r="R24" s="28"/>
      <c r="S24" s="28"/>
      <c r="T24" s="30"/>
      <c r="U24" s="28"/>
      <c r="V24" s="28"/>
      <c r="W24" s="31"/>
      <c r="X24" s="32"/>
      <c r="Y24" s="29"/>
      <c r="Z24" s="33"/>
      <c r="AA24" s="29"/>
      <c r="AB24" s="29"/>
      <c r="AC24" s="29"/>
      <c r="AD24" s="34"/>
      <c r="AE24" s="34"/>
      <c r="AF24" s="34"/>
      <c r="AG24" s="35"/>
      <c r="AH24" s="40"/>
      <c r="AI24" s="41"/>
      <c r="AR24" s="38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s="2" customFormat="1" ht="15.75">
      <c r="A25" s="18"/>
      <c r="B25" s="18"/>
      <c r="C25" s="19"/>
      <c r="D25" s="19"/>
      <c r="E25" s="20"/>
      <c r="F25" s="21"/>
      <c r="G25" s="22"/>
      <c r="H25" s="23"/>
      <c r="I25" s="24"/>
      <c r="J25" s="24"/>
      <c r="K25" s="23"/>
      <c r="L25" s="23"/>
      <c r="M25" s="26"/>
      <c r="N25" s="27"/>
      <c r="O25" s="27"/>
      <c r="P25" s="28"/>
      <c r="Q25" s="29"/>
      <c r="R25" s="28"/>
      <c r="S25" s="28"/>
      <c r="T25" s="30"/>
      <c r="U25" s="28"/>
      <c r="V25" s="28"/>
      <c r="W25" s="31"/>
      <c r="X25" s="32"/>
      <c r="Y25" s="29"/>
      <c r="Z25" s="33"/>
      <c r="AA25" s="29"/>
      <c r="AB25" s="29"/>
      <c r="AC25" s="29"/>
      <c r="AD25" s="34"/>
      <c r="AE25" s="34"/>
      <c r="AF25" s="34"/>
      <c r="AG25" s="35"/>
      <c r="AH25" s="40"/>
      <c r="AI25" s="41"/>
      <c r="AR25" s="38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3" s="2" customFormat="1" ht="15.75">
      <c r="A26" s="18"/>
      <c r="B26" s="18"/>
      <c r="C26" s="19"/>
      <c r="D26" s="19"/>
      <c r="E26" s="20"/>
      <c r="F26" s="21"/>
      <c r="G26" s="22"/>
      <c r="H26" s="23"/>
      <c r="I26" s="24"/>
      <c r="J26" s="24"/>
      <c r="K26" s="23"/>
      <c r="L26" s="23"/>
      <c r="M26" s="26"/>
      <c r="N26" s="27"/>
      <c r="O26" s="27"/>
      <c r="P26" s="28"/>
      <c r="Q26" s="29"/>
      <c r="R26" s="28"/>
      <c r="S26" s="28"/>
      <c r="T26" s="30"/>
      <c r="U26" s="28"/>
      <c r="V26" s="28"/>
      <c r="W26" s="31"/>
      <c r="X26" s="32"/>
      <c r="Y26" s="29"/>
      <c r="Z26" s="33"/>
      <c r="AA26" s="29"/>
      <c r="AB26" s="29"/>
      <c r="AC26" s="29"/>
      <c r="AD26" s="34"/>
      <c r="AE26" s="34"/>
      <c r="AF26" s="34"/>
      <c r="AG26" s="35"/>
      <c r="AH26" s="40"/>
      <c r="AI26" s="41"/>
      <c r="AR26" s="38"/>
      <c r="AS26" s="39"/>
      <c r="AT26" s="39"/>
      <c r="AU26" s="39"/>
      <c r="AV26" s="39"/>
      <c r="AW26" s="39"/>
      <c r="AX26" s="39"/>
      <c r="AY26" s="39"/>
      <c r="AZ26" s="39"/>
      <c r="BA26" s="39"/>
    </row>
    <row r="27" spans="1:53" s="2" customFormat="1" ht="15.75">
      <c r="A27" s="18"/>
      <c r="B27" s="18"/>
      <c r="C27" s="19"/>
      <c r="D27" s="19"/>
      <c r="E27" s="20"/>
      <c r="F27" s="21"/>
      <c r="G27" s="22"/>
      <c r="H27" s="23"/>
      <c r="I27" s="24"/>
      <c r="J27" s="24"/>
      <c r="K27" s="23"/>
      <c r="L27" s="23"/>
      <c r="M27" s="26"/>
      <c r="N27" s="27"/>
      <c r="O27" s="27"/>
      <c r="P27" s="28"/>
      <c r="Q27" s="29"/>
      <c r="R27" s="28"/>
      <c r="S27" s="28"/>
      <c r="T27" s="30"/>
      <c r="U27" s="28"/>
      <c r="V27" s="28"/>
      <c r="W27" s="31"/>
      <c r="X27" s="32"/>
      <c r="Y27" s="29"/>
      <c r="Z27" s="33"/>
      <c r="AA27" s="29"/>
      <c r="AB27" s="29"/>
      <c r="AC27" s="29"/>
      <c r="AD27" s="34"/>
      <c r="AE27" s="34"/>
      <c r="AF27" s="34"/>
      <c r="AG27" s="35"/>
      <c r="AH27" s="40"/>
      <c r="AI27" s="41"/>
      <c r="AR27" s="38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3" s="2" customFormat="1" ht="15.75">
      <c r="A28" s="18"/>
      <c r="B28" s="18"/>
      <c r="C28" s="19"/>
      <c r="D28" s="19"/>
      <c r="E28" s="20"/>
      <c r="F28" s="21"/>
      <c r="G28" s="22"/>
      <c r="H28" s="23"/>
      <c r="I28" s="24"/>
      <c r="J28" s="24"/>
      <c r="K28" s="23"/>
      <c r="L28" s="23"/>
      <c r="M28" s="26"/>
      <c r="N28" s="27"/>
      <c r="O28" s="27"/>
      <c r="P28" s="28"/>
      <c r="Q28" s="29"/>
      <c r="R28" s="28"/>
      <c r="S28" s="28"/>
      <c r="T28" s="30"/>
      <c r="U28" s="28"/>
      <c r="V28" s="28"/>
      <c r="W28" s="31"/>
      <c r="X28" s="32"/>
      <c r="Y28" s="29"/>
      <c r="Z28" s="33"/>
      <c r="AA28" s="29"/>
      <c r="AB28" s="29"/>
      <c r="AC28" s="29"/>
      <c r="AD28" s="34"/>
      <c r="AE28" s="34"/>
      <c r="AF28" s="34"/>
      <c r="AG28" s="35"/>
      <c r="AH28" s="40"/>
      <c r="AI28" s="41"/>
      <c r="AR28" s="38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 s="2" customFormat="1" ht="15.75">
      <c r="A29" s="18"/>
      <c r="B29" s="18"/>
      <c r="C29" s="19"/>
      <c r="D29" s="19"/>
      <c r="E29" s="20"/>
      <c r="F29" s="21"/>
      <c r="G29" s="22"/>
      <c r="H29" s="23"/>
      <c r="I29" s="24"/>
      <c r="J29" s="24"/>
      <c r="K29" s="23"/>
      <c r="L29" s="23"/>
      <c r="M29" s="26"/>
      <c r="N29" s="27"/>
      <c r="O29" s="27"/>
      <c r="P29" s="28"/>
      <c r="Q29" s="29"/>
      <c r="R29" s="28"/>
      <c r="S29" s="28"/>
      <c r="T29" s="30"/>
      <c r="U29" s="28"/>
      <c r="V29" s="28"/>
      <c r="W29" s="31"/>
      <c r="X29" s="32"/>
      <c r="Y29" s="29"/>
      <c r="Z29" s="33"/>
      <c r="AA29" s="29"/>
      <c r="AB29" s="29"/>
      <c r="AC29" s="29"/>
      <c r="AD29" s="34"/>
      <c r="AE29" s="34"/>
      <c r="AF29" s="34"/>
      <c r="AG29" s="35"/>
      <c r="AH29" s="40"/>
      <c r="AI29" s="41"/>
      <c r="AR29" s="38"/>
      <c r="AS29" s="39"/>
      <c r="AT29" s="39"/>
      <c r="AU29" s="39"/>
      <c r="AV29" s="39"/>
      <c r="AW29" s="39"/>
      <c r="AX29" s="39"/>
      <c r="AY29" s="39"/>
      <c r="AZ29" s="39"/>
      <c r="BA29" s="39"/>
    </row>
    <row r="30" spans="1:53" s="2" customFormat="1" ht="15.75">
      <c r="A30" s="18"/>
      <c r="B30" s="18"/>
      <c r="C30" s="19"/>
      <c r="D30" s="19"/>
      <c r="E30" s="20"/>
      <c r="F30" s="21"/>
      <c r="G30" s="22"/>
      <c r="H30" s="23"/>
      <c r="I30" s="24"/>
      <c r="J30" s="24"/>
      <c r="K30" s="23"/>
      <c r="L30" s="23"/>
      <c r="M30" s="26"/>
      <c r="N30" s="27"/>
      <c r="O30" s="27"/>
      <c r="P30" s="28"/>
      <c r="Q30" s="29"/>
      <c r="R30" s="28"/>
      <c r="S30" s="28"/>
      <c r="T30" s="30"/>
      <c r="U30" s="28"/>
      <c r="V30" s="28"/>
      <c r="W30" s="31"/>
      <c r="X30" s="32"/>
      <c r="Y30" s="29"/>
      <c r="Z30" s="33"/>
      <c r="AA30" s="29"/>
      <c r="AB30" s="29"/>
      <c r="AC30" s="29"/>
      <c r="AD30" s="34"/>
      <c r="AE30" s="34"/>
      <c r="AF30" s="34"/>
      <c r="AG30" s="35"/>
      <c r="AH30" s="40"/>
      <c r="AI30" s="41"/>
      <c r="AR30" s="38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53" s="2" customFormat="1" ht="15.75">
      <c r="A31" s="18"/>
      <c r="B31" s="18"/>
      <c r="C31" s="19"/>
      <c r="D31" s="19"/>
      <c r="E31" s="20"/>
      <c r="F31" s="21"/>
      <c r="G31" s="22"/>
      <c r="H31" s="23"/>
      <c r="I31" s="24"/>
      <c r="J31" s="24"/>
      <c r="K31" s="23"/>
      <c r="L31" s="23"/>
      <c r="M31" s="26"/>
      <c r="N31" s="27"/>
      <c r="O31" s="27"/>
      <c r="P31" s="28"/>
      <c r="Q31" s="29"/>
      <c r="R31" s="28"/>
      <c r="S31" s="28"/>
      <c r="T31" s="30"/>
      <c r="U31" s="28"/>
      <c r="V31" s="28"/>
      <c r="W31" s="31"/>
      <c r="X31" s="32"/>
      <c r="Y31" s="29"/>
      <c r="Z31" s="33"/>
      <c r="AA31" s="29"/>
      <c r="AB31" s="29"/>
      <c r="AC31" s="29"/>
      <c r="AD31" s="34"/>
      <c r="AE31" s="34"/>
      <c r="AF31" s="34"/>
      <c r="AG31" s="35"/>
      <c r="AH31" s="40"/>
      <c r="AI31" s="41"/>
      <c r="AR31" s="38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53" s="2" customFormat="1" ht="15.75">
      <c r="A32" s="18"/>
      <c r="B32" s="18"/>
      <c r="C32" s="19"/>
      <c r="D32" s="19"/>
      <c r="E32" s="20"/>
      <c r="F32" s="21"/>
      <c r="G32" s="22"/>
      <c r="H32" s="23"/>
      <c r="I32" s="24"/>
      <c r="J32" s="24"/>
      <c r="K32" s="23"/>
      <c r="L32" s="23"/>
      <c r="M32" s="26"/>
      <c r="N32" s="27"/>
      <c r="O32" s="27"/>
      <c r="P32" s="28"/>
      <c r="Q32" s="29"/>
      <c r="R32" s="28"/>
      <c r="S32" s="28"/>
      <c r="T32" s="30"/>
      <c r="U32" s="28"/>
      <c r="V32" s="28"/>
      <c r="W32" s="31"/>
      <c r="X32" s="32"/>
      <c r="Y32" s="29"/>
      <c r="Z32" s="33"/>
      <c r="AA32" s="29"/>
      <c r="AB32" s="29"/>
      <c r="AC32" s="29"/>
      <c r="AD32" s="34"/>
      <c r="AE32" s="34"/>
      <c r="AF32" s="34"/>
      <c r="AG32" s="35"/>
      <c r="AH32" s="40"/>
      <c r="AI32" s="41"/>
      <c r="AR32" s="38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 s="2" customFormat="1" ht="15.75">
      <c r="A33" s="18"/>
      <c r="B33" s="18"/>
      <c r="C33" s="19"/>
      <c r="D33" s="19"/>
      <c r="E33" s="20"/>
      <c r="F33" s="21"/>
      <c r="G33" s="22"/>
      <c r="H33" s="23"/>
      <c r="I33" s="24"/>
      <c r="J33" s="24"/>
      <c r="K33" s="23"/>
      <c r="L33" s="23"/>
      <c r="M33" s="26"/>
      <c r="N33" s="27"/>
      <c r="O33" s="27"/>
      <c r="P33" s="28"/>
      <c r="Q33" s="29"/>
      <c r="R33" s="28"/>
      <c r="S33" s="28"/>
      <c r="T33" s="30"/>
      <c r="U33" s="28"/>
      <c r="V33" s="28"/>
      <c r="W33" s="31"/>
      <c r="X33" s="32"/>
      <c r="Y33" s="29"/>
      <c r="Z33" s="33"/>
      <c r="AA33" s="29"/>
      <c r="AB33" s="29"/>
      <c r="AC33" s="29"/>
      <c r="AD33" s="34"/>
      <c r="AE33" s="34"/>
      <c r="AF33" s="34"/>
      <c r="AG33" s="35"/>
      <c r="AH33" s="40"/>
      <c r="AI33" s="41"/>
      <c r="AR33" s="38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 s="2" customFormat="1" ht="15.75">
      <c r="A34" s="18"/>
      <c r="B34" s="18"/>
      <c r="C34" s="19"/>
      <c r="D34" s="19"/>
      <c r="E34" s="20"/>
      <c r="F34" s="21"/>
      <c r="G34" s="22"/>
      <c r="H34" s="23"/>
      <c r="I34" s="24"/>
      <c r="J34" s="24"/>
      <c r="K34" s="23"/>
      <c r="L34" s="23"/>
      <c r="M34" s="26"/>
      <c r="N34" s="27"/>
      <c r="O34" s="27"/>
      <c r="P34" s="28"/>
      <c r="Q34" s="29"/>
      <c r="R34" s="28"/>
      <c r="S34" s="28"/>
      <c r="T34" s="30"/>
      <c r="U34" s="28"/>
      <c r="V34" s="28"/>
      <c r="W34" s="31"/>
      <c r="X34" s="32"/>
      <c r="Y34" s="29"/>
      <c r="Z34" s="33"/>
      <c r="AA34" s="29"/>
      <c r="AB34" s="29"/>
      <c r="AC34" s="29"/>
      <c r="AD34" s="34"/>
      <c r="AE34" s="34"/>
      <c r="AF34" s="34"/>
      <c r="AG34" s="35"/>
      <c r="AH34" s="40"/>
      <c r="AI34" s="41"/>
      <c r="AR34" s="38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1:53" s="2" customFormat="1" ht="15.75">
      <c r="A35" s="18"/>
      <c r="B35" s="18"/>
      <c r="C35" s="19"/>
      <c r="D35" s="19"/>
      <c r="E35" s="20"/>
      <c r="F35" s="21"/>
      <c r="G35" s="22"/>
      <c r="H35" s="23"/>
      <c r="I35" s="24"/>
      <c r="J35" s="24"/>
      <c r="K35" s="23"/>
      <c r="L35" s="23"/>
      <c r="M35" s="26"/>
      <c r="N35" s="27"/>
      <c r="O35" s="27"/>
      <c r="P35" s="28"/>
      <c r="Q35" s="29"/>
      <c r="R35" s="28"/>
      <c r="S35" s="28"/>
      <c r="T35" s="30"/>
      <c r="U35" s="28"/>
      <c r="V35" s="28"/>
      <c r="W35" s="31"/>
      <c r="X35" s="32"/>
      <c r="Y35" s="29"/>
      <c r="Z35" s="33"/>
      <c r="AA35" s="29"/>
      <c r="AB35" s="29"/>
      <c r="AC35" s="29"/>
      <c r="AD35" s="34"/>
      <c r="AE35" s="34"/>
      <c r="AF35" s="34"/>
      <c r="AG35" s="35"/>
      <c r="AH35" s="40"/>
      <c r="AI35" s="41"/>
      <c r="AR35" s="38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3" s="2" customFormat="1" ht="15.75">
      <c r="A36" s="18"/>
      <c r="B36" s="18"/>
      <c r="C36" s="19"/>
      <c r="D36" s="19"/>
      <c r="E36" s="20"/>
      <c r="F36" s="21"/>
      <c r="G36" s="22"/>
      <c r="H36" s="23"/>
      <c r="I36" s="24"/>
      <c r="J36" s="24"/>
      <c r="K36" s="23"/>
      <c r="L36" s="23"/>
      <c r="M36" s="26"/>
      <c r="N36" s="27"/>
      <c r="O36" s="27"/>
      <c r="P36" s="28"/>
      <c r="Q36" s="29"/>
      <c r="R36" s="28"/>
      <c r="S36" s="28"/>
      <c r="T36" s="30"/>
      <c r="U36" s="28"/>
      <c r="V36" s="28"/>
      <c r="W36" s="31"/>
      <c r="X36" s="32"/>
      <c r="Y36" s="29"/>
      <c r="Z36" s="33"/>
      <c r="AA36" s="29"/>
      <c r="AB36" s="29"/>
      <c r="AC36" s="29"/>
      <c r="AD36" s="34"/>
      <c r="AE36" s="34"/>
      <c r="AF36" s="34"/>
      <c r="AG36" s="35"/>
      <c r="AH36" s="40"/>
      <c r="AI36" s="41"/>
      <c r="AR36" s="38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3" s="2" customFormat="1" ht="15.75">
      <c r="A37" s="18"/>
      <c r="B37" s="18"/>
      <c r="C37" s="19"/>
      <c r="D37" s="19"/>
      <c r="E37" s="20"/>
      <c r="F37" s="21"/>
      <c r="G37" s="22"/>
      <c r="H37" s="23"/>
      <c r="I37" s="24"/>
      <c r="J37" s="24"/>
      <c r="K37" s="23"/>
      <c r="L37" s="23"/>
      <c r="M37" s="26"/>
      <c r="N37" s="27"/>
      <c r="O37" s="27"/>
      <c r="P37" s="28"/>
      <c r="Q37" s="29"/>
      <c r="R37" s="28"/>
      <c r="S37" s="28"/>
      <c r="T37" s="30"/>
      <c r="U37" s="28"/>
      <c r="V37" s="28"/>
      <c r="W37" s="31"/>
      <c r="X37" s="32"/>
      <c r="Y37" s="29"/>
      <c r="Z37" s="33"/>
      <c r="AA37" s="29"/>
      <c r="AB37" s="29"/>
      <c r="AC37" s="29"/>
      <c r="AD37" s="34"/>
      <c r="AE37" s="34"/>
      <c r="AF37" s="34"/>
      <c r="AG37" s="35"/>
      <c r="AH37" s="40"/>
      <c r="AI37" s="41"/>
      <c r="AR37" s="38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3" s="2" customFormat="1" ht="15.75">
      <c r="A38" s="18"/>
      <c r="B38" s="18"/>
      <c r="C38" s="19"/>
      <c r="D38" s="19"/>
      <c r="E38" s="20"/>
      <c r="F38" s="21"/>
      <c r="G38" s="22"/>
      <c r="H38" s="23"/>
      <c r="I38" s="24"/>
      <c r="J38" s="24"/>
      <c r="K38" s="23"/>
      <c r="L38" s="23"/>
      <c r="M38" s="26"/>
      <c r="N38" s="27"/>
      <c r="O38" s="27"/>
      <c r="P38" s="28"/>
      <c r="Q38" s="29"/>
      <c r="R38" s="28"/>
      <c r="S38" s="28"/>
      <c r="T38" s="30"/>
      <c r="U38" s="28"/>
      <c r="V38" s="28"/>
      <c r="W38" s="31"/>
      <c r="X38" s="32"/>
      <c r="Y38" s="29"/>
      <c r="Z38" s="33"/>
      <c r="AA38" s="29"/>
      <c r="AB38" s="29"/>
      <c r="AC38" s="29"/>
      <c r="AD38" s="34"/>
      <c r="AE38" s="34"/>
      <c r="AF38" s="34"/>
      <c r="AG38" s="35"/>
      <c r="AH38" s="40"/>
      <c r="AI38" s="41"/>
      <c r="AR38" s="38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:53" s="2" customFormat="1" ht="15.75">
      <c r="A39" s="18"/>
      <c r="B39" s="18"/>
      <c r="C39" s="19"/>
      <c r="D39" s="19"/>
      <c r="E39" s="20"/>
      <c r="F39" s="21"/>
      <c r="G39" s="22"/>
      <c r="H39" s="23"/>
      <c r="I39" s="24"/>
      <c r="J39" s="24"/>
      <c r="K39" s="23"/>
      <c r="L39" s="23"/>
      <c r="M39" s="26"/>
      <c r="N39" s="27"/>
      <c r="O39" s="27"/>
      <c r="P39" s="28"/>
      <c r="Q39" s="29"/>
      <c r="R39" s="28"/>
      <c r="S39" s="28"/>
      <c r="T39" s="30"/>
      <c r="U39" s="28"/>
      <c r="V39" s="28"/>
      <c r="W39" s="31"/>
      <c r="X39" s="32"/>
      <c r="Y39" s="29"/>
      <c r="Z39" s="33"/>
      <c r="AA39" s="29"/>
      <c r="AB39" s="29"/>
      <c r="AC39" s="29"/>
      <c r="AD39" s="34"/>
      <c r="AE39" s="34"/>
      <c r="AF39" s="34"/>
      <c r="AG39" s="35"/>
      <c r="AH39" s="40"/>
      <c r="AI39" s="41"/>
      <c r="AR39" s="38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:53" s="2" customFormat="1" ht="15.75">
      <c r="A40" s="18"/>
      <c r="B40" s="18"/>
      <c r="C40" s="19"/>
      <c r="D40" s="19"/>
      <c r="E40" s="20"/>
      <c r="F40" s="21"/>
      <c r="G40" s="22"/>
      <c r="H40" s="23"/>
      <c r="I40" s="24"/>
      <c r="J40" s="24"/>
      <c r="K40" s="23"/>
      <c r="L40" s="23"/>
      <c r="M40" s="26"/>
      <c r="N40" s="27"/>
      <c r="O40" s="27"/>
      <c r="P40" s="28"/>
      <c r="Q40" s="29"/>
      <c r="R40" s="28"/>
      <c r="S40" s="28"/>
      <c r="T40" s="30"/>
      <c r="U40" s="28"/>
      <c r="V40" s="28"/>
      <c r="W40" s="31"/>
      <c r="X40" s="32"/>
      <c r="Y40" s="29"/>
      <c r="Z40" s="33"/>
      <c r="AA40" s="29"/>
      <c r="AB40" s="29"/>
      <c r="AC40" s="29"/>
      <c r="AD40" s="34"/>
      <c r="AE40" s="34"/>
      <c r="AF40" s="34"/>
      <c r="AG40" s="35"/>
      <c r="AH40" s="40"/>
      <c r="AI40" s="41"/>
      <c r="AR40" s="38"/>
      <c r="AS40" s="39"/>
      <c r="AT40" s="39"/>
      <c r="AU40" s="39"/>
      <c r="AV40" s="39"/>
      <c r="AW40" s="39"/>
      <c r="AX40" s="39"/>
      <c r="AY40" s="39"/>
      <c r="AZ40" s="39"/>
      <c r="BA40" s="39"/>
    </row>
    <row r="41" spans="1:53" s="2" customFormat="1" ht="15.75">
      <c r="A41" s="18"/>
      <c r="B41" s="18"/>
      <c r="C41" s="19"/>
      <c r="D41" s="19"/>
      <c r="E41" s="20"/>
      <c r="F41" s="21"/>
      <c r="G41" s="22"/>
      <c r="H41" s="23"/>
      <c r="I41" s="24"/>
      <c r="J41" s="24"/>
      <c r="K41" s="23"/>
      <c r="L41" s="23"/>
      <c r="M41" s="26"/>
      <c r="N41" s="27"/>
      <c r="O41" s="27"/>
      <c r="P41" s="28"/>
      <c r="Q41" s="29"/>
      <c r="R41" s="28"/>
      <c r="S41" s="28"/>
      <c r="T41" s="30"/>
      <c r="U41" s="28"/>
      <c r="V41" s="28"/>
      <c r="W41" s="31"/>
      <c r="X41" s="32"/>
      <c r="Y41" s="29"/>
      <c r="Z41" s="33"/>
      <c r="AA41" s="29"/>
      <c r="AB41" s="29"/>
      <c r="AC41" s="29"/>
      <c r="AD41" s="34"/>
      <c r="AE41" s="34"/>
      <c r="AF41" s="34"/>
      <c r="AG41" s="35"/>
      <c r="AH41" s="40"/>
      <c r="AI41" s="41"/>
      <c r="AR41" s="38"/>
      <c r="AS41" s="39"/>
      <c r="AT41" s="39"/>
      <c r="AU41" s="39"/>
      <c r="AV41" s="39"/>
      <c r="AW41" s="39"/>
      <c r="AX41" s="39"/>
      <c r="AY41" s="39"/>
      <c r="AZ41" s="39"/>
      <c r="BA41" s="39"/>
    </row>
    <row r="42" spans="1:53" s="2" customFormat="1" ht="15.75">
      <c r="A42" s="18"/>
      <c r="B42" s="18"/>
      <c r="C42" s="19"/>
      <c r="D42" s="19"/>
      <c r="E42" s="20"/>
      <c r="F42" s="21"/>
      <c r="G42" s="22"/>
      <c r="H42" s="23"/>
      <c r="I42" s="24"/>
      <c r="J42" s="24"/>
      <c r="K42" s="23"/>
      <c r="L42" s="23"/>
      <c r="M42" s="26"/>
      <c r="N42" s="27"/>
      <c r="O42" s="27"/>
      <c r="P42" s="28"/>
      <c r="Q42" s="29"/>
      <c r="R42" s="28"/>
      <c r="S42" s="28"/>
      <c r="T42" s="30"/>
      <c r="U42" s="28"/>
      <c r="V42" s="28"/>
      <c r="W42" s="31"/>
      <c r="X42" s="32"/>
      <c r="Y42" s="29"/>
      <c r="Z42" s="33"/>
      <c r="AA42" s="29"/>
      <c r="AB42" s="29"/>
      <c r="AC42" s="29"/>
      <c r="AD42" s="34"/>
      <c r="AE42" s="34"/>
      <c r="AF42" s="34"/>
      <c r="AG42" s="35"/>
      <c r="AH42" s="40"/>
      <c r="AI42" s="41"/>
      <c r="AR42" s="38"/>
      <c r="AS42" s="39"/>
      <c r="AT42" s="39"/>
      <c r="AU42" s="39"/>
      <c r="AV42" s="39"/>
      <c r="AW42" s="39"/>
      <c r="AX42" s="39"/>
      <c r="AY42" s="39"/>
      <c r="AZ42" s="39"/>
      <c r="BA42" s="39"/>
    </row>
    <row r="43" spans="1:53" s="2" customFormat="1" ht="15.75">
      <c r="A43" s="18"/>
      <c r="B43" s="18"/>
      <c r="C43" s="19"/>
      <c r="D43" s="19"/>
      <c r="E43" s="20"/>
      <c r="F43" s="21"/>
      <c r="G43" s="22"/>
      <c r="H43" s="23"/>
      <c r="I43" s="24"/>
      <c r="J43" s="24"/>
      <c r="K43" s="23"/>
      <c r="L43" s="23"/>
      <c r="M43" s="26"/>
      <c r="N43" s="27"/>
      <c r="O43" s="27"/>
      <c r="P43" s="28"/>
      <c r="Q43" s="29"/>
      <c r="R43" s="28"/>
      <c r="S43" s="28"/>
      <c r="T43" s="30"/>
      <c r="U43" s="28"/>
      <c r="V43" s="28"/>
      <c r="W43" s="31"/>
      <c r="X43" s="32"/>
      <c r="Y43" s="29"/>
      <c r="Z43" s="33"/>
      <c r="AA43" s="29"/>
      <c r="AB43" s="29"/>
      <c r="AC43" s="29"/>
      <c r="AD43" s="34"/>
      <c r="AE43" s="34"/>
      <c r="AF43" s="34"/>
      <c r="AG43" s="35"/>
      <c r="AH43" s="40"/>
      <c r="AI43" s="41"/>
      <c r="AR43" s="38"/>
      <c r="AS43" s="39"/>
      <c r="AT43" s="39"/>
      <c r="AU43" s="39"/>
      <c r="AV43" s="39"/>
      <c r="AW43" s="39"/>
      <c r="AX43" s="39"/>
      <c r="AY43" s="39"/>
      <c r="AZ43" s="39"/>
      <c r="BA43" s="39"/>
    </row>
    <row r="44" spans="1:53" s="2" customFormat="1" ht="15.75">
      <c r="A44" s="18"/>
      <c r="B44" s="18"/>
      <c r="C44" s="19"/>
      <c r="D44" s="19"/>
      <c r="E44" s="20"/>
      <c r="F44" s="21"/>
      <c r="G44" s="22"/>
      <c r="H44" s="23"/>
      <c r="I44" s="24"/>
      <c r="J44" s="24"/>
      <c r="K44" s="23"/>
      <c r="L44" s="23"/>
      <c r="M44" s="26"/>
      <c r="N44" s="27"/>
      <c r="O44" s="27"/>
      <c r="P44" s="28"/>
      <c r="Q44" s="29"/>
      <c r="R44" s="28"/>
      <c r="S44" s="28"/>
      <c r="T44" s="30"/>
      <c r="U44" s="28"/>
      <c r="V44" s="28"/>
      <c r="W44" s="31"/>
      <c r="X44" s="32"/>
      <c r="Y44" s="29"/>
      <c r="Z44" s="33"/>
      <c r="AA44" s="29"/>
      <c r="AB44" s="29"/>
      <c r="AC44" s="29"/>
      <c r="AD44" s="34"/>
      <c r="AE44" s="34"/>
      <c r="AF44" s="34"/>
      <c r="AG44" s="35"/>
      <c r="AH44" s="40"/>
      <c r="AI44" s="41"/>
      <c r="AR44" s="38"/>
      <c r="AS44" s="39"/>
      <c r="AT44" s="39"/>
      <c r="AU44" s="39"/>
      <c r="AV44" s="39"/>
      <c r="AW44" s="39"/>
      <c r="AX44" s="39"/>
      <c r="AY44" s="39"/>
      <c r="AZ44" s="39"/>
      <c r="BA44" s="39"/>
    </row>
    <row r="45" spans="1:53" s="2" customFormat="1" ht="15.75">
      <c r="A45" s="44"/>
      <c r="B45" s="44"/>
      <c r="C45" s="45"/>
      <c r="D45" s="45"/>
      <c r="E45" s="46"/>
      <c r="F45" s="46"/>
      <c r="G45" s="22"/>
      <c r="H45" s="23"/>
      <c r="I45" s="24"/>
      <c r="J45" s="24"/>
      <c r="K45" s="23"/>
      <c r="L45" s="23"/>
      <c r="M45" s="26"/>
      <c r="N45" s="27"/>
      <c r="O45" s="27"/>
      <c r="P45" s="28"/>
      <c r="Q45" s="29"/>
      <c r="R45" s="28"/>
      <c r="S45" s="28"/>
      <c r="T45" s="30"/>
      <c r="U45" s="28"/>
      <c r="V45" s="28"/>
      <c r="W45" s="31"/>
      <c r="X45" s="32"/>
      <c r="Y45" s="29"/>
      <c r="Z45" s="33"/>
      <c r="AA45" s="29"/>
      <c r="AB45" s="29"/>
      <c r="AC45" s="29"/>
      <c r="AD45" s="34"/>
      <c r="AE45" s="34"/>
      <c r="AF45" s="34"/>
      <c r="AG45" s="35"/>
      <c r="AH45" s="40"/>
      <c r="AI45" s="41"/>
      <c r="AR45" s="38"/>
      <c r="AS45" s="39"/>
      <c r="AT45" s="39"/>
      <c r="AU45" s="39"/>
      <c r="AV45" s="39"/>
      <c r="AW45" s="39"/>
      <c r="AX45" s="39"/>
      <c r="AY45" s="39"/>
      <c r="AZ45" s="39"/>
      <c r="BA45" s="39"/>
    </row>
    <row r="46" spans="1:53" s="2" customFormat="1" ht="15.75">
      <c r="A46" s="44"/>
      <c r="B46" s="44"/>
      <c r="C46" s="45"/>
      <c r="D46" s="45"/>
      <c r="E46" s="46"/>
      <c r="F46" s="46"/>
      <c r="G46" s="22"/>
      <c r="H46" s="23"/>
      <c r="I46" s="24"/>
      <c r="J46" s="24"/>
      <c r="K46" s="23"/>
      <c r="L46" s="23"/>
      <c r="M46" s="26"/>
      <c r="N46" s="27"/>
      <c r="O46" s="27"/>
      <c r="P46" s="28"/>
      <c r="Q46" s="29"/>
      <c r="R46" s="28"/>
      <c r="S46" s="28"/>
      <c r="T46" s="30"/>
      <c r="U46" s="28"/>
      <c r="V46" s="28"/>
      <c r="W46" s="31"/>
      <c r="X46" s="32"/>
      <c r="Y46" s="29"/>
      <c r="Z46" s="33"/>
      <c r="AA46" s="29"/>
      <c r="AB46" s="29"/>
      <c r="AC46" s="29"/>
      <c r="AD46" s="34"/>
      <c r="AE46" s="34"/>
      <c r="AF46" s="34"/>
      <c r="AG46" s="35"/>
      <c r="AH46" s="40"/>
      <c r="AI46" s="41"/>
      <c r="AR46" s="38"/>
      <c r="AS46" s="39"/>
      <c r="AT46" s="39"/>
      <c r="AU46" s="39"/>
      <c r="AV46" s="39"/>
      <c r="AW46" s="39"/>
      <c r="AX46" s="39"/>
      <c r="AY46" s="39"/>
      <c r="AZ46" s="39"/>
      <c r="BA46" s="39"/>
    </row>
    <row r="47" spans="1:53" s="2" customFormat="1" ht="15.75">
      <c r="A47" s="44"/>
      <c r="B47" s="44"/>
      <c r="C47" s="45"/>
      <c r="D47" s="45"/>
      <c r="E47" s="46"/>
      <c r="F47" s="46"/>
      <c r="G47" s="22"/>
      <c r="H47" s="23"/>
      <c r="I47" s="24"/>
      <c r="J47" s="24"/>
      <c r="K47" s="23"/>
      <c r="L47" s="23"/>
      <c r="M47" s="26"/>
      <c r="N47" s="27"/>
      <c r="O47" s="27"/>
      <c r="P47" s="28"/>
      <c r="Q47" s="29"/>
      <c r="R47" s="28"/>
      <c r="S47" s="28"/>
      <c r="T47" s="30"/>
      <c r="U47" s="28"/>
      <c r="V47" s="28"/>
      <c r="W47" s="31"/>
      <c r="X47" s="32"/>
      <c r="Y47" s="29"/>
      <c r="Z47" s="33"/>
      <c r="AA47" s="29"/>
      <c r="AB47" s="29"/>
      <c r="AC47" s="29"/>
      <c r="AD47" s="34"/>
      <c r="AE47" s="34"/>
      <c r="AF47" s="34"/>
      <c r="AG47" s="35"/>
      <c r="AH47" s="40"/>
      <c r="AI47" s="41"/>
      <c r="AR47" s="38"/>
      <c r="AS47" s="39"/>
      <c r="AT47" s="39"/>
      <c r="AU47" s="39"/>
      <c r="AV47" s="39"/>
      <c r="AW47" s="39"/>
      <c r="AX47" s="39"/>
      <c r="AY47" s="39"/>
      <c r="AZ47" s="39"/>
      <c r="BA47" s="39"/>
    </row>
    <row r="48" spans="1:53" s="2" customFormat="1" ht="15.75">
      <c r="A48" s="44"/>
      <c r="B48" s="44"/>
      <c r="C48" s="45"/>
      <c r="D48" s="45"/>
      <c r="E48" s="46"/>
      <c r="F48" s="46"/>
      <c r="G48" s="22"/>
      <c r="H48" s="23"/>
      <c r="I48" s="24"/>
      <c r="J48" s="24"/>
      <c r="K48" s="23"/>
      <c r="L48" s="23"/>
      <c r="M48" s="26"/>
      <c r="N48" s="27"/>
      <c r="O48" s="27"/>
      <c r="P48" s="28"/>
      <c r="Q48" s="29"/>
      <c r="R48" s="28"/>
      <c r="S48" s="28"/>
      <c r="T48" s="30"/>
      <c r="U48" s="28"/>
      <c r="V48" s="28"/>
      <c r="W48" s="31"/>
      <c r="X48" s="32"/>
      <c r="Y48" s="29"/>
      <c r="Z48" s="33"/>
      <c r="AA48" s="29"/>
      <c r="AB48" s="29"/>
      <c r="AC48" s="29"/>
      <c r="AD48" s="34"/>
      <c r="AE48" s="34"/>
      <c r="AF48" s="34"/>
      <c r="AG48" s="35"/>
      <c r="AH48" s="40"/>
      <c r="AI48" s="41"/>
      <c r="AR48" s="38"/>
      <c r="AS48" s="39"/>
      <c r="AT48" s="39"/>
      <c r="AU48" s="39"/>
      <c r="AV48" s="39"/>
      <c r="AW48" s="39"/>
      <c r="AX48" s="39"/>
      <c r="AY48" s="39"/>
      <c r="AZ48" s="39"/>
      <c r="BA48" s="39"/>
    </row>
    <row r="49" spans="1:53" s="2" customFormat="1" ht="15.75">
      <c r="A49" s="44"/>
      <c r="B49" s="44"/>
      <c r="C49" s="45"/>
      <c r="D49" s="45"/>
      <c r="E49" s="46"/>
      <c r="F49" s="46"/>
      <c r="G49" s="22"/>
      <c r="H49" s="23"/>
      <c r="I49" s="24"/>
      <c r="J49" s="24"/>
      <c r="K49" s="23"/>
      <c r="L49" s="23"/>
      <c r="M49" s="26"/>
      <c r="N49" s="27"/>
      <c r="O49" s="27"/>
      <c r="P49" s="28"/>
      <c r="Q49" s="29"/>
      <c r="R49" s="28"/>
      <c r="S49" s="28"/>
      <c r="T49" s="30"/>
      <c r="U49" s="28"/>
      <c r="V49" s="28"/>
      <c r="W49" s="31"/>
      <c r="X49" s="32"/>
      <c r="Y49" s="29"/>
      <c r="Z49" s="33"/>
      <c r="AA49" s="29"/>
      <c r="AB49" s="29"/>
      <c r="AC49" s="29"/>
      <c r="AD49" s="34"/>
      <c r="AE49" s="34"/>
      <c r="AF49" s="34"/>
      <c r="AG49" s="35"/>
      <c r="AH49" s="40"/>
      <c r="AI49" s="41"/>
      <c r="AR49" s="38"/>
      <c r="AS49" s="39"/>
      <c r="AT49" s="39"/>
      <c r="AU49" s="39"/>
      <c r="AV49" s="39"/>
      <c r="AW49" s="39"/>
      <c r="AX49" s="39"/>
      <c r="AY49" s="39"/>
      <c r="AZ49" s="39"/>
      <c r="BA49" s="39"/>
    </row>
    <row r="50" spans="1:53" s="2" customFormat="1" ht="15.75">
      <c r="A50" s="44"/>
      <c r="B50" s="44"/>
      <c r="C50" s="45"/>
      <c r="D50" s="45"/>
      <c r="E50" s="46"/>
      <c r="F50" s="46"/>
      <c r="G50" s="22"/>
      <c r="H50" s="23"/>
      <c r="I50" s="24"/>
      <c r="J50" s="24"/>
      <c r="K50" s="23"/>
      <c r="L50" s="23"/>
      <c r="M50" s="26"/>
      <c r="N50" s="27"/>
      <c r="O50" s="27"/>
      <c r="P50" s="28"/>
      <c r="Q50" s="29"/>
      <c r="R50" s="28"/>
      <c r="S50" s="28"/>
      <c r="T50" s="30"/>
      <c r="U50" s="28"/>
      <c r="V50" s="28"/>
      <c r="W50" s="31"/>
      <c r="X50" s="32"/>
      <c r="Y50" s="29"/>
      <c r="Z50" s="33"/>
      <c r="AA50" s="29"/>
      <c r="AB50" s="29"/>
      <c r="AC50" s="29"/>
      <c r="AD50" s="34"/>
      <c r="AE50" s="34"/>
      <c r="AF50" s="34"/>
      <c r="AG50" s="35"/>
      <c r="AH50" s="40"/>
      <c r="AI50" s="41"/>
      <c r="AR50" s="38"/>
      <c r="AS50" s="39"/>
      <c r="AT50" s="39"/>
      <c r="AU50" s="39"/>
      <c r="AV50" s="39"/>
      <c r="AW50" s="39"/>
      <c r="AX50" s="39"/>
      <c r="AY50" s="39"/>
      <c r="AZ50" s="39"/>
      <c r="BA50" s="39"/>
    </row>
    <row r="51" spans="1:53" s="2" customFormat="1" ht="15.75">
      <c r="A51" s="44"/>
      <c r="B51" s="44"/>
      <c r="C51" s="45"/>
      <c r="D51" s="45"/>
      <c r="E51" s="46"/>
      <c r="F51" s="46"/>
      <c r="G51" s="22"/>
      <c r="H51" s="23"/>
      <c r="I51" s="24"/>
      <c r="J51" s="24"/>
      <c r="K51" s="23"/>
      <c r="L51" s="23"/>
      <c r="M51" s="26"/>
      <c r="N51" s="27"/>
      <c r="O51" s="27"/>
      <c r="P51" s="28"/>
      <c r="Q51" s="29"/>
      <c r="R51" s="28"/>
      <c r="S51" s="28"/>
      <c r="T51" s="30"/>
      <c r="U51" s="28"/>
      <c r="V51" s="28"/>
      <c r="W51" s="31"/>
      <c r="X51" s="32"/>
      <c r="Y51" s="29"/>
      <c r="Z51" s="33"/>
      <c r="AA51" s="29"/>
      <c r="AB51" s="29"/>
      <c r="AC51" s="29"/>
      <c r="AD51" s="34"/>
      <c r="AE51" s="34"/>
      <c r="AF51" s="34"/>
      <c r="AG51" s="35"/>
      <c r="AH51" s="40"/>
      <c r="AI51" s="41"/>
      <c r="AR51" s="38"/>
      <c r="AS51" s="39"/>
      <c r="AT51" s="39"/>
      <c r="AU51" s="39"/>
      <c r="AV51" s="39"/>
      <c r="AW51" s="39"/>
      <c r="AX51" s="39"/>
      <c r="AY51" s="39"/>
      <c r="AZ51" s="39"/>
      <c r="BA51" s="39"/>
    </row>
    <row r="52" spans="1:53" s="2" customFormat="1" ht="15.75">
      <c r="A52" s="44"/>
      <c r="B52" s="44"/>
      <c r="C52" s="45"/>
      <c r="D52" s="45"/>
      <c r="E52" s="46"/>
      <c r="F52" s="46"/>
      <c r="G52" s="22"/>
      <c r="H52" s="23"/>
      <c r="I52" s="24"/>
      <c r="J52" s="24"/>
      <c r="K52" s="23"/>
      <c r="L52" s="23"/>
      <c r="M52" s="26"/>
      <c r="N52" s="27"/>
      <c r="O52" s="27"/>
      <c r="P52" s="28"/>
      <c r="Q52" s="29"/>
      <c r="R52" s="28"/>
      <c r="S52" s="28"/>
      <c r="T52" s="30"/>
      <c r="U52" s="28"/>
      <c r="V52" s="28"/>
      <c r="W52" s="31"/>
      <c r="X52" s="32"/>
      <c r="Y52" s="29"/>
      <c r="Z52" s="33"/>
      <c r="AA52" s="29"/>
      <c r="AB52" s="29"/>
      <c r="AC52" s="29"/>
      <c r="AD52" s="34"/>
      <c r="AE52" s="34"/>
      <c r="AF52" s="34"/>
      <c r="AG52" s="35"/>
      <c r="AH52" s="40"/>
      <c r="AI52" s="41"/>
      <c r="AR52" s="38"/>
      <c r="AS52" s="39"/>
      <c r="AT52" s="39"/>
      <c r="AU52" s="39"/>
      <c r="AV52" s="39"/>
      <c r="AW52" s="39"/>
      <c r="AX52" s="39"/>
      <c r="AY52" s="39"/>
      <c r="AZ52" s="39"/>
      <c r="BA52" s="39"/>
    </row>
    <row r="53" spans="1:53" s="2" customFormat="1" ht="15.75">
      <c r="A53" s="44"/>
      <c r="B53" s="44"/>
      <c r="C53" s="45"/>
      <c r="D53" s="45"/>
      <c r="E53" s="46"/>
      <c r="F53" s="46"/>
      <c r="G53" s="22"/>
      <c r="H53" s="23"/>
      <c r="I53" s="24"/>
      <c r="J53" s="24"/>
      <c r="K53" s="23"/>
      <c r="L53" s="23"/>
      <c r="M53" s="26"/>
      <c r="N53" s="27"/>
      <c r="O53" s="27"/>
      <c r="P53" s="28"/>
      <c r="Q53" s="29"/>
      <c r="R53" s="28"/>
      <c r="S53" s="28"/>
      <c r="T53" s="30"/>
      <c r="U53" s="28"/>
      <c r="V53" s="28"/>
      <c r="W53" s="31"/>
      <c r="X53" s="32"/>
      <c r="Y53" s="29"/>
      <c r="Z53" s="33"/>
      <c r="AA53" s="29"/>
      <c r="AB53" s="29"/>
      <c r="AC53" s="29"/>
      <c r="AD53" s="34"/>
      <c r="AE53" s="34"/>
      <c r="AF53" s="34"/>
      <c r="AG53" s="35"/>
      <c r="AH53" s="40"/>
      <c r="AI53" s="41"/>
      <c r="AR53" s="38"/>
      <c r="AS53" s="39"/>
      <c r="AT53" s="39"/>
      <c r="AU53" s="39"/>
      <c r="AV53" s="39"/>
      <c r="AW53" s="39"/>
      <c r="AX53" s="39"/>
      <c r="AY53" s="39"/>
      <c r="AZ53" s="39"/>
      <c r="BA53" s="39"/>
    </row>
    <row r="54" spans="1:53" s="2" customFormat="1" ht="15.75">
      <c r="A54" s="44"/>
      <c r="B54" s="44"/>
      <c r="C54" s="45"/>
      <c r="D54" s="45"/>
      <c r="E54" s="46"/>
      <c r="F54" s="46"/>
      <c r="G54" s="22"/>
      <c r="H54" s="23"/>
      <c r="I54" s="24"/>
      <c r="J54" s="24"/>
      <c r="K54" s="23"/>
      <c r="L54" s="23"/>
      <c r="M54" s="26"/>
      <c r="N54" s="27"/>
      <c r="O54" s="27"/>
      <c r="P54" s="28"/>
      <c r="Q54" s="29"/>
      <c r="R54" s="28"/>
      <c r="S54" s="28"/>
      <c r="T54" s="30"/>
      <c r="U54" s="28"/>
      <c r="V54" s="28"/>
      <c r="W54" s="31"/>
      <c r="X54" s="32"/>
      <c r="Y54" s="29"/>
      <c r="Z54" s="33"/>
      <c r="AA54" s="29"/>
      <c r="AB54" s="29"/>
      <c r="AC54" s="29"/>
      <c r="AD54" s="34"/>
      <c r="AE54" s="34"/>
      <c r="AF54" s="34"/>
      <c r="AG54" s="35"/>
      <c r="AH54" s="40"/>
      <c r="AI54" s="41"/>
      <c r="AR54" s="38"/>
      <c r="AS54" s="39"/>
      <c r="AT54" s="39"/>
      <c r="AU54" s="39"/>
      <c r="AV54" s="39"/>
      <c r="AW54" s="39"/>
      <c r="AX54" s="39"/>
      <c r="AY54" s="39"/>
      <c r="AZ54" s="39"/>
      <c r="BA54" s="39"/>
    </row>
    <row r="55" spans="1:53" s="2" customFormat="1" ht="15.75">
      <c r="A55" s="44"/>
      <c r="B55" s="44"/>
      <c r="C55" s="45"/>
      <c r="D55" s="45"/>
      <c r="E55" s="46"/>
      <c r="F55" s="46"/>
      <c r="G55" s="22"/>
      <c r="H55" s="23"/>
      <c r="I55" s="24"/>
      <c r="J55" s="24"/>
      <c r="K55" s="23"/>
      <c r="L55" s="23"/>
      <c r="M55" s="26"/>
      <c r="N55" s="27"/>
      <c r="O55" s="27"/>
      <c r="P55" s="28"/>
      <c r="Q55" s="29"/>
      <c r="R55" s="28"/>
      <c r="S55" s="28"/>
      <c r="T55" s="30"/>
      <c r="U55" s="28"/>
      <c r="V55" s="28"/>
      <c r="W55" s="31"/>
      <c r="X55" s="32"/>
      <c r="Y55" s="29"/>
      <c r="Z55" s="33"/>
      <c r="AA55" s="29"/>
      <c r="AB55" s="29"/>
      <c r="AC55" s="29"/>
      <c r="AD55" s="34"/>
      <c r="AE55" s="34"/>
      <c r="AF55" s="34"/>
      <c r="AG55" s="35"/>
      <c r="AH55" s="40"/>
      <c r="AI55" s="41"/>
      <c r="AR55" s="38"/>
      <c r="AS55" s="39"/>
      <c r="AT55" s="39"/>
      <c r="AU55" s="39"/>
      <c r="AV55" s="39"/>
      <c r="AW55" s="39"/>
      <c r="AX55" s="39"/>
      <c r="AY55" s="39"/>
      <c r="AZ55" s="39"/>
      <c r="BA55" s="39"/>
    </row>
    <row r="56" spans="1:53" s="2" customFormat="1" ht="15.75">
      <c r="A56" s="44"/>
      <c r="B56" s="44"/>
      <c r="C56" s="45"/>
      <c r="D56" s="45"/>
      <c r="E56" s="46"/>
      <c r="F56" s="46"/>
      <c r="G56" s="22"/>
      <c r="H56" s="23"/>
      <c r="I56" s="24"/>
      <c r="J56" s="24"/>
      <c r="K56" s="23"/>
      <c r="L56" s="23"/>
      <c r="M56" s="26"/>
      <c r="N56" s="27"/>
      <c r="O56" s="27"/>
      <c r="P56" s="28"/>
      <c r="Q56" s="29"/>
      <c r="R56" s="28"/>
      <c r="S56" s="28"/>
      <c r="T56" s="30"/>
      <c r="U56" s="28"/>
      <c r="V56" s="28"/>
      <c r="W56" s="31"/>
      <c r="X56" s="32"/>
      <c r="Y56" s="29"/>
      <c r="Z56" s="33"/>
      <c r="AA56" s="29"/>
      <c r="AB56" s="29"/>
      <c r="AC56" s="29"/>
      <c r="AD56" s="34"/>
      <c r="AE56" s="34"/>
      <c r="AF56" s="34"/>
      <c r="AG56" s="35"/>
      <c r="AH56" s="40"/>
      <c r="AI56" s="41"/>
      <c r="AR56" s="38"/>
      <c r="AS56" s="39"/>
      <c r="AT56" s="39"/>
      <c r="AU56" s="39"/>
      <c r="AV56" s="39"/>
      <c r="AW56" s="39"/>
      <c r="AX56" s="39"/>
      <c r="AY56" s="39"/>
      <c r="AZ56" s="39"/>
      <c r="BA56" s="39"/>
    </row>
    <row r="57" spans="1:53" s="2" customFormat="1" ht="15.75">
      <c r="A57" s="44"/>
      <c r="B57" s="44"/>
      <c r="C57" s="45"/>
      <c r="D57" s="45"/>
      <c r="E57" s="46"/>
      <c r="F57" s="46"/>
      <c r="G57" s="22"/>
      <c r="H57" s="23"/>
      <c r="I57" s="24"/>
      <c r="J57" s="24"/>
      <c r="K57" s="23"/>
      <c r="L57" s="23"/>
      <c r="M57" s="26"/>
      <c r="N57" s="27"/>
      <c r="O57" s="27"/>
      <c r="P57" s="28"/>
      <c r="Q57" s="29"/>
      <c r="R57" s="28"/>
      <c r="S57" s="28"/>
      <c r="T57" s="30"/>
      <c r="U57" s="28"/>
      <c r="V57" s="28"/>
      <c r="W57" s="31"/>
      <c r="X57" s="32"/>
      <c r="Y57" s="29"/>
      <c r="Z57" s="33"/>
      <c r="AA57" s="29"/>
      <c r="AB57" s="29"/>
      <c r="AC57" s="29"/>
      <c r="AD57" s="34"/>
      <c r="AE57" s="34"/>
      <c r="AF57" s="34"/>
      <c r="AG57" s="35"/>
      <c r="AH57" s="40"/>
      <c r="AI57" s="41"/>
      <c r="AR57" s="38"/>
      <c r="AS57" s="39"/>
      <c r="AT57" s="39"/>
      <c r="AU57" s="39"/>
      <c r="AV57" s="39"/>
      <c r="AW57" s="39"/>
      <c r="AX57" s="39"/>
      <c r="AY57" s="39"/>
      <c r="AZ57" s="39"/>
      <c r="BA57" s="39"/>
    </row>
    <row r="58" spans="1:53" s="2" customFormat="1" ht="15.75">
      <c r="A58" s="44"/>
      <c r="B58" s="44"/>
      <c r="C58" s="45"/>
      <c r="D58" s="45"/>
      <c r="E58" s="46"/>
      <c r="F58" s="46"/>
      <c r="G58" s="22"/>
      <c r="H58" s="23"/>
      <c r="I58" s="24"/>
      <c r="J58" s="24"/>
      <c r="K58" s="23"/>
      <c r="L58" s="23"/>
      <c r="M58" s="26"/>
      <c r="N58" s="27"/>
      <c r="O58" s="27"/>
      <c r="P58" s="28"/>
      <c r="Q58" s="29"/>
      <c r="R58" s="28"/>
      <c r="S58" s="28"/>
      <c r="T58" s="30"/>
      <c r="U58" s="28"/>
      <c r="V58" s="28"/>
      <c r="W58" s="31"/>
      <c r="X58" s="32"/>
      <c r="Y58" s="29"/>
      <c r="Z58" s="33"/>
      <c r="AA58" s="29"/>
      <c r="AB58" s="29"/>
      <c r="AC58" s="29"/>
      <c r="AD58" s="34"/>
      <c r="AE58" s="34"/>
      <c r="AF58" s="34"/>
      <c r="AG58" s="35"/>
      <c r="AH58" s="40"/>
      <c r="AI58" s="41"/>
      <c r="AR58" s="38"/>
      <c r="AS58" s="39"/>
      <c r="AT58" s="39"/>
      <c r="AU58" s="39"/>
      <c r="AV58" s="39"/>
      <c r="AW58" s="39"/>
      <c r="AX58" s="39"/>
      <c r="AY58" s="39"/>
      <c r="AZ58" s="39"/>
      <c r="BA58" s="39"/>
    </row>
    <row r="59" spans="1:53" s="2" customFormat="1" ht="15.75">
      <c r="A59" s="44"/>
      <c r="B59" s="44"/>
      <c r="C59" s="45"/>
      <c r="D59" s="45"/>
      <c r="E59" s="46"/>
      <c r="F59" s="46"/>
      <c r="G59" s="22"/>
      <c r="H59" s="23"/>
      <c r="I59" s="24"/>
      <c r="J59" s="24"/>
      <c r="K59" s="23"/>
      <c r="L59" s="23"/>
      <c r="M59" s="26"/>
      <c r="N59" s="27"/>
      <c r="O59" s="27"/>
      <c r="P59" s="28"/>
      <c r="Q59" s="29"/>
      <c r="R59" s="28"/>
      <c r="S59" s="28"/>
      <c r="T59" s="30"/>
      <c r="U59" s="28"/>
      <c r="V59" s="28"/>
      <c r="W59" s="31"/>
      <c r="X59" s="32"/>
      <c r="Y59" s="29"/>
      <c r="Z59" s="33"/>
      <c r="AA59" s="29"/>
      <c r="AB59" s="29"/>
      <c r="AC59" s="29"/>
      <c r="AD59" s="34"/>
      <c r="AE59" s="34"/>
      <c r="AF59" s="34"/>
      <c r="AG59" s="35"/>
      <c r="AH59" s="40"/>
      <c r="AI59" s="41"/>
      <c r="AR59" s="38"/>
      <c r="AS59" s="39"/>
      <c r="AT59" s="39"/>
      <c r="AU59" s="39"/>
      <c r="AV59" s="39"/>
      <c r="AW59" s="39"/>
      <c r="AX59" s="39"/>
      <c r="AY59" s="39"/>
      <c r="AZ59" s="39"/>
      <c r="BA59" s="39"/>
    </row>
    <row r="60" spans="1:53" s="2" customFormat="1" ht="15.75">
      <c r="A60" s="44"/>
      <c r="B60" s="44"/>
      <c r="C60" s="45"/>
      <c r="D60" s="45"/>
      <c r="E60" s="46"/>
      <c r="F60" s="46"/>
      <c r="G60" s="22"/>
      <c r="H60" s="23"/>
      <c r="I60" s="24"/>
      <c r="J60" s="24"/>
      <c r="K60" s="23"/>
      <c r="L60" s="23"/>
      <c r="M60" s="26"/>
      <c r="N60" s="27"/>
      <c r="O60" s="27"/>
      <c r="P60" s="28"/>
      <c r="Q60" s="29"/>
      <c r="R60" s="28"/>
      <c r="S60" s="28"/>
      <c r="T60" s="30"/>
      <c r="U60" s="28"/>
      <c r="V60" s="28"/>
      <c r="W60" s="31"/>
      <c r="X60" s="32"/>
      <c r="Y60" s="29"/>
      <c r="Z60" s="33"/>
      <c r="AA60" s="29"/>
      <c r="AB60" s="29"/>
      <c r="AC60" s="29"/>
      <c r="AD60" s="34"/>
      <c r="AE60" s="34"/>
      <c r="AF60" s="34"/>
      <c r="AG60" s="35"/>
      <c r="AH60" s="40"/>
      <c r="AI60" s="41"/>
      <c r="AR60" s="38"/>
      <c r="AS60" s="39"/>
      <c r="AT60" s="39"/>
      <c r="AU60" s="39"/>
      <c r="AV60" s="39"/>
      <c r="AW60" s="39"/>
      <c r="AX60" s="39"/>
      <c r="AY60" s="39"/>
      <c r="AZ60" s="39"/>
      <c r="BA60" s="39"/>
    </row>
    <row r="61" spans="1:53" s="2" customFormat="1" ht="15.75">
      <c r="A61" s="44"/>
      <c r="B61" s="44"/>
      <c r="C61" s="45"/>
      <c r="D61" s="45"/>
      <c r="E61" s="46"/>
      <c r="F61" s="46"/>
      <c r="G61" s="22"/>
      <c r="H61" s="23"/>
      <c r="I61" s="24"/>
      <c r="J61" s="24"/>
      <c r="K61" s="23"/>
      <c r="L61" s="23"/>
      <c r="M61" s="26"/>
      <c r="N61" s="27"/>
      <c r="O61" s="27"/>
      <c r="P61" s="28"/>
      <c r="Q61" s="29"/>
      <c r="R61" s="28"/>
      <c r="S61" s="28"/>
      <c r="T61" s="30"/>
      <c r="U61" s="28"/>
      <c r="V61" s="28"/>
      <c r="W61" s="31"/>
      <c r="X61" s="32"/>
      <c r="Y61" s="29"/>
      <c r="Z61" s="33"/>
      <c r="AA61" s="29"/>
      <c r="AB61" s="29"/>
      <c r="AC61" s="29"/>
      <c r="AD61" s="34"/>
      <c r="AE61" s="34"/>
      <c r="AF61" s="34"/>
      <c r="AG61" s="35"/>
      <c r="AH61" s="40"/>
      <c r="AI61" s="41"/>
      <c r="AR61" s="38"/>
      <c r="AS61" s="39"/>
      <c r="AT61" s="39"/>
      <c r="AU61" s="39"/>
      <c r="AV61" s="39"/>
      <c r="AW61" s="39"/>
      <c r="AX61" s="39"/>
      <c r="AY61" s="39"/>
      <c r="AZ61" s="39"/>
      <c r="BA61" s="39"/>
    </row>
    <row r="62" spans="1:53" s="2" customFormat="1" ht="15.75">
      <c r="A62" s="44"/>
      <c r="B62" s="44"/>
      <c r="C62" s="45"/>
      <c r="D62" s="45"/>
      <c r="E62" s="46"/>
      <c r="F62" s="46"/>
      <c r="G62" s="22"/>
      <c r="H62" s="23"/>
      <c r="I62" s="24"/>
      <c r="J62" s="24"/>
      <c r="K62" s="23"/>
      <c r="L62" s="23"/>
      <c r="M62" s="26"/>
      <c r="N62" s="27"/>
      <c r="O62" s="27"/>
      <c r="P62" s="28"/>
      <c r="Q62" s="29"/>
      <c r="R62" s="28"/>
      <c r="S62" s="28"/>
      <c r="T62" s="30"/>
      <c r="U62" s="28"/>
      <c r="V62" s="28"/>
      <c r="W62" s="31"/>
      <c r="X62" s="32"/>
      <c r="Y62" s="29"/>
      <c r="Z62" s="33"/>
      <c r="AA62" s="29"/>
      <c r="AB62" s="29"/>
      <c r="AC62" s="29"/>
      <c r="AD62" s="34"/>
      <c r="AE62" s="34"/>
      <c r="AF62" s="34"/>
      <c r="AG62" s="35"/>
      <c r="AH62" s="40"/>
      <c r="AI62" s="41"/>
      <c r="AR62" s="38"/>
      <c r="AS62" s="39"/>
      <c r="AT62" s="39"/>
      <c r="AU62" s="39"/>
      <c r="AV62" s="39"/>
      <c r="AW62" s="39"/>
      <c r="AX62" s="39"/>
      <c r="AY62" s="39"/>
      <c r="AZ62" s="39"/>
      <c r="BA62" s="39"/>
    </row>
    <row r="63" spans="1:53" s="2" customFormat="1" ht="15.75">
      <c r="A63" s="44"/>
      <c r="B63" s="44"/>
      <c r="C63" s="45"/>
      <c r="D63" s="45"/>
      <c r="E63" s="46"/>
      <c r="F63" s="46"/>
      <c r="G63" s="22"/>
      <c r="H63" s="23"/>
      <c r="I63" s="24"/>
      <c r="J63" s="24"/>
      <c r="K63" s="23"/>
      <c r="L63" s="23"/>
      <c r="M63" s="26"/>
      <c r="N63" s="27"/>
      <c r="O63" s="27"/>
      <c r="P63" s="28"/>
      <c r="Q63" s="29"/>
      <c r="R63" s="28"/>
      <c r="S63" s="28"/>
      <c r="T63" s="30"/>
      <c r="U63" s="28"/>
      <c r="V63" s="28"/>
      <c r="W63" s="31"/>
      <c r="X63" s="32"/>
      <c r="Y63" s="29"/>
      <c r="Z63" s="33"/>
      <c r="AA63" s="29"/>
      <c r="AB63" s="29"/>
      <c r="AC63" s="29"/>
      <c r="AD63" s="34"/>
      <c r="AE63" s="34"/>
      <c r="AF63" s="34"/>
      <c r="AG63" s="35"/>
      <c r="AH63" s="40"/>
      <c r="AI63" s="41"/>
      <c r="AR63" s="38"/>
      <c r="AS63" s="39"/>
      <c r="AT63" s="39"/>
      <c r="AU63" s="39"/>
      <c r="AV63" s="39"/>
      <c r="AW63" s="39"/>
      <c r="AX63" s="39"/>
      <c r="AY63" s="39"/>
      <c r="AZ63" s="39"/>
      <c r="BA63" s="39"/>
    </row>
    <row r="64" spans="1:53" s="2" customFormat="1" ht="15.75">
      <c r="A64" s="44"/>
      <c r="B64" s="44"/>
      <c r="C64" s="45"/>
      <c r="D64" s="45"/>
      <c r="E64" s="46"/>
      <c r="F64" s="46"/>
      <c r="G64" s="22"/>
      <c r="H64" s="23"/>
      <c r="I64" s="24"/>
      <c r="J64" s="24"/>
      <c r="K64" s="23"/>
      <c r="L64" s="23"/>
      <c r="M64" s="26"/>
      <c r="N64" s="27"/>
      <c r="O64" s="27"/>
      <c r="P64" s="28"/>
      <c r="Q64" s="29"/>
      <c r="R64" s="28"/>
      <c r="S64" s="28"/>
      <c r="T64" s="30"/>
      <c r="U64" s="28"/>
      <c r="V64" s="28"/>
      <c r="W64" s="31"/>
      <c r="X64" s="32"/>
      <c r="Y64" s="29"/>
      <c r="Z64" s="33"/>
      <c r="AA64" s="29"/>
      <c r="AB64" s="29"/>
      <c r="AC64" s="29"/>
      <c r="AD64" s="34"/>
      <c r="AE64" s="34"/>
      <c r="AF64" s="34"/>
      <c r="AG64" s="35"/>
      <c r="AH64" s="40"/>
      <c r="AI64" s="41"/>
      <c r="AR64" s="38"/>
      <c r="AS64" s="39"/>
      <c r="AT64" s="39"/>
      <c r="AU64" s="39"/>
      <c r="AV64" s="39"/>
      <c r="AW64" s="39"/>
      <c r="AX64" s="39"/>
      <c r="AY64" s="39"/>
      <c r="AZ64" s="39"/>
      <c r="BA64" s="39"/>
    </row>
    <row r="65" spans="1:53" s="2" customFormat="1" ht="15.75">
      <c r="A65" s="44"/>
      <c r="B65" s="44"/>
      <c r="C65" s="45"/>
      <c r="D65" s="45"/>
      <c r="E65" s="46"/>
      <c r="F65" s="46"/>
      <c r="G65" s="22"/>
      <c r="H65" s="23"/>
      <c r="I65" s="24"/>
      <c r="J65" s="24"/>
      <c r="K65" s="23"/>
      <c r="L65" s="23"/>
      <c r="M65" s="26"/>
      <c r="N65" s="27"/>
      <c r="O65" s="27"/>
      <c r="P65" s="28"/>
      <c r="Q65" s="29"/>
      <c r="R65" s="28"/>
      <c r="S65" s="28"/>
      <c r="T65" s="30"/>
      <c r="U65" s="28"/>
      <c r="V65" s="28"/>
      <c r="W65" s="31"/>
      <c r="X65" s="32"/>
      <c r="Y65" s="29"/>
      <c r="Z65" s="33"/>
      <c r="AA65" s="29"/>
      <c r="AB65" s="29"/>
      <c r="AC65" s="29"/>
      <c r="AD65" s="34"/>
      <c r="AE65" s="34"/>
      <c r="AF65" s="34"/>
      <c r="AG65" s="35"/>
      <c r="AH65" s="40"/>
      <c r="AI65" s="41"/>
      <c r="AR65" s="38"/>
      <c r="AS65" s="39"/>
      <c r="AT65" s="39"/>
      <c r="AU65" s="39"/>
      <c r="AV65" s="39"/>
      <c r="AW65" s="39"/>
      <c r="AX65" s="39"/>
      <c r="AY65" s="39"/>
      <c r="AZ65" s="39"/>
      <c r="BA65" s="39"/>
    </row>
    <row r="66" spans="1:53" s="2" customFormat="1" ht="15.75">
      <c r="A66" s="44"/>
      <c r="B66" s="44"/>
      <c r="C66" s="45"/>
      <c r="D66" s="45"/>
      <c r="E66" s="46"/>
      <c r="F66" s="46"/>
      <c r="G66" s="22"/>
      <c r="H66" s="23"/>
      <c r="I66" s="24"/>
      <c r="J66" s="24"/>
      <c r="K66" s="23"/>
      <c r="L66" s="23"/>
      <c r="M66" s="26"/>
      <c r="N66" s="27"/>
      <c r="O66" s="27"/>
      <c r="P66" s="28"/>
      <c r="Q66" s="29"/>
      <c r="R66" s="28"/>
      <c r="S66" s="28"/>
      <c r="T66" s="30"/>
      <c r="U66" s="28"/>
      <c r="V66" s="28"/>
      <c r="W66" s="31"/>
      <c r="X66" s="32"/>
      <c r="Y66" s="29"/>
      <c r="Z66" s="33"/>
      <c r="AA66" s="29"/>
      <c r="AB66" s="29"/>
      <c r="AC66" s="29"/>
      <c r="AD66" s="34"/>
      <c r="AE66" s="34"/>
      <c r="AF66" s="34"/>
      <c r="AG66" s="35"/>
      <c r="AH66" s="40"/>
      <c r="AI66" s="41"/>
      <c r="AR66" s="38"/>
      <c r="AS66" s="39"/>
      <c r="AT66" s="39"/>
      <c r="AU66" s="39"/>
      <c r="AV66" s="39"/>
      <c r="AW66" s="39"/>
      <c r="AX66" s="39"/>
      <c r="AY66" s="39"/>
      <c r="AZ66" s="39"/>
      <c r="BA66" s="39"/>
    </row>
    <row r="67" spans="1:53" s="2" customFormat="1" ht="15.75">
      <c r="A67" s="44"/>
      <c r="B67" s="44"/>
      <c r="C67" s="45"/>
      <c r="D67" s="45"/>
      <c r="E67" s="46"/>
      <c r="F67" s="46"/>
      <c r="G67" s="22"/>
      <c r="H67" s="23"/>
      <c r="I67" s="24"/>
      <c r="J67" s="24"/>
      <c r="K67" s="23"/>
      <c r="L67" s="23"/>
      <c r="M67" s="26"/>
      <c r="N67" s="27"/>
      <c r="O67" s="27"/>
      <c r="P67" s="28"/>
      <c r="Q67" s="29"/>
      <c r="R67" s="28"/>
      <c r="S67" s="28"/>
      <c r="T67" s="30"/>
      <c r="U67" s="28"/>
      <c r="V67" s="28"/>
      <c r="W67" s="31"/>
      <c r="X67" s="32"/>
      <c r="Y67" s="29"/>
      <c r="Z67" s="33"/>
      <c r="AA67" s="29"/>
      <c r="AB67" s="29"/>
      <c r="AC67" s="29"/>
      <c r="AD67" s="34"/>
      <c r="AE67" s="34"/>
      <c r="AF67" s="34"/>
      <c r="AG67" s="35"/>
      <c r="AH67" s="40"/>
      <c r="AI67" s="41"/>
      <c r="AR67" s="38"/>
      <c r="AS67" s="39"/>
      <c r="AT67" s="39"/>
      <c r="AU67" s="39"/>
      <c r="AV67" s="39"/>
      <c r="AW67" s="39"/>
      <c r="AX67" s="39"/>
      <c r="AY67" s="39"/>
      <c r="AZ67" s="39"/>
      <c r="BA67" s="39"/>
    </row>
    <row r="68" spans="1:53" s="2" customFormat="1" ht="15.75">
      <c r="A68" s="44"/>
      <c r="B68" s="44"/>
      <c r="C68" s="45"/>
      <c r="D68" s="45"/>
      <c r="E68" s="46"/>
      <c r="F68" s="46"/>
      <c r="G68" s="22"/>
      <c r="H68" s="23"/>
      <c r="I68" s="24"/>
      <c r="J68" s="24"/>
      <c r="K68" s="23"/>
      <c r="L68" s="23"/>
      <c r="M68" s="26"/>
      <c r="N68" s="27"/>
      <c r="O68" s="27"/>
      <c r="P68" s="28"/>
      <c r="Q68" s="29"/>
      <c r="R68" s="28"/>
      <c r="S68" s="28"/>
      <c r="T68" s="30"/>
      <c r="U68" s="28"/>
      <c r="V68" s="28"/>
      <c r="W68" s="31"/>
      <c r="X68" s="32"/>
      <c r="Y68" s="29"/>
      <c r="Z68" s="33"/>
      <c r="AA68" s="29"/>
      <c r="AB68" s="29"/>
      <c r="AC68" s="29"/>
      <c r="AD68" s="34"/>
      <c r="AE68" s="34"/>
      <c r="AF68" s="34"/>
      <c r="AG68" s="35"/>
      <c r="AH68" s="40"/>
      <c r="AI68" s="41"/>
      <c r="AR68" s="38"/>
      <c r="AS68" s="39"/>
      <c r="AT68" s="39"/>
      <c r="AU68" s="39"/>
      <c r="AV68" s="39"/>
      <c r="AW68" s="39"/>
      <c r="AX68" s="39"/>
      <c r="AY68" s="39"/>
      <c r="AZ68" s="39"/>
      <c r="BA68" s="39"/>
    </row>
    <row r="69" spans="1:53" s="2" customFormat="1" ht="15.75">
      <c r="A69" s="44"/>
      <c r="B69" s="44"/>
      <c r="C69" s="45"/>
      <c r="D69" s="45"/>
      <c r="E69" s="46"/>
      <c r="F69" s="46"/>
      <c r="G69" s="22"/>
      <c r="H69" s="23"/>
      <c r="I69" s="24"/>
      <c r="J69" s="24"/>
      <c r="K69" s="23"/>
      <c r="L69" s="23"/>
      <c r="M69" s="26"/>
      <c r="N69" s="27"/>
      <c r="O69" s="27"/>
      <c r="P69" s="28"/>
      <c r="Q69" s="29"/>
      <c r="R69" s="28"/>
      <c r="S69" s="28"/>
      <c r="T69" s="30"/>
      <c r="U69" s="28"/>
      <c r="V69" s="28"/>
      <c r="W69" s="31"/>
      <c r="X69" s="32"/>
      <c r="Y69" s="29"/>
      <c r="Z69" s="33"/>
      <c r="AA69" s="29"/>
      <c r="AB69" s="29"/>
      <c r="AC69" s="29"/>
      <c r="AD69" s="34"/>
      <c r="AE69" s="34"/>
      <c r="AF69" s="34"/>
      <c r="AG69" s="35"/>
      <c r="AH69" s="40"/>
      <c r="AI69" s="41"/>
      <c r="AR69" s="38"/>
      <c r="AS69" s="39"/>
      <c r="AT69" s="39"/>
      <c r="AU69" s="39"/>
      <c r="AV69" s="39"/>
      <c r="AW69" s="39"/>
      <c r="AX69" s="39"/>
      <c r="AY69" s="39"/>
      <c r="AZ69" s="39"/>
      <c r="BA69" s="39"/>
    </row>
    <row r="70" spans="1:53" s="2" customFormat="1" ht="15.75">
      <c r="A70" s="44"/>
      <c r="B70" s="44"/>
      <c r="C70" s="45"/>
      <c r="D70" s="45"/>
      <c r="E70" s="46"/>
      <c r="F70" s="46"/>
      <c r="G70" s="22"/>
      <c r="H70" s="23"/>
      <c r="I70" s="24"/>
      <c r="J70" s="24"/>
      <c r="K70" s="23"/>
      <c r="L70" s="23"/>
      <c r="M70" s="26"/>
      <c r="N70" s="27"/>
      <c r="O70" s="27"/>
      <c r="P70" s="28"/>
      <c r="Q70" s="29"/>
      <c r="R70" s="28"/>
      <c r="S70" s="28"/>
      <c r="T70" s="30"/>
      <c r="U70" s="28"/>
      <c r="V70" s="28"/>
      <c r="W70" s="31"/>
      <c r="X70" s="32"/>
      <c r="Y70" s="29"/>
      <c r="Z70" s="33"/>
      <c r="AA70" s="29"/>
      <c r="AB70" s="29"/>
      <c r="AC70" s="29"/>
      <c r="AD70" s="34"/>
      <c r="AE70" s="34"/>
      <c r="AF70" s="34"/>
      <c r="AG70" s="35"/>
      <c r="AH70" s="40"/>
      <c r="AI70" s="41"/>
      <c r="AR70" s="38"/>
      <c r="AS70" s="39"/>
      <c r="AT70" s="39"/>
      <c r="AU70" s="39"/>
      <c r="AV70" s="39"/>
      <c r="AW70" s="39"/>
      <c r="AX70" s="39"/>
      <c r="AY70" s="39"/>
      <c r="AZ70" s="39"/>
      <c r="BA70" s="39"/>
    </row>
    <row r="71" spans="1:53" s="2" customFormat="1" ht="15.75">
      <c r="A71" s="44"/>
      <c r="B71" s="44"/>
      <c r="C71" s="45"/>
      <c r="D71" s="45"/>
      <c r="E71" s="46"/>
      <c r="F71" s="46"/>
      <c r="G71" s="22"/>
      <c r="H71" s="23"/>
      <c r="I71" s="24"/>
      <c r="J71" s="24"/>
      <c r="K71" s="23"/>
      <c r="L71" s="23"/>
      <c r="M71" s="26"/>
      <c r="N71" s="27"/>
      <c r="O71" s="27"/>
      <c r="P71" s="28"/>
      <c r="Q71" s="29"/>
      <c r="R71" s="28"/>
      <c r="S71" s="28"/>
      <c r="T71" s="30"/>
      <c r="U71" s="28"/>
      <c r="V71" s="28"/>
      <c r="W71" s="31"/>
      <c r="X71" s="32"/>
      <c r="Y71" s="29"/>
      <c r="Z71" s="33"/>
      <c r="AA71" s="29"/>
      <c r="AB71" s="29"/>
      <c r="AC71" s="29"/>
      <c r="AD71" s="34"/>
      <c r="AE71" s="34"/>
      <c r="AF71" s="34"/>
      <c r="AG71" s="35"/>
      <c r="AH71" s="40"/>
      <c r="AI71" s="41"/>
      <c r="AR71" s="38"/>
      <c r="AS71" s="39"/>
      <c r="AT71" s="39"/>
      <c r="AU71" s="39"/>
      <c r="AV71" s="39"/>
      <c r="AW71" s="39"/>
      <c r="AX71" s="39"/>
      <c r="AY71" s="39"/>
      <c r="AZ71" s="39"/>
      <c r="BA71" s="39"/>
    </row>
    <row r="72" spans="1:53" s="2" customFormat="1" ht="15.75">
      <c r="A72" s="44"/>
      <c r="B72" s="44"/>
      <c r="C72" s="45"/>
      <c r="D72" s="45"/>
      <c r="E72" s="46"/>
      <c r="F72" s="46"/>
      <c r="G72" s="22"/>
      <c r="H72" s="23"/>
      <c r="I72" s="24"/>
      <c r="J72" s="24"/>
      <c r="K72" s="23"/>
      <c r="L72" s="23"/>
      <c r="M72" s="26"/>
      <c r="N72" s="27"/>
      <c r="O72" s="27"/>
      <c r="P72" s="28"/>
      <c r="Q72" s="29"/>
      <c r="R72" s="28"/>
      <c r="S72" s="28"/>
      <c r="T72" s="30"/>
      <c r="U72" s="28"/>
      <c r="V72" s="28"/>
      <c r="W72" s="31"/>
      <c r="X72" s="32"/>
      <c r="Y72" s="29"/>
      <c r="Z72" s="33"/>
      <c r="AA72" s="29"/>
      <c r="AB72" s="29"/>
      <c r="AC72" s="29"/>
      <c r="AD72" s="34"/>
      <c r="AE72" s="34"/>
      <c r="AF72" s="34"/>
      <c r="AG72" s="35"/>
      <c r="AH72" s="40"/>
      <c r="AI72" s="41"/>
      <c r="AR72" s="38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1:53" s="2" customFormat="1" ht="15.75">
      <c r="A73" s="44"/>
      <c r="B73" s="44"/>
      <c r="C73" s="45"/>
      <c r="D73" s="45"/>
      <c r="E73" s="46"/>
      <c r="F73" s="46"/>
      <c r="G73" s="22"/>
      <c r="H73" s="23"/>
      <c r="I73" s="24"/>
      <c r="J73" s="24"/>
      <c r="K73" s="23"/>
      <c r="L73" s="23"/>
      <c r="M73" s="26"/>
      <c r="N73" s="27"/>
      <c r="O73" s="27"/>
      <c r="P73" s="28"/>
      <c r="Q73" s="29"/>
      <c r="R73" s="28"/>
      <c r="S73" s="28"/>
      <c r="T73" s="30"/>
      <c r="U73" s="28"/>
      <c r="V73" s="28"/>
      <c r="W73" s="31"/>
      <c r="X73" s="32"/>
      <c r="Y73" s="29"/>
      <c r="Z73" s="33"/>
      <c r="AA73" s="29"/>
      <c r="AB73" s="29"/>
      <c r="AC73" s="29"/>
      <c r="AD73" s="34"/>
      <c r="AE73" s="34"/>
      <c r="AF73" s="34"/>
      <c r="AG73" s="35"/>
      <c r="AH73" s="40"/>
      <c r="AI73" s="41"/>
      <c r="AR73" s="38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1:53" s="2" customFormat="1" ht="15.75">
      <c r="A74" s="44"/>
      <c r="B74" s="44"/>
      <c r="C74" s="45"/>
      <c r="D74" s="45"/>
      <c r="E74" s="46"/>
      <c r="F74" s="46"/>
      <c r="G74" s="22"/>
      <c r="H74" s="23"/>
      <c r="I74" s="24"/>
      <c r="J74" s="24"/>
      <c r="K74" s="23"/>
      <c r="L74" s="23"/>
      <c r="M74" s="26"/>
      <c r="N74" s="27"/>
      <c r="O74" s="27"/>
      <c r="P74" s="28"/>
      <c r="Q74" s="29"/>
      <c r="R74" s="28"/>
      <c r="S74" s="28"/>
      <c r="T74" s="30"/>
      <c r="U74" s="28"/>
      <c r="V74" s="28"/>
      <c r="W74" s="31"/>
      <c r="X74" s="32"/>
      <c r="Y74" s="29"/>
      <c r="Z74" s="33"/>
      <c r="AA74" s="29"/>
      <c r="AB74" s="29"/>
      <c r="AC74" s="29"/>
      <c r="AD74" s="34"/>
      <c r="AE74" s="34"/>
      <c r="AF74" s="34"/>
      <c r="AG74" s="35"/>
      <c r="AH74" s="40"/>
      <c r="AI74" s="41"/>
      <c r="AR74" s="38"/>
      <c r="AS74" s="39"/>
      <c r="AT74" s="39"/>
      <c r="AU74" s="39"/>
      <c r="AV74" s="39"/>
      <c r="AW74" s="39"/>
      <c r="AX74" s="39"/>
      <c r="AY74" s="39"/>
      <c r="AZ74" s="39"/>
      <c r="BA74" s="39"/>
    </row>
    <row r="75" spans="1:53" s="2" customFormat="1" ht="15.75">
      <c r="A75" s="44"/>
      <c r="B75" s="44"/>
      <c r="C75" s="45"/>
      <c r="D75" s="45"/>
      <c r="E75" s="46"/>
      <c r="F75" s="46"/>
      <c r="G75" s="22"/>
      <c r="H75" s="23"/>
      <c r="I75" s="24"/>
      <c r="J75" s="24"/>
      <c r="K75" s="23"/>
      <c r="L75" s="23"/>
      <c r="M75" s="26"/>
      <c r="N75" s="27"/>
      <c r="O75" s="27"/>
      <c r="P75" s="28"/>
      <c r="Q75" s="29"/>
      <c r="R75" s="28"/>
      <c r="S75" s="28"/>
      <c r="T75" s="30"/>
      <c r="U75" s="28"/>
      <c r="V75" s="28"/>
      <c r="W75" s="31"/>
      <c r="X75" s="32"/>
      <c r="Y75" s="29"/>
      <c r="Z75" s="33"/>
      <c r="AA75" s="29"/>
      <c r="AB75" s="29"/>
      <c r="AC75" s="29"/>
      <c r="AD75" s="34"/>
      <c r="AE75" s="34"/>
      <c r="AF75" s="34"/>
      <c r="AG75" s="35"/>
      <c r="AH75" s="40"/>
      <c r="AI75" s="41"/>
      <c r="AR75" s="38"/>
      <c r="AS75" s="39"/>
      <c r="AT75" s="39"/>
      <c r="AU75" s="39"/>
      <c r="AV75" s="39"/>
      <c r="AW75" s="39"/>
      <c r="AX75" s="39"/>
      <c r="AY75" s="39"/>
      <c r="AZ75" s="39"/>
      <c r="BA75" s="39"/>
    </row>
    <row r="76" spans="1:53" s="2" customFormat="1" ht="15.75">
      <c r="A76" s="44"/>
      <c r="B76" s="44"/>
      <c r="C76" s="45"/>
      <c r="D76" s="45"/>
      <c r="E76" s="46"/>
      <c r="F76" s="46"/>
      <c r="G76" s="22"/>
      <c r="H76" s="23"/>
      <c r="I76" s="24"/>
      <c r="J76" s="24"/>
      <c r="K76" s="23"/>
      <c r="L76" s="23"/>
      <c r="M76" s="26"/>
      <c r="N76" s="27"/>
      <c r="O76" s="27"/>
      <c r="P76" s="28"/>
      <c r="Q76" s="29"/>
      <c r="R76" s="28"/>
      <c r="S76" s="28"/>
      <c r="T76" s="30"/>
      <c r="U76" s="28"/>
      <c r="V76" s="28"/>
      <c r="W76" s="31"/>
      <c r="X76" s="32"/>
      <c r="Y76" s="29"/>
      <c r="Z76" s="33"/>
      <c r="AA76" s="29"/>
      <c r="AB76" s="29"/>
      <c r="AC76" s="29"/>
      <c r="AD76" s="34"/>
      <c r="AE76" s="34"/>
      <c r="AF76" s="34"/>
      <c r="AG76" s="35"/>
      <c r="AH76" s="40"/>
      <c r="AI76" s="41"/>
      <c r="AR76" s="38"/>
      <c r="AS76" s="39"/>
      <c r="AT76" s="39"/>
      <c r="AU76" s="39"/>
      <c r="AV76" s="39"/>
      <c r="AW76" s="39"/>
      <c r="AX76" s="39"/>
      <c r="AY76" s="39"/>
      <c r="AZ76" s="39"/>
      <c r="BA76" s="39"/>
    </row>
    <row r="77" spans="1:53" s="2" customFormat="1" ht="15.75">
      <c r="A77" s="44"/>
      <c r="B77" s="44"/>
      <c r="C77" s="45"/>
      <c r="D77" s="45"/>
      <c r="E77" s="46"/>
      <c r="F77" s="46"/>
      <c r="G77" s="22"/>
      <c r="H77" s="23"/>
      <c r="I77" s="24"/>
      <c r="J77" s="24"/>
      <c r="K77" s="23"/>
      <c r="L77" s="23"/>
      <c r="M77" s="26"/>
      <c r="N77" s="27"/>
      <c r="O77" s="27"/>
      <c r="P77" s="28"/>
      <c r="Q77" s="29"/>
      <c r="R77" s="28"/>
      <c r="S77" s="28"/>
      <c r="T77" s="30"/>
      <c r="U77" s="28"/>
      <c r="V77" s="28"/>
      <c r="W77" s="31"/>
      <c r="X77" s="32"/>
      <c r="Y77" s="29"/>
      <c r="Z77" s="33"/>
      <c r="AA77" s="29"/>
      <c r="AB77" s="29"/>
      <c r="AC77" s="29"/>
      <c r="AD77" s="34"/>
      <c r="AE77" s="34"/>
      <c r="AF77" s="34"/>
      <c r="AG77" s="35"/>
      <c r="AH77" s="40"/>
      <c r="AI77" s="41"/>
      <c r="AR77" s="38"/>
      <c r="AS77" s="39"/>
      <c r="AT77" s="39"/>
      <c r="AU77" s="39"/>
      <c r="AV77" s="39"/>
      <c r="AW77" s="39"/>
      <c r="AX77" s="39"/>
      <c r="AY77" s="39"/>
      <c r="AZ77" s="39"/>
      <c r="BA77" s="39"/>
    </row>
    <row r="78" spans="1:53" s="2" customFormat="1" ht="15.75">
      <c r="A78" s="44"/>
      <c r="B78" s="44"/>
      <c r="C78" s="45"/>
      <c r="D78" s="45"/>
      <c r="E78" s="46"/>
      <c r="F78" s="46"/>
      <c r="G78" s="22"/>
      <c r="H78" s="23"/>
      <c r="I78" s="24"/>
      <c r="J78" s="24"/>
      <c r="K78" s="23"/>
      <c r="L78" s="23"/>
      <c r="M78" s="26"/>
      <c r="N78" s="27"/>
      <c r="O78" s="27"/>
      <c r="P78" s="28"/>
      <c r="Q78" s="29"/>
      <c r="R78" s="28"/>
      <c r="S78" s="28"/>
      <c r="T78" s="30"/>
      <c r="U78" s="28"/>
      <c r="V78" s="28"/>
      <c r="W78" s="31"/>
      <c r="X78" s="32"/>
      <c r="Y78" s="29"/>
      <c r="Z78" s="33"/>
      <c r="AA78" s="29"/>
      <c r="AB78" s="29"/>
      <c r="AC78" s="29"/>
      <c r="AD78" s="34"/>
      <c r="AE78" s="34"/>
      <c r="AF78" s="34"/>
      <c r="AG78" s="35"/>
      <c r="AH78" s="40"/>
      <c r="AI78" s="41"/>
      <c r="AR78" s="38"/>
      <c r="AS78" s="39"/>
      <c r="AT78" s="39"/>
      <c r="AU78" s="39"/>
      <c r="AV78" s="39"/>
      <c r="AW78" s="39"/>
      <c r="AX78" s="39"/>
      <c r="AY78" s="39"/>
      <c r="AZ78" s="39"/>
      <c r="BA78" s="39"/>
    </row>
    <row r="79" spans="1:53" s="2" customFormat="1" ht="15.75">
      <c r="A79" s="44"/>
      <c r="B79" s="44"/>
      <c r="C79" s="45"/>
      <c r="D79" s="45"/>
      <c r="E79" s="46"/>
      <c r="F79" s="46"/>
      <c r="G79" s="22"/>
      <c r="H79" s="23"/>
      <c r="I79" s="24"/>
      <c r="J79" s="24"/>
      <c r="K79" s="23"/>
      <c r="L79" s="23"/>
      <c r="M79" s="26"/>
      <c r="N79" s="27"/>
      <c r="O79" s="27"/>
      <c r="P79" s="28"/>
      <c r="Q79" s="29"/>
      <c r="R79" s="28"/>
      <c r="S79" s="28"/>
      <c r="T79" s="30"/>
      <c r="U79" s="28"/>
      <c r="V79" s="28"/>
      <c r="W79" s="31"/>
      <c r="X79" s="32"/>
      <c r="Y79" s="29"/>
      <c r="Z79" s="33"/>
      <c r="AA79" s="29"/>
      <c r="AB79" s="29"/>
      <c r="AC79" s="29"/>
      <c r="AD79" s="34"/>
      <c r="AE79" s="34"/>
      <c r="AF79" s="34"/>
      <c r="AG79" s="35"/>
      <c r="AH79" s="40"/>
      <c r="AI79" s="41"/>
      <c r="AR79" s="38"/>
      <c r="AS79" s="39"/>
      <c r="AT79" s="39"/>
      <c r="AU79" s="39"/>
      <c r="AV79" s="39"/>
      <c r="AW79" s="39"/>
      <c r="AX79" s="39"/>
      <c r="AY79" s="39"/>
      <c r="AZ79" s="39"/>
      <c r="BA79" s="39"/>
    </row>
    <row r="80" spans="1:53" s="2" customFormat="1" ht="15.75">
      <c r="A80" s="44"/>
      <c r="B80" s="44"/>
      <c r="C80" s="45"/>
      <c r="D80" s="45"/>
      <c r="E80" s="46"/>
      <c r="F80" s="46"/>
      <c r="G80" s="22"/>
      <c r="H80" s="23"/>
      <c r="I80" s="24"/>
      <c r="J80" s="24"/>
      <c r="K80" s="23"/>
      <c r="L80" s="23"/>
      <c r="M80" s="26"/>
      <c r="N80" s="27"/>
      <c r="O80" s="27"/>
      <c r="P80" s="28"/>
      <c r="Q80" s="29"/>
      <c r="R80" s="28"/>
      <c r="S80" s="28"/>
      <c r="T80" s="30"/>
      <c r="U80" s="28"/>
      <c r="V80" s="28"/>
      <c r="W80" s="31"/>
      <c r="X80" s="32"/>
      <c r="Y80" s="29"/>
      <c r="Z80" s="33"/>
      <c r="AA80" s="29"/>
      <c r="AB80" s="29"/>
      <c r="AC80" s="29"/>
      <c r="AD80" s="34"/>
      <c r="AE80" s="34"/>
      <c r="AF80" s="34"/>
      <c r="AG80" s="35"/>
      <c r="AH80" s="40"/>
      <c r="AI80" s="41"/>
      <c r="AR80" s="38"/>
      <c r="AS80" s="39"/>
      <c r="AT80" s="39"/>
      <c r="AU80" s="39"/>
      <c r="AV80" s="39"/>
      <c r="AW80" s="39"/>
      <c r="AX80" s="39"/>
      <c r="AY80" s="39"/>
      <c r="AZ80" s="39"/>
      <c r="BA80" s="39"/>
    </row>
    <row r="81" spans="1:53" s="2" customFormat="1" ht="15.75">
      <c r="A81" s="44"/>
      <c r="B81" s="44"/>
      <c r="C81" s="45"/>
      <c r="D81" s="45"/>
      <c r="E81" s="46"/>
      <c r="F81" s="46"/>
      <c r="G81" s="22"/>
      <c r="H81" s="23"/>
      <c r="I81" s="24"/>
      <c r="J81" s="24"/>
      <c r="K81" s="23"/>
      <c r="L81" s="23"/>
      <c r="M81" s="26"/>
      <c r="N81" s="27"/>
      <c r="O81" s="27"/>
      <c r="P81" s="28"/>
      <c r="Q81" s="29"/>
      <c r="R81" s="28"/>
      <c r="S81" s="28"/>
      <c r="T81" s="30"/>
      <c r="U81" s="28"/>
      <c r="V81" s="28"/>
      <c r="W81" s="31"/>
      <c r="X81" s="32"/>
      <c r="Y81" s="29"/>
      <c r="Z81" s="33"/>
      <c r="AA81" s="29"/>
      <c r="AB81" s="29"/>
      <c r="AC81" s="29"/>
      <c r="AD81" s="34"/>
      <c r="AE81" s="34"/>
      <c r="AF81" s="34"/>
      <c r="AG81" s="35"/>
      <c r="AH81" s="40"/>
      <c r="AI81" s="41"/>
      <c r="AR81" s="38"/>
      <c r="AS81" s="39"/>
      <c r="AT81" s="39"/>
      <c r="AU81" s="39"/>
      <c r="AV81" s="39"/>
      <c r="AW81" s="39"/>
      <c r="AX81" s="39"/>
      <c r="AY81" s="39"/>
      <c r="AZ81" s="39"/>
      <c r="BA81" s="39"/>
    </row>
    <row r="82" spans="1:53" s="2" customFormat="1" ht="15.75">
      <c r="A82" s="44"/>
      <c r="B82" s="44"/>
      <c r="C82" s="45"/>
      <c r="D82" s="45"/>
      <c r="E82" s="46"/>
      <c r="F82" s="46"/>
      <c r="G82" s="22"/>
      <c r="H82" s="23"/>
      <c r="I82" s="24"/>
      <c r="J82" s="24"/>
      <c r="K82" s="23"/>
      <c r="L82" s="23"/>
      <c r="M82" s="26"/>
      <c r="N82" s="27"/>
      <c r="O82" s="27"/>
      <c r="P82" s="28"/>
      <c r="Q82" s="29"/>
      <c r="R82" s="28"/>
      <c r="S82" s="28"/>
      <c r="T82" s="30"/>
      <c r="U82" s="28"/>
      <c r="V82" s="28"/>
      <c r="W82" s="31"/>
      <c r="X82" s="32"/>
      <c r="Y82" s="29"/>
      <c r="Z82" s="33"/>
      <c r="AA82" s="29"/>
      <c r="AB82" s="29"/>
      <c r="AC82" s="29"/>
      <c r="AD82" s="34"/>
      <c r="AE82" s="34"/>
      <c r="AF82" s="34"/>
      <c r="AG82" s="35"/>
      <c r="AH82" s="40"/>
      <c r="AI82" s="41"/>
      <c r="AR82" s="38"/>
      <c r="AS82" s="39"/>
      <c r="AT82" s="39"/>
      <c r="AU82" s="39"/>
      <c r="AV82" s="39"/>
      <c r="AW82" s="39"/>
      <c r="AX82" s="39"/>
      <c r="AY82" s="39"/>
      <c r="AZ82" s="39"/>
      <c r="BA82" s="39"/>
    </row>
    <row r="83" spans="1:53" s="2" customFormat="1" ht="15.75">
      <c r="A83" s="44"/>
      <c r="B83" s="44"/>
      <c r="C83" s="45"/>
      <c r="D83" s="45"/>
      <c r="E83" s="46"/>
      <c r="F83" s="46"/>
      <c r="G83" s="22"/>
      <c r="H83" s="23"/>
      <c r="I83" s="24"/>
      <c r="J83" s="24"/>
      <c r="K83" s="23"/>
      <c r="L83" s="23"/>
      <c r="M83" s="26"/>
      <c r="N83" s="27"/>
      <c r="O83" s="27"/>
      <c r="P83" s="28"/>
      <c r="Q83" s="29"/>
      <c r="R83" s="28"/>
      <c r="S83" s="28"/>
      <c r="T83" s="30"/>
      <c r="U83" s="28"/>
      <c r="V83" s="28"/>
      <c r="W83" s="31"/>
      <c r="X83" s="32"/>
      <c r="Y83" s="29"/>
      <c r="Z83" s="33"/>
      <c r="AA83" s="29"/>
      <c r="AB83" s="29"/>
      <c r="AC83" s="29"/>
      <c r="AD83" s="34"/>
      <c r="AE83" s="34"/>
      <c r="AF83" s="34"/>
      <c r="AG83" s="35"/>
      <c r="AH83" s="40"/>
      <c r="AI83" s="41"/>
      <c r="AR83" s="38"/>
      <c r="AS83" s="39"/>
      <c r="AT83" s="39"/>
      <c r="AU83" s="39"/>
      <c r="AV83" s="39"/>
      <c r="AW83" s="39"/>
      <c r="AX83" s="39"/>
      <c r="AY83" s="39"/>
      <c r="AZ83" s="39"/>
      <c r="BA83" s="39"/>
    </row>
    <row r="84" spans="1:53" s="2" customFormat="1" ht="15.75">
      <c r="A84" s="44"/>
      <c r="B84" s="44"/>
      <c r="C84" s="45"/>
      <c r="D84" s="45"/>
      <c r="E84" s="46"/>
      <c r="F84" s="46"/>
      <c r="G84" s="22"/>
      <c r="H84" s="23"/>
      <c r="I84" s="24"/>
      <c r="J84" s="24"/>
      <c r="K84" s="23"/>
      <c r="L84" s="23"/>
      <c r="M84" s="26"/>
      <c r="N84" s="27"/>
      <c r="O84" s="27"/>
      <c r="P84" s="28"/>
      <c r="Q84" s="29"/>
      <c r="R84" s="28"/>
      <c r="S84" s="28"/>
      <c r="T84" s="30"/>
      <c r="U84" s="28"/>
      <c r="V84" s="28"/>
      <c r="W84" s="31"/>
      <c r="X84" s="32"/>
      <c r="Y84" s="29"/>
      <c r="Z84" s="33"/>
      <c r="AA84" s="29"/>
      <c r="AB84" s="29"/>
      <c r="AC84" s="29"/>
      <c r="AD84" s="34"/>
      <c r="AE84" s="34"/>
      <c r="AF84" s="34"/>
      <c r="AG84" s="35"/>
      <c r="AH84" s="40"/>
      <c r="AI84" s="41"/>
      <c r="AR84" s="38"/>
      <c r="AS84" s="39"/>
      <c r="AT84" s="39"/>
      <c r="AU84" s="39"/>
      <c r="AV84" s="39"/>
      <c r="AW84" s="39"/>
      <c r="AX84" s="39"/>
      <c r="AY84" s="39"/>
      <c r="AZ84" s="39"/>
      <c r="BA84" s="39"/>
    </row>
    <row r="85" spans="1:53" s="2" customFormat="1" ht="15.75">
      <c r="A85" s="44"/>
      <c r="B85" s="44"/>
      <c r="C85" s="45"/>
      <c r="D85" s="45"/>
      <c r="E85" s="46"/>
      <c r="F85" s="46"/>
      <c r="G85" s="22"/>
      <c r="H85" s="23"/>
      <c r="I85" s="24"/>
      <c r="J85" s="24"/>
      <c r="K85" s="23"/>
      <c r="L85" s="23"/>
      <c r="M85" s="26"/>
      <c r="N85" s="27"/>
      <c r="O85" s="27"/>
      <c r="P85" s="28"/>
      <c r="Q85" s="29"/>
      <c r="R85" s="28"/>
      <c r="S85" s="28"/>
      <c r="T85" s="30"/>
      <c r="U85" s="28"/>
      <c r="V85" s="28"/>
      <c r="W85" s="31"/>
      <c r="X85" s="32"/>
      <c r="Y85" s="29"/>
      <c r="Z85" s="33"/>
      <c r="AA85" s="29"/>
      <c r="AB85" s="29"/>
      <c r="AC85" s="29"/>
      <c r="AD85" s="34"/>
      <c r="AE85" s="34"/>
      <c r="AF85" s="34"/>
      <c r="AG85" s="35"/>
      <c r="AH85" s="40"/>
      <c r="AI85" s="41"/>
      <c r="AR85" s="38"/>
      <c r="AS85" s="39"/>
      <c r="AT85" s="39"/>
      <c r="AU85" s="39"/>
      <c r="AV85" s="39"/>
      <c r="AW85" s="39"/>
      <c r="AX85" s="39"/>
      <c r="AY85" s="39"/>
      <c r="AZ85" s="39"/>
      <c r="BA85" s="39"/>
    </row>
    <row r="86" spans="1:53" s="2" customFormat="1" ht="15.75">
      <c r="A86" s="44"/>
      <c r="B86" s="44"/>
      <c r="C86" s="45"/>
      <c r="D86" s="45"/>
      <c r="E86" s="46"/>
      <c r="F86" s="46"/>
      <c r="G86" s="22"/>
      <c r="H86" s="23"/>
      <c r="I86" s="24"/>
      <c r="J86" s="24"/>
      <c r="K86" s="23"/>
      <c r="L86" s="23"/>
      <c r="M86" s="26"/>
      <c r="N86" s="27"/>
      <c r="O86" s="27"/>
      <c r="P86" s="28"/>
      <c r="Q86" s="29"/>
      <c r="R86" s="28"/>
      <c r="S86" s="28"/>
      <c r="T86" s="30"/>
      <c r="U86" s="28"/>
      <c r="V86" s="28"/>
      <c r="W86" s="31"/>
      <c r="X86" s="32"/>
      <c r="Y86" s="29"/>
      <c r="Z86" s="33"/>
      <c r="AA86" s="29"/>
      <c r="AB86" s="29"/>
      <c r="AC86" s="29"/>
      <c r="AD86" s="34"/>
      <c r="AE86" s="34"/>
      <c r="AF86" s="34"/>
      <c r="AG86" s="35"/>
      <c r="AH86" s="40"/>
      <c r="AI86" s="41"/>
      <c r="AR86" s="38"/>
      <c r="AS86" s="39"/>
      <c r="AT86" s="39"/>
      <c r="AU86" s="39"/>
      <c r="AV86" s="39"/>
      <c r="AW86" s="39"/>
      <c r="AX86" s="39"/>
      <c r="AY86" s="39"/>
      <c r="AZ86" s="39"/>
      <c r="BA86" s="39"/>
    </row>
    <row r="87" spans="1:53" s="2" customFormat="1" ht="15.75">
      <c r="A87" s="44"/>
      <c r="B87" s="44"/>
      <c r="C87" s="45"/>
      <c r="D87" s="45"/>
      <c r="E87" s="46"/>
      <c r="F87" s="46"/>
      <c r="G87" s="22"/>
      <c r="H87" s="23"/>
      <c r="I87" s="24"/>
      <c r="J87" s="24"/>
      <c r="K87" s="23"/>
      <c r="L87" s="23"/>
      <c r="M87" s="26"/>
      <c r="N87" s="27"/>
      <c r="O87" s="27"/>
      <c r="P87" s="28"/>
      <c r="Q87" s="29"/>
      <c r="R87" s="28"/>
      <c r="S87" s="28"/>
      <c r="T87" s="30"/>
      <c r="U87" s="28"/>
      <c r="V87" s="28"/>
      <c r="W87" s="31"/>
      <c r="X87" s="32"/>
      <c r="Y87" s="29"/>
      <c r="Z87" s="33"/>
      <c r="AA87" s="29"/>
      <c r="AB87" s="29"/>
      <c r="AC87" s="29"/>
      <c r="AD87" s="34"/>
      <c r="AE87" s="34"/>
      <c r="AF87" s="34"/>
      <c r="AG87" s="35"/>
      <c r="AH87" s="40"/>
      <c r="AI87" s="41"/>
      <c r="AR87" s="38"/>
      <c r="AS87" s="39"/>
      <c r="AT87" s="39"/>
      <c r="AU87" s="39"/>
      <c r="AV87" s="39"/>
      <c r="AW87" s="39"/>
      <c r="AX87" s="39"/>
      <c r="AY87" s="39"/>
      <c r="AZ87" s="39"/>
      <c r="BA87" s="39"/>
    </row>
    <row r="88" spans="1:53" s="2" customFormat="1" ht="15.75">
      <c r="A88" s="44"/>
      <c r="B88" s="44"/>
      <c r="C88" s="45"/>
      <c r="D88" s="45"/>
      <c r="E88" s="46"/>
      <c r="F88" s="46"/>
      <c r="G88" s="22"/>
      <c r="H88" s="23"/>
      <c r="I88" s="24"/>
      <c r="J88" s="24"/>
      <c r="K88" s="23"/>
      <c r="L88" s="23"/>
      <c r="M88" s="26"/>
      <c r="N88" s="27"/>
      <c r="O88" s="27"/>
      <c r="P88" s="28"/>
      <c r="Q88" s="29"/>
      <c r="R88" s="28"/>
      <c r="S88" s="28"/>
      <c r="T88" s="30"/>
      <c r="U88" s="28"/>
      <c r="V88" s="28"/>
      <c r="W88" s="31"/>
      <c r="X88" s="32"/>
      <c r="Y88" s="29"/>
      <c r="Z88" s="33"/>
      <c r="AA88" s="29"/>
      <c r="AB88" s="29"/>
      <c r="AC88" s="29"/>
      <c r="AD88" s="34"/>
      <c r="AE88" s="34"/>
      <c r="AF88" s="34"/>
      <c r="AG88" s="35"/>
      <c r="AH88" s="40"/>
      <c r="AI88" s="41"/>
      <c r="AR88" s="38"/>
      <c r="AS88" s="39"/>
      <c r="AT88" s="39"/>
      <c r="AU88" s="39"/>
      <c r="AV88" s="39"/>
      <c r="AW88" s="39"/>
      <c r="AX88" s="39"/>
      <c r="AY88" s="39"/>
      <c r="AZ88" s="39"/>
      <c r="BA88" s="39"/>
    </row>
    <row r="89" spans="1:53" s="2" customFormat="1" ht="15.75">
      <c r="A89" s="44"/>
      <c r="B89" s="44"/>
      <c r="C89" s="45"/>
      <c r="D89" s="45"/>
      <c r="E89" s="46"/>
      <c r="F89" s="46"/>
      <c r="G89" s="22"/>
      <c r="H89" s="23"/>
      <c r="I89" s="24"/>
      <c r="J89" s="24"/>
      <c r="K89" s="23"/>
      <c r="L89" s="23"/>
      <c r="M89" s="26"/>
      <c r="N89" s="27"/>
      <c r="O89" s="27"/>
      <c r="P89" s="28"/>
      <c r="Q89" s="29"/>
      <c r="R89" s="28"/>
      <c r="S89" s="28"/>
      <c r="T89" s="30"/>
      <c r="U89" s="28"/>
      <c r="V89" s="28"/>
      <c r="W89" s="31"/>
      <c r="X89" s="32"/>
      <c r="Y89" s="29"/>
      <c r="Z89" s="33"/>
      <c r="AA89" s="29"/>
      <c r="AB89" s="29"/>
      <c r="AC89" s="29"/>
      <c r="AD89" s="34"/>
      <c r="AE89" s="34"/>
      <c r="AF89" s="34"/>
      <c r="AG89" s="35"/>
      <c r="AH89" s="40"/>
      <c r="AI89" s="41"/>
      <c r="AR89" s="38"/>
      <c r="AS89" s="39"/>
      <c r="AT89" s="39"/>
      <c r="AU89" s="39"/>
      <c r="AV89" s="39"/>
      <c r="AW89" s="39"/>
      <c r="AX89" s="39"/>
      <c r="AY89" s="39"/>
      <c r="AZ89" s="39"/>
      <c r="BA89" s="39"/>
    </row>
    <row r="90" spans="1:53" s="2" customFormat="1" ht="15.75">
      <c r="A90" s="44"/>
      <c r="B90" s="44"/>
      <c r="C90" s="45"/>
      <c r="D90" s="45"/>
      <c r="E90" s="46"/>
      <c r="F90" s="46"/>
      <c r="G90" s="22"/>
      <c r="H90" s="23"/>
      <c r="I90" s="24"/>
      <c r="J90" s="24"/>
      <c r="K90" s="23"/>
      <c r="L90" s="23"/>
      <c r="M90" s="26"/>
      <c r="N90" s="27"/>
      <c r="O90" s="27"/>
      <c r="P90" s="28"/>
      <c r="Q90" s="29"/>
      <c r="R90" s="28"/>
      <c r="S90" s="28"/>
      <c r="T90" s="30"/>
      <c r="U90" s="28"/>
      <c r="V90" s="28"/>
      <c r="W90" s="31"/>
      <c r="X90" s="32"/>
      <c r="Y90" s="29"/>
      <c r="Z90" s="33"/>
      <c r="AA90" s="29"/>
      <c r="AB90" s="29"/>
      <c r="AC90" s="29"/>
      <c r="AD90" s="34"/>
      <c r="AE90" s="34"/>
      <c r="AF90" s="34"/>
      <c r="AG90" s="35"/>
      <c r="AH90" s="40"/>
      <c r="AI90" s="41"/>
      <c r="AR90" s="38"/>
      <c r="AS90" s="39"/>
      <c r="AT90" s="39"/>
      <c r="AU90" s="39"/>
      <c r="AV90" s="39"/>
      <c r="AW90" s="39"/>
      <c r="AX90" s="39"/>
      <c r="AY90" s="39"/>
      <c r="AZ90" s="39"/>
      <c r="BA90" s="39"/>
    </row>
    <row r="91" spans="1:53" s="2" customFormat="1" ht="15.75">
      <c r="A91" s="44"/>
      <c r="B91" s="44"/>
      <c r="C91" s="45"/>
      <c r="D91" s="45"/>
      <c r="E91" s="46"/>
      <c r="F91" s="46"/>
      <c r="G91" s="22"/>
      <c r="H91" s="23"/>
      <c r="I91" s="24"/>
      <c r="J91" s="24"/>
      <c r="K91" s="23"/>
      <c r="L91" s="23"/>
      <c r="M91" s="26"/>
      <c r="N91" s="27"/>
      <c r="O91" s="27"/>
      <c r="P91" s="28"/>
      <c r="Q91" s="29"/>
      <c r="R91" s="28"/>
      <c r="S91" s="28"/>
      <c r="T91" s="30"/>
      <c r="U91" s="28"/>
      <c r="V91" s="28"/>
      <c r="W91" s="31"/>
      <c r="X91" s="32"/>
      <c r="Y91" s="29"/>
      <c r="Z91" s="33"/>
      <c r="AA91" s="29"/>
      <c r="AB91" s="29"/>
      <c r="AC91" s="29"/>
      <c r="AD91" s="34"/>
      <c r="AE91" s="34"/>
      <c r="AF91" s="34"/>
      <c r="AG91" s="35"/>
      <c r="AH91" s="40"/>
      <c r="AI91" s="41"/>
      <c r="AR91" s="38"/>
      <c r="AS91" s="39"/>
      <c r="AT91" s="39"/>
      <c r="AU91" s="39"/>
      <c r="AV91" s="39"/>
      <c r="AW91" s="39"/>
      <c r="AX91" s="39"/>
      <c r="AY91" s="39"/>
      <c r="AZ91" s="39"/>
      <c r="BA91" s="39"/>
    </row>
    <row r="92" spans="1:53" s="2" customFormat="1" ht="15.75">
      <c r="A92" s="44"/>
      <c r="B92" s="44"/>
      <c r="C92" s="45"/>
      <c r="D92" s="45"/>
      <c r="E92" s="46"/>
      <c r="F92" s="46"/>
      <c r="G92" s="22"/>
      <c r="H92" s="23"/>
      <c r="I92" s="24"/>
      <c r="J92" s="24"/>
      <c r="K92" s="23"/>
      <c r="L92" s="23"/>
      <c r="M92" s="26"/>
      <c r="N92" s="27"/>
      <c r="O92" s="27"/>
      <c r="P92" s="28"/>
      <c r="Q92" s="29"/>
      <c r="R92" s="28"/>
      <c r="S92" s="28"/>
      <c r="T92" s="30"/>
      <c r="U92" s="28"/>
      <c r="V92" s="28"/>
      <c r="W92" s="31"/>
      <c r="X92" s="32"/>
      <c r="Y92" s="29"/>
      <c r="Z92" s="33"/>
      <c r="AA92" s="29"/>
      <c r="AB92" s="29"/>
      <c r="AC92" s="29"/>
      <c r="AD92" s="34"/>
      <c r="AE92" s="34"/>
      <c r="AF92" s="34"/>
      <c r="AG92" s="35"/>
      <c r="AH92" s="40"/>
      <c r="AI92" s="41"/>
      <c r="AR92" s="38"/>
      <c r="AS92" s="39"/>
      <c r="AT92" s="39"/>
      <c r="AU92" s="39"/>
      <c r="AV92" s="39"/>
      <c r="AW92" s="39"/>
      <c r="AX92" s="39"/>
      <c r="AY92" s="39"/>
      <c r="AZ92" s="39"/>
      <c r="BA92" s="39"/>
    </row>
    <row r="93" spans="1:53" s="2" customFormat="1" ht="15.75">
      <c r="A93" s="44"/>
      <c r="B93" s="44"/>
      <c r="C93" s="45"/>
      <c r="D93" s="45"/>
      <c r="E93" s="46"/>
      <c r="F93" s="46"/>
      <c r="G93" s="22"/>
      <c r="H93" s="23"/>
      <c r="I93" s="24"/>
      <c r="J93" s="24"/>
      <c r="K93" s="23"/>
      <c r="L93" s="23"/>
      <c r="M93" s="26"/>
      <c r="N93" s="27"/>
      <c r="O93" s="27"/>
      <c r="P93" s="28"/>
      <c r="Q93" s="29"/>
      <c r="R93" s="28"/>
      <c r="S93" s="28"/>
      <c r="T93" s="30"/>
      <c r="U93" s="28"/>
      <c r="V93" s="28"/>
      <c r="W93" s="31"/>
      <c r="X93" s="32"/>
      <c r="Y93" s="29"/>
      <c r="Z93" s="33"/>
      <c r="AA93" s="29"/>
      <c r="AB93" s="29"/>
      <c r="AC93" s="29"/>
      <c r="AD93" s="34"/>
      <c r="AE93" s="34"/>
      <c r="AF93" s="34"/>
      <c r="AG93" s="35"/>
      <c r="AH93" s="40"/>
      <c r="AI93" s="41"/>
      <c r="AR93" s="38"/>
      <c r="AS93" s="39"/>
      <c r="AT93" s="39"/>
      <c r="AU93" s="39"/>
      <c r="AV93" s="39"/>
      <c r="AW93" s="39"/>
      <c r="AX93" s="39"/>
      <c r="AY93" s="39"/>
      <c r="AZ93" s="39"/>
      <c r="BA93" s="39"/>
    </row>
    <row r="94" spans="1:53" s="2" customFormat="1" ht="15.75">
      <c r="A94" s="44"/>
      <c r="B94" s="44"/>
      <c r="C94" s="45"/>
      <c r="D94" s="45"/>
      <c r="E94" s="46"/>
      <c r="F94" s="46"/>
      <c r="G94" s="22"/>
      <c r="H94" s="23"/>
      <c r="I94" s="24"/>
      <c r="J94" s="24"/>
      <c r="K94" s="23"/>
      <c r="L94" s="23"/>
      <c r="M94" s="26"/>
      <c r="N94" s="27"/>
      <c r="O94" s="27"/>
      <c r="P94" s="28"/>
      <c r="Q94" s="29"/>
      <c r="R94" s="28"/>
      <c r="S94" s="28"/>
      <c r="T94" s="30"/>
      <c r="U94" s="28"/>
      <c r="V94" s="28"/>
      <c r="W94" s="31"/>
      <c r="X94" s="32"/>
      <c r="Y94" s="29"/>
      <c r="Z94" s="33"/>
      <c r="AA94" s="29"/>
      <c r="AB94" s="29"/>
      <c r="AC94" s="29"/>
      <c r="AD94" s="34"/>
      <c r="AE94" s="34"/>
      <c r="AF94" s="34"/>
      <c r="AG94" s="35"/>
      <c r="AH94" s="40"/>
      <c r="AI94" s="41"/>
      <c r="AR94" s="38"/>
      <c r="AS94" s="39"/>
      <c r="AT94" s="39"/>
      <c r="AU94" s="39"/>
      <c r="AV94" s="39"/>
      <c r="AW94" s="39"/>
      <c r="AX94" s="39"/>
      <c r="AY94" s="39"/>
      <c r="AZ94" s="39"/>
      <c r="BA94" s="39"/>
    </row>
    <row r="95" spans="1:53" s="2" customFormat="1" ht="15.75">
      <c r="A95" s="44"/>
      <c r="B95" s="44"/>
      <c r="C95" s="45"/>
      <c r="D95" s="45"/>
      <c r="E95" s="46"/>
      <c r="F95" s="46"/>
      <c r="G95" s="22"/>
      <c r="H95" s="23"/>
      <c r="I95" s="24"/>
      <c r="J95" s="24"/>
      <c r="K95" s="23"/>
      <c r="L95" s="23"/>
      <c r="M95" s="26"/>
      <c r="N95" s="27"/>
      <c r="O95" s="27"/>
      <c r="P95" s="28"/>
      <c r="Q95" s="29"/>
      <c r="R95" s="28"/>
      <c r="S95" s="28"/>
      <c r="T95" s="30"/>
      <c r="U95" s="28"/>
      <c r="V95" s="28"/>
      <c r="W95" s="31"/>
      <c r="X95" s="32"/>
      <c r="Y95" s="29"/>
      <c r="Z95" s="33"/>
      <c r="AA95" s="29"/>
      <c r="AB95" s="29"/>
      <c r="AC95" s="29"/>
      <c r="AD95" s="34"/>
      <c r="AE95" s="34"/>
      <c r="AF95" s="34"/>
      <c r="AG95" s="35"/>
      <c r="AH95" s="40"/>
      <c r="AI95" s="41"/>
      <c r="AR95" s="38"/>
      <c r="AS95" s="39"/>
      <c r="AT95" s="39"/>
      <c r="AU95" s="39"/>
      <c r="AV95" s="39"/>
      <c r="AW95" s="39"/>
      <c r="AX95" s="39"/>
      <c r="AY95" s="39"/>
      <c r="AZ95" s="39"/>
      <c r="BA95" s="39"/>
    </row>
    <row r="96" spans="1:53" s="2" customFormat="1" ht="15.75">
      <c r="A96" s="44"/>
      <c r="B96" s="44"/>
      <c r="C96" s="45"/>
      <c r="D96" s="45"/>
      <c r="E96" s="46"/>
      <c r="F96" s="46"/>
      <c r="G96" s="22"/>
      <c r="H96" s="23"/>
      <c r="I96" s="24"/>
      <c r="J96" s="24"/>
      <c r="K96" s="23"/>
      <c r="L96" s="23"/>
      <c r="M96" s="26"/>
      <c r="N96" s="27"/>
      <c r="O96" s="27"/>
      <c r="P96" s="28"/>
      <c r="Q96" s="29"/>
      <c r="R96" s="28"/>
      <c r="S96" s="28"/>
      <c r="T96" s="30"/>
      <c r="U96" s="28"/>
      <c r="V96" s="28"/>
      <c r="W96" s="31"/>
      <c r="X96" s="32"/>
      <c r="Y96" s="29"/>
      <c r="Z96" s="33"/>
      <c r="AA96" s="29"/>
      <c r="AB96" s="29"/>
      <c r="AC96" s="29"/>
      <c r="AD96" s="34"/>
      <c r="AE96" s="34"/>
      <c r="AF96" s="34"/>
      <c r="AG96" s="35"/>
      <c r="AH96" s="40"/>
      <c r="AI96" s="41"/>
      <c r="AR96" s="38"/>
      <c r="AS96" s="39"/>
      <c r="AT96" s="39"/>
      <c r="AU96" s="39"/>
      <c r="AV96" s="39"/>
      <c r="AW96" s="39"/>
      <c r="AX96" s="39"/>
      <c r="AY96" s="39"/>
      <c r="AZ96" s="39"/>
      <c r="BA96" s="39"/>
    </row>
    <row r="97" spans="1:53" s="2" customFormat="1" ht="15.75">
      <c r="A97" s="44"/>
      <c r="B97" s="44"/>
      <c r="C97" s="45"/>
      <c r="D97" s="45"/>
      <c r="E97" s="46"/>
      <c r="F97" s="46"/>
      <c r="G97" s="22"/>
      <c r="H97" s="23"/>
      <c r="I97" s="24"/>
      <c r="J97" s="24"/>
      <c r="K97" s="23"/>
      <c r="L97" s="23"/>
      <c r="M97" s="26"/>
      <c r="N97" s="27"/>
      <c r="O97" s="27"/>
      <c r="P97" s="28"/>
      <c r="Q97" s="29"/>
      <c r="R97" s="28"/>
      <c r="S97" s="28"/>
      <c r="T97" s="30"/>
      <c r="U97" s="28"/>
      <c r="V97" s="28"/>
      <c r="W97" s="31"/>
      <c r="X97" s="32"/>
      <c r="Y97" s="29"/>
      <c r="Z97" s="33"/>
      <c r="AA97" s="29"/>
      <c r="AB97" s="29"/>
      <c r="AC97" s="29"/>
      <c r="AD97" s="34"/>
      <c r="AE97" s="34"/>
      <c r="AF97" s="34"/>
      <c r="AG97" s="35"/>
      <c r="AH97" s="40"/>
      <c r="AI97" s="41"/>
      <c r="AR97" s="38"/>
      <c r="AS97" s="39"/>
      <c r="AT97" s="39"/>
      <c r="AU97" s="39"/>
      <c r="AV97" s="39"/>
      <c r="AW97" s="39"/>
      <c r="AX97" s="39"/>
      <c r="AY97" s="39"/>
      <c r="AZ97" s="39"/>
      <c r="BA97" s="39"/>
    </row>
    <row r="98" spans="1:53" s="2" customFormat="1" ht="15.75">
      <c r="A98" s="44"/>
      <c r="B98" s="44"/>
      <c r="C98" s="45"/>
      <c r="D98" s="45"/>
      <c r="E98" s="46"/>
      <c r="F98" s="46"/>
      <c r="G98" s="22"/>
      <c r="H98" s="23"/>
      <c r="I98" s="24"/>
      <c r="J98" s="24"/>
      <c r="K98" s="23"/>
      <c r="L98" s="23"/>
      <c r="M98" s="26"/>
      <c r="N98" s="27"/>
      <c r="O98" s="27"/>
      <c r="P98" s="28"/>
      <c r="Q98" s="29"/>
      <c r="R98" s="28"/>
      <c r="S98" s="28"/>
      <c r="T98" s="30"/>
      <c r="U98" s="28"/>
      <c r="V98" s="28"/>
      <c r="W98" s="31"/>
      <c r="X98" s="32"/>
      <c r="Y98" s="29"/>
      <c r="Z98" s="33"/>
      <c r="AA98" s="29"/>
      <c r="AB98" s="29"/>
      <c r="AC98" s="29"/>
      <c r="AD98" s="34"/>
      <c r="AE98" s="34"/>
      <c r="AF98" s="34"/>
      <c r="AG98" s="35"/>
      <c r="AH98" s="40"/>
      <c r="AI98" s="41"/>
      <c r="AR98" s="38"/>
      <c r="AS98" s="39"/>
      <c r="AT98" s="39"/>
      <c r="AU98" s="39"/>
      <c r="AV98" s="39"/>
      <c r="AW98" s="39"/>
      <c r="AX98" s="39"/>
      <c r="AY98" s="39"/>
      <c r="AZ98" s="39"/>
      <c r="BA98" s="39"/>
    </row>
    <row r="99" spans="1:53" s="2" customFormat="1" ht="15.75">
      <c r="A99" s="44"/>
      <c r="B99" s="44"/>
      <c r="C99" s="45"/>
      <c r="D99" s="45"/>
      <c r="E99" s="46"/>
      <c r="F99" s="46"/>
      <c r="G99" s="22"/>
      <c r="H99" s="23"/>
      <c r="I99" s="24"/>
      <c r="J99" s="24"/>
      <c r="K99" s="23"/>
      <c r="L99" s="23"/>
      <c r="M99" s="26"/>
      <c r="N99" s="27"/>
      <c r="O99" s="27"/>
      <c r="P99" s="28"/>
      <c r="Q99" s="29"/>
      <c r="R99" s="28"/>
      <c r="S99" s="28"/>
      <c r="T99" s="30"/>
      <c r="U99" s="28"/>
      <c r="V99" s="28"/>
      <c r="W99" s="31"/>
      <c r="X99" s="32"/>
      <c r="Y99" s="29"/>
      <c r="Z99" s="33"/>
      <c r="AA99" s="29"/>
      <c r="AB99" s="29"/>
      <c r="AC99" s="29"/>
      <c r="AD99" s="34"/>
      <c r="AE99" s="34"/>
      <c r="AF99" s="34"/>
      <c r="AG99" s="35"/>
      <c r="AH99" s="40"/>
      <c r="AI99" s="41"/>
      <c r="AR99" s="38"/>
      <c r="AS99" s="39"/>
      <c r="AT99" s="39"/>
      <c r="AU99" s="39"/>
      <c r="AV99" s="39"/>
      <c r="AW99" s="39"/>
      <c r="AX99" s="39"/>
      <c r="AY99" s="39"/>
      <c r="AZ99" s="39"/>
      <c r="BA99" s="39"/>
    </row>
    <row r="100" spans="1:53" s="2" customFormat="1" ht="15.75">
      <c r="A100" s="44"/>
      <c r="B100" s="44"/>
      <c r="C100" s="45"/>
      <c r="D100" s="45"/>
      <c r="E100" s="46"/>
      <c r="F100" s="46"/>
      <c r="G100" s="22"/>
      <c r="H100" s="23"/>
      <c r="I100" s="24"/>
      <c r="J100" s="24"/>
      <c r="K100" s="23"/>
      <c r="L100" s="23"/>
      <c r="M100" s="26"/>
      <c r="N100" s="27"/>
      <c r="O100" s="27"/>
      <c r="P100" s="28"/>
      <c r="Q100" s="29"/>
      <c r="R100" s="28"/>
      <c r="S100" s="28"/>
      <c r="T100" s="30"/>
      <c r="U100" s="28"/>
      <c r="V100" s="28"/>
      <c r="W100" s="31"/>
      <c r="X100" s="32"/>
      <c r="Y100" s="29"/>
      <c r="Z100" s="33"/>
      <c r="AA100" s="29"/>
      <c r="AB100" s="29"/>
      <c r="AC100" s="29"/>
      <c r="AD100" s="34"/>
      <c r="AE100" s="34"/>
      <c r="AF100" s="34"/>
      <c r="AG100" s="35"/>
      <c r="AH100" s="40"/>
      <c r="AI100" s="41"/>
      <c r="AR100" s="38"/>
      <c r="AS100" s="39"/>
      <c r="AT100" s="39"/>
      <c r="AU100" s="39"/>
      <c r="AV100" s="39"/>
      <c r="AW100" s="39"/>
      <c r="AX100" s="39"/>
      <c r="AY100" s="39"/>
      <c r="AZ100" s="39"/>
      <c r="BA100" s="39"/>
    </row>
    <row r="101" spans="1:53" s="2" customFormat="1" ht="15.75">
      <c r="A101" s="44"/>
      <c r="B101" s="44"/>
      <c r="C101" s="45"/>
      <c r="D101" s="45"/>
      <c r="E101" s="46"/>
      <c r="F101" s="46"/>
      <c r="G101" s="22"/>
      <c r="H101" s="23"/>
      <c r="I101" s="24"/>
      <c r="J101" s="24"/>
      <c r="K101" s="23"/>
      <c r="L101" s="23"/>
      <c r="M101" s="26"/>
      <c r="N101" s="27"/>
      <c r="O101" s="27"/>
      <c r="P101" s="28"/>
      <c r="Q101" s="29"/>
      <c r="R101" s="28"/>
      <c r="S101" s="28"/>
      <c r="T101" s="30"/>
      <c r="U101" s="28"/>
      <c r="V101" s="28"/>
      <c r="W101" s="31"/>
      <c r="X101" s="32"/>
      <c r="Y101" s="29"/>
      <c r="Z101" s="33"/>
      <c r="AA101" s="29"/>
      <c r="AB101" s="29"/>
      <c r="AC101" s="29"/>
      <c r="AD101" s="34"/>
      <c r="AE101" s="34"/>
      <c r="AF101" s="34"/>
      <c r="AG101" s="35"/>
      <c r="AH101" s="40"/>
      <c r="AI101" s="41"/>
      <c r="AR101" s="38"/>
      <c r="AS101" s="39"/>
      <c r="AT101" s="39"/>
      <c r="AU101" s="39"/>
      <c r="AV101" s="39"/>
      <c r="AW101" s="39"/>
      <c r="AX101" s="39"/>
      <c r="AY101" s="39"/>
      <c r="AZ101" s="39"/>
      <c r="BA101" s="39"/>
    </row>
    <row r="102" spans="1:53" s="2" customFormat="1" ht="15.75">
      <c r="A102" s="44"/>
      <c r="B102" s="44"/>
      <c r="C102" s="45"/>
      <c r="D102" s="45"/>
      <c r="E102" s="46"/>
      <c r="F102" s="46"/>
      <c r="G102" s="22"/>
      <c r="H102" s="23"/>
      <c r="I102" s="24"/>
      <c r="J102" s="24"/>
      <c r="K102" s="23"/>
      <c r="L102" s="23"/>
      <c r="M102" s="26"/>
      <c r="N102" s="27"/>
      <c r="O102" s="27"/>
      <c r="P102" s="28"/>
      <c r="Q102" s="29"/>
      <c r="R102" s="28"/>
      <c r="S102" s="28"/>
      <c r="T102" s="30"/>
      <c r="U102" s="28"/>
      <c r="V102" s="28"/>
      <c r="W102" s="31"/>
      <c r="X102" s="32"/>
      <c r="Y102" s="29"/>
      <c r="Z102" s="33"/>
      <c r="AA102" s="29"/>
      <c r="AB102" s="29"/>
      <c r="AC102" s="29"/>
      <c r="AD102" s="34"/>
      <c r="AE102" s="34"/>
      <c r="AF102" s="34"/>
      <c r="AG102" s="35"/>
      <c r="AH102" s="40"/>
      <c r="AI102" s="41"/>
      <c r="AR102" s="38"/>
      <c r="AS102" s="39"/>
      <c r="AT102" s="39"/>
      <c r="AU102" s="39"/>
      <c r="AV102" s="39"/>
      <c r="AW102" s="39"/>
      <c r="AX102" s="39"/>
      <c r="AY102" s="39"/>
      <c r="AZ102" s="39"/>
      <c r="BA102" s="39"/>
    </row>
    <row r="103" spans="1:53" s="2" customFormat="1" ht="15.75">
      <c r="A103" s="44"/>
      <c r="B103" s="44"/>
      <c r="C103" s="45"/>
      <c r="D103" s="45"/>
      <c r="E103" s="46"/>
      <c r="F103" s="46"/>
      <c r="G103" s="22"/>
      <c r="H103" s="23"/>
      <c r="I103" s="24"/>
      <c r="J103" s="24"/>
      <c r="K103" s="23"/>
      <c r="L103" s="23"/>
      <c r="M103" s="26"/>
      <c r="N103" s="27"/>
      <c r="O103" s="27"/>
      <c r="P103" s="28"/>
      <c r="Q103" s="29"/>
      <c r="R103" s="28"/>
      <c r="S103" s="28"/>
      <c r="T103" s="30"/>
      <c r="U103" s="28"/>
      <c r="V103" s="28"/>
      <c r="W103" s="31"/>
      <c r="X103" s="32"/>
      <c r="Y103" s="29"/>
      <c r="Z103" s="33"/>
      <c r="AA103" s="29"/>
      <c r="AB103" s="29"/>
      <c r="AC103" s="29"/>
      <c r="AD103" s="34"/>
      <c r="AE103" s="34"/>
      <c r="AF103" s="34"/>
      <c r="AG103" s="35"/>
      <c r="AH103" s="40"/>
      <c r="AI103" s="41"/>
      <c r="AR103" s="38"/>
      <c r="AS103" s="39"/>
      <c r="AT103" s="39"/>
      <c r="AU103" s="39"/>
      <c r="AV103" s="39"/>
      <c r="AW103" s="39"/>
      <c r="AX103" s="39"/>
      <c r="AY103" s="39"/>
      <c r="AZ103" s="39"/>
      <c r="BA103" s="39"/>
    </row>
    <row r="104" spans="1:53" s="2" customFormat="1" ht="15.75">
      <c r="A104" s="44"/>
      <c r="B104" s="44"/>
      <c r="C104" s="45"/>
      <c r="D104" s="45"/>
      <c r="E104" s="46"/>
      <c r="F104" s="46"/>
      <c r="G104" s="22"/>
      <c r="H104" s="23"/>
      <c r="I104" s="24"/>
      <c r="J104" s="24"/>
      <c r="K104" s="23"/>
      <c r="L104" s="23"/>
      <c r="M104" s="26"/>
      <c r="N104" s="27"/>
      <c r="O104" s="27"/>
      <c r="P104" s="28"/>
      <c r="Q104" s="29"/>
      <c r="R104" s="28"/>
      <c r="S104" s="28"/>
      <c r="T104" s="30"/>
      <c r="U104" s="28"/>
      <c r="V104" s="28"/>
      <c r="W104" s="31"/>
      <c r="X104" s="32"/>
      <c r="Y104" s="29"/>
      <c r="Z104" s="33"/>
      <c r="AA104" s="29"/>
      <c r="AB104" s="29"/>
      <c r="AC104" s="29"/>
      <c r="AD104" s="34"/>
      <c r="AE104" s="34"/>
      <c r="AF104" s="34"/>
      <c r="AG104" s="35"/>
      <c r="AH104" s="40"/>
      <c r="AI104" s="41"/>
      <c r="AR104" s="38"/>
      <c r="AS104" s="39"/>
      <c r="AT104" s="39"/>
      <c r="AU104" s="39"/>
      <c r="AV104" s="39"/>
      <c r="AW104" s="39"/>
      <c r="AX104" s="39"/>
      <c r="AY104" s="39"/>
      <c r="AZ104" s="39"/>
      <c r="BA104" s="39"/>
    </row>
    <row r="105" spans="1:53" s="2" customFormat="1" ht="15.75">
      <c r="A105" s="44"/>
      <c r="B105" s="44"/>
      <c r="C105" s="45"/>
      <c r="D105" s="45"/>
      <c r="E105" s="46"/>
      <c r="F105" s="46"/>
      <c r="G105" s="22"/>
      <c r="H105" s="23"/>
      <c r="I105" s="24"/>
      <c r="J105" s="24"/>
      <c r="K105" s="23"/>
      <c r="L105" s="23"/>
      <c r="M105" s="26"/>
      <c r="N105" s="27"/>
      <c r="O105" s="27"/>
      <c r="P105" s="28"/>
      <c r="Q105" s="29"/>
      <c r="R105" s="28"/>
      <c r="S105" s="28"/>
      <c r="T105" s="30"/>
      <c r="U105" s="28"/>
      <c r="V105" s="28"/>
      <c r="W105" s="31"/>
      <c r="X105" s="32"/>
      <c r="Y105" s="29"/>
      <c r="Z105" s="33"/>
      <c r="AA105" s="29"/>
      <c r="AB105" s="29"/>
      <c r="AC105" s="29"/>
      <c r="AD105" s="34"/>
      <c r="AE105" s="34"/>
      <c r="AF105" s="34"/>
      <c r="AG105" s="35"/>
      <c r="AH105" s="40"/>
      <c r="AI105" s="41"/>
      <c r="AR105" s="38"/>
      <c r="AS105" s="39"/>
      <c r="AT105" s="39"/>
      <c r="AU105" s="39"/>
      <c r="AV105" s="39"/>
      <c r="AW105" s="39"/>
      <c r="AX105" s="39"/>
      <c r="AY105" s="39"/>
      <c r="AZ105" s="39"/>
      <c r="BA105" s="39"/>
    </row>
    <row r="106" spans="1:53" s="2" customFormat="1" ht="15.75">
      <c r="A106" s="44"/>
      <c r="B106" s="44"/>
      <c r="C106" s="45"/>
      <c r="D106" s="45"/>
      <c r="E106" s="46"/>
      <c r="F106" s="46"/>
      <c r="G106" s="22"/>
      <c r="H106" s="23"/>
      <c r="I106" s="24"/>
      <c r="J106" s="24"/>
      <c r="K106" s="23"/>
      <c r="L106" s="23"/>
      <c r="M106" s="26"/>
      <c r="N106" s="27"/>
      <c r="O106" s="27"/>
      <c r="P106" s="28"/>
      <c r="Q106" s="29"/>
      <c r="R106" s="28"/>
      <c r="S106" s="28"/>
      <c r="T106" s="30"/>
      <c r="U106" s="28"/>
      <c r="V106" s="28"/>
      <c r="W106" s="31"/>
      <c r="X106" s="32"/>
      <c r="Y106" s="29"/>
      <c r="Z106" s="33"/>
      <c r="AA106" s="29"/>
      <c r="AB106" s="29"/>
      <c r="AC106" s="29"/>
      <c r="AD106" s="34"/>
      <c r="AE106" s="34"/>
      <c r="AF106" s="34"/>
      <c r="AG106" s="35"/>
      <c r="AH106" s="40"/>
      <c r="AI106" s="41"/>
      <c r="AR106" s="38"/>
      <c r="AS106" s="39"/>
      <c r="AT106" s="39"/>
      <c r="AU106" s="39"/>
      <c r="AV106" s="39"/>
      <c r="AW106" s="39"/>
      <c r="AX106" s="39"/>
      <c r="AY106" s="39"/>
      <c r="AZ106" s="39"/>
      <c r="BA106" s="39"/>
    </row>
    <row r="107" spans="1:53" s="2" customFormat="1" ht="15.75">
      <c r="A107" s="44"/>
      <c r="B107" s="44"/>
      <c r="C107" s="45"/>
      <c r="D107" s="45"/>
      <c r="E107" s="46"/>
      <c r="F107" s="46"/>
      <c r="G107" s="22"/>
      <c r="H107" s="23"/>
      <c r="I107" s="24"/>
      <c r="J107" s="24"/>
      <c r="K107" s="23"/>
      <c r="L107" s="23"/>
      <c r="M107" s="26"/>
      <c r="N107" s="27"/>
      <c r="O107" s="27"/>
      <c r="P107" s="28"/>
      <c r="Q107" s="29"/>
      <c r="R107" s="28"/>
      <c r="S107" s="28"/>
      <c r="T107" s="30"/>
      <c r="U107" s="28"/>
      <c r="V107" s="28"/>
      <c r="W107" s="31"/>
      <c r="X107" s="32"/>
      <c r="Y107" s="29"/>
      <c r="Z107" s="33"/>
      <c r="AA107" s="29"/>
      <c r="AB107" s="29"/>
      <c r="AC107" s="29"/>
      <c r="AD107" s="34"/>
      <c r="AE107" s="34"/>
      <c r="AF107" s="34"/>
      <c r="AG107" s="35"/>
      <c r="AH107" s="40"/>
      <c r="AI107" s="41"/>
      <c r="AR107" s="38"/>
      <c r="AS107" s="39"/>
      <c r="AT107" s="39"/>
      <c r="AU107" s="39"/>
      <c r="AV107" s="39"/>
      <c r="AW107" s="39"/>
      <c r="AX107" s="39"/>
      <c r="AY107" s="39"/>
      <c r="AZ107" s="39"/>
      <c r="BA107" s="39"/>
    </row>
    <row r="108" spans="1:53" s="2" customFormat="1" ht="15.75">
      <c r="A108" s="44"/>
      <c r="B108" s="44"/>
      <c r="C108" s="45"/>
      <c r="D108" s="45"/>
      <c r="E108" s="46"/>
      <c r="F108" s="46"/>
      <c r="G108" s="22"/>
      <c r="H108" s="23"/>
      <c r="I108" s="24"/>
      <c r="J108" s="24"/>
      <c r="K108" s="23"/>
      <c r="L108" s="23"/>
      <c r="M108" s="26"/>
      <c r="N108" s="27"/>
      <c r="O108" s="27"/>
      <c r="P108" s="28"/>
      <c r="Q108" s="29"/>
      <c r="R108" s="28"/>
      <c r="S108" s="28"/>
      <c r="T108" s="30"/>
      <c r="U108" s="28"/>
      <c r="V108" s="28"/>
      <c r="W108" s="31"/>
      <c r="X108" s="32"/>
      <c r="Y108" s="29"/>
      <c r="Z108" s="33"/>
      <c r="AA108" s="29"/>
      <c r="AB108" s="29"/>
      <c r="AC108" s="29"/>
      <c r="AD108" s="34"/>
      <c r="AE108" s="34"/>
      <c r="AF108" s="34"/>
      <c r="AG108" s="35"/>
      <c r="AH108" s="40"/>
      <c r="AI108" s="41"/>
      <c r="AR108" s="38"/>
      <c r="AS108" s="39"/>
      <c r="AT108" s="39"/>
      <c r="AU108" s="39"/>
      <c r="AV108" s="39"/>
      <c r="AW108" s="39"/>
      <c r="AX108" s="39"/>
      <c r="AY108" s="39"/>
      <c r="AZ108" s="39"/>
      <c r="BA108" s="39"/>
    </row>
    <row r="109" spans="1:53" s="2" customFormat="1" ht="15.75">
      <c r="A109" s="44"/>
      <c r="B109" s="44"/>
      <c r="C109" s="45"/>
      <c r="D109" s="45"/>
      <c r="E109" s="46"/>
      <c r="F109" s="46"/>
      <c r="G109" s="22"/>
      <c r="H109" s="23"/>
      <c r="I109" s="24"/>
      <c r="J109" s="24"/>
      <c r="K109" s="23"/>
      <c r="L109" s="23"/>
      <c r="M109" s="26"/>
      <c r="N109" s="27"/>
      <c r="O109" s="27"/>
      <c r="P109" s="28"/>
      <c r="Q109" s="29"/>
      <c r="R109" s="28"/>
      <c r="S109" s="28"/>
      <c r="T109" s="30"/>
      <c r="U109" s="28"/>
      <c r="V109" s="28"/>
      <c r="W109" s="31"/>
      <c r="X109" s="32"/>
      <c r="Y109" s="29"/>
      <c r="Z109" s="33"/>
      <c r="AA109" s="29"/>
      <c r="AB109" s="29"/>
      <c r="AC109" s="29"/>
      <c r="AD109" s="34"/>
      <c r="AE109" s="34"/>
      <c r="AF109" s="34"/>
      <c r="AG109" s="35"/>
      <c r="AH109" s="40"/>
      <c r="AI109" s="41"/>
      <c r="AR109" s="38"/>
      <c r="AS109" s="39"/>
      <c r="AT109" s="39"/>
      <c r="AU109" s="39"/>
      <c r="AV109" s="39"/>
      <c r="AW109" s="39"/>
      <c r="AX109" s="39"/>
      <c r="AY109" s="39"/>
      <c r="AZ109" s="39"/>
      <c r="BA109" s="39"/>
    </row>
    <row r="110" spans="1:53" s="2" customFormat="1" ht="15.75">
      <c r="A110" s="44"/>
      <c r="B110" s="44"/>
      <c r="C110" s="45"/>
      <c r="D110" s="45"/>
      <c r="E110" s="46"/>
      <c r="F110" s="46"/>
      <c r="G110" s="22"/>
      <c r="H110" s="23"/>
      <c r="I110" s="24"/>
      <c r="J110" s="24"/>
      <c r="K110" s="23"/>
      <c r="L110" s="23"/>
      <c r="M110" s="26"/>
      <c r="N110" s="27"/>
      <c r="O110" s="27"/>
      <c r="P110" s="28"/>
      <c r="Q110" s="29"/>
      <c r="R110" s="28"/>
      <c r="S110" s="28"/>
      <c r="T110" s="30"/>
      <c r="U110" s="28"/>
      <c r="V110" s="28"/>
      <c r="W110" s="31"/>
      <c r="X110" s="32"/>
      <c r="Y110" s="29"/>
      <c r="Z110" s="33"/>
      <c r="AA110" s="29"/>
      <c r="AB110" s="29"/>
      <c r="AC110" s="29"/>
      <c r="AD110" s="34"/>
      <c r="AE110" s="34"/>
      <c r="AF110" s="34"/>
      <c r="AG110" s="35"/>
      <c r="AH110" s="40"/>
      <c r="AI110" s="41"/>
      <c r="AR110" s="38"/>
      <c r="AS110" s="39"/>
      <c r="AT110" s="39"/>
      <c r="AU110" s="39"/>
      <c r="AV110" s="39"/>
      <c r="AW110" s="39"/>
      <c r="AX110" s="39"/>
      <c r="AY110" s="39"/>
      <c r="AZ110" s="39"/>
      <c r="BA110" s="39"/>
    </row>
    <row r="111" spans="1:53" s="2" customFormat="1" ht="15.75">
      <c r="A111" s="44"/>
      <c r="B111" s="44"/>
      <c r="C111" s="45"/>
      <c r="D111" s="45"/>
      <c r="E111" s="46"/>
      <c r="F111" s="46"/>
      <c r="G111" s="22"/>
      <c r="H111" s="23"/>
      <c r="I111" s="24"/>
      <c r="J111" s="24"/>
      <c r="K111" s="23"/>
      <c r="L111" s="23"/>
      <c r="M111" s="26"/>
      <c r="N111" s="27"/>
      <c r="O111" s="27"/>
      <c r="P111" s="28"/>
      <c r="Q111" s="29"/>
      <c r="R111" s="28"/>
      <c r="S111" s="28"/>
      <c r="T111" s="30"/>
      <c r="U111" s="28"/>
      <c r="V111" s="28"/>
      <c r="W111" s="31"/>
      <c r="X111" s="32"/>
      <c r="Y111" s="29"/>
      <c r="Z111" s="33"/>
      <c r="AA111" s="29"/>
      <c r="AB111" s="29"/>
      <c r="AC111" s="29"/>
      <c r="AD111" s="34"/>
      <c r="AE111" s="34"/>
      <c r="AF111" s="34"/>
      <c r="AG111" s="35"/>
      <c r="AH111" s="40"/>
      <c r="AI111" s="41"/>
      <c r="AR111" s="38"/>
      <c r="AS111" s="39"/>
      <c r="AT111" s="39"/>
      <c r="AU111" s="39"/>
      <c r="AV111" s="39"/>
      <c r="AW111" s="39"/>
      <c r="AX111" s="39"/>
      <c r="AY111" s="39"/>
      <c r="AZ111" s="39"/>
      <c r="BA111" s="39"/>
    </row>
    <row r="112" spans="1:53" s="2" customFormat="1" ht="15.75">
      <c r="A112" s="44"/>
      <c r="B112" s="44"/>
      <c r="C112" s="45"/>
      <c r="D112" s="45"/>
      <c r="E112" s="46"/>
      <c r="F112" s="46"/>
      <c r="G112" s="22"/>
      <c r="H112" s="23"/>
      <c r="I112" s="24"/>
      <c r="J112" s="24"/>
      <c r="K112" s="23"/>
      <c r="L112" s="23"/>
      <c r="M112" s="26"/>
      <c r="N112" s="27"/>
      <c r="O112" s="27"/>
      <c r="P112" s="28"/>
      <c r="Q112" s="29"/>
      <c r="R112" s="28"/>
      <c r="S112" s="28"/>
      <c r="T112" s="30"/>
      <c r="U112" s="28"/>
      <c r="V112" s="28"/>
      <c r="W112" s="31"/>
      <c r="X112" s="32"/>
      <c r="Y112" s="29"/>
      <c r="Z112" s="33"/>
      <c r="AA112" s="29"/>
      <c r="AB112" s="29"/>
      <c r="AC112" s="29"/>
      <c r="AD112" s="34"/>
      <c r="AE112" s="34"/>
      <c r="AF112" s="34"/>
      <c r="AG112" s="35"/>
      <c r="AH112" s="40"/>
      <c r="AI112" s="41"/>
      <c r="AR112" s="38"/>
      <c r="AS112" s="39"/>
      <c r="AT112" s="39"/>
      <c r="AU112" s="39"/>
      <c r="AV112" s="39"/>
      <c r="AW112" s="39"/>
      <c r="AX112" s="39"/>
      <c r="AY112" s="39"/>
      <c r="AZ112" s="39"/>
      <c r="BA112" s="39"/>
    </row>
    <row r="113" spans="1:53" s="2" customFormat="1" ht="15.75">
      <c r="A113" s="44"/>
      <c r="B113" s="44"/>
      <c r="C113" s="45"/>
      <c r="D113" s="45"/>
      <c r="E113" s="46"/>
      <c r="F113" s="46"/>
      <c r="G113" s="22"/>
      <c r="H113" s="23"/>
      <c r="I113" s="24"/>
      <c r="J113" s="24"/>
      <c r="K113" s="23"/>
      <c r="L113" s="23"/>
      <c r="M113" s="26"/>
      <c r="N113" s="27"/>
      <c r="O113" s="27"/>
      <c r="P113" s="28"/>
      <c r="Q113" s="29"/>
      <c r="R113" s="28"/>
      <c r="S113" s="28"/>
      <c r="T113" s="30"/>
      <c r="U113" s="28"/>
      <c r="V113" s="28"/>
      <c r="W113" s="31"/>
      <c r="X113" s="32"/>
      <c r="Y113" s="29"/>
      <c r="Z113" s="33"/>
      <c r="AA113" s="29"/>
      <c r="AB113" s="29"/>
      <c r="AC113" s="29"/>
      <c r="AD113" s="34"/>
      <c r="AE113" s="34"/>
      <c r="AF113" s="34"/>
      <c r="AG113" s="35"/>
      <c r="AH113" s="40"/>
      <c r="AI113" s="41"/>
      <c r="AR113" s="38"/>
      <c r="AS113" s="39"/>
      <c r="AT113" s="39"/>
      <c r="AU113" s="39"/>
      <c r="AV113" s="39"/>
      <c r="AW113" s="39"/>
      <c r="AX113" s="39"/>
      <c r="AY113" s="39"/>
      <c r="AZ113" s="39"/>
      <c r="BA113" s="39"/>
    </row>
    <row r="114" spans="1:53" s="2" customFormat="1" ht="15.75">
      <c r="A114" s="44"/>
      <c r="B114" s="44"/>
      <c r="C114" s="45"/>
      <c r="D114" s="45"/>
      <c r="E114" s="46"/>
      <c r="F114" s="46"/>
      <c r="G114" s="22"/>
      <c r="H114" s="23"/>
      <c r="I114" s="24"/>
      <c r="J114" s="24"/>
      <c r="K114" s="23"/>
      <c r="L114" s="23"/>
      <c r="M114" s="26"/>
      <c r="N114" s="27"/>
      <c r="O114" s="27"/>
      <c r="P114" s="28"/>
      <c r="Q114" s="29"/>
      <c r="R114" s="28"/>
      <c r="S114" s="28"/>
      <c r="T114" s="30"/>
      <c r="U114" s="28"/>
      <c r="V114" s="28"/>
      <c r="W114" s="31"/>
      <c r="X114" s="32"/>
      <c r="Y114" s="29"/>
      <c r="Z114" s="33"/>
      <c r="AA114" s="29"/>
      <c r="AB114" s="29"/>
      <c r="AC114" s="29"/>
      <c r="AD114" s="34"/>
      <c r="AE114" s="34"/>
      <c r="AF114" s="34"/>
      <c r="AG114" s="35"/>
      <c r="AH114" s="40"/>
      <c r="AI114" s="41"/>
      <c r="AR114" s="38"/>
      <c r="AS114" s="39"/>
      <c r="AT114" s="39"/>
      <c r="AU114" s="39"/>
      <c r="AV114" s="39"/>
      <c r="AW114" s="39"/>
      <c r="AX114" s="39"/>
      <c r="AY114" s="39"/>
      <c r="AZ114" s="39"/>
      <c r="BA114" s="39"/>
    </row>
    <row r="115" spans="1:53" s="2" customFormat="1" ht="15.75">
      <c r="A115" s="44"/>
      <c r="B115" s="44"/>
      <c r="C115" s="45"/>
      <c r="D115" s="45"/>
      <c r="E115" s="46"/>
      <c r="F115" s="46"/>
      <c r="G115" s="22"/>
      <c r="H115" s="23"/>
      <c r="I115" s="24"/>
      <c r="J115" s="24"/>
      <c r="K115" s="23"/>
      <c r="L115" s="23"/>
      <c r="M115" s="26"/>
      <c r="N115" s="27"/>
      <c r="O115" s="27"/>
      <c r="P115" s="28"/>
      <c r="Q115" s="29"/>
      <c r="R115" s="28"/>
      <c r="S115" s="28"/>
      <c r="T115" s="30"/>
      <c r="U115" s="28"/>
      <c r="V115" s="28"/>
      <c r="W115" s="31"/>
      <c r="X115" s="32"/>
      <c r="Y115" s="29"/>
      <c r="Z115" s="33"/>
      <c r="AA115" s="29"/>
      <c r="AB115" s="29"/>
      <c r="AC115" s="29"/>
      <c r="AD115" s="34"/>
      <c r="AE115" s="34"/>
      <c r="AF115" s="34"/>
      <c r="AG115" s="35"/>
      <c r="AH115" s="40"/>
      <c r="AI115" s="41"/>
      <c r="AR115" s="38"/>
      <c r="AS115" s="39"/>
      <c r="AT115" s="39"/>
      <c r="AU115" s="39"/>
      <c r="AV115" s="39"/>
      <c r="AW115" s="39"/>
      <c r="AX115" s="39"/>
      <c r="AY115" s="39"/>
      <c r="AZ115" s="39"/>
      <c r="BA115" s="39"/>
    </row>
    <row r="116" spans="1:53" s="2" customFormat="1" ht="15.75">
      <c r="A116" s="44"/>
      <c r="B116" s="44"/>
      <c r="C116" s="45"/>
      <c r="D116" s="45"/>
      <c r="E116" s="46"/>
      <c r="F116" s="46"/>
      <c r="G116" s="22"/>
      <c r="H116" s="23"/>
      <c r="I116" s="24"/>
      <c r="J116" s="24"/>
      <c r="K116" s="23"/>
      <c r="L116" s="23"/>
      <c r="M116" s="26"/>
      <c r="N116" s="27"/>
      <c r="O116" s="27"/>
      <c r="P116" s="28"/>
      <c r="Q116" s="29"/>
      <c r="R116" s="28"/>
      <c r="S116" s="28"/>
      <c r="T116" s="30"/>
      <c r="U116" s="28"/>
      <c r="V116" s="28"/>
      <c r="W116" s="31"/>
      <c r="X116" s="32"/>
      <c r="Y116" s="29"/>
      <c r="Z116" s="33"/>
      <c r="AA116" s="29"/>
      <c r="AB116" s="29"/>
      <c r="AC116" s="29"/>
      <c r="AD116" s="34"/>
      <c r="AE116" s="34"/>
      <c r="AF116" s="34"/>
      <c r="AG116" s="35"/>
      <c r="AH116" s="40"/>
      <c r="AI116" s="41"/>
      <c r="AR116" s="38"/>
      <c r="AS116" s="39"/>
      <c r="AT116" s="39"/>
      <c r="AU116" s="39"/>
      <c r="AV116" s="39"/>
      <c r="AW116" s="39"/>
      <c r="AX116" s="39"/>
      <c r="AY116" s="39"/>
      <c r="AZ116" s="39"/>
      <c r="BA116" s="39"/>
    </row>
    <row r="117" spans="1:53" s="2" customFormat="1" ht="15.75">
      <c r="A117" s="44"/>
      <c r="B117" s="44"/>
      <c r="C117" s="45"/>
      <c r="D117" s="45"/>
      <c r="E117" s="46"/>
      <c r="F117" s="46"/>
      <c r="G117" s="22"/>
      <c r="H117" s="23"/>
      <c r="I117" s="24"/>
      <c r="J117" s="24"/>
      <c r="K117" s="23"/>
      <c r="L117" s="23"/>
      <c r="M117" s="26"/>
      <c r="N117" s="27"/>
      <c r="O117" s="27"/>
      <c r="P117" s="28"/>
      <c r="Q117" s="29"/>
      <c r="R117" s="28"/>
      <c r="S117" s="28"/>
      <c r="T117" s="30"/>
      <c r="U117" s="28"/>
      <c r="V117" s="28"/>
      <c r="W117" s="31"/>
      <c r="X117" s="32"/>
      <c r="Y117" s="29"/>
      <c r="Z117" s="33"/>
      <c r="AA117" s="29"/>
      <c r="AB117" s="29"/>
      <c r="AC117" s="29"/>
      <c r="AD117" s="34"/>
      <c r="AE117" s="34"/>
      <c r="AF117" s="34"/>
      <c r="AG117" s="35"/>
      <c r="AH117" s="40"/>
      <c r="AI117" s="41"/>
      <c r="AR117" s="38"/>
      <c r="AS117" s="39"/>
      <c r="AT117" s="39"/>
      <c r="AU117" s="39"/>
      <c r="AV117" s="39"/>
      <c r="AW117" s="39"/>
      <c r="AX117" s="39"/>
      <c r="AY117" s="39"/>
      <c r="AZ117" s="39"/>
      <c r="BA117" s="39"/>
    </row>
    <row r="118" spans="1:53" s="2" customFormat="1" ht="15.75">
      <c r="A118" s="44"/>
      <c r="B118" s="44"/>
      <c r="C118" s="45"/>
      <c r="D118" s="45"/>
      <c r="E118" s="46"/>
      <c r="F118" s="46"/>
      <c r="G118" s="22"/>
      <c r="H118" s="23"/>
      <c r="I118" s="24"/>
      <c r="J118" s="24"/>
      <c r="K118" s="23"/>
      <c r="L118" s="23"/>
      <c r="M118" s="26"/>
      <c r="N118" s="27"/>
      <c r="O118" s="27"/>
      <c r="P118" s="28"/>
      <c r="Q118" s="29"/>
      <c r="R118" s="28"/>
      <c r="S118" s="28"/>
      <c r="T118" s="30"/>
      <c r="U118" s="28"/>
      <c r="V118" s="28"/>
      <c r="W118" s="31"/>
      <c r="X118" s="32"/>
      <c r="Y118" s="29"/>
      <c r="Z118" s="33"/>
      <c r="AA118" s="29"/>
      <c r="AB118" s="29"/>
      <c r="AC118" s="29"/>
      <c r="AD118" s="34"/>
      <c r="AE118" s="34"/>
      <c r="AF118" s="34"/>
      <c r="AG118" s="35"/>
      <c r="AH118" s="40"/>
      <c r="AI118" s="41"/>
      <c r="AR118" s="38"/>
      <c r="AS118" s="39"/>
      <c r="AT118" s="39"/>
      <c r="AU118" s="39"/>
      <c r="AV118" s="39"/>
      <c r="AW118" s="39"/>
      <c r="AX118" s="39"/>
      <c r="AY118" s="39"/>
      <c r="AZ118" s="39"/>
      <c r="BA118" s="39"/>
    </row>
    <row r="119" spans="1:53" s="2" customFormat="1" ht="15.75">
      <c r="A119" s="44"/>
      <c r="B119" s="44"/>
      <c r="C119" s="45"/>
      <c r="D119" s="45"/>
      <c r="E119" s="46"/>
      <c r="F119" s="46"/>
      <c r="G119" s="22"/>
      <c r="H119" s="23"/>
      <c r="I119" s="24"/>
      <c r="J119" s="24"/>
      <c r="K119" s="23"/>
      <c r="L119" s="23"/>
      <c r="M119" s="26"/>
      <c r="N119" s="27"/>
      <c r="O119" s="27"/>
      <c r="P119" s="28"/>
      <c r="Q119" s="29"/>
      <c r="R119" s="28"/>
      <c r="S119" s="28"/>
      <c r="T119" s="30"/>
      <c r="U119" s="28"/>
      <c r="V119" s="28"/>
      <c r="W119" s="31"/>
      <c r="X119" s="32"/>
      <c r="Y119" s="29"/>
      <c r="Z119" s="33"/>
      <c r="AA119" s="29"/>
      <c r="AB119" s="29"/>
      <c r="AC119" s="29"/>
      <c r="AD119" s="34"/>
      <c r="AE119" s="34"/>
      <c r="AF119" s="34"/>
      <c r="AG119" s="35"/>
      <c r="AH119" s="40"/>
      <c r="AI119" s="41"/>
      <c r="AR119" s="38"/>
      <c r="AS119" s="39"/>
      <c r="AT119" s="39"/>
      <c r="AU119" s="39"/>
      <c r="AV119" s="39"/>
      <c r="AW119" s="39"/>
      <c r="AX119" s="39"/>
      <c r="AY119" s="39"/>
      <c r="AZ119" s="39"/>
      <c r="BA119" s="39"/>
    </row>
    <row r="120" spans="1:53" s="2" customFormat="1" ht="15.75">
      <c r="A120" s="44"/>
      <c r="B120" s="44"/>
      <c r="C120" s="45"/>
      <c r="D120" s="45"/>
      <c r="E120" s="46"/>
      <c r="F120" s="46"/>
      <c r="G120" s="22"/>
      <c r="H120" s="23"/>
      <c r="I120" s="24"/>
      <c r="J120" s="24"/>
      <c r="K120" s="23"/>
      <c r="L120" s="23"/>
      <c r="M120" s="26"/>
      <c r="N120" s="27"/>
      <c r="O120" s="27"/>
      <c r="P120" s="28"/>
      <c r="Q120" s="29"/>
      <c r="R120" s="28"/>
      <c r="S120" s="28"/>
      <c r="T120" s="30"/>
      <c r="U120" s="28"/>
      <c r="V120" s="28"/>
      <c r="W120" s="31"/>
      <c r="X120" s="32"/>
      <c r="Y120" s="29"/>
      <c r="Z120" s="33"/>
      <c r="AA120" s="29"/>
      <c r="AB120" s="29"/>
      <c r="AC120" s="29"/>
      <c r="AD120" s="34"/>
      <c r="AE120" s="34"/>
      <c r="AF120" s="34"/>
      <c r="AG120" s="35"/>
      <c r="AH120" s="40"/>
      <c r="AI120" s="41"/>
      <c r="AR120" s="38"/>
      <c r="AS120" s="39"/>
      <c r="AT120" s="39"/>
      <c r="AU120" s="39"/>
      <c r="AV120" s="39"/>
      <c r="AW120" s="39"/>
      <c r="AX120" s="39"/>
      <c r="AY120" s="39"/>
      <c r="AZ120" s="39"/>
      <c r="BA120" s="39"/>
    </row>
    <row r="121" spans="1:53" s="2" customFormat="1" ht="15.75">
      <c r="A121" s="44"/>
      <c r="B121" s="44"/>
      <c r="C121" s="45"/>
      <c r="D121" s="45"/>
      <c r="E121" s="46"/>
      <c r="F121" s="46"/>
      <c r="G121" s="22"/>
      <c r="H121" s="23"/>
      <c r="I121" s="24"/>
      <c r="J121" s="24"/>
      <c r="K121" s="23"/>
      <c r="L121" s="23"/>
      <c r="M121" s="26"/>
      <c r="N121" s="27"/>
      <c r="O121" s="27"/>
      <c r="P121" s="28"/>
      <c r="Q121" s="29"/>
      <c r="R121" s="28"/>
      <c r="S121" s="28"/>
      <c r="T121" s="30"/>
      <c r="U121" s="28"/>
      <c r="V121" s="28"/>
      <c r="W121" s="31"/>
      <c r="X121" s="32"/>
      <c r="Y121" s="29"/>
      <c r="Z121" s="33"/>
      <c r="AA121" s="29"/>
      <c r="AB121" s="29"/>
      <c r="AC121" s="29"/>
      <c r="AD121" s="34"/>
      <c r="AE121" s="34"/>
      <c r="AF121" s="34"/>
      <c r="AG121" s="35"/>
      <c r="AH121" s="40"/>
      <c r="AI121" s="41"/>
      <c r="AR121" s="38"/>
      <c r="AS121" s="39"/>
      <c r="AT121" s="39"/>
      <c r="AU121" s="39"/>
      <c r="AV121" s="39"/>
      <c r="AW121" s="39"/>
      <c r="AX121" s="39"/>
      <c r="AY121" s="39"/>
      <c r="AZ121" s="39"/>
      <c r="BA121" s="39"/>
    </row>
    <row r="122" spans="1:53" s="2" customFormat="1" ht="15.75">
      <c r="A122" s="44"/>
      <c r="B122" s="44"/>
      <c r="C122" s="45"/>
      <c r="D122" s="45"/>
      <c r="E122" s="46"/>
      <c r="F122" s="46"/>
      <c r="G122" s="22"/>
      <c r="H122" s="23"/>
      <c r="I122" s="24"/>
      <c r="J122" s="24"/>
      <c r="K122" s="23"/>
      <c r="L122" s="23"/>
      <c r="M122" s="26"/>
      <c r="N122" s="27"/>
      <c r="O122" s="27"/>
      <c r="P122" s="28"/>
      <c r="Q122" s="29"/>
      <c r="R122" s="28"/>
      <c r="S122" s="28"/>
      <c r="T122" s="30"/>
      <c r="U122" s="28"/>
      <c r="V122" s="28"/>
      <c r="W122" s="31"/>
      <c r="X122" s="32"/>
      <c r="Y122" s="29"/>
      <c r="Z122" s="33"/>
      <c r="AA122" s="29"/>
      <c r="AB122" s="29"/>
      <c r="AC122" s="29"/>
      <c r="AD122" s="34"/>
      <c r="AE122" s="34"/>
      <c r="AF122" s="34"/>
      <c r="AG122" s="35"/>
      <c r="AH122" s="40"/>
      <c r="AI122" s="41"/>
      <c r="AR122" s="38"/>
      <c r="AS122" s="39"/>
      <c r="AT122" s="39"/>
      <c r="AU122" s="39"/>
      <c r="AV122" s="39"/>
      <c r="AW122" s="39"/>
      <c r="AX122" s="39"/>
      <c r="AY122" s="39"/>
      <c r="AZ122" s="39"/>
      <c r="BA122" s="39"/>
    </row>
    <row r="123" spans="1:53" s="2" customFormat="1" ht="15.75">
      <c r="A123" s="44"/>
      <c r="B123" s="44"/>
      <c r="C123" s="45"/>
      <c r="D123" s="45"/>
      <c r="E123" s="46"/>
      <c r="F123" s="46"/>
      <c r="G123" s="22"/>
      <c r="H123" s="23"/>
      <c r="I123" s="24"/>
      <c r="J123" s="24"/>
      <c r="K123" s="23"/>
      <c r="L123" s="23"/>
      <c r="M123" s="26"/>
      <c r="N123" s="27"/>
      <c r="O123" s="27"/>
      <c r="P123" s="28"/>
      <c r="Q123" s="29"/>
      <c r="R123" s="28"/>
      <c r="S123" s="28"/>
      <c r="T123" s="30"/>
      <c r="U123" s="28"/>
      <c r="V123" s="28"/>
      <c r="W123" s="31"/>
      <c r="X123" s="32"/>
      <c r="Y123" s="29"/>
      <c r="Z123" s="33"/>
      <c r="AA123" s="29"/>
      <c r="AB123" s="29"/>
      <c r="AC123" s="29"/>
      <c r="AD123" s="34"/>
      <c r="AE123" s="34"/>
      <c r="AF123" s="34"/>
      <c r="AG123" s="35"/>
      <c r="AH123" s="40"/>
      <c r="AI123" s="41"/>
      <c r="AR123" s="38"/>
      <c r="AS123" s="39"/>
      <c r="AT123" s="39"/>
      <c r="AU123" s="39"/>
      <c r="AV123" s="39"/>
      <c r="AW123" s="39"/>
      <c r="AX123" s="39"/>
      <c r="AY123" s="39"/>
      <c r="AZ123" s="39"/>
      <c r="BA123" s="39"/>
    </row>
    <row r="124" spans="1:53" s="2" customFormat="1" ht="15.75">
      <c r="A124" s="44"/>
      <c r="B124" s="44"/>
      <c r="C124" s="45"/>
      <c r="D124" s="45"/>
      <c r="E124" s="46"/>
      <c r="F124" s="46"/>
      <c r="G124" s="22"/>
      <c r="H124" s="23"/>
      <c r="I124" s="24"/>
      <c r="J124" s="24"/>
      <c r="K124" s="23"/>
      <c r="L124" s="23"/>
      <c r="M124" s="26"/>
      <c r="N124" s="27"/>
      <c r="O124" s="27"/>
      <c r="P124" s="28"/>
      <c r="Q124" s="29"/>
      <c r="R124" s="28"/>
      <c r="S124" s="28"/>
      <c r="T124" s="30"/>
      <c r="U124" s="28"/>
      <c r="V124" s="28"/>
      <c r="W124" s="31"/>
      <c r="X124" s="32"/>
      <c r="Y124" s="29"/>
      <c r="Z124" s="33"/>
      <c r="AA124" s="29"/>
      <c r="AB124" s="29"/>
      <c r="AC124" s="29"/>
      <c r="AD124" s="34"/>
      <c r="AE124" s="34"/>
      <c r="AF124" s="34"/>
      <c r="AG124" s="35"/>
      <c r="AH124" s="40"/>
      <c r="AI124" s="41"/>
      <c r="AR124" s="38"/>
      <c r="AS124" s="39"/>
      <c r="AT124" s="39"/>
      <c r="AU124" s="39"/>
      <c r="AV124" s="39"/>
      <c r="AW124" s="39"/>
      <c r="AX124" s="39"/>
      <c r="AY124" s="39"/>
      <c r="AZ124" s="39"/>
      <c r="BA124" s="39"/>
    </row>
    <row r="125" spans="1:53" s="2" customFormat="1" ht="15.75">
      <c r="A125" s="44"/>
      <c r="B125" s="44"/>
      <c r="C125" s="45"/>
      <c r="D125" s="45"/>
      <c r="E125" s="46"/>
      <c r="F125" s="46"/>
      <c r="G125" s="22"/>
      <c r="H125" s="23"/>
      <c r="I125" s="24"/>
      <c r="J125" s="24"/>
      <c r="K125" s="23"/>
      <c r="L125" s="23"/>
      <c r="M125" s="26"/>
      <c r="N125" s="27"/>
      <c r="O125" s="27"/>
      <c r="P125" s="28"/>
      <c r="Q125" s="29"/>
      <c r="R125" s="28"/>
      <c r="S125" s="28"/>
      <c r="T125" s="30"/>
      <c r="U125" s="28"/>
      <c r="V125" s="28"/>
      <c r="W125" s="31"/>
      <c r="X125" s="32"/>
      <c r="Y125" s="29"/>
      <c r="Z125" s="33"/>
      <c r="AA125" s="29"/>
      <c r="AB125" s="29"/>
      <c r="AC125" s="29"/>
      <c r="AD125" s="34"/>
      <c r="AE125" s="34"/>
      <c r="AF125" s="34"/>
      <c r="AG125" s="35"/>
      <c r="AH125" s="40"/>
      <c r="AI125" s="41"/>
      <c r="AR125" s="38"/>
      <c r="AS125" s="39"/>
      <c r="AT125" s="39"/>
      <c r="AU125" s="39"/>
      <c r="AV125" s="39"/>
      <c r="AW125" s="39"/>
      <c r="AX125" s="39"/>
      <c r="AY125" s="39"/>
      <c r="AZ125" s="39"/>
      <c r="BA125" s="39"/>
    </row>
    <row r="126" spans="1:53" s="2" customFormat="1" ht="15.75">
      <c r="A126" s="44"/>
      <c r="B126" s="44"/>
      <c r="C126" s="45"/>
      <c r="D126" s="45"/>
      <c r="E126" s="46"/>
      <c r="F126" s="46"/>
      <c r="G126" s="22"/>
      <c r="H126" s="23"/>
      <c r="I126" s="24"/>
      <c r="J126" s="24"/>
      <c r="K126" s="23"/>
      <c r="L126" s="23"/>
      <c r="M126" s="26"/>
      <c r="N126" s="27"/>
      <c r="O126" s="27"/>
      <c r="P126" s="28"/>
      <c r="Q126" s="29"/>
      <c r="R126" s="28"/>
      <c r="S126" s="28"/>
      <c r="T126" s="30"/>
      <c r="U126" s="28"/>
      <c r="V126" s="28"/>
      <c r="W126" s="31"/>
      <c r="X126" s="32"/>
      <c r="Y126" s="29"/>
      <c r="Z126" s="33"/>
      <c r="AA126" s="29"/>
      <c r="AB126" s="29"/>
      <c r="AC126" s="29"/>
      <c r="AD126" s="34"/>
      <c r="AE126" s="34"/>
      <c r="AF126" s="34"/>
      <c r="AG126" s="35"/>
      <c r="AH126" s="40"/>
      <c r="AI126" s="41"/>
      <c r="AR126" s="38"/>
      <c r="AS126" s="39"/>
      <c r="AT126" s="39"/>
      <c r="AU126" s="39"/>
      <c r="AV126" s="39"/>
      <c r="AW126" s="39"/>
      <c r="AX126" s="39"/>
      <c r="AY126" s="39"/>
      <c r="AZ126" s="39"/>
      <c r="BA126" s="39"/>
    </row>
    <row r="127" spans="1:53" s="2" customFormat="1" ht="15.75">
      <c r="A127" s="44"/>
      <c r="B127" s="44"/>
      <c r="C127" s="45"/>
      <c r="D127" s="45"/>
      <c r="E127" s="46"/>
      <c r="F127" s="46"/>
      <c r="G127" s="22"/>
      <c r="H127" s="23"/>
      <c r="I127" s="24"/>
      <c r="J127" s="24"/>
      <c r="K127" s="23"/>
      <c r="L127" s="23"/>
      <c r="M127" s="26"/>
      <c r="N127" s="27"/>
      <c r="O127" s="27"/>
      <c r="P127" s="28"/>
      <c r="Q127" s="29"/>
      <c r="R127" s="28"/>
      <c r="S127" s="28"/>
      <c r="T127" s="30"/>
      <c r="U127" s="28"/>
      <c r="V127" s="28"/>
      <c r="W127" s="31"/>
      <c r="X127" s="32"/>
      <c r="Y127" s="29"/>
      <c r="Z127" s="33"/>
      <c r="AA127" s="29"/>
      <c r="AB127" s="29"/>
      <c r="AC127" s="29"/>
      <c r="AD127" s="34"/>
      <c r="AE127" s="34"/>
      <c r="AF127" s="34"/>
      <c r="AG127" s="35"/>
      <c r="AH127" s="40"/>
      <c r="AI127" s="41"/>
      <c r="AR127" s="38"/>
      <c r="AS127" s="39"/>
      <c r="AT127" s="39"/>
      <c r="AU127" s="39"/>
      <c r="AV127" s="39"/>
      <c r="AW127" s="39"/>
      <c r="AX127" s="39"/>
      <c r="AY127" s="39"/>
      <c r="AZ127" s="39"/>
      <c r="BA127" s="39"/>
    </row>
    <row r="128" spans="1:53" s="2" customFormat="1" ht="15.75">
      <c r="A128" s="44"/>
      <c r="B128" s="44"/>
      <c r="C128" s="45"/>
      <c r="D128" s="45"/>
      <c r="E128" s="46"/>
      <c r="F128" s="46"/>
      <c r="G128" s="22"/>
      <c r="H128" s="23"/>
      <c r="I128" s="24"/>
      <c r="J128" s="24"/>
      <c r="K128" s="23"/>
      <c r="L128" s="23"/>
      <c r="M128" s="26"/>
      <c r="N128" s="27"/>
      <c r="O128" s="27"/>
      <c r="P128" s="28"/>
      <c r="Q128" s="29"/>
      <c r="R128" s="28"/>
      <c r="S128" s="28"/>
      <c r="T128" s="30"/>
      <c r="U128" s="28"/>
      <c r="V128" s="28"/>
      <c r="W128" s="31"/>
      <c r="X128" s="32"/>
      <c r="Y128" s="29"/>
      <c r="Z128" s="33"/>
      <c r="AA128" s="29"/>
      <c r="AB128" s="29"/>
      <c r="AC128" s="29"/>
      <c r="AD128" s="34"/>
      <c r="AE128" s="34"/>
      <c r="AF128" s="34"/>
      <c r="AG128" s="35"/>
      <c r="AH128" s="40"/>
      <c r="AI128" s="41"/>
      <c r="AR128" s="38"/>
      <c r="AS128" s="39"/>
      <c r="AT128" s="39"/>
      <c r="AU128" s="39"/>
      <c r="AV128" s="39"/>
      <c r="AW128" s="39"/>
      <c r="AX128" s="39"/>
      <c r="AY128" s="39"/>
      <c r="AZ128" s="39"/>
      <c r="BA128" s="39"/>
    </row>
    <row r="129" spans="1:53" s="2" customFormat="1" ht="15.75">
      <c r="A129" s="44"/>
      <c r="B129" s="44"/>
      <c r="C129" s="45"/>
      <c r="D129" s="45"/>
      <c r="E129" s="46"/>
      <c r="F129" s="46"/>
      <c r="G129" s="22"/>
      <c r="H129" s="23"/>
      <c r="I129" s="24"/>
      <c r="J129" s="24"/>
      <c r="K129" s="23"/>
      <c r="L129" s="23"/>
      <c r="M129" s="26"/>
      <c r="N129" s="27"/>
      <c r="O129" s="27"/>
      <c r="P129" s="28"/>
      <c r="Q129" s="29"/>
      <c r="R129" s="28"/>
      <c r="S129" s="28"/>
      <c r="T129" s="30"/>
      <c r="U129" s="28"/>
      <c r="V129" s="28"/>
      <c r="W129" s="31"/>
      <c r="X129" s="32"/>
      <c r="Y129" s="29"/>
      <c r="Z129" s="33"/>
      <c r="AA129" s="29"/>
      <c r="AB129" s="29"/>
      <c r="AC129" s="29"/>
      <c r="AD129" s="34"/>
      <c r="AE129" s="34"/>
      <c r="AF129" s="34"/>
      <c r="AG129" s="35"/>
      <c r="AH129" s="40"/>
      <c r="AI129" s="41"/>
      <c r="AR129" s="38"/>
      <c r="AS129" s="39"/>
      <c r="AT129" s="39"/>
      <c r="AU129" s="39"/>
      <c r="AV129" s="39"/>
      <c r="AW129" s="39"/>
      <c r="AX129" s="39"/>
      <c r="AY129" s="39"/>
      <c r="AZ129" s="39"/>
      <c r="BA129" s="39"/>
    </row>
    <row r="130" spans="1:53" s="2" customFormat="1" ht="15.75">
      <c r="A130" s="44"/>
      <c r="B130" s="44"/>
      <c r="C130" s="45"/>
      <c r="D130" s="45"/>
      <c r="E130" s="46"/>
      <c r="F130" s="46"/>
      <c r="G130" s="22"/>
      <c r="H130" s="23"/>
      <c r="I130" s="24"/>
      <c r="J130" s="24"/>
      <c r="K130" s="23"/>
      <c r="L130" s="23"/>
      <c r="M130" s="26"/>
      <c r="N130" s="27"/>
      <c r="O130" s="27"/>
      <c r="P130" s="28"/>
      <c r="Q130" s="29"/>
      <c r="R130" s="28"/>
      <c r="S130" s="28"/>
      <c r="T130" s="30"/>
      <c r="U130" s="28"/>
      <c r="V130" s="28"/>
      <c r="W130" s="31"/>
      <c r="X130" s="32"/>
      <c r="Y130" s="29"/>
      <c r="Z130" s="33"/>
      <c r="AA130" s="29"/>
      <c r="AB130" s="29"/>
      <c r="AC130" s="29"/>
      <c r="AD130" s="34"/>
      <c r="AE130" s="34"/>
      <c r="AF130" s="34"/>
      <c r="AG130" s="35"/>
      <c r="AH130" s="40"/>
      <c r="AI130" s="41"/>
      <c r="AR130" s="38"/>
      <c r="AS130" s="39"/>
      <c r="AT130" s="39"/>
      <c r="AU130" s="39"/>
      <c r="AV130" s="39"/>
      <c r="AW130" s="39"/>
      <c r="AX130" s="39"/>
      <c r="AY130" s="39"/>
      <c r="AZ130" s="39"/>
      <c r="BA130" s="39"/>
    </row>
    <row r="131" spans="1:53" s="2" customFormat="1" ht="15.75">
      <c r="A131" s="44"/>
      <c r="B131" s="44"/>
      <c r="C131" s="45"/>
      <c r="D131" s="45"/>
      <c r="E131" s="46"/>
      <c r="F131" s="46"/>
      <c r="G131" s="22"/>
      <c r="H131" s="23"/>
      <c r="I131" s="24"/>
      <c r="J131" s="24"/>
      <c r="K131" s="23"/>
      <c r="L131" s="23"/>
      <c r="M131" s="26"/>
      <c r="N131" s="27"/>
      <c r="O131" s="27"/>
      <c r="P131" s="28"/>
      <c r="Q131" s="29"/>
      <c r="R131" s="28"/>
      <c r="S131" s="28"/>
      <c r="T131" s="30"/>
      <c r="U131" s="28"/>
      <c r="V131" s="28"/>
      <c r="W131" s="31"/>
      <c r="X131" s="32"/>
      <c r="Y131" s="29"/>
      <c r="Z131" s="33"/>
      <c r="AA131" s="29"/>
      <c r="AB131" s="29"/>
      <c r="AC131" s="29"/>
      <c r="AD131" s="34"/>
      <c r="AE131" s="34"/>
      <c r="AF131" s="34"/>
      <c r="AG131" s="35"/>
      <c r="AH131" s="40"/>
      <c r="AI131" s="41"/>
      <c r="AR131" s="38"/>
      <c r="AS131" s="39"/>
      <c r="AT131" s="39"/>
      <c r="AU131" s="39"/>
      <c r="AV131" s="39"/>
      <c r="AW131" s="39"/>
      <c r="AX131" s="39"/>
      <c r="AY131" s="39"/>
      <c r="AZ131" s="39"/>
      <c r="BA131" s="39"/>
    </row>
    <row r="132" spans="1:53" s="2" customFormat="1" ht="15.75">
      <c r="A132" s="44"/>
      <c r="B132" s="44"/>
      <c r="C132" s="45"/>
      <c r="D132" s="45"/>
      <c r="E132" s="46"/>
      <c r="F132" s="46"/>
      <c r="G132" s="22"/>
      <c r="H132" s="23"/>
      <c r="I132" s="24"/>
      <c r="J132" s="24"/>
      <c r="K132" s="23"/>
      <c r="L132" s="23"/>
      <c r="M132" s="26"/>
      <c r="N132" s="27"/>
      <c r="O132" s="27"/>
      <c r="P132" s="28"/>
      <c r="Q132" s="29"/>
      <c r="R132" s="28"/>
      <c r="S132" s="28"/>
      <c r="T132" s="30"/>
      <c r="U132" s="28"/>
      <c r="V132" s="28"/>
      <c r="W132" s="31"/>
      <c r="X132" s="32"/>
      <c r="Y132" s="29"/>
      <c r="Z132" s="33"/>
      <c r="AA132" s="29"/>
      <c r="AB132" s="29"/>
      <c r="AC132" s="29"/>
      <c r="AD132" s="34"/>
      <c r="AE132" s="34"/>
      <c r="AF132" s="34"/>
      <c r="AG132" s="35"/>
      <c r="AH132" s="40"/>
      <c r="AI132" s="41"/>
      <c r="AR132" s="38"/>
      <c r="AS132" s="39"/>
      <c r="AT132" s="39"/>
      <c r="AU132" s="39"/>
      <c r="AV132" s="39"/>
      <c r="AW132" s="39"/>
      <c r="AX132" s="39"/>
      <c r="AY132" s="39"/>
      <c r="AZ132" s="39"/>
      <c r="BA132" s="39"/>
    </row>
    <row r="133" spans="1:53" s="2" customFormat="1" ht="15.75">
      <c r="A133" s="44"/>
      <c r="B133" s="44"/>
      <c r="C133" s="45"/>
      <c r="D133" s="45"/>
      <c r="E133" s="46"/>
      <c r="F133" s="46"/>
      <c r="G133" s="22"/>
      <c r="H133" s="23"/>
      <c r="I133" s="24"/>
      <c r="J133" s="24"/>
      <c r="K133" s="23"/>
      <c r="L133" s="23"/>
      <c r="M133" s="26"/>
      <c r="N133" s="27"/>
      <c r="O133" s="27"/>
      <c r="P133" s="28"/>
      <c r="Q133" s="29"/>
      <c r="R133" s="28"/>
      <c r="S133" s="28"/>
      <c r="T133" s="30"/>
      <c r="U133" s="28"/>
      <c r="V133" s="28"/>
      <c r="W133" s="31"/>
      <c r="X133" s="32"/>
      <c r="Y133" s="29"/>
      <c r="Z133" s="33"/>
      <c r="AA133" s="29"/>
      <c r="AB133" s="29"/>
      <c r="AC133" s="29"/>
      <c r="AD133" s="34"/>
      <c r="AE133" s="34"/>
      <c r="AF133" s="34"/>
      <c r="AG133" s="35"/>
      <c r="AH133" s="40"/>
      <c r="AI133" s="41"/>
      <c r="AR133" s="38"/>
      <c r="AS133" s="39"/>
      <c r="AT133" s="39"/>
      <c r="AU133" s="39"/>
      <c r="AV133" s="39"/>
      <c r="AW133" s="39"/>
      <c r="AX133" s="39"/>
      <c r="AY133" s="39"/>
      <c r="AZ133" s="39"/>
      <c r="BA133" s="39"/>
    </row>
    <row r="134" spans="1:53" s="2" customFormat="1" ht="15.75">
      <c r="A134" s="44"/>
      <c r="B134" s="44"/>
      <c r="C134" s="45"/>
      <c r="D134" s="45"/>
      <c r="E134" s="46"/>
      <c r="F134" s="46"/>
      <c r="G134" s="22"/>
      <c r="H134" s="23"/>
      <c r="I134" s="24"/>
      <c r="J134" s="24"/>
      <c r="K134" s="23"/>
      <c r="L134" s="23"/>
      <c r="M134" s="26"/>
      <c r="N134" s="27"/>
      <c r="O134" s="27"/>
      <c r="P134" s="28"/>
      <c r="Q134" s="29"/>
      <c r="R134" s="28"/>
      <c r="S134" s="28"/>
      <c r="T134" s="30"/>
      <c r="U134" s="28"/>
      <c r="V134" s="28"/>
      <c r="W134" s="31"/>
      <c r="X134" s="32"/>
      <c r="Y134" s="29"/>
      <c r="Z134" s="33"/>
      <c r="AA134" s="29"/>
      <c r="AB134" s="29"/>
      <c r="AC134" s="29"/>
      <c r="AD134" s="34"/>
      <c r="AE134" s="34"/>
      <c r="AF134" s="34"/>
      <c r="AG134" s="35"/>
      <c r="AH134" s="40"/>
      <c r="AI134" s="41"/>
      <c r="AR134" s="38"/>
      <c r="AS134" s="39"/>
      <c r="AT134" s="39"/>
      <c r="AU134" s="39"/>
      <c r="AV134" s="39"/>
      <c r="AW134" s="39"/>
      <c r="AX134" s="39"/>
      <c r="AY134" s="39"/>
      <c r="AZ134" s="39"/>
      <c r="BA134" s="39"/>
    </row>
    <row r="135" spans="1:53" s="2" customFormat="1" ht="15.75">
      <c r="A135" s="44"/>
      <c r="B135" s="44"/>
      <c r="C135" s="45"/>
      <c r="D135" s="45"/>
      <c r="E135" s="46"/>
      <c r="F135" s="46"/>
      <c r="G135" s="22"/>
      <c r="H135" s="23"/>
      <c r="I135" s="24"/>
      <c r="J135" s="24"/>
      <c r="K135" s="23"/>
      <c r="L135" s="23"/>
      <c r="M135" s="26"/>
      <c r="N135" s="27"/>
      <c r="O135" s="27"/>
      <c r="P135" s="28"/>
      <c r="Q135" s="29"/>
      <c r="R135" s="28"/>
      <c r="S135" s="28"/>
      <c r="T135" s="30"/>
      <c r="U135" s="28"/>
      <c r="V135" s="28"/>
      <c r="W135" s="31"/>
      <c r="X135" s="32"/>
      <c r="Y135" s="29"/>
      <c r="Z135" s="33"/>
      <c r="AA135" s="29"/>
      <c r="AB135" s="29"/>
      <c r="AC135" s="29"/>
      <c r="AD135" s="34"/>
      <c r="AE135" s="34"/>
      <c r="AF135" s="34"/>
      <c r="AG135" s="35"/>
      <c r="AH135" s="40"/>
      <c r="AI135" s="41"/>
      <c r="AR135" s="38"/>
      <c r="AS135" s="39"/>
      <c r="AT135" s="39"/>
      <c r="AU135" s="39"/>
      <c r="AV135" s="39"/>
      <c r="AW135" s="39"/>
      <c r="AX135" s="39"/>
      <c r="AY135" s="39"/>
      <c r="AZ135" s="39"/>
      <c r="BA135" s="39"/>
    </row>
    <row r="136" spans="1:53" s="2" customFormat="1" ht="15.75">
      <c r="A136" s="44"/>
      <c r="B136" s="44"/>
      <c r="C136" s="45"/>
      <c r="D136" s="45"/>
      <c r="E136" s="46"/>
      <c r="F136" s="46"/>
      <c r="G136" s="22"/>
      <c r="H136" s="23"/>
      <c r="I136" s="24"/>
      <c r="J136" s="24"/>
      <c r="K136" s="23"/>
      <c r="L136" s="23"/>
      <c r="M136" s="26"/>
      <c r="N136" s="27"/>
      <c r="O136" s="27"/>
      <c r="P136" s="28"/>
      <c r="Q136" s="29"/>
      <c r="R136" s="28"/>
      <c r="S136" s="28"/>
      <c r="T136" s="30"/>
      <c r="U136" s="28"/>
      <c r="V136" s="28"/>
      <c r="W136" s="31"/>
      <c r="X136" s="32"/>
      <c r="Y136" s="29"/>
      <c r="Z136" s="33"/>
      <c r="AA136" s="29"/>
      <c r="AB136" s="29"/>
      <c r="AC136" s="29"/>
      <c r="AD136" s="34"/>
      <c r="AE136" s="34"/>
      <c r="AF136" s="34"/>
      <c r="AG136" s="35"/>
      <c r="AH136" s="40"/>
      <c r="AI136" s="41"/>
      <c r="AR136" s="38"/>
      <c r="AS136" s="39"/>
      <c r="AT136" s="39"/>
      <c r="AU136" s="39"/>
      <c r="AV136" s="39"/>
      <c r="AW136" s="39"/>
      <c r="AX136" s="39"/>
      <c r="AY136" s="39"/>
      <c r="AZ136" s="39"/>
      <c r="BA136" s="39"/>
    </row>
    <row r="137" spans="1:53" s="2" customFormat="1" ht="15.75">
      <c r="A137" s="44"/>
      <c r="B137" s="44"/>
      <c r="C137" s="45"/>
      <c r="D137" s="45"/>
      <c r="E137" s="46"/>
      <c r="F137" s="46"/>
      <c r="G137" s="22"/>
      <c r="H137" s="23"/>
      <c r="I137" s="24"/>
      <c r="J137" s="24"/>
      <c r="K137" s="23"/>
      <c r="L137" s="23"/>
      <c r="M137" s="26"/>
      <c r="N137" s="27"/>
      <c r="O137" s="27"/>
      <c r="P137" s="28"/>
      <c r="Q137" s="29"/>
      <c r="R137" s="28"/>
      <c r="S137" s="28"/>
      <c r="T137" s="30"/>
      <c r="U137" s="28"/>
      <c r="V137" s="28"/>
      <c r="W137" s="31"/>
      <c r="X137" s="32"/>
      <c r="Y137" s="29"/>
      <c r="Z137" s="33"/>
      <c r="AA137" s="29"/>
      <c r="AB137" s="29"/>
      <c r="AC137" s="29"/>
      <c r="AD137" s="34"/>
      <c r="AE137" s="34"/>
      <c r="AF137" s="34"/>
      <c r="AG137" s="35"/>
      <c r="AH137" s="40"/>
      <c r="AI137" s="41"/>
      <c r="AR137" s="38"/>
      <c r="AS137" s="39"/>
      <c r="AT137" s="39"/>
      <c r="AU137" s="39"/>
      <c r="AV137" s="39"/>
      <c r="AW137" s="39"/>
      <c r="AX137" s="39"/>
      <c r="AY137" s="39"/>
      <c r="AZ137" s="39"/>
      <c r="BA137" s="39"/>
    </row>
    <row r="138" spans="1:53" s="2" customFormat="1" ht="15.75">
      <c r="A138" s="44"/>
      <c r="B138" s="44"/>
      <c r="C138" s="45"/>
      <c r="D138" s="45"/>
      <c r="E138" s="46"/>
      <c r="F138" s="46"/>
      <c r="G138" s="22"/>
      <c r="H138" s="23"/>
      <c r="I138" s="24"/>
      <c r="J138" s="24"/>
      <c r="K138" s="23"/>
      <c r="L138" s="23"/>
      <c r="M138" s="26"/>
      <c r="N138" s="27"/>
      <c r="O138" s="27"/>
      <c r="P138" s="28"/>
      <c r="Q138" s="29"/>
      <c r="R138" s="28"/>
      <c r="S138" s="28"/>
      <c r="T138" s="30"/>
      <c r="U138" s="28"/>
      <c r="V138" s="28"/>
      <c r="W138" s="31"/>
      <c r="X138" s="32"/>
      <c r="Y138" s="29"/>
      <c r="Z138" s="33"/>
      <c r="AA138" s="29"/>
      <c r="AB138" s="29"/>
      <c r="AC138" s="29"/>
      <c r="AD138" s="34"/>
      <c r="AE138" s="34"/>
      <c r="AF138" s="34"/>
      <c r="AG138" s="35"/>
      <c r="AH138" s="40"/>
      <c r="AI138" s="41"/>
      <c r="AR138" s="38"/>
      <c r="AS138" s="39"/>
      <c r="AT138" s="39"/>
      <c r="AU138" s="39"/>
      <c r="AV138" s="39"/>
      <c r="AW138" s="39"/>
      <c r="AX138" s="39"/>
      <c r="AY138" s="39"/>
      <c r="AZ138" s="39"/>
      <c r="BA138" s="39"/>
    </row>
    <row r="139" spans="1:53" s="2" customFormat="1" ht="15.75">
      <c r="A139" s="44"/>
      <c r="B139" s="44"/>
      <c r="C139" s="45"/>
      <c r="D139" s="45"/>
      <c r="E139" s="46"/>
      <c r="F139" s="46"/>
      <c r="G139" s="22"/>
      <c r="H139" s="23"/>
      <c r="I139" s="24"/>
      <c r="J139" s="24"/>
      <c r="K139" s="23"/>
      <c r="L139" s="23"/>
      <c r="M139" s="26"/>
      <c r="N139" s="27"/>
      <c r="O139" s="27"/>
      <c r="P139" s="28"/>
      <c r="Q139" s="29"/>
      <c r="R139" s="28"/>
      <c r="S139" s="28"/>
      <c r="T139" s="30"/>
      <c r="U139" s="28"/>
      <c r="V139" s="28"/>
      <c r="W139" s="31"/>
      <c r="X139" s="32"/>
      <c r="Y139" s="29"/>
      <c r="Z139" s="33"/>
      <c r="AA139" s="29"/>
      <c r="AB139" s="29"/>
      <c r="AC139" s="29"/>
      <c r="AD139" s="34"/>
      <c r="AE139" s="34"/>
      <c r="AF139" s="34"/>
      <c r="AG139" s="35"/>
      <c r="AH139" s="40"/>
      <c r="AI139" s="41"/>
      <c r="AR139" s="38"/>
      <c r="AS139" s="39"/>
      <c r="AT139" s="39"/>
      <c r="AU139" s="39"/>
      <c r="AV139" s="39"/>
      <c r="AW139" s="39"/>
      <c r="AX139" s="39"/>
      <c r="AY139" s="39"/>
      <c r="AZ139" s="39"/>
      <c r="BA139" s="39"/>
    </row>
    <row r="140" spans="1:53" s="2" customFormat="1" ht="15.75">
      <c r="A140" s="44"/>
      <c r="B140" s="44"/>
      <c r="C140" s="45"/>
      <c r="D140" s="45"/>
      <c r="E140" s="46"/>
      <c r="F140" s="46"/>
      <c r="G140" s="22"/>
      <c r="H140" s="23"/>
      <c r="I140" s="24"/>
      <c r="J140" s="24"/>
      <c r="K140" s="23"/>
      <c r="L140" s="23"/>
      <c r="M140" s="26"/>
      <c r="N140" s="27"/>
      <c r="O140" s="27"/>
      <c r="P140" s="28"/>
      <c r="Q140" s="29"/>
      <c r="R140" s="28"/>
      <c r="S140" s="28"/>
      <c r="T140" s="30"/>
      <c r="U140" s="28"/>
      <c r="V140" s="28"/>
      <c r="W140" s="31"/>
      <c r="X140" s="32"/>
      <c r="Y140" s="29"/>
      <c r="Z140" s="33"/>
      <c r="AA140" s="29"/>
      <c r="AB140" s="29"/>
      <c r="AC140" s="29"/>
      <c r="AD140" s="34"/>
      <c r="AE140" s="34"/>
      <c r="AF140" s="34"/>
      <c r="AG140" s="35"/>
      <c r="AH140" s="40"/>
      <c r="AI140" s="41"/>
      <c r="AR140" s="38"/>
      <c r="AS140" s="39"/>
      <c r="AT140" s="39"/>
      <c r="AU140" s="39"/>
      <c r="AV140" s="39"/>
      <c r="AW140" s="39"/>
      <c r="AX140" s="39"/>
      <c r="AY140" s="39"/>
      <c r="AZ140" s="39"/>
      <c r="BA140" s="39"/>
    </row>
    <row r="141" spans="1:53" s="2" customFormat="1" ht="15.75">
      <c r="A141" s="44"/>
      <c r="B141" s="44"/>
      <c r="C141" s="45"/>
      <c r="D141" s="45"/>
      <c r="E141" s="46"/>
      <c r="F141" s="46"/>
      <c r="G141" s="22"/>
      <c r="H141" s="23"/>
      <c r="I141" s="24"/>
      <c r="J141" s="24"/>
      <c r="K141" s="23"/>
      <c r="L141" s="23"/>
      <c r="M141" s="26"/>
      <c r="N141" s="27"/>
      <c r="O141" s="27"/>
      <c r="P141" s="28"/>
      <c r="Q141" s="29"/>
      <c r="R141" s="28"/>
      <c r="S141" s="28"/>
      <c r="T141" s="30"/>
      <c r="U141" s="28"/>
      <c r="V141" s="28"/>
      <c r="W141" s="31"/>
      <c r="X141" s="32"/>
      <c r="Y141" s="29"/>
      <c r="Z141" s="33"/>
      <c r="AA141" s="29"/>
      <c r="AB141" s="29"/>
      <c r="AC141" s="29"/>
      <c r="AD141" s="34"/>
      <c r="AE141" s="34"/>
      <c r="AF141" s="34"/>
      <c r="AG141" s="35"/>
      <c r="AH141" s="40"/>
      <c r="AI141" s="41"/>
      <c r="AR141" s="38"/>
      <c r="AS141" s="39"/>
      <c r="AT141" s="39"/>
      <c r="AU141" s="39"/>
      <c r="AV141" s="39"/>
      <c r="AW141" s="39"/>
      <c r="AX141" s="39"/>
      <c r="AY141" s="39"/>
      <c r="AZ141" s="39"/>
      <c r="BA141" s="39"/>
    </row>
    <row r="142" spans="1:53" s="2" customFormat="1" ht="15.75">
      <c r="A142" s="44"/>
      <c r="B142" s="44"/>
      <c r="C142" s="45"/>
      <c r="D142" s="45"/>
      <c r="E142" s="46"/>
      <c r="F142" s="46"/>
      <c r="G142" s="22"/>
      <c r="H142" s="23"/>
      <c r="I142" s="24"/>
      <c r="J142" s="24"/>
      <c r="K142" s="23"/>
      <c r="L142" s="23"/>
      <c r="M142" s="26"/>
      <c r="N142" s="27"/>
      <c r="O142" s="27"/>
      <c r="P142" s="28"/>
      <c r="Q142" s="29"/>
      <c r="R142" s="28"/>
      <c r="S142" s="28"/>
      <c r="T142" s="30"/>
      <c r="U142" s="28"/>
      <c r="V142" s="28"/>
      <c r="W142" s="31"/>
      <c r="X142" s="32"/>
      <c r="Y142" s="29"/>
      <c r="Z142" s="33"/>
      <c r="AA142" s="29"/>
      <c r="AB142" s="29"/>
      <c r="AC142" s="29"/>
      <c r="AD142" s="34"/>
      <c r="AE142" s="34"/>
      <c r="AF142" s="34"/>
      <c r="AG142" s="35"/>
      <c r="AH142" s="40"/>
      <c r="AI142" s="41"/>
      <c r="AR142" s="38"/>
      <c r="AS142" s="39"/>
      <c r="AT142" s="39"/>
      <c r="AU142" s="39"/>
      <c r="AV142" s="39"/>
      <c r="AW142" s="39"/>
      <c r="AX142" s="39"/>
      <c r="AY142" s="39"/>
      <c r="AZ142" s="39"/>
      <c r="BA142" s="39"/>
    </row>
    <row r="143" spans="1:53" s="2" customFormat="1" ht="15.75">
      <c r="A143" s="44"/>
      <c r="B143" s="44"/>
      <c r="C143" s="45"/>
      <c r="D143" s="45"/>
      <c r="E143" s="46"/>
      <c r="F143" s="46"/>
      <c r="G143" s="22"/>
      <c r="H143" s="23"/>
      <c r="I143" s="24"/>
      <c r="J143" s="24"/>
      <c r="K143" s="23"/>
      <c r="L143" s="23"/>
      <c r="M143" s="26"/>
      <c r="N143" s="27"/>
      <c r="O143" s="27"/>
      <c r="P143" s="28"/>
      <c r="Q143" s="29"/>
      <c r="R143" s="28"/>
      <c r="S143" s="28"/>
      <c r="T143" s="30"/>
      <c r="U143" s="28"/>
      <c r="V143" s="28"/>
      <c r="W143" s="31"/>
      <c r="X143" s="32"/>
      <c r="Y143" s="29"/>
      <c r="Z143" s="33"/>
      <c r="AA143" s="29"/>
      <c r="AB143" s="29"/>
      <c r="AC143" s="29"/>
      <c r="AD143" s="34"/>
      <c r="AE143" s="34"/>
      <c r="AF143" s="34"/>
      <c r="AG143" s="35"/>
      <c r="AH143" s="40"/>
      <c r="AI143" s="41"/>
      <c r="AR143" s="38"/>
      <c r="AS143" s="39"/>
      <c r="AT143" s="39"/>
      <c r="AU143" s="39"/>
      <c r="AV143" s="39"/>
      <c r="AW143" s="39"/>
      <c r="AX143" s="39"/>
      <c r="AY143" s="39"/>
      <c r="AZ143" s="39"/>
      <c r="BA143" s="39"/>
    </row>
    <row r="144" spans="1:53" s="2" customFormat="1" ht="15.75">
      <c r="A144" s="44"/>
      <c r="B144" s="44"/>
      <c r="C144" s="45"/>
      <c r="D144" s="45"/>
      <c r="E144" s="46"/>
      <c r="F144" s="46"/>
      <c r="G144" s="22"/>
      <c r="H144" s="23"/>
      <c r="I144" s="24"/>
      <c r="J144" s="24"/>
      <c r="K144" s="23"/>
      <c r="L144" s="23"/>
      <c r="M144" s="26"/>
      <c r="N144" s="27"/>
      <c r="O144" s="27"/>
      <c r="P144" s="28"/>
      <c r="Q144" s="29"/>
      <c r="R144" s="28"/>
      <c r="S144" s="28"/>
      <c r="T144" s="30"/>
      <c r="U144" s="28"/>
      <c r="V144" s="28"/>
      <c r="W144" s="31"/>
      <c r="X144" s="32"/>
      <c r="Y144" s="29"/>
      <c r="Z144" s="33"/>
      <c r="AA144" s="29"/>
      <c r="AB144" s="29"/>
      <c r="AC144" s="29"/>
      <c r="AD144" s="34"/>
      <c r="AE144" s="34"/>
      <c r="AF144" s="34"/>
      <c r="AG144" s="35"/>
      <c r="AH144" s="40"/>
      <c r="AI144" s="41"/>
      <c r="AR144" s="38"/>
      <c r="AS144" s="39"/>
      <c r="AT144" s="39"/>
      <c r="AU144" s="39"/>
      <c r="AV144" s="39"/>
      <c r="AW144" s="39"/>
      <c r="AX144" s="39"/>
      <c r="AY144" s="39"/>
      <c r="AZ144" s="39"/>
      <c r="BA144" s="39"/>
    </row>
    <row r="145" spans="1:53" s="2" customFormat="1" ht="15.75">
      <c r="A145" s="44"/>
      <c r="B145" s="44"/>
      <c r="C145" s="45"/>
      <c r="D145" s="45"/>
      <c r="E145" s="46"/>
      <c r="F145" s="46"/>
      <c r="G145" s="22"/>
      <c r="H145" s="23"/>
      <c r="I145" s="24"/>
      <c r="J145" s="24"/>
      <c r="K145" s="23"/>
      <c r="L145" s="23"/>
      <c r="M145" s="26"/>
      <c r="N145" s="27"/>
      <c r="O145" s="27"/>
      <c r="P145" s="28"/>
      <c r="Q145" s="29"/>
      <c r="R145" s="28"/>
      <c r="S145" s="28"/>
      <c r="T145" s="30"/>
      <c r="U145" s="28"/>
      <c r="V145" s="28"/>
      <c r="W145" s="31"/>
      <c r="X145" s="32"/>
      <c r="Y145" s="29"/>
      <c r="Z145" s="33"/>
      <c r="AA145" s="29"/>
      <c r="AB145" s="29"/>
      <c r="AC145" s="29"/>
      <c r="AD145" s="34"/>
      <c r="AE145" s="34"/>
      <c r="AF145" s="34"/>
      <c r="AG145" s="35"/>
      <c r="AH145" s="40"/>
      <c r="AI145" s="41"/>
      <c r="AR145" s="38"/>
      <c r="AS145" s="39"/>
      <c r="AT145" s="39"/>
      <c r="AU145" s="39"/>
      <c r="AV145" s="39"/>
      <c r="AW145" s="39"/>
      <c r="AX145" s="39"/>
      <c r="AY145" s="39"/>
      <c r="AZ145" s="39"/>
      <c r="BA145" s="39"/>
    </row>
    <row r="146" spans="1:53" s="2" customFormat="1" ht="15.75">
      <c r="A146" s="44"/>
      <c r="B146" s="44"/>
      <c r="C146" s="45"/>
      <c r="D146" s="45"/>
      <c r="E146" s="46"/>
      <c r="F146" s="46"/>
      <c r="G146" s="22"/>
      <c r="H146" s="23"/>
      <c r="I146" s="24"/>
      <c r="J146" s="24"/>
      <c r="K146" s="23"/>
      <c r="L146" s="23"/>
      <c r="M146" s="26"/>
      <c r="N146" s="27"/>
      <c r="O146" s="27"/>
      <c r="P146" s="28"/>
      <c r="Q146" s="29"/>
      <c r="R146" s="28"/>
      <c r="S146" s="28"/>
      <c r="T146" s="30"/>
      <c r="U146" s="28"/>
      <c r="V146" s="28"/>
      <c r="W146" s="31"/>
      <c r="X146" s="32"/>
      <c r="Y146" s="29"/>
      <c r="Z146" s="33"/>
      <c r="AA146" s="29"/>
      <c r="AB146" s="29"/>
      <c r="AC146" s="29"/>
      <c r="AD146" s="34"/>
      <c r="AE146" s="34"/>
      <c r="AF146" s="34"/>
      <c r="AG146" s="35"/>
      <c r="AH146" s="40"/>
      <c r="AI146" s="41"/>
      <c r="AR146" s="38"/>
      <c r="AS146" s="39"/>
      <c r="AT146" s="39"/>
      <c r="AU146" s="39"/>
      <c r="AV146" s="39"/>
      <c r="AW146" s="39"/>
      <c r="AX146" s="39"/>
      <c r="AY146" s="39"/>
      <c r="AZ146" s="39"/>
      <c r="BA146" s="39"/>
    </row>
    <row r="147" spans="1:53" s="2" customFormat="1" ht="15.75">
      <c r="A147" s="44"/>
      <c r="B147" s="44"/>
      <c r="C147" s="45"/>
      <c r="D147" s="45"/>
      <c r="E147" s="46"/>
      <c r="F147" s="46"/>
      <c r="G147" s="22"/>
      <c r="H147" s="23"/>
      <c r="I147" s="24"/>
      <c r="J147" s="24"/>
      <c r="K147" s="23"/>
      <c r="L147" s="23"/>
      <c r="M147" s="26"/>
      <c r="N147" s="27"/>
      <c r="O147" s="27"/>
      <c r="P147" s="28"/>
      <c r="Q147" s="29"/>
      <c r="R147" s="28"/>
      <c r="S147" s="28"/>
      <c r="T147" s="30"/>
      <c r="U147" s="28"/>
      <c r="V147" s="28"/>
      <c r="W147" s="31"/>
      <c r="X147" s="32"/>
      <c r="Y147" s="29"/>
      <c r="Z147" s="33"/>
      <c r="AA147" s="29"/>
      <c r="AB147" s="29"/>
      <c r="AC147" s="29"/>
      <c r="AD147" s="34"/>
      <c r="AE147" s="34"/>
      <c r="AF147" s="34"/>
      <c r="AG147" s="35"/>
      <c r="AH147" s="40"/>
      <c r="AI147" s="41"/>
      <c r="AR147" s="38"/>
      <c r="AS147" s="39"/>
      <c r="AT147" s="39"/>
      <c r="AU147" s="39"/>
      <c r="AV147" s="39"/>
      <c r="AW147" s="39"/>
      <c r="AX147" s="39"/>
      <c r="AY147" s="39"/>
      <c r="AZ147" s="39"/>
      <c r="BA147" s="39"/>
    </row>
    <row r="148" spans="1:53" s="2" customFormat="1" ht="15.75">
      <c r="A148" s="44"/>
      <c r="B148" s="44"/>
      <c r="C148" s="45"/>
      <c r="D148" s="45"/>
      <c r="E148" s="46"/>
      <c r="F148" s="46"/>
      <c r="G148" s="22"/>
      <c r="H148" s="23"/>
      <c r="I148" s="24"/>
      <c r="J148" s="24"/>
      <c r="K148" s="23"/>
      <c r="L148" s="23"/>
      <c r="M148" s="26"/>
      <c r="N148" s="27"/>
      <c r="O148" s="27"/>
      <c r="P148" s="28"/>
      <c r="Q148" s="29"/>
      <c r="R148" s="28"/>
      <c r="S148" s="28"/>
      <c r="T148" s="30"/>
      <c r="U148" s="28"/>
      <c r="V148" s="28"/>
      <c r="W148" s="31"/>
      <c r="X148" s="32"/>
      <c r="Y148" s="29"/>
      <c r="Z148" s="33"/>
      <c r="AA148" s="29"/>
      <c r="AB148" s="29"/>
      <c r="AC148" s="29"/>
      <c r="AD148" s="34"/>
      <c r="AE148" s="34"/>
      <c r="AF148" s="34"/>
      <c r="AG148" s="35"/>
      <c r="AH148" s="40"/>
      <c r="AI148" s="41"/>
      <c r="AR148" s="38"/>
      <c r="AS148" s="39"/>
      <c r="AT148" s="39"/>
      <c r="AU148" s="39"/>
      <c r="AV148" s="39"/>
      <c r="AW148" s="39"/>
      <c r="AX148" s="39"/>
      <c r="AY148" s="39"/>
      <c r="AZ148" s="39"/>
      <c r="BA148" s="39"/>
    </row>
    <row r="149" spans="1:53" s="2" customFormat="1" ht="15.75">
      <c r="A149" s="44"/>
      <c r="B149" s="44"/>
      <c r="C149" s="45"/>
      <c r="D149" s="45"/>
      <c r="E149" s="46"/>
      <c r="F149" s="46"/>
      <c r="G149" s="22"/>
      <c r="H149" s="23"/>
      <c r="I149" s="24"/>
      <c r="J149" s="24"/>
      <c r="K149" s="23"/>
      <c r="L149" s="23"/>
      <c r="M149" s="26"/>
      <c r="N149" s="27"/>
      <c r="O149" s="27"/>
      <c r="P149" s="28"/>
      <c r="Q149" s="29"/>
      <c r="R149" s="28"/>
      <c r="S149" s="28"/>
      <c r="T149" s="30"/>
      <c r="U149" s="28"/>
      <c r="V149" s="28"/>
      <c r="W149" s="31"/>
      <c r="X149" s="32"/>
      <c r="Y149" s="29"/>
      <c r="Z149" s="33"/>
      <c r="AA149" s="29"/>
      <c r="AB149" s="29"/>
      <c r="AC149" s="29"/>
      <c r="AD149" s="34"/>
      <c r="AE149" s="34"/>
      <c r="AF149" s="34"/>
      <c r="AG149" s="35"/>
      <c r="AH149" s="40"/>
      <c r="AI149" s="41"/>
      <c r="AR149" s="38"/>
      <c r="AS149" s="39"/>
      <c r="AT149" s="39"/>
      <c r="AU149" s="39"/>
      <c r="AV149" s="39"/>
      <c r="AW149" s="39"/>
      <c r="AX149" s="39"/>
      <c r="AY149" s="39"/>
      <c r="AZ149" s="39"/>
      <c r="BA149" s="39"/>
    </row>
    <row r="150" spans="1:53" s="2" customFormat="1" ht="15.75">
      <c r="A150" s="44"/>
      <c r="B150" s="44"/>
      <c r="C150" s="45"/>
      <c r="D150" s="45"/>
      <c r="E150" s="46"/>
      <c r="F150" s="46"/>
      <c r="G150" s="22"/>
      <c r="H150" s="23"/>
      <c r="I150" s="24"/>
      <c r="J150" s="24"/>
      <c r="K150" s="23"/>
      <c r="L150" s="23"/>
      <c r="M150" s="26"/>
      <c r="N150" s="27"/>
      <c r="O150" s="27"/>
      <c r="P150" s="28"/>
      <c r="Q150" s="29"/>
      <c r="R150" s="28"/>
      <c r="S150" s="28"/>
      <c r="T150" s="30"/>
      <c r="U150" s="28"/>
      <c r="V150" s="28"/>
      <c r="W150" s="31"/>
      <c r="X150" s="32"/>
      <c r="Y150" s="29"/>
      <c r="Z150" s="33"/>
      <c r="AA150" s="29"/>
      <c r="AB150" s="29"/>
      <c r="AC150" s="29"/>
      <c r="AD150" s="34"/>
      <c r="AE150" s="34"/>
      <c r="AF150" s="34"/>
      <c r="AG150" s="35"/>
      <c r="AH150" s="40"/>
      <c r="AI150" s="41"/>
      <c r="AR150" s="38"/>
      <c r="AS150" s="39"/>
      <c r="AT150" s="39"/>
      <c r="AU150" s="39"/>
      <c r="AV150" s="39"/>
      <c r="AW150" s="39"/>
      <c r="AX150" s="39"/>
      <c r="AY150" s="39"/>
      <c r="AZ150" s="39"/>
      <c r="BA150" s="39"/>
    </row>
    <row r="151" spans="1:53" s="2" customFormat="1" ht="15.75">
      <c r="A151" s="44"/>
      <c r="B151" s="44"/>
      <c r="C151" s="45"/>
      <c r="D151" s="45"/>
      <c r="E151" s="46"/>
      <c r="F151" s="46"/>
      <c r="G151" s="22"/>
      <c r="H151" s="23"/>
      <c r="I151" s="24"/>
      <c r="J151" s="24"/>
      <c r="K151" s="23"/>
      <c r="L151" s="23"/>
      <c r="M151" s="26"/>
      <c r="N151" s="27"/>
      <c r="O151" s="27"/>
      <c r="P151" s="28"/>
      <c r="Q151" s="29"/>
      <c r="R151" s="28"/>
      <c r="S151" s="28"/>
      <c r="T151" s="30"/>
      <c r="U151" s="28"/>
      <c r="V151" s="28"/>
      <c r="W151" s="31"/>
      <c r="X151" s="32"/>
      <c r="Y151" s="29"/>
      <c r="Z151" s="33"/>
      <c r="AA151" s="29"/>
      <c r="AB151" s="29"/>
      <c r="AC151" s="29"/>
      <c r="AD151" s="34"/>
      <c r="AE151" s="34"/>
      <c r="AF151" s="34"/>
      <c r="AG151" s="35"/>
      <c r="AH151" s="40"/>
      <c r="AI151" s="41"/>
      <c r="AR151" s="38"/>
      <c r="AS151" s="39"/>
      <c r="AT151" s="39"/>
      <c r="AU151" s="39"/>
      <c r="AV151" s="39"/>
      <c r="AW151" s="39"/>
      <c r="AX151" s="39"/>
      <c r="AY151" s="39"/>
      <c r="AZ151" s="39"/>
      <c r="BA151" s="39"/>
    </row>
    <row r="152" spans="1:53" s="2" customFormat="1" ht="15.75">
      <c r="A152" s="44"/>
      <c r="B152" s="44"/>
      <c r="C152" s="45"/>
      <c r="D152" s="45"/>
      <c r="E152" s="46"/>
      <c r="F152" s="46"/>
      <c r="G152" s="22"/>
      <c r="H152" s="23"/>
      <c r="I152" s="24"/>
      <c r="J152" s="24"/>
      <c r="K152" s="23"/>
      <c r="L152" s="23"/>
      <c r="M152" s="26"/>
      <c r="N152" s="27"/>
      <c r="O152" s="27"/>
      <c r="P152" s="28"/>
      <c r="Q152" s="29"/>
      <c r="R152" s="28"/>
      <c r="S152" s="28"/>
      <c r="T152" s="30"/>
      <c r="U152" s="28"/>
      <c r="V152" s="28"/>
      <c r="W152" s="31"/>
      <c r="X152" s="32"/>
      <c r="Y152" s="29"/>
      <c r="Z152" s="33"/>
      <c r="AA152" s="29"/>
      <c r="AB152" s="29"/>
      <c r="AC152" s="29"/>
      <c r="AD152" s="34"/>
      <c r="AE152" s="34"/>
      <c r="AF152" s="34"/>
      <c r="AG152" s="35"/>
      <c r="AH152" s="40"/>
      <c r="AI152" s="41"/>
      <c r="AR152" s="38"/>
      <c r="AS152" s="39"/>
      <c r="AT152" s="39"/>
      <c r="AU152" s="39"/>
      <c r="AV152" s="39"/>
      <c r="AW152" s="39"/>
      <c r="AX152" s="39"/>
      <c r="AY152" s="39"/>
      <c r="AZ152" s="39"/>
      <c r="BA152" s="39"/>
    </row>
    <row r="153" spans="1:53" s="2" customFormat="1" ht="15.75">
      <c r="A153" s="44"/>
      <c r="B153" s="44"/>
      <c r="C153" s="45"/>
      <c r="D153" s="45"/>
      <c r="E153" s="46"/>
      <c r="F153" s="46"/>
      <c r="G153" s="22"/>
      <c r="H153" s="23"/>
      <c r="I153" s="24"/>
      <c r="J153" s="24"/>
      <c r="K153" s="23"/>
      <c r="L153" s="23"/>
      <c r="M153" s="26"/>
      <c r="N153" s="27"/>
      <c r="O153" s="27"/>
      <c r="P153" s="28"/>
      <c r="Q153" s="29"/>
      <c r="R153" s="28"/>
      <c r="S153" s="28"/>
      <c r="T153" s="30"/>
      <c r="U153" s="28"/>
      <c r="V153" s="28"/>
      <c r="W153" s="31"/>
      <c r="X153" s="32"/>
      <c r="Y153" s="29"/>
      <c r="Z153" s="33"/>
      <c r="AA153" s="29"/>
      <c r="AB153" s="29"/>
      <c r="AC153" s="29"/>
      <c r="AD153" s="34"/>
      <c r="AE153" s="34"/>
      <c r="AF153" s="34"/>
      <c r="AG153" s="35"/>
      <c r="AH153" s="40"/>
      <c r="AI153" s="41"/>
      <c r="AR153" s="38"/>
      <c r="AS153" s="39"/>
      <c r="AT153" s="39"/>
      <c r="AU153" s="39"/>
      <c r="AV153" s="39"/>
      <c r="AW153" s="39"/>
      <c r="AX153" s="39"/>
      <c r="AY153" s="39"/>
      <c r="AZ153" s="39"/>
      <c r="BA153" s="39"/>
    </row>
    <row r="154" spans="1:53" s="2" customFormat="1" ht="15.75">
      <c r="A154" s="44"/>
      <c r="B154" s="44"/>
      <c r="C154" s="45"/>
      <c r="D154" s="45"/>
      <c r="E154" s="46"/>
      <c r="F154" s="46"/>
      <c r="G154" s="22"/>
      <c r="H154" s="23"/>
      <c r="I154" s="24"/>
      <c r="J154" s="24"/>
      <c r="K154" s="23"/>
      <c r="L154" s="23"/>
      <c r="M154" s="26"/>
      <c r="N154" s="27"/>
      <c r="O154" s="27"/>
      <c r="P154" s="28"/>
      <c r="Q154" s="29"/>
      <c r="R154" s="28"/>
      <c r="S154" s="28"/>
      <c r="T154" s="30"/>
      <c r="U154" s="28"/>
      <c r="V154" s="28"/>
      <c r="W154" s="31"/>
      <c r="X154" s="32"/>
      <c r="Y154" s="29"/>
      <c r="Z154" s="33"/>
      <c r="AA154" s="29"/>
      <c r="AB154" s="29"/>
      <c r="AC154" s="29"/>
      <c r="AD154" s="34"/>
      <c r="AE154" s="34"/>
      <c r="AF154" s="34"/>
      <c r="AG154" s="35"/>
      <c r="AH154" s="40"/>
      <c r="AI154" s="41"/>
      <c r="AR154" s="38"/>
      <c r="AS154" s="39"/>
      <c r="AT154" s="39"/>
      <c r="AU154" s="39"/>
      <c r="AV154" s="39"/>
      <c r="AW154" s="39"/>
      <c r="AX154" s="39"/>
      <c r="AY154" s="39"/>
      <c r="AZ154" s="39"/>
      <c r="BA154" s="39"/>
    </row>
    <row r="155" spans="1:53" s="2" customFormat="1" ht="15.75">
      <c r="A155" s="44"/>
      <c r="B155" s="44"/>
      <c r="C155" s="45"/>
      <c r="D155" s="45"/>
      <c r="E155" s="46"/>
      <c r="F155" s="46"/>
      <c r="G155" s="22"/>
      <c r="H155" s="23"/>
      <c r="I155" s="24"/>
      <c r="J155" s="24"/>
      <c r="K155" s="23"/>
      <c r="L155" s="23"/>
      <c r="M155" s="26"/>
      <c r="N155" s="27"/>
      <c r="O155" s="27"/>
      <c r="P155" s="28"/>
      <c r="Q155" s="29"/>
      <c r="R155" s="28"/>
      <c r="S155" s="28"/>
      <c r="T155" s="30"/>
      <c r="U155" s="28"/>
      <c r="V155" s="28"/>
      <c r="W155" s="31"/>
      <c r="X155" s="32"/>
      <c r="Y155" s="29"/>
      <c r="Z155" s="33"/>
      <c r="AA155" s="29"/>
      <c r="AB155" s="29"/>
      <c r="AC155" s="29"/>
      <c r="AD155" s="34"/>
      <c r="AE155" s="34"/>
      <c r="AF155" s="34"/>
      <c r="AG155" s="35"/>
      <c r="AH155" s="40"/>
      <c r="AI155" s="41"/>
      <c r="AR155" s="38"/>
      <c r="AS155" s="39"/>
      <c r="AT155" s="39"/>
      <c r="AU155" s="39"/>
      <c r="AV155" s="39"/>
      <c r="AW155" s="39"/>
      <c r="AX155" s="39"/>
      <c r="AY155" s="39"/>
      <c r="AZ155" s="39"/>
      <c r="BA155" s="39"/>
    </row>
    <row r="156" spans="1:53" s="2" customFormat="1" ht="15.75">
      <c r="A156" s="44"/>
      <c r="B156" s="44"/>
      <c r="C156" s="45"/>
      <c r="D156" s="45"/>
      <c r="E156" s="46"/>
      <c r="F156" s="46"/>
      <c r="G156" s="22"/>
      <c r="H156" s="23"/>
      <c r="I156" s="24"/>
      <c r="J156" s="24"/>
      <c r="K156" s="23"/>
      <c r="L156" s="23"/>
      <c r="M156" s="26"/>
      <c r="N156" s="27"/>
      <c r="O156" s="27"/>
      <c r="P156" s="28"/>
      <c r="Q156" s="29"/>
      <c r="R156" s="28"/>
      <c r="S156" s="28"/>
      <c r="T156" s="30"/>
      <c r="U156" s="28"/>
      <c r="V156" s="28"/>
      <c r="W156" s="31"/>
      <c r="X156" s="32"/>
      <c r="Y156" s="29"/>
      <c r="Z156" s="33"/>
      <c r="AA156" s="29"/>
      <c r="AB156" s="29"/>
      <c r="AC156" s="29"/>
      <c r="AD156" s="34"/>
      <c r="AE156" s="34"/>
      <c r="AF156" s="34"/>
      <c r="AG156" s="35"/>
      <c r="AH156" s="40"/>
      <c r="AI156" s="41"/>
      <c r="AR156" s="38"/>
      <c r="AS156" s="39"/>
      <c r="AT156" s="39"/>
      <c r="AU156" s="39"/>
      <c r="AV156" s="39"/>
      <c r="AW156" s="39"/>
      <c r="AX156" s="39"/>
      <c r="AY156" s="39"/>
      <c r="AZ156" s="39"/>
      <c r="BA156" s="39"/>
    </row>
    <row r="157" spans="1:53" s="2" customFormat="1" ht="15.75">
      <c r="A157" s="44"/>
      <c r="B157" s="44"/>
      <c r="C157" s="45"/>
      <c r="D157" s="45"/>
      <c r="E157" s="46"/>
      <c r="F157" s="46"/>
      <c r="G157" s="22"/>
      <c r="H157" s="23"/>
      <c r="I157" s="24"/>
      <c r="J157" s="24"/>
      <c r="K157" s="23"/>
      <c r="L157" s="23"/>
      <c r="M157" s="26"/>
      <c r="N157" s="27"/>
      <c r="O157" s="27"/>
      <c r="P157" s="28"/>
      <c r="Q157" s="29"/>
      <c r="R157" s="28"/>
      <c r="S157" s="28"/>
      <c r="T157" s="30"/>
      <c r="U157" s="28"/>
      <c r="V157" s="28"/>
      <c r="W157" s="31"/>
      <c r="X157" s="32"/>
      <c r="Y157" s="29"/>
      <c r="Z157" s="33"/>
      <c r="AA157" s="29"/>
      <c r="AB157" s="29"/>
      <c r="AC157" s="29"/>
      <c r="AD157" s="34"/>
      <c r="AE157" s="34"/>
      <c r="AF157" s="34"/>
      <c r="AG157" s="35"/>
      <c r="AH157" s="40"/>
      <c r="AI157" s="41"/>
      <c r="AR157" s="38"/>
      <c r="AS157" s="39"/>
      <c r="AT157" s="39"/>
      <c r="AU157" s="39"/>
      <c r="AV157" s="39"/>
      <c r="AW157" s="39"/>
      <c r="AX157" s="39"/>
      <c r="AY157" s="39"/>
      <c r="AZ157" s="39"/>
      <c r="BA157" s="39"/>
    </row>
    <row r="158" spans="1:53" s="2" customFormat="1" ht="15.75">
      <c r="A158" s="44"/>
      <c r="B158" s="44"/>
      <c r="C158" s="45"/>
      <c r="D158" s="45"/>
      <c r="E158" s="46"/>
      <c r="F158" s="46"/>
      <c r="G158" s="22"/>
      <c r="H158" s="23"/>
      <c r="I158" s="24"/>
      <c r="J158" s="24"/>
      <c r="K158" s="23"/>
      <c r="L158" s="23"/>
      <c r="M158" s="26"/>
      <c r="N158" s="27"/>
      <c r="O158" s="27"/>
      <c r="P158" s="28"/>
      <c r="Q158" s="29"/>
      <c r="R158" s="28"/>
      <c r="S158" s="28"/>
      <c r="T158" s="30"/>
      <c r="U158" s="28"/>
      <c r="V158" s="28"/>
      <c r="W158" s="31"/>
      <c r="X158" s="32"/>
      <c r="Y158" s="29"/>
      <c r="Z158" s="33"/>
      <c r="AA158" s="29"/>
      <c r="AB158" s="29"/>
      <c r="AC158" s="29"/>
      <c r="AD158" s="34"/>
      <c r="AE158" s="34"/>
      <c r="AF158" s="34"/>
      <c r="AG158" s="35"/>
      <c r="AH158" s="40"/>
      <c r="AI158" s="41"/>
      <c r="AR158" s="38"/>
      <c r="AS158" s="39"/>
      <c r="AT158" s="39"/>
      <c r="AU158" s="39"/>
      <c r="AV158" s="39"/>
      <c r="AW158" s="39"/>
      <c r="AX158" s="39"/>
      <c r="AY158" s="39"/>
      <c r="AZ158" s="39"/>
      <c r="BA158" s="39"/>
    </row>
    <row r="159" spans="1:53" s="2" customFormat="1" ht="15.75">
      <c r="A159" s="44"/>
      <c r="B159" s="44"/>
      <c r="C159" s="45"/>
      <c r="D159" s="45"/>
      <c r="E159" s="46"/>
      <c r="F159" s="46"/>
      <c r="G159" s="22"/>
      <c r="H159" s="23"/>
      <c r="I159" s="24"/>
      <c r="J159" s="24"/>
      <c r="K159" s="23"/>
      <c r="L159" s="23"/>
      <c r="M159" s="26"/>
      <c r="N159" s="27"/>
      <c r="O159" s="27"/>
      <c r="P159" s="28"/>
      <c r="Q159" s="29"/>
      <c r="R159" s="28"/>
      <c r="S159" s="28"/>
      <c r="T159" s="30"/>
      <c r="U159" s="28"/>
      <c r="V159" s="28"/>
      <c r="W159" s="31"/>
      <c r="X159" s="32"/>
      <c r="Y159" s="29"/>
      <c r="Z159" s="33"/>
      <c r="AA159" s="29"/>
      <c r="AB159" s="29"/>
      <c r="AC159" s="29"/>
      <c r="AD159" s="34"/>
      <c r="AE159" s="34"/>
      <c r="AF159" s="34"/>
      <c r="AG159" s="35"/>
      <c r="AH159" s="40"/>
      <c r="AI159" s="41"/>
      <c r="AR159" s="38"/>
      <c r="AS159" s="39"/>
      <c r="AT159" s="39"/>
      <c r="AU159" s="39"/>
      <c r="AV159" s="39"/>
      <c r="AW159" s="39"/>
      <c r="AX159" s="39"/>
      <c r="AY159" s="39"/>
      <c r="AZ159" s="39"/>
      <c r="BA159" s="39"/>
    </row>
    <row r="160" spans="1:53" s="2" customFormat="1" ht="15.75">
      <c r="A160" s="44"/>
      <c r="B160" s="44"/>
      <c r="C160" s="45"/>
      <c r="D160" s="45"/>
      <c r="E160" s="46"/>
      <c r="F160" s="46"/>
      <c r="G160" s="22"/>
      <c r="H160" s="23"/>
      <c r="I160" s="24"/>
      <c r="J160" s="24"/>
      <c r="K160" s="23"/>
      <c r="L160" s="23"/>
      <c r="M160" s="26"/>
      <c r="N160" s="27"/>
      <c r="O160" s="27"/>
      <c r="P160" s="28"/>
      <c r="Q160" s="29"/>
      <c r="R160" s="28"/>
      <c r="S160" s="28"/>
      <c r="T160" s="30"/>
      <c r="U160" s="28"/>
      <c r="V160" s="28"/>
      <c r="W160" s="31"/>
      <c r="X160" s="32"/>
      <c r="Y160" s="29"/>
      <c r="Z160" s="33"/>
      <c r="AA160" s="29"/>
      <c r="AB160" s="29"/>
      <c r="AC160" s="29"/>
      <c r="AD160" s="34"/>
      <c r="AE160" s="34"/>
      <c r="AF160" s="34"/>
      <c r="AG160" s="35"/>
      <c r="AH160" s="40"/>
      <c r="AI160" s="41"/>
      <c r="AR160" s="38"/>
      <c r="AS160" s="39"/>
      <c r="AT160" s="39"/>
      <c r="AU160" s="39"/>
      <c r="AV160" s="39"/>
      <c r="AW160" s="39"/>
      <c r="AX160" s="39"/>
      <c r="AY160" s="39"/>
      <c r="AZ160" s="39"/>
      <c r="BA160" s="39"/>
    </row>
    <row r="161" spans="1:53" s="2" customFormat="1" ht="15.75">
      <c r="A161" s="44"/>
      <c r="B161" s="44"/>
      <c r="C161" s="45"/>
      <c r="D161" s="45"/>
      <c r="E161" s="46"/>
      <c r="F161" s="46"/>
      <c r="G161" s="22"/>
      <c r="H161" s="23"/>
      <c r="I161" s="24"/>
      <c r="J161" s="24"/>
      <c r="K161" s="23"/>
      <c r="L161" s="23"/>
      <c r="M161" s="26"/>
      <c r="N161" s="27"/>
      <c r="O161" s="27"/>
      <c r="P161" s="28"/>
      <c r="Q161" s="29"/>
      <c r="R161" s="28"/>
      <c r="S161" s="28"/>
      <c r="T161" s="30"/>
      <c r="U161" s="28"/>
      <c r="V161" s="28"/>
      <c r="W161" s="31"/>
      <c r="X161" s="32"/>
      <c r="Y161" s="29"/>
      <c r="Z161" s="33"/>
      <c r="AA161" s="29"/>
      <c r="AB161" s="29"/>
      <c r="AC161" s="29"/>
      <c r="AD161" s="34"/>
      <c r="AE161" s="34"/>
      <c r="AF161" s="34"/>
      <c r="AG161" s="35"/>
      <c r="AH161" s="40"/>
      <c r="AI161" s="41"/>
      <c r="AR161" s="38"/>
      <c r="AS161" s="39"/>
      <c r="AT161" s="39"/>
      <c r="AU161" s="39"/>
      <c r="AV161" s="39"/>
      <c r="AW161" s="39"/>
      <c r="AX161" s="39"/>
      <c r="AY161" s="39"/>
      <c r="AZ161" s="39"/>
      <c r="BA161" s="39"/>
    </row>
    <row r="162" spans="1:53" s="2" customFormat="1" ht="15.75">
      <c r="A162" s="44"/>
      <c r="B162" s="44"/>
      <c r="C162" s="45"/>
      <c r="D162" s="45"/>
      <c r="E162" s="46"/>
      <c r="F162" s="46"/>
      <c r="G162" s="22"/>
      <c r="H162" s="23"/>
      <c r="I162" s="24"/>
      <c r="J162" s="24"/>
      <c r="K162" s="23"/>
      <c r="L162" s="23"/>
      <c r="M162" s="26"/>
      <c r="N162" s="27"/>
      <c r="O162" s="27"/>
      <c r="P162" s="28"/>
      <c r="Q162" s="29"/>
      <c r="R162" s="28"/>
      <c r="S162" s="28"/>
      <c r="T162" s="30"/>
      <c r="U162" s="28"/>
      <c r="V162" s="28"/>
      <c r="W162" s="31"/>
      <c r="X162" s="32"/>
      <c r="Y162" s="29"/>
      <c r="Z162" s="33"/>
      <c r="AA162" s="29"/>
      <c r="AB162" s="29"/>
      <c r="AC162" s="29"/>
      <c r="AD162" s="34"/>
      <c r="AE162" s="34"/>
      <c r="AF162" s="34"/>
      <c r="AG162" s="35"/>
      <c r="AH162" s="40"/>
      <c r="AI162" s="41"/>
      <c r="AR162" s="38"/>
      <c r="AS162" s="39"/>
      <c r="AT162" s="39"/>
      <c r="AU162" s="39"/>
      <c r="AV162" s="39"/>
      <c r="AW162" s="39"/>
      <c r="AX162" s="39"/>
      <c r="AY162" s="39"/>
      <c r="AZ162" s="39"/>
      <c r="BA162" s="39"/>
    </row>
    <row r="163" spans="1:53" s="2" customFormat="1" ht="15.75">
      <c r="A163" s="44"/>
      <c r="B163" s="44"/>
      <c r="C163" s="45"/>
      <c r="D163" s="45"/>
      <c r="E163" s="46"/>
      <c r="F163" s="46"/>
      <c r="G163" s="22"/>
      <c r="H163" s="23"/>
      <c r="I163" s="24"/>
      <c r="J163" s="24"/>
      <c r="K163" s="23"/>
      <c r="L163" s="23"/>
      <c r="M163" s="26"/>
      <c r="N163" s="27"/>
      <c r="O163" s="27"/>
      <c r="P163" s="28"/>
      <c r="Q163" s="29"/>
      <c r="R163" s="28"/>
      <c r="S163" s="28"/>
      <c r="T163" s="30"/>
      <c r="U163" s="28"/>
      <c r="V163" s="28"/>
      <c r="W163" s="31"/>
      <c r="X163" s="32"/>
      <c r="Y163" s="29"/>
      <c r="Z163" s="33"/>
      <c r="AA163" s="29"/>
      <c r="AB163" s="29"/>
      <c r="AC163" s="29"/>
      <c r="AD163" s="34"/>
      <c r="AE163" s="34"/>
      <c r="AF163" s="34"/>
      <c r="AG163" s="35"/>
      <c r="AH163" s="40"/>
      <c r="AI163" s="41"/>
      <c r="AR163" s="38"/>
      <c r="AS163" s="39"/>
      <c r="AT163" s="39"/>
      <c r="AU163" s="39"/>
      <c r="AV163" s="39"/>
      <c r="AW163" s="39"/>
      <c r="AX163" s="39"/>
      <c r="AY163" s="39"/>
      <c r="AZ163" s="39"/>
      <c r="BA163" s="39"/>
    </row>
    <row r="164" spans="1:53" s="2" customFormat="1" ht="15.75">
      <c r="A164" s="44"/>
      <c r="B164" s="44"/>
      <c r="C164" s="45"/>
      <c r="D164" s="45"/>
      <c r="E164" s="46"/>
      <c r="F164" s="46"/>
      <c r="G164" s="22"/>
      <c r="H164" s="23"/>
      <c r="I164" s="24"/>
      <c r="J164" s="24"/>
      <c r="K164" s="23"/>
      <c r="L164" s="23"/>
      <c r="M164" s="26"/>
      <c r="N164" s="27"/>
      <c r="O164" s="27"/>
      <c r="P164" s="28"/>
      <c r="Q164" s="29"/>
      <c r="R164" s="28"/>
      <c r="S164" s="28"/>
      <c r="T164" s="30"/>
      <c r="U164" s="28"/>
      <c r="V164" s="28"/>
      <c r="W164" s="31"/>
      <c r="X164" s="32"/>
      <c r="Y164" s="29"/>
      <c r="Z164" s="33"/>
      <c r="AA164" s="29"/>
      <c r="AB164" s="29"/>
      <c r="AC164" s="29"/>
      <c r="AD164" s="34"/>
      <c r="AE164" s="34"/>
      <c r="AF164" s="34"/>
      <c r="AG164" s="35"/>
      <c r="AH164" s="40"/>
      <c r="AI164" s="41"/>
      <c r="AR164" s="38"/>
      <c r="AS164" s="39"/>
      <c r="AT164" s="39"/>
      <c r="AU164" s="39"/>
      <c r="AV164" s="39"/>
      <c r="AW164" s="39"/>
      <c r="AX164" s="39"/>
      <c r="AY164" s="39"/>
      <c r="AZ164" s="39"/>
      <c r="BA164" s="39"/>
    </row>
    <row r="165" spans="1:53" s="2" customFormat="1" ht="15.75">
      <c r="A165" s="44"/>
      <c r="B165" s="44"/>
      <c r="C165" s="45"/>
      <c r="D165" s="45"/>
      <c r="E165" s="46"/>
      <c r="F165" s="46"/>
      <c r="G165" s="22"/>
      <c r="H165" s="23"/>
      <c r="I165" s="24"/>
      <c r="J165" s="24"/>
      <c r="K165" s="23"/>
      <c r="L165" s="23"/>
      <c r="M165" s="26"/>
      <c r="N165" s="27"/>
      <c r="O165" s="27"/>
      <c r="P165" s="28"/>
      <c r="Q165" s="29"/>
      <c r="R165" s="28"/>
      <c r="S165" s="28"/>
      <c r="T165" s="30"/>
      <c r="U165" s="28"/>
      <c r="V165" s="28"/>
      <c r="W165" s="31"/>
      <c r="X165" s="32"/>
      <c r="Y165" s="29"/>
      <c r="Z165" s="33"/>
      <c r="AA165" s="29"/>
      <c r="AB165" s="29"/>
      <c r="AC165" s="29"/>
      <c r="AD165" s="34"/>
      <c r="AE165" s="34"/>
      <c r="AF165" s="34"/>
      <c r="AG165" s="35"/>
      <c r="AH165" s="40"/>
      <c r="AI165" s="41"/>
      <c r="AR165" s="38"/>
      <c r="AS165" s="39"/>
      <c r="AT165" s="39"/>
      <c r="AU165" s="39"/>
      <c r="AV165" s="39"/>
      <c r="AW165" s="39"/>
      <c r="AX165" s="39"/>
      <c r="AY165" s="39"/>
      <c r="AZ165" s="39"/>
      <c r="BA165" s="39"/>
    </row>
    <row r="166" spans="1:53" s="2" customFormat="1" ht="15.75">
      <c r="A166" s="44"/>
      <c r="B166" s="44"/>
      <c r="C166" s="45"/>
      <c r="D166" s="45"/>
      <c r="E166" s="46"/>
      <c r="F166" s="46"/>
      <c r="G166" s="22"/>
      <c r="H166" s="23"/>
      <c r="I166" s="24"/>
      <c r="J166" s="24"/>
      <c r="K166" s="23"/>
      <c r="L166" s="23"/>
      <c r="M166" s="26"/>
      <c r="N166" s="27"/>
      <c r="O166" s="27"/>
      <c r="P166" s="28"/>
      <c r="Q166" s="29"/>
      <c r="R166" s="28"/>
      <c r="S166" s="28"/>
      <c r="T166" s="30"/>
      <c r="U166" s="28"/>
      <c r="V166" s="28"/>
      <c r="W166" s="31"/>
      <c r="X166" s="32"/>
      <c r="Y166" s="29"/>
      <c r="Z166" s="33"/>
      <c r="AA166" s="29"/>
      <c r="AB166" s="29"/>
      <c r="AC166" s="29"/>
      <c r="AD166" s="34"/>
      <c r="AE166" s="34"/>
      <c r="AF166" s="34"/>
      <c r="AG166" s="35"/>
      <c r="AH166" s="40"/>
      <c r="AI166" s="41"/>
      <c r="AR166" s="38"/>
      <c r="AS166" s="39"/>
      <c r="AT166" s="39"/>
      <c r="AU166" s="39"/>
      <c r="AV166" s="39"/>
      <c r="AW166" s="39"/>
      <c r="AX166" s="39"/>
      <c r="AY166" s="39"/>
      <c r="AZ166" s="39"/>
      <c r="BA166" s="39"/>
    </row>
    <row r="167" spans="1:53" s="2" customFormat="1" ht="15.75">
      <c r="A167" s="44"/>
      <c r="B167" s="44"/>
      <c r="C167" s="45"/>
      <c r="D167" s="45"/>
      <c r="E167" s="46"/>
      <c r="F167" s="46"/>
      <c r="G167" s="22"/>
      <c r="H167" s="23"/>
      <c r="I167" s="24"/>
      <c r="J167" s="24"/>
      <c r="K167" s="23"/>
      <c r="L167" s="23"/>
      <c r="M167" s="26"/>
      <c r="N167" s="27"/>
      <c r="O167" s="27"/>
      <c r="P167" s="28"/>
      <c r="Q167" s="29"/>
      <c r="R167" s="28"/>
      <c r="S167" s="28"/>
      <c r="T167" s="30"/>
      <c r="U167" s="28"/>
      <c r="V167" s="28"/>
      <c r="W167" s="31"/>
      <c r="X167" s="32"/>
      <c r="Y167" s="29"/>
      <c r="Z167" s="33"/>
      <c r="AA167" s="29"/>
      <c r="AB167" s="29"/>
      <c r="AC167" s="29"/>
      <c r="AD167" s="34"/>
      <c r="AE167" s="34"/>
      <c r="AF167" s="34"/>
      <c r="AG167" s="35"/>
      <c r="AH167" s="40"/>
      <c r="AI167" s="41"/>
      <c r="AR167" s="38"/>
      <c r="AS167" s="39"/>
      <c r="AT167" s="39"/>
      <c r="AU167" s="39"/>
      <c r="AV167" s="39"/>
      <c r="AW167" s="39"/>
      <c r="AX167" s="39"/>
      <c r="AY167" s="39"/>
      <c r="AZ167" s="39"/>
      <c r="BA167" s="39"/>
    </row>
    <row r="168" spans="1:53" s="2" customFormat="1" ht="15.75">
      <c r="A168" s="44"/>
      <c r="B168" s="44"/>
      <c r="C168" s="45"/>
      <c r="D168" s="45"/>
      <c r="E168" s="46"/>
      <c r="F168" s="46"/>
      <c r="G168" s="22"/>
      <c r="H168" s="23"/>
      <c r="I168" s="24"/>
      <c r="J168" s="24"/>
      <c r="K168" s="23"/>
      <c r="L168" s="23"/>
      <c r="M168" s="26"/>
      <c r="N168" s="27"/>
      <c r="O168" s="27"/>
      <c r="P168" s="28"/>
      <c r="Q168" s="29"/>
      <c r="R168" s="28"/>
      <c r="S168" s="28"/>
      <c r="T168" s="30"/>
      <c r="U168" s="28"/>
      <c r="V168" s="28"/>
      <c r="W168" s="31"/>
      <c r="X168" s="32"/>
      <c r="Y168" s="29"/>
      <c r="Z168" s="33"/>
      <c r="AA168" s="29"/>
      <c r="AB168" s="29"/>
      <c r="AC168" s="29"/>
      <c r="AD168" s="34"/>
      <c r="AE168" s="34"/>
      <c r="AF168" s="34"/>
      <c r="AG168" s="35"/>
      <c r="AH168" s="40"/>
      <c r="AI168" s="41"/>
      <c r="AR168" s="38"/>
      <c r="AS168" s="39"/>
      <c r="AT168" s="39"/>
      <c r="AU168" s="39"/>
      <c r="AV168" s="39"/>
      <c r="AW168" s="39"/>
      <c r="AX168" s="39"/>
      <c r="AY168" s="39"/>
      <c r="AZ168" s="39"/>
      <c r="BA168" s="39"/>
    </row>
    <row r="169" spans="1:53" s="2" customFormat="1" ht="15.75">
      <c r="A169" s="44"/>
      <c r="B169" s="44"/>
      <c r="C169" s="45"/>
      <c r="D169" s="45"/>
      <c r="E169" s="46"/>
      <c r="F169" s="46"/>
      <c r="G169" s="22"/>
      <c r="H169" s="23"/>
      <c r="I169" s="24"/>
      <c r="J169" s="24"/>
      <c r="K169" s="23"/>
      <c r="L169" s="23"/>
      <c r="M169" s="26"/>
      <c r="N169" s="27"/>
      <c r="O169" s="27"/>
      <c r="P169" s="28"/>
      <c r="Q169" s="29"/>
      <c r="R169" s="28"/>
      <c r="S169" s="28"/>
      <c r="T169" s="30"/>
      <c r="U169" s="28"/>
      <c r="V169" s="28"/>
      <c r="W169" s="31"/>
      <c r="X169" s="32"/>
      <c r="Y169" s="29"/>
      <c r="Z169" s="33"/>
      <c r="AA169" s="29"/>
      <c r="AB169" s="29"/>
      <c r="AC169" s="29"/>
      <c r="AD169" s="34"/>
      <c r="AE169" s="34"/>
      <c r="AF169" s="34"/>
      <c r="AG169" s="35"/>
      <c r="AH169" s="40"/>
      <c r="AI169" s="41"/>
      <c r="AR169" s="38"/>
      <c r="AS169" s="39"/>
      <c r="AT169" s="39"/>
      <c r="AU169" s="39"/>
      <c r="AV169" s="39"/>
      <c r="AW169" s="39"/>
      <c r="AX169" s="39"/>
      <c r="AY169" s="39"/>
      <c r="AZ169" s="39"/>
      <c r="BA169" s="39"/>
    </row>
    <row r="170" spans="1:53" s="2" customFormat="1" ht="15.75">
      <c r="A170" s="44"/>
      <c r="B170" s="44"/>
      <c r="C170" s="45"/>
      <c r="D170" s="45"/>
      <c r="E170" s="46"/>
      <c r="F170" s="46"/>
      <c r="G170" s="22"/>
      <c r="H170" s="23"/>
      <c r="I170" s="24"/>
      <c r="J170" s="24"/>
      <c r="K170" s="23"/>
      <c r="L170" s="23"/>
      <c r="M170" s="26"/>
      <c r="N170" s="27"/>
      <c r="O170" s="27"/>
      <c r="P170" s="28"/>
      <c r="Q170" s="29"/>
      <c r="R170" s="28"/>
      <c r="S170" s="28"/>
      <c r="T170" s="30"/>
      <c r="U170" s="28"/>
      <c r="V170" s="28"/>
      <c r="W170" s="31"/>
      <c r="X170" s="32"/>
      <c r="Y170" s="29"/>
      <c r="Z170" s="33"/>
      <c r="AA170" s="29"/>
      <c r="AB170" s="29"/>
      <c r="AC170" s="29"/>
      <c r="AD170" s="34"/>
      <c r="AE170" s="34"/>
      <c r="AF170" s="34"/>
      <c r="AG170" s="35"/>
      <c r="AH170" s="40"/>
      <c r="AI170" s="41"/>
      <c r="AR170" s="38"/>
      <c r="AS170" s="39"/>
      <c r="AT170" s="39"/>
      <c r="AU170" s="39"/>
      <c r="AV170" s="39"/>
      <c r="AW170" s="39"/>
      <c r="AX170" s="39"/>
      <c r="AY170" s="39"/>
      <c r="AZ170" s="39"/>
      <c r="BA170" s="39"/>
    </row>
    <row r="171" spans="1:53" s="2" customFormat="1" ht="15.75">
      <c r="A171" s="44"/>
      <c r="B171" s="44"/>
      <c r="C171" s="45"/>
      <c r="D171" s="45"/>
      <c r="E171" s="46"/>
      <c r="F171" s="46"/>
      <c r="G171" s="22"/>
      <c r="H171" s="23"/>
      <c r="I171" s="24"/>
      <c r="J171" s="24"/>
      <c r="K171" s="23"/>
      <c r="L171" s="23"/>
      <c r="M171" s="26"/>
      <c r="N171" s="27"/>
      <c r="O171" s="27"/>
      <c r="P171" s="28"/>
      <c r="Q171" s="29"/>
      <c r="R171" s="28"/>
      <c r="S171" s="28"/>
      <c r="T171" s="30"/>
      <c r="U171" s="28"/>
      <c r="V171" s="28"/>
      <c r="W171" s="31"/>
      <c r="X171" s="32"/>
      <c r="Y171" s="29"/>
      <c r="Z171" s="33"/>
      <c r="AA171" s="29"/>
      <c r="AB171" s="29"/>
      <c r="AC171" s="29"/>
      <c r="AD171" s="34"/>
      <c r="AE171" s="34"/>
      <c r="AF171" s="34"/>
      <c r="AG171" s="35"/>
      <c r="AH171" s="40"/>
      <c r="AI171" s="41"/>
      <c r="AR171" s="38"/>
      <c r="AS171" s="39"/>
      <c r="AT171" s="39"/>
      <c r="AU171" s="39"/>
      <c r="AV171" s="39"/>
      <c r="AW171" s="39"/>
      <c r="AX171" s="39"/>
      <c r="AY171" s="39"/>
      <c r="AZ171" s="39"/>
      <c r="BA171" s="39"/>
    </row>
    <row r="172" spans="1:53" s="2" customFormat="1" ht="15.75">
      <c r="A172" s="44"/>
      <c r="B172" s="44"/>
      <c r="C172" s="45"/>
      <c r="D172" s="45"/>
      <c r="E172" s="46"/>
      <c r="F172" s="46"/>
      <c r="G172" s="22"/>
      <c r="H172" s="23"/>
      <c r="I172" s="24"/>
      <c r="J172" s="24"/>
      <c r="K172" s="23"/>
      <c r="L172" s="23"/>
      <c r="M172" s="26"/>
      <c r="N172" s="27"/>
      <c r="O172" s="27"/>
      <c r="P172" s="28"/>
      <c r="Q172" s="29"/>
      <c r="R172" s="28"/>
      <c r="S172" s="28"/>
      <c r="T172" s="30"/>
      <c r="U172" s="28"/>
      <c r="V172" s="28"/>
      <c r="W172" s="31"/>
      <c r="X172" s="32"/>
      <c r="Y172" s="29"/>
      <c r="Z172" s="33"/>
      <c r="AA172" s="29"/>
      <c r="AB172" s="29"/>
      <c r="AC172" s="29"/>
      <c r="AD172" s="34"/>
      <c r="AE172" s="34"/>
      <c r="AF172" s="34"/>
      <c r="AG172" s="35"/>
      <c r="AH172" s="40"/>
      <c r="AI172" s="41"/>
      <c r="AR172" s="38"/>
      <c r="AS172" s="39"/>
      <c r="AT172" s="39"/>
      <c r="AU172" s="39"/>
      <c r="AV172" s="39"/>
      <c r="AW172" s="39"/>
      <c r="AX172" s="39"/>
      <c r="AY172" s="39"/>
      <c r="AZ172" s="39"/>
      <c r="BA172" s="39"/>
    </row>
    <row r="173" spans="1:53" s="2" customFormat="1" ht="15.75">
      <c r="A173" s="44"/>
      <c r="B173" s="44"/>
      <c r="C173" s="45"/>
      <c r="D173" s="45"/>
      <c r="E173" s="46"/>
      <c r="F173" s="46"/>
      <c r="G173" s="22"/>
      <c r="H173" s="23"/>
      <c r="I173" s="24"/>
      <c r="J173" s="24"/>
      <c r="K173" s="23"/>
      <c r="L173" s="23"/>
      <c r="M173" s="26"/>
      <c r="N173" s="27"/>
      <c r="O173" s="27"/>
      <c r="P173" s="28"/>
      <c r="Q173" s="29"/>
      <c r="R173" s="28"/>
      <c r="S173" s="28"/>
      <c r="T173" s="30"/>
      <c r="U173" s="28"/>
      <c r="V173" s="28"/>
      <c r="W173" s="31"/>
      <c r="X173" s="32"/>
      <c r="Y173" s="29"/>
      <c r="Z173" s="33"/>
      <c r="AA173" s="29"/>
      <c r="AB173" s="29"/>
      <c r="AC173" s="29"/>
      <c r="AD173" s="34"/>
      <c r="AE173" s="34"/>
      <c r="AF173" s="34"/>
      <c r="AG173" s="35"/>
      <c r="AH173" s="40"/>
      <c r="AI173" s="41"/>
      <c r="AR173" s="38"/>
      <c r="AS173" s="39"/>
      <c r="AT173" s="39"/>
      <c r="AU173" s="39"/>
      <c r="AV173" s="39"/>
      <c r="AW173" s="39"/>
      <c r="AX173" s="39"/>
      <c r="AY173" s="39"/>
      <c r="AZ173" s="39"/>
      <c r="BA173" s="39"/>
    </row>
    <row r="174" spans="1:53" s="2" customFormat="1" ht="15.75">
      <c r="A174" s="44"/>
      <c r="B174" s="44"/>
      <c r="C174" s="45"/>
      <c r="D174" s="45"/>
      <c r="E174" s="46"/>
      <c r="F174" s="46"/>
      <c r="G174" s="22"/>
      <c r="H174" s="23"/>
      <c r="I174" s="24"/>
      <c r="J174" s="24"/>
      <c r="K174" s="23"/>
      <c r="L174" s="23"/>
      <c r="M174" s="26"/>
      <c r="N174" s="27"/>
      <c r="O174" s="27"/>
      <c r="P174" s="28"/>
      <c r="Q174" s="29"/>
      <c r="R174" s="28"/>
      <c r="S174" s="28"/>
      <c r="T174" s="30"/>
      <c r="U174" s="28"/>
      <c r="V174" s="28"/>
      <c r="W174" s="31"/>
      <c r="X174" s="32"/>
      <c r="Y174" s="29"/>
      <c r="Z174" s="33"/>
      <c r="AA174" s="29"/>
      <c r="AB174" s="29"/>
      <c r="AC174" s="29"/>
      <c r="AD174" s="34"/>
      <c r="AE174" s="34"/>
      <c r="AF174" s="34"/>
      <c r="AG174" s="35"/>
      <c r="AH174" s="40"/>
      <c r="AI174" s="41"/>
      <c r="AR174" s="38"/>
      <c r="AS174" s="39"/>
      <c r="AT174" s="39"/>
      <c r="AU174" s="39"/>
      <c r="AV174" s="39"/>
      <c r="AW174" s="39"/>
      <c r="AX174" s="39"/>
      <c r="AY174" s="39"/>
      <c r="AZ174" s="39"/>
      <c r="BA174" s="39"/>
    </row>
    <row r="175" spans="1:53" s="2" customFormat="1" ht="15.75">
      <c r="A175" s="44"/>
      <c r="B175" s="44"/>
      <c r="C175" s="45"/>
      <c r="D175" s="45"/>
      <c r="E175" s="46"/>
      <c r="F175" s="46"/>
      <c r="G175" s="22"/>
      <c r="H175" s="23"/>
      <c r="I175" s="24"/>
      <c r="J175" s="24"/>
      <c r="K175" s="23"/>
      <c r="L175" s="23"/>
      <c r="M175" s="26"/>
      <c r="N175" s="27"/>
      <c r="O175" s="27"/>
      <c r="P175" s="28"/>
      <c r="Q175" s="29"/>
      <c r="R175" s="28"/>
      <c r="S175" s="28"/>
      <c r="T175" s="30"/>
      <c r="U175" s="28"/>
      <c r="V175" s="28"/>
      <c r="W175" s="31"/>
      <c r="X175" s="32"/>
      <c r="Y175" s="29"/>
      <c r="Z175" s="33"/>
      <c r="AA175" s="29"/>
      <c r="AB175" s="29"/>
      <c r="AC175" s="29"/>
      <c r="AD175" s="34"/>
      <c r="AE175" s="34"/>
      <c r="AF175" s="34"/>
      <c r="AG175" s="35"/>
      <c r="AH175" s="40"/>
      <c r="AI175" s="41"/>
      <c r="AR175" s="38"/>
      <c r="AS175" s="39"/>
      <c r="AT175" s="39"/>
      <c r="AU175" s="39"/>
      <c r="AV175" s="39"/>
      <c r="AW175" s="39"/>
      <c r="AX175" s="39"/>
      <c r="AY175" s="39"/>
      <c r="AZ175" s="39"/>
      <c r="BA175" s="39"/>
    </row>
    <row r="176" spans="1:53" s="2" customFormat="1" ht="15.75">
      <c r="A176" s="44"/>
      <c r="B176" s="44"/>
      <c r="C176" s="45"/>
      <c r="D176" s="45"/>
      <c r="E176" s="46"/>
      <c r="F176" s="46"/>
      <c r="G176" s="22"/>
      <c r="H176" s="23"/>
      <c r="I176" s="24"/>
      <c r="J176" s="24"/>
      <c r="K176" s="23"/>
      <c r="L176" s="23"/>
      <c r="M176" s="26"/>
      <c r="N176" s="27"/>
      <c r="O176" s="27"/>
      <c r="P176" s="28"/>
      <c r="Q176" s="29"/>
      <c r="R176" s="28"/>
      <c r="S176" s="28"/>
      <c r="T176" s="30"/>
      <c r="U176" s="28"/>
      <c r="V176" s="28"/>
      <c r="W176" s="31"/>
      <c r="X176" s="32"/>
      <c r="Y176" s="29"/>
      <c r="Z176" s="33"/>
      <c r="AA176" s="29"/>
      <c r="AB176" s="29"/>
      <c r="AC176" s="29"/>
      <c r="AD176" s="34"/>
      <c r="AE176" s="34"/>
      <c r="AF176" s="34"/>
      <c r="AG176" s="35"/>
      <c r="AH176" s="40"/>
      <c r="AI176" s="41"/>
      <c r="AR176" s="38"/>
      <c r="AS176" s="39"/>
      <c r="AT176" s="39"/>
      <c r="AU176" s="39"/>
      <c r="AV176" s="39"/>
      <c r="AW176" s="39"/>
      <c r="AX176" s="39"/>
      <c r="AY176" s="39"/>
      <c r="AZ176" s="39"/>
      <c r="BA176" s="39"/>
    </row>
    <row r="177" spans="1:53" s="2" customFormat="1" ht="15.75">
      <c r="A177" s="44"/>
      <c r="B177" s="44"/>
      <c r="C177" s="45"/>
      <c r="D177" s="45"/>
      <c r="E177" s="46"/>
      <c r="F177" s="46"/>
      <c r="G177" s="22"/>
      <c r="H177" s="23"/>
      <c r="I177" s="24"/>
      <c r="J177" s="24"/>
      <c r="K177" s="23"/>
      <c r="L177" s="23"/>
      <c r="M177" s="26"/>
      <c r="N177" s="27"/>
      <c r="O177" s="27"/>
      <c r="P177" s="28"/>
      <c r="Q177" s="29"/>
      <c r="R177" s="28"/>
      <c r="S177" s="28"/>
      <c r="T177" s="30"/>
      <c r="U177" s="28"/>
      <c r="V177" s="28"/>
      <c r="W177" s="31"/>
      <c r="X177" s="32"/>
      <c r="Y177" s="29"/>
      <c r="Z177" s="33"/>
      <c r="AA177" s="29"/>
      <c r="AB177" s="29"/>
      <c r="AC177" s="29"/>
      <c r="AD177" s="34"/>
      <c r="AE177" s="34"/>
      <c r="AF177" s="34"/>
      <c r="AG177" s="35"/>
      <c r="AH177" s="40"/>
      <c r="AI177" s="41"/>
      <c r="AR177" s="38"/>
      <c r="AS177" s="39"/>
      <c r="AT177" s="39"/>
      <c r="AU177" s="39"/>
      <c r="AV177" s="39"/>
      <c r="AW177" s="39"/>
      <c r="AX177" s="39"/>
      <c r="AY177" s="39"/>
      <c r="AZ177" s="39"/>
      <c r="BA177" s="39"/>
    </row>
    <row r="178" spans="1:53" s="2" customFormat="1" ht="15.75">
      <c r="A178" s="44"/>
      <c r="B178" s="44"/>
      <c r="C178" s="45"/>
      <c r="D178" s="45"/>
      <c r="E178" s="46"/>
      <c r="F178" s="46"/>
      <c r="G178" s="22"/>
      <c r="H178" s="23"/>
      <c r="I178" s="24"/>
      <c r="J178" s="24"/>
      <c r="K178" s="23"/>
      <c r="L178" s="23"/>
      <c r="M178" s="26"/>
      <c r="N178" s="27"/>
      <c r="O178" s="27"/>
      <c r="P178" s="28"/>
      <c r="Q178" s="29"/>
      <c r="R178" s="28"/>
      <c r="S178" s="28"/>
      <c r="T178" s="30"/>
      <c r="U178" s="28"/>
      <c r="V178" s="28"/>
      <c r="W178" s="31"/>
      <c r="X178" s="32"/>
      <c r="Y178" s="29"/>
      <c r="Z178" s="33"/>
      <c r="AA178" s="29"/>
      <c r="AB178" s="29"/>
      <c r="AC178" s="29"/>
      <c r="AD178" s="34"/>
      <c r="AE178" s="34"/>
      <c r="AF178" s="34"/>
      <c r="AG178" s="35"/>
      <c r="AH178" s="40"/>
      <c r="AI178" s="41"/>
      <c r="AR178" s="38"/>
      <c r="AS178" s="39"/>
      <c r="AT178" s="39"/>
      <c r="AU178" s="39"/>
      <c r="AV178" s="39"/>
      <c r="AW178" s="39"/>
      <c r="AX178" s="39"/>
      <c r="AY178" s="39"/>
      <c r="AZ178" s="39"/>
      <c r="BA178" s="39"/>
    </row>
    <row r="179" spans="1:53" s="2" customFormat="1" ht="15.75">
      <c r="A179" s="44"/>
      <c r="B179" s="44"/>
      <c r="C179" s="45"/>
      <c r="D179" s="45"/>
      <c r="E179" s="46"/>
      <c r="F179" s="46"/>
      <c r="G179" s="22"/>
      <c r="H179" s="23"/>
      <c r="I179" s="24"/>
      <c r="J179" s="24"/>
      <c r="K179" s="23"/>
      <c r="L179" s="23"/>
      <c r="M179" s="26"/>
      <c r="N179" s="27"/>
      <c r="O179" s="27"/>
      <c r="P179" s="28"/>
      <c r="Q179" s="29"/>
      <c r="R179" s="28"/>
      <c r="S179" s="28"/>
      <c r="T179" s="30"/>
      <c r="U179" s="28"/>
      <c r="V179" s="28"/>
      <c r="W179" s="31"/>
      <c r="X179" s="32"/>
      <c r="Y179" s="29"/>
      <c r="Z179" s="33"/>
      <c r="AA179" s="29"/>
      <c r="AB179" s="29"/>
      <c r="AC179" s="29"/>
      <c r="AD179" s="34"/>
      <c r="AE179" s="34"/>
      <c r="AF179" s="34"/>
      <c r="AG179" s="35"/>
      <c r="AH179" s="40"/>
      <c r="AI179" s="41"/>
      <c r="AR179" s="38"/>
      <c r="AS179" s="39"/>
      <c r="AT179" s="39"/>
      <c r="AU179" s="39"/>
      <c r="AV179" s="39"/>
      <c r="AW179" s="39"/>
      <c r="AX179" s="39"/>
      <c r="AY179" s="39"/>
      <c r="AZ179" s="39"/>
      <c r="BA179" s="39"/>
    </row>
    <row r="180" spans="1:53" s="2" customFormat="1" ht="15.75">
      <c r="A180" s="44"/>
      <c r="B180" s="44"/>
      <c r="C180" s="45"/>
      <c r="D180" s="45"/>
      <c r="E180" s="46"/>
      <c r="F180" s="46"/>
      <c r="G180" s="22"/>
      <c r="H180" s="23"/>
      <c r="I180" s="24"/>
      <c r="J180" s="24"/>
      <c r="K180" s="23"/>
      <c r="L180" s="23"/>
      <c r="M180" s="26"/>
      <c r="N180" s="27"/>
      <c r="O180" s="27"/>
      <c r="P180" s="28"/>
      <c r="Q180" s="29"/>
      <c r="R180" s="28"/>
      <c r="S180" s="28"/>
      <c r="T180" s="30"/>
      <c r="U180" s="28"/>
      <c r="V180" s="28"/>
      <c r="W180" s="31"/>
      <c r="X180" s="32"/>
      <c r="Y180" s="29"/>
      <c r="Z180" s="33"/>
      <c r="AA180" s="29"/>
      <c r="AB180" s="29"/>
      <c r="AC180" s="29"/>
      <c r="AD180" s="34"/>
      <c r="AE180" s="34"/>
      <c r="AF180" s="34"/>
      <c r="AG180" s="35"/>
      <c r="AH180" s="40"/>
      <c r="AI180" s="41"/>
      <c r="AR180" s="38"/>
      <c r="AS180" s="39"/>
      <c r="AT180" s="39"/>
      <c r="AU180" s="39"/>
      <c r="AV180" s="39"/>
      <c r="AW180" s="39"/>
      <c r="AX180" s="39"/>
      <c r="AY180" s="39"/>
      <c r="AZ180" s="39"/>
      <c r="BA180" s="39"/>
    </row>
    <row r="181" spans="1:53" s="2" customFormat="1" ht="15.75">
      <c r="A181" s="44"/>
      <c r="B181" s="44"/>
      <c r="C181" s="45"/>
      <c r="D181" s="45"/>
      <c r="E181" s="46"/>
      <c r="F181" s="46"/>
      <c r="G181" s="22"/>
      <c r="H181" s="23"/>
      <c r="I181" s="24"/>
      <c r="J181" s="24"/>
      <c r="K181" s="23"/>
      <c r="L181" s="23"/>
      <c r="M181" s="26"/>
      <c r="N181" s="27"/>
      <c r="O181" s="27"/>
      <c r="P181" s="28"/>
      <c r="Q181" s="29"/>
      <c r="R181" s="28"/>
      <c r="S181" s="28"/>
      <c r="T181" s="30"/>
      <c r="U181" s="28"/>
      <c r="V181" s="28"/>
      <c r="W181" s="31"/>
      <c r="X181" s="32"/>
      <c r="Y181" s="29"/>
      <c r="Z181" s="33"/>
      <c r="AA181" s="29"/>
      <c r="AB181" s="29"/>
      <c r="AC181" s="29"/>
      <c r="AD181" s="34"/>
      <c r="AE181" s="34"/>
      <c r="AF181" s="34"/>
      <c r="AG181" s="35"/>
      <c r="AH181" s="40"/>
      <c r="AI181" s="41"/>
      <c r="AR181" s="38"/>
      <c r="AS181" s="39"/>
      <c r="AT181" s="39"/>
      <c r="AU181" s="39"/>
      <c r="AV181" s="39"/>
      <c r="AW181" s="39"/>
      <c r="AX181" s="39"/>
      <c r="AY181" s="39"/>
      <c r="AZ181" s="39"/>
      <c r="BA181" s="39"/>
    </row>
    <row r="182" spans="1:53" s="2" customFormat="1" ht="15.75">
      <c r="A182" s="44"/>
      <c r="B182" s="44"/>
      <c r="C182" s="45"/>
      <c r="D182" s="45"/>
      <c r="E182" s="46"/>
      <c r="F182" s="46"/>
      <c r="G182" s="22"/>
      <c r="H182" s="23"/>
      <c r="I182" s="24"/>
      <c r="J182" s="24"/>
      <c r="K182" s="23"/>
      <c r="L182" s="23"/>
      <c r="M182" s="26"/>
      <c r="N182" s="27"/>
      <c r="O182" s="27"/>
      <c r="P182" s="28"/>
      <c r="Q182" s="29"/>
      <c r="R182" s="28"/>
      <c r="S182" s="28"/>
      <c r="T182" s="30"/>
      <c r="U182" s="28"/>
      <c r="V182" s="28"/>
      <c r="W182" s="31"/>
      <c r="X182" s="32"/>
      <c r="Y182" s="29"/>
      <c r="Z182" s="33"/>
      <c r="AA182" s="29"/>
      <c r="AB182" s="29"/>
      <c r="AC182" s="29"/>
      <c r="AD182" s="34"/>
      <c r="AE182" s="34"/>
      <c r="AF182" s="34"/>
      <c r="AG182" s="35"/>
      <c r="AH182" s="40"/>
      <c r="AI182" s="41"/>
      <c r="AR182" s="38"/>
      <c r="AS182" s="39"/>
      <c r="AT182" s="39"/>
      <c r="AU182" s="39"/>
      <c r="AV182" s="39"/>
      <c r="AW182" s="39"/>
      <c r="AX182" s="39"/>
      <c r="AY182" s="39"/>
      <c r="AZ182" s="39"/>
      <c r="BA182" s="39"/>
    </row>
    <row r="183" spans="1:53" s="2" customFormat="1" ht="15.75">
      <c r="A183" s="44"/>
      <c r="B183" s="44"/>
      <c r="C183" s="45"/>
      <c r="D183" s="45"/>
      <c r="E183" s="46"/>
      <c r="F183" s="46"/>
      <c r="G183" s="22"/>
      <c r="H183" s="23"/>
      <c r="I183" s="24"/>
      <c r="J183" s="24"/>
      <c r="K183" s="23"/>
      <c r="L183" s="23"/>
      <c r="M183" s="26"/>
      <c r="N183" s="27"/>
      <c r="O183" s="27"/>
      <c r="P183" s="28"/>
      <c r="Q183" s="29"/>
      <c r="R183" s="28"/>
      <c r="S183" s="28"/>
      <c r="T183" s="30"/>
      <c r="U183" s="28"/>
      <c r="V183" s="28"/>
      <c r="W183" s="31"/>
      <c r="X183" s="32"/>
      <c r="Y183" s="29"/>
      <c r="Z183" s="33"/>
      <c r="AA183" s="29"/>
      <c r="AB183" s="29"/>
      <c r="AC183" s="29"/>
      <c r="AD183" s="34"/>
      <c r="AE183" s="34"/>
      <c r="AF183" s="34"/>
      <c r="AG183" s="35"/>
      <c r="AH183" s="40"/>
      <c r="AI183" s="41"/>
      <c r="AR183" s="38"/>
      <c r="AS183" s="39"/>
      <c r="AT183" s="39"/>
      <c r="AU183" s="39"/>
      <c r="AV183" s="39"/>
      <c r="AW183" s="39"/>
      <c r="AX183" s="39"/>
      <c r="AY183" s="39"/>
      <c r="AZ183" s="39"/>
      <c r="BA183" s="39"/>
    </row>
    <row r="184" spans="1:53" s="2" customFormat="1" ht="15.75">
      <c r="A184" s="44"/>
      <c r="B184" s="44"/>
      <c r="C184" s="45"/>
      <c r="D184" s="45"/>
      <c r="E184" s="46"/>
      <c r="F184" s="46"/>
      <c r="G184" s="22"/>
      <c r="H184" s="23"/>
      <c r="I184" s="24"/>
      <c r="J184" s="24"/>
      <c r="K184" s="23"/>
      <c r="L184" s="23"/>
      <c r="M184" s="26"/>
      <c r="N184" s="27"/>
      <c r="O184" s="27"/>
      <c r="P184" s="28"/>
      <c r="Q184" s="29"/>
      <c r="R184" s="28"/>
      <c r="S184" s="28"/>
      <c r="T184" s="30"/>
      <c r="U184" s="28"/>
      <c r="V184" s="28"/>
      <c r="W184" s="31"/>
      <c r="X184" s="32"/>
      <c r="Y184" s="29"/>
      <c r="Z184" s="33"/>
      <c r="AA184" s="29"/>
      <c r="AB184" s="29"/>
      <c r="AC184" s="29"/>
      <c r="AD184" s="34"/>
      <c r="AE184" s="34"/>
      <c r="AF184" s="34"/>
      <c r="AG184" s="35"/>
      <c r="AH184" s="40"/>
      <c r="AI184" s="41"/>
      <c r="AR184" s="38"/>
      <c r="AS184" s="39"/>
      <c r="AT184" s="39"/>
      <c r="AU184" s="39"/>
      <c r="AV184" s="39"/>
      <c r="AW184" s="39"/>
      <c r="AX184" s="39"/>
      <c r="AY184" s="39"/>
      <c r="AZ184" s="39"/>
      <c r="BA184" s="39"/>
    </row>
    <row r="185" spans="1:53" s="2" customFormat="1" ht="15.75">
      <c r="A185" s="44"/>
      <c r="B185" s="44"/>
      <c r="C185" s="45"/>
      <c r="D185" s="45"/>
      <c r="E185" s="46"/>
      <c r="F185" s="46"/>
      <c r="G185" s="22"/>
      <c r="H185" s="23"/>
      <c r="I185" s="24"/>
      <c r="J185" s="24"/>
      <c r="K185" s="23"/>
      <c r="L185" s="23"/>
      <c r="M185" s="26"/>
      <c r="N185" s="27"/>
      <c r="O185" s="27"/>
      <c r="P185" s="28"/>
      <c r="Q185" s="29"/>
      <c r="R185" s="28"/>
      <c r="S185" s="28"/>
      <c r="T185" s="30"/>
      <c r="U185" s="28"/>
      <c r="V185" s="28"/>
      <c r="W185" s="31"/>
      <c r="X185" s="32"/>
      <c r="Y185" s="29"/>
      <c r="Z185" s="33"/>
      <c r="AA185" s="29"/>
      <c r="AB185" s="29"/>
      <c r="AC185" s="29"/>
      <c r="AD185" s="34"/>
      <c r="AE185" s="34"/>
      <c r="AF185" s="34"/>
      <c r="AG185" s="35"/>
      <c r="AH185" s="40"/>
      <c r="AI185" s="41"/>
      <c r="AR185" s="38"/>
      <c r="AS185" s="39"/>
      <c r="AT185" s="39"/>
      <c r="AU185" s="39"/>
      <c r="AV185" s="39"/>
      <c r="AW185" s="39"/>
      <c r="AX185" s="39"/>
      <c r="AY185" s="39"/>
      <c r="AZ185" s="39"/>
      <c r="BA185" s="39"/>
    </row>
    <row r="186" spans="1:53" s="2" customFormat="1" ht="15.75">
      <c r="A186" s="44"/>
      <c r="B186" s="44"/>
      <c r="C186" s="45"/>
      <c r="D186" s="45"/>
      <c r="E186" s="46"/>
      <c r="F186" s="46"/>
      <c r="G186" s="22"/>
      <c r="H186" s="23"/>
      <c r="I186" s="24"/>
      <c r="J186" s="24"/>
      <c r="K186" s="23"/>
      <c r="L186" s="23"/>
      <c r="M186" s="26"/>
      <c r="N186" s="27"/>
      <c r="O186" s="27"/>
      <c r="P186" s="28"/>
      <c r="Q186" s="29"/>
      <c r="R186" s="28"/>
      <c r="S186" s="28"/>
      <c r="T186" s="30"/>
      <c r="U186" s="28"/>
      <c r="V186" s="28"/>
      <c r="W186" s="31"/>
      <c r="X186" s="32"/>
      <c r="Y186" s="29"/>
      <c r="Z186" s="33"/>
      <c r="AA186" s="29"/>
      <c r="AB186" s="29"/>
      <c r="AC186" s="29"/>
      <c r="AD186" s="34"/>
      <c r="AE186" s="34"/>
      <c r="AF186" s="34"/>
      <c r="AG186" s="35"/>
      <c r="AH186" s="40"/>
      <c r="AI186" s="41"/>
      <c r="AR186" s="38"/>
      <c r="AS186" s="39"/>
      <c r="AT186" s="39"/>
      <c r="AU186" s="39"/>
      <c r="AV186" s="39"/>
      <c r="AW186" s="39"/>
      <c r="AX186" s="39"/>
      <c r="AY186" s="39"/>
      <c r="AZ186" s="39"/>
      <c r="BA186" s="39"/>
    </row>
    <row r="187" spans="1:53" s="2" customFormat="1" ht="15.75">
      <c r="A187" s="44"/>
      <c r="B187" s="44"/>
      <c r="C187" s="45"/>
      <c r="D187" s="45"/>
      <c r="E187" s="46"/>
      <c r="F187" s="46"/>
      <c r="G187" s="22"/>
      <c r="H187" s="23"/>
      <c r="I187" s="24"/>
      <c r="J187" s="24"/>
      <c r="K187" s="23"/>
      <c r="L187" s="23"/>
      <c r="M187" s="26"/>
      <c r="N187" s="27"/>
      <c r="O187" s="27"/>
      <c r="P187" s="28"/>
      <c r="Q187" s="29"/>
      <c r="R187" s="28"/>
      <c r="S187" s="28"/>
      <c r="T187" s="30"/>
      <c r="U187" s="28"/>
      <c r="V187" s="28"/>
      <c r="W187" s="31"/>
      <c r="X187" s="32"/>
      <c r="Y187" s="29"/>
      <c r="Z187" s="33"/>
      <c r="AA187" s="29"/>
      <c r="AB187" s="29"/>
      <c r="AC187" s="29"/>
      <c r="AD187" s="34"/>
      <c r="AE187" s="34"/>
      <c r="AF187" s="34"/>
      <c r="AG187" s="35"/>
      <c r="AH187" s="40"/>
      <c r="AI187" s="41"/>
      <c r="AR187" s="38"/>
      <c r="AS187" s="39"/>
      <c r="AT187" s="39"/>
      <c r="AU187" s="39"/>
      <c r="AV187" s="39"/>
      <c r="AW187" s="39"/>
      <c r="AX187" s="39"/>
      <c r="AY187" s="39"/>
      <c r="AZ187" s="39"/>
      <c r="BA187" s="39"/>
    </row>
    <row r="188" spans="1:53" s="2" customFormat="1" ht="15.75">
      <c r="A188" s="44"/>
      <c r="B188" s="44"/>
      <c r="C188" s="45"/>
      <c r="D188" s="45"/>
      <c r="E188" s="46"/>
      <c r="F188" s="46"/>
      <c r="G188" s="22"/>
      <c r="H188" s="23"/>
      <c r="I188" s="24"/>
      <c r="J188" s="24"/>
      <c r="K188" s="23"/>
      <c r="L188" s="23"/>
      <c r="M188" s="26"/>
      <c r="N188" s="27"/>
      <c r="O188" s="27"/>
      <c r="P188" s="28"/>
      <c r="Q188" s="29"/>
      <c r="R188" s="28"/>
      <c r="S188" s="28"/>
      <c r="T188" s="30"/>
      <c r="U188" s="28"/>
      <c r="V188" s="28"/>
      <c r="W188" s="31"/>
      <c r="X188" s="32"/>
      <c r="Y188" s="29"/>
      <c r="Z188" s="33"/>
      <c r="AA188" s="29"/>
      <c r="AB188" s="29"/>
      <c r="AC188" s="29"/>
      <c r="AD188" s="34"/>
      <c r="AE188" s="34"/>
      <c r="AF188" s="34"/>
      <c r="AG188" s="35"/>
      <c r="AH188" s="40"/>
      <c r="AI188" s="41"/>
      <c r="AR188" s="38"/>
      <c r="AS188" s="39"/>
      <c r="AT188" s="39"/>
      <c r="AU188" s="39"/>
      <c r="AV188" s="39"/>
      <c r="AW188" s="39"/>
      <c r="AX188" s="39"/>
      <c r="AY188" s="39"/>
      <c r="AZ188" s="39"/>
      <c r="BA188" s="39"/>
    </row>
    <row r="189" spans="1:53" s="2" customFormat="1" ht="15.75">
      <c r="A189" s="44"/>
      <c r="B189" s="44"/>
      <c r="C189" s="45"/>
      <c r="D189" s="45"/>
      <c r="E189" s="46"/>
      <c r="F189" s="46"/>
      <c r="G189" s="22"/>
      <c r="H189" s="23"/>
      <c r="I189" s="24"/>
      <c r="J189" s="24"/>
      <c r="K189" s="23"/>
      <c r="L189" s="23"/>
      <c r="M189" s="26"/>
      <c r="N189" s="27"/>
      <c r="O189" s="27"/>
      <c r="P189" s="28"/>
      <c r="Q189" s="29"/>
      <c r="R189" s="28"/>
      <c r="S189" s="28"/>
      <c r="T189" s="30"/>
      <c r="U189" s="28"/>
      <c r="V189" s="28"/>
      <c r="W189" s="31"/>
      <c r="X189" s="32"/>
      <c r="Y189" s="29"/>
      <c r="Z189" s="33"/>
      <c r="AA189" s="29"/>
      <c r="AB189" s="29"/>
      <c r="AC189" s="29"/>
      <c r="AD189" s="34"/>
      <c r="AE189" s="34"/>
      <c r="AF189" s="34"/>
      <c r="AG189" s="35"/>
      <c r="AH189" s="40"/>
      <c r="AI189" s="41"/>
      <c r="AR189" s="38"/>
      <c r="AS189" s="39"/>
      <c r="AT189" s="39"/>
      <c r="AU189" s="39"/>
      <c r="AV189" s="39"/>
      <c r="AW189" s="39"/>
      <c r="AX189" s="39"/>
      <c r="AY189" s="39"/>
      <c r="AZ189" s="39"/>
      <c r="BA189" s="39"/>
    </row>
    <row r="190" spans="1:53" s="2" customFormat="1" ht="15.75">
      <c r="A190" s="44"/>
      <c r="B190" s="44"/>
      <c r="C190" s="45"/>
      <c r="D190" s="45"/>
      <c r="E190" s="46"/>
      <c r="F190" s="46"/>
      <c r="G190" s="22"/>
      <c r="H190" s="23"/>
      <c r="I190" s="24"/>
      <c r="J190" s="24"/>
      <c r="K190" s="23"/>
      <c r="L190" s="23"/>
      <c r="M190" s="26"/>
      <c r="N190" s="27"/>
      <c r="O190" s="27"/>
      <c r="P190" s="28"/>
      <c r="Q190" s="29"/>
      <c r="R190" s="28"/>
      <c r="S190" s="28"/>
      <c r="T190" s="30"/>
      <c r="U190" s="28"/>
      <c r="V190" s="28"/>
      <c r="W190" s="31"/>
      <c r="X190" s="32"/>
      <c r="Y190" s="29"/>
      <c r="Z190" s="33"/>
      <c r="AA190" s="29"/>
      <c r="AB190" s="29"/>
      <c r="AC190" s="29"/>
      <c r="AD190" s="34"/>
      <c r="AE190" s="34"/>
      <c r="AF190" s="34"/>
      <c r="AG190" s="35"/>
      <c r="AH190" s="40"/>
      <c r="AI190" s="41"/>
      <c r="AR190" s="38"/>
      <c r="AS190" s="39"/>
      <c r="AT190" s="39"/>
      <c r="AU190" s="39"/>
      <c r="AV190" s="39"/>
      <c r="AW190" s="39"/>
      <c r="AX190" s="39"/>
      <c r="AY190" s="39"/>
      <c r="AZ190" s="39"/>
      <c r="BA190" s="39"/>
    </row>
    <row r="191" spans="1:53" s="2" customFormat="1" ht="15.75">
      <c r="A191" s="44"/>
      <c r="B191" s="44"/>
      <c r="C191" s="45"/>
      <c r="D191" s="45"/>
      <c r="E191" s="46"/>
      <c r="F191" s="46"/>
      <c r="G191" s="22"/>
      <c r="H191" s="23"/>
      <c r="I191" s="24"/>
      <c r="J191" s="24"/>
      <c r="K191" s="23"/>
      <c r="L191" s="23"/>
      <c r="M191" s="26"/>
      <c r="N191" s="27"/>
      <c r="O191" s="27"/>
      <c r="P191" s="28"/>
      <c r="Q191" s="29"/>
      <c r="R191" s="28"/>
      <c r="S191" s="28"/>
      <c r="T191" s="30"/>
      <c r="U191" s="28"/>
      <c r="V191" s="28"/>
      <c r="W191" s="31"/>
      <c r="X191" s="32"/>
      <c r="Y191" s="29"/>
      <c r="Z191" s="33"/>
      <c r="AA191" s="29"/>
      <c r="AB191" s="29"/>
      <c r="AC191" s="29"/>
      <c r="AD191" s="34"/>
      <c r="AE191" s="34"/>
      <c r="AF191" s="34"/>
      <c r="AG191" s="35"/>
      <c r="AH191" s="40"/>
      <c r="AI191" s="41"/>
      <c r="AR191" s="38"/>
      <c r="AS191" s="39"/>
      <c r="AT191" s="39"/>
      <c r="AU191" s="39"/>
      <c r="AV191" s="39"/>
      <c r="AW191" s="39"/>
      <c r="AX191" s="39"/>
      <c r="AY191" s="39"/>
      <c r="AZ191" s="39"/>
      <c r="BA191" s="39"/>
    </row>
    <row r="192" spans="1:53" s="2" customFormat="1" ht="15.75">
      <c r="A192" s="44"/>
      <c r="B192" s="44"/>
      <c r="C192" s="45"/>
      <c r="D192" s="45"/>
      <c r="E192" s="46"/>
      <c r="F192" s="46"/>
      <c r="G192" s="22"/>
      <c r="H192" s="23"/>
      <c r="I192" s="24"/>
      <c r="J192" s="24"/>
      <c r="K192" s="23"/>
      <c r="L192" s="23"/>
      <c r="M192" s="26"/>
      <c r="N192" s="27"/>
      <c r="O192" s="27"/>
      <c r="P192" s="28"/>
      <c r="Q192" s="29"/>
      <c r="R192" s="28"/>
      <c r="S192" s="28"/>
      <c r="T192" s="30"/>
      <c r="U192" s="28"/>
      <c r="V192" s="28"/>
      <c r="W192" s="31"/>
      <c r="X192" s="32"/>
      <c r="Y192" s="29"/>
      <c r="Z192" s="33"/>
      <c r="AA192" s="29"/>
      <c r="AB192" s="29"/>
      <c r="AC192" s="29"/>
      <c r="AD192" s="34"/>
      <c r="AE192" s="34"/>
      <c r="AF192" s="34"/>
      <c r="AG192" s="35"/>
      <c r="AH192" s="40"/>
      <c r="AI192" s="41"/>
      <c r="AR192" s="38"/>
      <c r="AS192" s="39"/>
      <c r="AT192" s="39"/>
      <c r="AU192" s="39"/>
      <c r="AV192" s="39"/>
      <c r="AW192" s="39"/>
      <c r="AX192" s="39"/>
      <c r="AY192" s="39"/>
      <c r="AZ192" s="39"/>
      <c r="BA192" s="39"/>
    </row>
    <row r="193" spans="1:53" s="2" customFormat="1" ht="15.75">
      <c r="A193" s="44"/>
      <c r="B193" s="44"/>
      <c r="C193" s="45"/>
      <c r="D193" s="45"/>
      <c r="E193" s="46"/>
      <c r="F193" s="46"/>
      <c r="G193" s="22"/>
      <c r="H193" s="23"/>
      <c r="I193" s="24"/>
      <c r="J193" s="24"/>
      <c r="K193" s="23"/>
      <c r="L193" s="23"/>
      <c r="M193" s="26"/>
      <c r="N193" s="27"/>
      <c r="O193" s="27"/>
      <c r="P193" s="28"/>
      <c r="Q193" s="29"/>
      <c r="R193" s="28"/>
      <c r="S193" s="28"/>
      <c r="T193" s="30"/>
      <c r="U193" s="28"/>
      <c r="V193" s="28"/>
      <c r="W193" s="31"/>
      <c r="X193" s="32"/>
      <c r="Y193" s="29"/>
      <c r="Z193" s="33"/>
      <c r="AA193" s="29"/>
      <c r="AB193" s="29"/>
      <c r="AC193" s="29"/>
      <c r="AD193" s="34"/>
      <c r="AE193" s="34"/>
      <c r="AF193" s="34"/>
      <c r="AG193" s="35"/>
      <c r="AH193" s="40"/>
      <c r="AI193" s="41"/>
      <c r="AR193" s="38"/>
      <c r="AS193" s="39"/>
      <c r="AT193" s="39"/>
      <c r="AU193" s="39"/>
      <c r="AV193" s="39"/>
      <c r="AW193" s="39"/>
      <c r="AX193" s="39"/>
      <c r="AY193" s="39"/>
      <c r="AZ193" s="39"/>
      <c r="BA193" s="39"/>
    </row>
    <row r="194" spans="1:53" s="2" customFormat="1" ht="15.75">
      <c r="A194" s="44"/>
      <c r="B194" s="44"/>
      <c r="C194" s="45"/>
      <c r="D194" s="45"/>
      <c r="E194" s="46"/>
      <c r="F194" s="46"/>
      <c r="G194" s="22"/>
      <c r="H194" s="23"/>
      <c r="I194" s="24"/>
      <c r="J194" s="24"/>
      <c r="K194" s="23"/>
      <c r="L194" s="23"/>
      <c r="M194" s="26"/>
      <c r="N194" s="27"/>
      <c r="O194" s="27"/>
      <c r="P194" s="28"/>
      <c r="Q194" s="29"/>
      <c r="R194" s="28"/>
      <c r="S194" s="28"/>
      <c r="T194" s="30"/>
      <c r="U194" s="28"/>
      <c r="V194" s="28"/>
      <c r="W194" s="31"/>
      <c r="X194" s="32"/>
      <c r="Y194" s="29"/>
      <c r="Z194" s="33"/>
      <c r="AA194" s="29"/>
      <c r="AB194" s="29"/>
      <c r="AC194" s="29"/>
      <c r="AD194" s="34"/>
      <c r="AE194" s="34"/>
      <c r="AF194" s="34"/>
      <c r="AG194" s="35"/>
      <c r="AH194" s="40"/>
      <c r="AI194" s="41"/>
      <c r="AR194" s="38"/>
      <c r="AS194" s="39"/>
      <c r="AT194" s="39"/>
      <c r="AU194" s="39"/>
      <c r="AV194" s="39"/>
      <c r="AW194" s="39"/>
      <c r="AX194" s="39"/>
      <c r="AY194" s="39"/>
      <c r="AZ194" s="39"/>
      <c r="BA194" s="39"/>
    </row>
    <row r="195" spans="1:53" s="2" customFormat="1" ht="15.75">
      <c r="A195" s="44"/>
      <c r="B195" s="44"/>
      <c r="C195" s="45"/>
      <c r="D195" s="45"/>
      <c r="E195" s="46"/>
      <c r="F195" s="46"/>
      <c r="G195" s="22"/>
      <c r="H195" s="23"/>
      <c r="I195" s="24"/>
      <c r="J195" s="24"/>
      <c r="K195" s="23"/>
      <c r="L195" s="23"/>
      <c r="M195" s="26"/>
      <c r="N195" s="27"/>
      <c r="O195" s="27"/>
      <c r="P195" s="28"/>
      <c r="Q195" s="29"/>
      <c r="R195" s="28"/>
      <c r="S195" s="28"/>
      <c r="T195" s="30"/>
      <c r="U195" s="28"/>
      <c r="V195" s="28"/>
      <c r="W195" s="31"/>
      <c r="X195" s="32"/>
      <c r="Y195" s="29"/>
      <c r="Z195" s="33"/>
      <c r="AA195" s="29"/>
      <c r="AB195" s="29"/>
      <c r="AC195" s="29"/>
      <c r="AD195" s="34"/>
      <c r="AE195" s="34"/>
      <c r="AF195" s="34"/>
      <c r="AG195" s="35"/>
      <c r="AH195" s="40"/>
      <c r="AI195" s="41"/>
      <c r="AR195" s="38"/>
      <c r="AS195" s="39"/>
      <c r="AT195" s="39"/>
      <c r="AU195" s="39"/>
      <c r="AV195" s="39"/>
      <c r="AW195" s="39"/>
      <c r="AX195" s="39"/>
      <c r="AY195" s="39"/>
      <c r="AZ195" s="39"/>
      <c r="BA195" s="39"/>
    </row>
    <row r="196" spans="1:53" s="2" customFormat="1" ht="15.75">
      <c r="A196" s="44"/>
      <c r="B196" s="44"/>
      <c r="C196" s="45"/>
      <c r="D196" s="45"/>
      <c r="E196" s="46"/>
      <c r="F196" s="46"/>
      <c r="G196" s="22"/>
      <c r="H196" s="23"/>
      <c r="I196" s="24"/>
      <c r="J196" s="24"/>
      <c r="K196" s="23"/>
      <c r="L196" s="23"/>
      <c r="M196" s="26"/>
      <c r="N196" s="27"/>
      <c r="O196" s="27"/>
      <c r="P196" s="28"/>
      <c r="Q196" s="29"/>
      <c r="R196" s="28"/>
      <c r="S196" s="28"/>
      <c r="T196" s="30"/>
      <c r="U196" s="28"/>
      <c r="V196" s="28"/>
      <c r="W196" s="31"/>
      <c r="X196" s="32"/>
      <c r="Y196" s="29"/>
      <c r="Z196" s="33"/>
      <c r="AA196" s="29"/>
      <c r="AB196" s="29"/>
      <c r="AC196" s="29"/>
      <c r="AD196" s="34"/>
      <c r="AE196" s="34"/>
      <c r="AF196" s="34"/>
      <c r="AG196" s="35"/>
      <c r="AH196" s="40"/>
      <c r="AI196" s="41"/>
      <c r="AR196" s="38"/>
      <c r="AS196" s="39"/>
      <c r="AT196" s="39"/>
      <c r="AU196" s="39"/>
      <c r="AV196" s="39"/>
      <c r="AW196" s="39"/>
      <c r="AX196" s="39"/>
      <c r="AY196" s="39"/>
      <c r="AZ196" s="39"/>
      <c r="BA196" s="39"/>
    </row>
    <row r="197" spans="1:53" s="2" customFormat="1" ht="15.75">
      <c r="A197" s="44"/>
      <c r="B197" s="44"/>
      <c r="C197" s="45"/>
      <c r="D197" s="45"/>
      <c r="E197" s="46"/>
      <c r="F197" s="46"/>
      <c r="G197" s="22"/>
      <c r="H197" s="23"/>
      <c r="I197" s="24"/>
      <c r="J197" s="24"/>
      <c r="K197" s="23"/>
      <c r="L197" s="23"/>
      <c r="M197" s="26"/>
      <c r="N197" s="27"/>
      <c r="O197" s="27"/>
      <c r="P197" s="28"/>
      <c r="Q197" s="29"/>
      <c r="R197" s="28"/>
      <c r="S197" s="28"/>
      <c r="T197" s="30"/>
      <c r="U197" s="28"/>
      <c r="V197" s="28"/>
      <c r="W197" s="31"/>
      <c r="X197" s="32"/>
      <c r="Y197" s="29"/>
      <c r="Z197" s="33"/>
      <c r="AA197" s="29"/>
      <c r="AB197" s="29"/>
      <c r="AC197" s="29"/>
      <c r="AD197" s="34"/>
      <c r="AE197" s="34"/>
      <c r="AF197" s="34"/>
      <c r="AG197" s="35"/>
      <c r="AH197" s="40"/>
      <c r="AI197" s="41"/>
      <c r="AR197" s="38"/>
      <c r="AS197" s="39"/>
      <c r="AT197" s="39"/>
      <c r="AU197" s="39"/>
      <c r="AV197" s="39"/>
      <c r="AW197" s="39"/>
      <c r="AX197" s="39"/>
      <c r="AY197" s="39"/>
      <c r="AZ197" s="39"/>
      <c r="BA197" s="39"/>
    </row>
    <row r="198" spans="1:53" s="2" customFormat="1" ht="15.75">
      <c r="A198" s="44"/>
      <c r="B198" s="44"/>
      <c r="C198" s="45"/>
      <c r="D198" s="45"/>
      <c r="E198" s="46"/>
      <c r="F198" s="46"/>
      <c r="G198" s="22"/>
      <c r="H198" s="23"/>
      <c r="I198" s="24"/>
      <c r="J198" s="24"/>
      <c r="K198" s="23"/>
      <c r="L198" s="23"/>
      <c r="M198" s="26"/>
      <c r="N198" s="27"/>
      <c r="O198" s="27"/>
      <c r="P198" s="28"/>
      <c r="Q198" s="29"/>
      <c r="R198" s="28"/>
      <c r="S198" s="28"/>
      <c r="T198" s="30"/>
      <c r="U198" s="28"/>
      <c r="V198" s="28"/>
      <c r="W198" s="31"/>
      <c r="X198" s="32"/>
      <c r="Y198" s="29"/>
      <c r="Z198" s="33"/>
      <c r="AA198" s="29"/>
      <c r="AB198" s="29"/>
      <c r="AC198" s="29"/>
      <c r="AD198" s="34"/>
      <c r="AE198" s="34"/>
      <c r="AF198" s="34"/>
      <c r="AG198" s="35"/>
      <c r="AH198" s="40"/>
      <c r="AI198" s="41"/>
      <c r="AR198" s="38"/>
      <c r="AS198" s="39"/>
      <c r="AT198" s="39"/>
      <c r="AU198" s="39"/>
      <c r="AV198" s="39"/>
      <c r="AW198" s="39"/>
      <c r="AX198" s="39"/>
      <c r="AY198" s="39"/>
      <c r="AZ198" s="39"/>
      <c r="BA198" s="39"/>
    </row>
    <row r="199" spans="1:53" s="2" customFormat="1" ht="15.75">
      <c r="A199" s="44"/>
      <c r="B199" s="44"/>
      <c r="C199" s="45"/>
      <c r="D199" s="45"/>
      <c r="E199" s="46"/>
      <c r="F199" s="46"/>
      <c r="G199" s="22"/>
      <c r="H199" s="23"/>
      <c r="I199" s="24"/>
      <c r="J199" s="24"/>
      <c r="K199" s="23"/>
      <c r="L199" s="23"/>
      <c r="M199" s="26"/>
      <c r="N199" s="27"/>
      <c r="O199" s="27"/>
      <c r="P199" s="28"/>
      <c r="Q199" s="29"/>
      <c r="R199" s="28"/>
      <c r="S199" s="28"/>
      <c r="T199" s="30"/>
      <c r="U199" s="28"/>
      <c r="V199" s="28"/>
      <c r="W199" s="31"/>
      <c r="X199" s="32"/>
      <c r="Y199" s="29"/>
      <c r="Z199" s="33"/>
      <c r="AA199" s="29"/>
      <c r="AB199" s="29"/>
      <c r="AC199" s="29"/>
      <c r="AD199" s="34"/>
      <c r="AE199" s="34"/>
      <c r="AF199" s="34"/>
      <c r="AG199" s="35"/>
      <c r="AH199" s="40"/>
      <c r="AI199" s="41"/>
      <c r="AR199" s="38"/>
      <c r="AS199" s="39"/>
      <c r="AT199" s="39"/>
      <c r="AU199" s="39"/>
      <c r="AV199" s="39"/>
      <c r="AW199" s="39"/>
      <c r="AX199" s="39"/>
      <c r="AY199" s="39"/>
      <c r="AZ199" s="39"/>
      <c r="BA199" s="39"/>
    </row>
    <row r="200" spans="1:53" s="2" customFormat="1" ht="15.75">
      <c r="A200" s="44"/>
      <c r="B200" s="44"/>
      <c r="C200" s="45"/>
      <c r="D200" s="45"/>
      <c r="E200" s="46"/>
      <c r="F200" s="46"/>
      <c r="G200" s="22"/>
      <c r="H200" s="23"/>
      <c r="I200" s="24"/>
      <c r="J200" s="24"/>
      <c r="K200" s="23"/>
      <c r="L200" s="23"/>
      <c r="M200" s="26"/>
      <c r="N200" s="27"/>
      <c r="O200" s="27"/>
      <c r="P200" s="28"/>
      <c r="Q200" s="29"/>
      <c r="R200" s="28"/>
      <c r="S200" s="28"/>
      <c r="T200" s="30"/>
      <c r="U200" s="28"/>
      <c r="V200" s="28"/>
      <c r="W200" s="31"/>
      <c r="X200" s="32"/>
      <c r="Y200" s="29"/>
      <c r="Z200" s="33"/>
      <c r="AA200" s="29"/>
      <c r="AB200" s="29"/>
      <c r="AC200" s="29"/>
      <c r="AD200" s="34"/>
      <c r="AE200" s="34"/>
      <c r="AF200" s="34"/>
      <c r="AG200" s="35"/>
      <c r="AH200" s="40"/>
      <c r="AI200" s="41"/>
      <c r="AR200" s="38"/>
      <c r="AS200" s="39"/>
      <c r="AT200" s="39"/>
      <c r="AU200" s="39"/>
      <c r="AV200" s="39"/>
      <c r="AW200" s="39"/>
      <c r="AX200" s="39"/>
      <c r="AY200" s="39"/>
      <c r="AZ200" s="39"/>
      <c r="BA200" s="39"/>
    </row>
    <row r="201" spans="1:53" s="2" customFormat="1" ht="15.75">
      <c r="A201" s="44"/>
      <c r="B201" s="44"/>
      <c r="C201" s="45"/>
      <c r="D201" s="45"/>
      <c r="E201" s="46"/>
      <c r="F201" s="46"/>
      <c r="G201" s="22"/>
      <c r="H201" s="23"/>
      <c r="I201" s="24"/>
      <c r="J201" s="24"/>
      <c r="K201" s="23"/>
      <c r="L201" s="23"/>
      <c r="M201" s="26"/>
      <c r="N201" s="27"/>
      <c r="O201" s="27"/>
      <c r="P201" s="28"/>
      <c r="Q201" s="29"/>
      <c r="R201" s="28"/>
      <c r="S201" s="28"/>
      <c r="T201" s="30"/>
      <c r="U201" s="28"/>
      <c r="V201" s="28"/>
      <c r="W201" s="31"/>
      <c r="X201" s="32"/>
      <c r="Y201" s="29"/>
      <c r="Z201" s="33"/>
      <c r="AA201" s="29"/>
      <c r="AB201" s="29"/>
      <c r="AC201" s="29"/>
      <c r="AD201" s="34"/>
      <c r="AE201" s="34"/>
      <c r="AF201" s="34"/>
      <c r="AG201" s="35"/>
      <c r="AH201" s="40"/>
      <c r="AI201" s="41"/>
      <c r="AR201" s="38"/>
      <c r="AS201" s="39"/>
      <c r="AT201" s="39"/>
      <c r="AU201" s="39"/>
      <c r="AV201" s="39"/>
      <c r="AW201" s="39"/>
      <c r="AX201" s="39"/>
      <c r="AY201" s="39"/>
      <c r="AZ201" s="39"/>
      <c r="BA201" s="39"/>
    </row>
    <row r="202" spans="1:53" s="2" customFormat="1" ht="15.75">
      <c r="A202" s="44"/>
      <c r="B202" s="44"/>
      <c r="C202" s="45"/>
      <c r="D202" s="45"/>
      <c r="E202" s="46"/>
      <c r="F202" s="46"/>
      <c r="G202" s="22"/>
      <c r="H202" s="23"/>
      <c r="I202" s="24"/>
      <c r="J202" s="24"/>
      <c r="K202" s="23"/>
      <c r="L202" s="23"/>
      <c r="M202" s="26"/>
      <c r="N202" s="27"/>
      <c r="O202" s="27"/>
      <c r="P202" s="28"/>
      <c r="Q202" s="29"/>
      <c r="R202" s="28"/>
      <c r="S202" s="28"/>
      <c r="T202" s="30"/>
      <c r="U202" s="28"/>
      <c r="V202" s="28"/>
      <c r="W202" s="31"/>
      <c r="X202" s="32"/>
      <c r="Y202" s="29"/>
      <c r="Z202" s="33"/>
      <c r="AA202" s="29"/>
      <c r="AB202" s="29"/>
      <c r="AC202" s="29"/>
      <c r="AD202" s="34"/>
      <c r="AE202" s="34"/>
      <c r="AF202" s="34"/>
      <c r="AG202" s="35"/>
      <c r="AH202" s="40"/>
      <c r="AI202" s="41"/>
      <c r="AR202" s="38"/>
      <c r="AS202" s="39"/>
      <c r="AT202" s="39"/>
      <c r="AU202" s="39"/>
      <c r="AV202" s="39"/>
      <c r="AW202" s="39"/>
      <c r="AX202" s="39"/>
      <c r="AY202" s="39"/>
      <c r="AZ202" s="39"/>
      <c r="BA202" s="39"/>
    </row>
    <row r="203" spans="1:53" s="2" customFormat="1" ht="15.75">
      <c r="A203" s="44"/>
      <c r="B203" s="44"/>
      <c r="C203" s="45"/>
      <c r="D203" s="45"/>
      <c r="E203" s="46"/>
      <c r="F203" s="46"/>
      <c r="G203" s="22"/>
      <c r="H203" s="23"/>
      <c r="I203" s="24"/>
      <c r="J203" s="24"/>
      <c r="K203" s="23"/>
      <c r="L203" s="23"/>
      <c r="M203" s="26"/>
      <c r="N203" s="27"/>
      <c r="O203" s="27"/>
      <c r="P203" s="28"/>
      <c r="Q203" s="29"/>
      <c r="R203" s="28"/>
      <c r="S203" s="28"/>
      <c r="T203" s="30"/>
      <c r="U203" s="28"/>
      <c r="V203" s="28"/>
      <c r="W203" s="31"/>
      <c r="X203" s="32"/>
      <c r="Y203" s="29"/>
      <c r="Z203" s="33"/>
      <c r="AA203" s="29"/>
      <c r="AB203" s="29"/>
      <c r="AC203" s="29"/>
      <c r="AD203" s="34"/>
      <c r="AE203" s="34"/>
      <c r="AF203" s="34"/>
      <c r="AG203" s="35"/>
      <c r="AH203" s="40"/>
      <c r="AI203" s="41"/>
      <c r="AR203" s="38"/>
      <c r="AS203" s="39"/>
      <c r="AT203" s="39"/>
      <c r="AU203" s="39"/>
      <c r="AV203" s="39"/>
      <c r="AW203" s="39"/>
      <c r="AX203" s="39"/>
      <c r="AY203" s="39"/>
      <c r="AZ203" s="39"/>
      <c r="BA203" s="39"/>
    </row>
    <row r="204" spans="1:53" s="2" customFormat="1" ht="15.75">
      <c r="A204" s="44"/>
      <c r="B204" s="44"/>
      <c r="C204" s="45"/>
      <c r="D204" s="45"/>
      <c r="E204" s="46"/>
      <c r="F204" s="46"/>
      <c r="G204" s="22"/>
      <c r="H204" s="23"/>
      <c r="I204" s="24"/>
      <c r="J204" s="24"/>
      <c r="K204" s="23"/>
      <c r="L204" s="23"/>
      <c r="M204" s="26"/>
      <c r="N204" s="27"/>
      <c r="O204" s="27"/>
      <c r="P204" s="28"/>
      <c r="Q204" s="29"/>
      <c r="R204" s="28"/>
      <c r="S204" s="28"/>
      <c r="T204" s="30"/>
      <c r="U204" s="28"/>
      <c r="V204" s="28"/>
      <c r="W204" s="31"/>
      <c r="X204" s="32"/>
      <c r="Y204" s="29"/>
      <c r="Z204" s="33"/>
      <c r="AA204" s="29"/>
      <c r="AB204" s="29"/>
      <c r="AC204" s="29"/>
      <c r="AD204" s="34"/>
      <c r="AE204" s="34"/>
      <c r="AF204" s="34"/>
      <c r="AG204" s="35"/>
      <c r="AH204" s="40"/>
      <c r="AI204" s="41"/>
      <c r="AR204" s="38"/>
      <c r="AS204" s="39"/>
      <c r="AT204" s="39"/>
      <c r="AU204" s="39"/>
      <c r="AV204" s="39"/>
      <c r="AW204" s="39"/>
      <c r="AX204" s="39"/>
      <c r="AY204" s="39"/>
      <c r="AZ204" s="39"/>
      <c r="BA204" s="39"/>
    </row>
    <row r="205" spans="1:53" s="2" customFormat="1" ht="15.75">
      <c r="A205" s="44"/>
      <c r="B205" s="44"/>
      <c r="C205" s="45"/>
      <c r="D205" s="45"/>
      <c r="E205" s="46"/>
      <c r="F205" s="46"/>
      <c r="G205" s="22"/>
      <c r="H205" s="23"/>
      <c r="I205" s="24"/>
      <c r="J205" s="24"/>
      <c r="K205" s="23"/>
      <c r="L205" s="23"/>
      <c r="M205" s="26"/>
      <c r="N205" s="27"/>
      <c r="O205" s="27"/>
      <c r="P205" s="28"/>
      <c r="Q205" s="29"/>
      <c r="R205" s="28"/>
      <c r="S205" s="28"/>
      <c r="T205" s="30"/>
      <c r="U205" s="28"/>
      <c r="V205" s="28"/>
      <c r="W205" s="31"/>
      <c r="X205" s="32"/>
      <c r="Y205" s="29"/>
      <c r="Z205" s="33"/>
      <c r="AA205" s="29"/>
      <c r="AB205" s="29"/>
      <c r="AC205" s="29"/>
      <c r="AD205" s="34"/>
      <c r="AE205" s="34"/>
      <c r="AF205" s="34"/>
      <c r="AG205" s="35"/>
      <c r="AH205" s="40"/>
      <c r="AI205" s="41"/>
      <c r="AR205" s="38"/>
      <c r="AS205" s="39"/>
      <c r="AT205" s="39"/>
      <c r="AU205" s="39"/>
      <c r="AV205" s="39"/>
      <c r="AW205" s="39"/>
      <c r="AX205" s="39"/>
      <c r="AY205" s="39"/>
      <c r="AZ205" s="39"/>
      <c r="BA205" s="39"/>
    </row>
    <row r="206" spans="1:53" s="2" customFormat="1" ht="15.75">
      <c r="A206" s="44"/>
      <c r="B206" s="44"/>
      <c r="C206" s="45"/>
      <c r="D206" s="45"/>
      <c r="E206" s="46"/>
      <c r="F206" s="46"/>
      <c r="G206" s="22"/>
      <c r="H206" s="23"/>
      <c r="I206" s="24"/>
      <c r="J206" s="24"/>
      <c r="K206" s="23"/>
      <c r="L206" s="23"/>
      <c r="M206" s="26"/>
      <c r="N206" s="27"/>
      <c r="O206" s="27"/>
      <c r="P206" s="28"/>
      <c r="Q206" s="29"/>
      <c r="R206" s="28"/>
      <c r="S206" s="28"/>
      <c r="T206" s="30"/>
      <c r="U206" s="28"/>
      <c r="V206" s="28"/>
      <c r="W206" s="31"/>
      <c r="X206" s="32"/>
      <c r="Y206" s="29"/>
      <c r="Z206" s="33"/>
      <c r="AA206" s="29"/>
      <c r="AB206" s="29"/>
      <c r="AC206" s="29"/>
      <c r="AD206" s="34"/>
      <c r="AE206" s="34"/>
      <c r="AF206" s="34"/>
      <c r="AG206" s="35"/>
      <c r="AH206" s="40"/>
      <c r="AI206" s="41"/>
      <c r="AR206" s="38"/>
      <c r="AS206" s="39"/>
      <c r="AT206" s="39"/>
      <c r="AU206" s="39"/>
      <c r="AV206" s="39"/>
      <c r="AW206" s="39"/>
      <c r="AX206" s="39"/>
      <c r="AY206" s="39"/>
      <c r="AZ206" s="39"/>
      <c r="BA206" s="39"/>
    </row>
    <row r="207" spans="1:53" s="2" customFormat="1" ht="15.75">
      <c r="A207" s="44"/>
      <c r="B207" s="44"/>
      <c r="C207" s="45"/>
      <c r="D207" s="45"/>
      <c r="E207" s="46"/>
      <c r="F207" s="46"/>
      <c r="G207" s="22"/>
      <c r="H207" s="23"/>
      <c r="I207" s="24"/>
      <c r="J207" s="24"/>
      <c r="K207" s="23"/>
      <c r="L207" s="23"/>
      <c r="M207" s="26"/>
      <c r="N207" s="27"/>
      <c r="O207" s="27"/>
      <c r="P207" s="28"/>
      <c r="Q207" s="29"/>
      <c r="R207" s="28"/>
      <c r="S207" s="28"/>
      <c r="T207" s="30"/>
      <c r="U207" s="28"/>
      <c r="V207" s="28"/>
      <c r="W207" s="31"/>
      <c r="X207" s="32"/>
      <c r="Y207" s="29"/>
      <c r="Z207" s="33"/>
      <c r="AA207" s="29"/>
      <c r="AB207" s="29"/>
      <c r="AC207" s="29"/>
      <c r="AD207" s="34"/>
      <c r="AE207" s="34"/>
      <c r="AF207" s="34"/>
      <c r="AG207" s="35"/>
      <c r="AH207" s="40"/>
      <c r="AI207" s="41"/>
      <c r="AR207" s="38"/>
      <c r="AS207" s="39"/>
      <c r="AT207" s="39"/>
      <c r="AU207" s="39"/>
      <c r="AV207" s="39"/>
      <c r="AW207" s="39"/>
      <c r="AX207" s="39"/>
      <c r="AY207" s="39"/>
      <c r="AZ207" s="39"/>
      <c r="BA207" s="39"/>
    </row>
    <row r="208" spans="1:53" s="2" customFormat="1" ht="15.75">
      <c r="A208" s="44"/>
      <c r="B208" s="44"/>
      <c r="C208" s="45"/>
      <c r="D208" s="45"/>
      <c r="E208" s="46"/>
      <c r="F208" s="46"/>
      <c r="G208" s="22"/>
      <c r="H208" s="23"/>
      <c r="I208" s="24"/>
      <c r="J208" s="24"/>
      <c r="K208" s="23"/>
      <c r="L208" s="23"/>
      <c r="M208" s="26"/>
      <c r="N208" s="27"/>
      <c r="O208" s="27"/>
      <c r="P208" s="28"/>
      <c r="Q208" s="29"/>
      <c r="R208" s="28"/>
      <c r="S208" s="28"/>
      <c r="T208" s="30"/>
      <c r="U208" s="28"/>
      <c r="V208" s="28"/>
      <c r="W208" s="31"/>
      <c r="X208" s="32"/>
      <c r="Y208" s="29"/>
      <c r="Z208" s="33"/>
      <c r="AA208" s="29"/>
      <c r="AB208" s="29"/>
      <c r="AC208" s="29"/>
      <c r="AD208" s="34"/>
      <c r="AE208" s="34"/>
      <c r="AF208" s="34"/>
      <c r="AG208" s="35"/>
      <c r="AH208" s="40"/>
      <c r="AI208" s="41"/>
      <c r="AR208" s="38"/>
      <c r="AS208" s="39"/>
      <c r="AT208" s="39"/>
      <c r="AU208" s="39"/>
      <c r="AV208" s="39"/>
      <c r="AW208" s="39"/>
      <c r="AX208" s="39"/>
      <c r="AY208" s="39"/>
      <c r="AZ208" s="39"/>
      <c r="BA208" s="39"/>
    </row>
    <row r="209" spans="1:53" s="2" customFormat="1" ht="15.75">
      <c r="A209" s="44"/>
      <c r="B209" s="44"/>
      <c r="C209" s="45"/>
      <c r="D209" s="45"/>
      <c r="E209" s="46"/>
      <c r="F209" s="46"/>
      <c r="G209" s="22"/>
      <c r="H209" s="23"/>
      <c r="I209" s="24"/>
      <c r="J209" s="24"/>
      <c r="K209" s="23"/>
      <c r="L209" s="23"/>
      <c r="M209" s="26"/>
      <c r="N209" s="27"/>
      <c r="O209" s="27"/>
      <c r="P209" s="28"/>
      <c r="Q209" s="29"/>
      <c r="R209" s="28"/>
      <c r="S209" s="28"/>
      <c r="T209" s="30"/>
      <c r="U209" s="28"/>
      <c r="V209" s="28"/>
      <c r="W209" s="31"/>
      <c r="X209" s="32"/>
      <c r="Y209" s="29"/>
      <c r="Z209" s="33"/>
      <c r="AA209" s="29"/>
      <c r="AB209" s="29"/>
      <c r="AC209" s="29"/>
      <c r="AD209" s="34"/>
      <c r="AE209" s="34"/>
      <c r="AF209" s="34"/>
      <c r="AG209" s="35"/>
      <c r="AH209" s="40"/>
      <c r="AI209" s="41"/>
      <c r="AR209" s="38"/>
      <c r="AS209" s="39"/>
      <c r="AT209" s="39"/>
      <c r="AU209" s="39"/>
      <c r="AV209" s="39"/>
      <c r="AW209" s="39"/>
      <c r="AX209" s="39"/>
      <c r="AY209" s="39"/>
      <c r="AZ209" s="39"/>
      <c r="BA209" s="39"/>
    </row>
    <row r="210" spans="1:53" s="2" customFormat="1" ht="15.75">
      <c r="A210" s="44"/>
      <c r="B210" s="44"/>
      <c r="C210" s="45"/>
      <c r="D210" s="45"/>
      <c r="E210" s="46"/>
      <c r="F210" s="46"/>
      <c r="G210" s="22"/>
      <c r="H210" s="23"/>
      <c r="I210" s="24"/>
      <c r="J210" s="24"/>
      <c r="K210" s="23"/>
      <c r="L210" s="23"/>
      <c r="M210" s="26"/>
      <c r="N210" s="27"/>
      <c r="O210" s="27"/>
      <c r="P210" s="28"/>
      <c r="Q210" s="29"/>
      <c r="R210" s="28"/>
      <c r="S210" s="28"/>
      <c r="T210" s="30"/>
      <c r="U210" s="28"/>
      <c r="V210" s="28"/>
      <c r="W210" s="31"/>
      <c r="X210" s="32"/>
      <c r="Y210" s="29"/>
      <c r="Z210" s="33"/>
      <c r="AA210" s="29"/>
      <c r="AB210" s="29"/>
      <c r="AC210" s="29"/>
      <c r="AD210" s="34"/>
      <c r="AE210" s="34"/>
      <c r="AF210" s="34"/>
      <c r="AG210" s="35"/>
      <c r="AH210" s="40"/>
      <c r="AI210" s="41"/>
      <c r="AR210" s="38"/>
      <c r="AS210" s="39"/>
      <c r="AT210" s="39"/>
      <c r="AU210" s="39"/>
      <c r="AV210" s="39"/>
      <c r="AW210" s="39"/>
      <c r="AX210" s="39"/>
      <c r="AY210" s="39"/>
      <c r="AZ210" s="39"/>
      <c r="BA210" s="39"/>
    </row>
    <row r="211" spans="1:53" s="2" customFormat="1" ht="15.75">
      <c r="A211" s="44"/>
      <c r="B211" s="44"/>
      <c r="C211" s="45"/>
      <c r="D211" s="45"/>
      <c r="E211" s="46"/>
      <c r="F211" s="46"/>
      <c r="G211" s="22"/>
      <c r="H211" s="23"/>
      <c r="I211" s="24"/>
      <c r="J211" s="24"/>
      <c r="K211" s="23"/>
      <c r="L211" s="23"/>
      <c r="M211" s="26"/>
      <c r="N211" s="27"/>
      <c r="O211" s="27"/>
      <c r="P211" s="28"/>
      <c r="Q211" s="29"/>
      <c r="R211" s="28"/>
      <c r="S211" s="28"/>
      <c r="T211" s="30"/>
      <c r="U211" s="28"/>
      <c r="V211" s="28"/>
      <c r="W211" s="31"/>
      <c r="X211" s="32"/>
      <c r="Y211" s="29"/>
      <c r="Z211" s="33"/>
      <c r="AA211" s="29"/>
      <c r="AB211" s="29"/>
      <c r="AC211" s="29"/>
      <c r="AD211" s="34"/>
      <c r="AE211" s="34"/>
      <c r="AF211" s="34"/>
      <c r="AG211" s="35"/>
      <c r="AH211" s="40"/>
      <c r="AI211" s="41"/>
      <c r="AR211" s="38"/>
      <c r="AS211" s="39"/>
      <c r="AT211" s="39"/>
      <c r="AU211" s="39"/>
      <c r="AV211" s="39"/>
      <c r="AW211" s="39"/>
      <c r="AX211" s="39"/>
      <c r="AY211" s="39"/>
      <c r="AZ211" s="39"/>
      <c r="BA211" s="39"/>
    </row>
    <row r="212" spans="1:53" s="2" customFormat="1" ht="15.75">
      <c r="A212" s="44"/>
      <c r="B212" s="44"/>
      <c r="C212" s="45"/>
      <c r="D212" s="45"/>
      <c r="E212" s="46"/>
      <c r="F212" s="46"/>
      <c r="G212" s="22"/>
      <c r="H212" s="23"/>
      <c r="I212" s="24"/>
      <c r="J212" s="24"/>
      <c r="K212" s="23"/>
      <c r="L212" s="23"/>
      <c r="M212" s="26"/>
      <c r="N212" s="27"/>
      <c r="O212" s="27"/>
      <c r="P212" s="28"/>
      <c r="Q212" s="29"/>
      <c r="R212" s="28"/>
      <c r="S212" s="28"/>
      <c r="T212" s="30"/>
      <c r="U212" s="28"/>
      <c r="V212" s="28"/>
      <c r="W212" s="31"/>
      <c r="X212" s="32"/>
      <c r="Y212" s="29"/>
      <c r="Z212" s="33"/>
      <c r="AA212" s="29"/>
      <c r="AB212" s="29"/>
      <c r="AC212" s="29"/>
      <c r="AD212" s="34"/>
      <c r="AE212" s="34"/>
      <c r="AF212" s="34"/>
      <c r="AG212" s="35"/>
      <c r="AH212" s="40"/>
      <c r="AI212" s="41"/>
      <c r="AR212" s="38"/>
      <c r="AS212" s="39"/>
      <c r="AT212" s="39"/>
      <c r="AU212" s="39"/>
      <c r="AV212" s="39"/>
      <c r="AW212" s="39"/>
      <c r="AX212" s="39"/>
      <c r="AY212" s="39"/>
      <c r="AZ212" s="39"/>
      <c r="BA212" s="39"/>
    </row>
    <row r="213" spans="1:53" s="2" customFormat="1" ht="15.75">
      <c r="A213" s="44"/>
      <c r="B213" s="44"/>
      <c r="C213" s="45"/>
      <c r="D213" s="45"/>
      <c r="E213" s="46"/>
      <c r="F213" s="46"/>
      <c r="G213" s="22"/>
      <c r="H213" s="23"/>
      <c r="I213" s="24"/>
      <c r="J213" s="24"/>
      <c r="K213" s="23"/>
      <c r="L213" s="23"/>
      <c r="M213" s="26"/>
      <c r="N213" s="27"/>
      <c r="O213" s="27"/>
      <c r="P213" s="28"/>
      <c r="Q213" s="29"/>
      <c r="R213" s="28"/>
      <c r="S213" s="28"/>
      <c r="T213" s="30"/>
      <c r="U213" s="28"/>
      <c r="V213" s="28"/>
      <c r="W213" s="31"/>
      <c r="X213" s="32"/>
      <c r="Y213" s="29"/>
      <c r="Z213" s="33"/>
      <c r="AA213" s="29"/>
      <c r="AB213" s="29"/>
      <c r="AC213" s="29"/>
      <c r="AD213" s="34"/>
      <c r="AE213" s="34"/>
      <c r="AF213" s="34"/>
      <c r="AG213" s="35"/>
      <c r="AH213" s="40"/>
      <c r="AI213" s="41"/>
      <c r="AR213" s="38"/>
      <c r="AS213" s="39"/>
      <c r="AT213" s="39"/>
      <c r="AU213" s="39"/>
      <c r="AV213" s="39"/>
      <c r="AW213" s="39"/>
      <c r="AX213" s="39"/>
      <c r="AY213" s="39"/>
      <c r="AZ213" s="39"/>
      <c r="BA213" s="39"/>
    </row>
    <row r="214" spans="1:53" s="2" customFormat="1" ht="15.75">
      <c r="A214" s="44"/>
      <c r="B214" s="44"/>
      <c r="C214" s="45"/>
      <c r="D214" s="45"/>
      <c r="E214" s="46"/>
      <c r="F214" s="46"/>
      <c r="G214" s="22"/>
      <c r="H214" s="23"/>
      <c r="I214" s="24"/>
      <c r="J214" s="24"/>
      <c r="K214" s="23"/>
      <c r="L214" s="23"/>
      <c r="M214" s="26"/>
      <c r="N214" s="27"/>
      <c r="O214" s="27"/>
      <c r="P214" s="28"/>
      <c r="Q214" s="29"/>
      <c r="R214" s="28"/>
      <c r="S214" s="28"/>
      <c r="T214" s="30"/>
      <c r="U214" s="28"/>
      <c r="V214" s="28"/>
      <c r="W214" s="31"/>
      <c r="X214" s="32"/>
      <c r="Y214" s="29"/>
      <c r="Z214" s="33"/>
      <c r="AA214" s="29"/>
      <c r="AB214" s="29"/>
      <c r="AC214" s="29"/>
      <c r="AD214" s="34"/>
      <c r="AE214" s="34"/>
      <c r="AF214" s="34"/>
      <c r="AG214" s="35"/>
      <c r="AH214" s="40"/>
      <c r="AI214" s="41"/>
      <c r="AR214" s="38"/>
      <c r="AS214" s="39"/>
      <c r="AT214" s="39"/>
      <c r="AU214" s="39"/>
      <c r="AV214" s="39"/>
      <c r="AW214" s="39"/>
      <c r="AX214" s="39"/>
      <c r="AY214" s="39"/>
      <c r="AZ214" s="39"/>
      <c r="BA214" s="39"/>
    </row>
    <row r="215" spans="1:53" s="2" customFormat="1" ht="15.75">
      <c r="A215" s="44"/>
      <c r="B215" s="44"/>
      <c r="C215" s="45"/>
      <c r="D215" s="45"/>
      <c r="E215" s="46"/>
      <c r="F215" s="46"/>
      <c r="G215" s="22"/>
      <c r="H215" s="23"/>
      <c r="I215" s="24"/>
      <c r="J215" s="24"/>
      <c r="K215" s="23"/>
      <c r="L215" s="23"/>
      <c r="M215" s="26"/>
      <c r="N215" s="27"/>
      <c r="O215" s="27"/>
      <c r="P215" s="28"/>
      <c r="Q215" s="29"/>
      <c r="R215" s="28"/>
      <c r="S215" s="28"/>
      <c r="T215" s="30"/>
      <c r="U215" s="28"/>
      <c r="V215" s="28"/>
      <c r="W215" s="31"/>
      <c r="X215" s="32"/>
      <c r="Y215" s="29"/>
      <c r="Z215" s="33"/>
      <c r="AA215" s="29"/>
      <c r="AB215" s="29"/>
      <c r="AC215" s="29"/>
      <c r="AD215" s="34"/>
      <c r="AE215" s="34"/>
      <c r="AF215" s="34"/>
      <c r="AG215" s="35"/>
      <c r="AH215" s="40"/>
      <c r="AI215" s="41"/>
      <c r="AR215" s="38"/>
      <c r="AS215" s="39"/>
      <c r="AT215" s="39"/>
      <c r="AU215" s="39"/>
      <c r="AV215" s="39"/>
      <c r="AW215" s="39"/>
      <c r="AX215" s="39"/>
      <c r="AY215" s="39"/>
      <c r="AZ215" s="39"/>
      <c r="BA215" s="39"/>
    </row>
    <row r="216" spans="1:53" s="2" customFormat="1" ht="15.75">
      <c r="A216" s="44"/>
      <c r="B216" s="44"/>
      <c r="C216" s="45"/>
      <c r="D216" s="45"/>
      <c r="E216" s="46"/>
      <c r="F216" s="46"/>
      <c r="G216" s="22"/>
      <c r="H216" s="23"/>
      <c r="I216" s="24"/>
      <c r="J216" s="24"/>
      <c r="K216" s="23"/>
      <c r="L216" s="23"/>
      <c r="M216" s="26"/>
      <c r="N216" s="27"/>
      <c r="O216" s="27"/>
      <c r="P216" s="28"/>
      <c r="Q216" s="29"/>
      <c r="R216" s="28"/>
      <c r="S216" s="28"/>
      <c r="T216" s="30"/>
      <c r="U216" s="28"/>
      <c r="V216" s="28"/>
      <c r="W216" s="31"/>
      <c r="X216" s="32"/>
      <c r="Y216" s="29"/>
      <c r="Z216" s="33"/>
      <c r="AA216" s="29"/>
      <c r="AB216" s="29"/>
      <c r="AC216" s="29"/>
      <c r="AD216" s="34"/>
      <c r="AE216" s="34"/>
      <c r="AF216" s="34"/>
      <c r="AG216" s="35"/>
      <c r="AH216" s="40"/>
      <c r="AI216" s="41"/>
      <c r="AR216" s="38"/>
      <c r="AS216" s="39"/>
      <c r="AT216" s="39"/>
      <c r="AU216" s="39"/>
      <c r="AV216" s="39"/>
      <c r="AW216" s="39"/>
      <c r="AX216" s="39"/>
      <c r="AY216" s="39"/>
      <c r="AZ216" s="39"/>
      <c r="BA216" s="39"/>
    </row>
    <row r="217" spans="1:53" s="2" customFormat="1" ht="15.75">
      <c r="A217" s="44"/>
      <c r="B217" s="44"/>
      <c r="C217" s="45"/>
      <c r="D217" s="45"/>
      <c r="E217" s="46"/>
      <c r="F217" s="46"/>
      <c r="G217" s="22"/>
      <c r="H217" s="23"/>
      <c r="I217" s="24"/>
      <c r="J217" s="24"/>
      <c r="K217" s="23"/>
      <c r="L217" s="23"/>
      <c r="M217" s="26"/>
      <c r="N217" s="27"/>
      <c r="O217" s="27"/>
      <c r="P217" s="28"/>
      <c r="Q217" s="29"/>
      <c r="R217" s="28"/>
      <c r="S217" s="28"/>
      <c r="T217" s="30"/>
      <c r="U217" s="28"/>
      <c r="V217" s="28"/>
      <c r="W217" s="31"/>
      <c r="X217" s="32"/>
      <c r="Y217" s="29"/>
      <c r="Z217" s="33"/>
      <c r="AA217" s="29"/>
      <c r="AB217" s="29"/>
      <c r="AC217" s="29"/>
      <c r="AD217" s="34"/>
      <c r="AE217" s="34"/>
      <c r="AF217" s="34"/>
      <c r="AG217" s="35"/>
      <c r="AH217" s="40"/>
      <c r="AI217" s="41"/>
      <c r="AR217" s="38"/>
      <c r="AS217" s="39"/>
      <c r="AT217" s="39"/>
      <c r="AU217" s="39"/>
      <c r="AV217" s="39"/>
      <c r="AW217" s="39"/>
      <c r="AX217" s="39"/>
      <c r="AY217" s="39"/>
      <c r="AZ217" s="39"/>
      <c r="BA217" s="39"/>
    </row>
    <row r="218" spans="1:53" s="2" customFormat="1" ht="15.75">
      <c r="A218" s="44"/>
      <c r="B218" s="44"/>
      <c r="C218" s="45"/>
      <c r="D218" s="45"/>
      <c r="E218" s="46"/>
      <c r="F218" s="46"/>
      <c r="G218" s="22"/>
      <c r="H218" s="23"/>
      <c r="I218" s="24"/>
      <c r="J218" s="24"/>
      <c r="K218" s="23"/>
      <c r="L218" s="23"/>
      <c r="M218" s="26"/>
      <c r="N218" s="27"/>
      <c r="O218" s="27"/>
      <c r="P218" s="28"/>
      <c r="Q218" s="29"/>
      <c r="R218" s="28"/>
      <c r="S218" s="28"/>
      <c r="T218" s="30"/>
      <c r="U218" s="28"/>
      <c r="V218" s="28"/>
      <c r="W218" s="31"/>
      <c r="X218" s="32"/>
      <c r="Y218" s="29"/>
      <c r="Z218" s="33"/>
      <c r="AA218" s="29"/>
      <c r="AB218" s="29"/>
      <c r="AC218" s="29"/>
      <c r="AD218" s="34"/>
      <c r="AE218" s="34"/>
      <c r="AF218" s="34"/>
      <c r="AG218" s="35"/>
      <c r="AH218" s="40"/>
      <c r="AI218" s="41"/>
      <c r="AR218" s="38"/>
      <c r="AS218" s="39"/>
      <c r="AT218" s="39"/>
      <c r="AU218" s="39"/>
      <c r="AV218" s="39"/>
      <c r="AW218" s="39"/>
      <c r="AX218" s="39"/>
      <c r="AY218" s="39"/>
      <c r="AZ218" s="39"/>
      <c r="BA218" s="39"/>
    </row>
    <row r="219" spans="1:53" s="2" customFormat="1" ht="15.75">
      <c r="A219" s="44"/>
      <c r="B219" s="44"/>
      <c r="C219" s="45"/>
      <c r="D219" s="45"/>
      <c r="E219" s="46"/>
      <c r="F219" s="46"/>
      <c r="G219" s="22"/>
      <c r="H219" s="23"/>
      <c r="I219" s="24"/>
      <c r="J219" s="24"/>
      <c r="K219" s="23"/>
      <c r="L219" s="23"/>
      <c r="M219" s="26"/>
      <c r="N219" s="27"/>
      <c r="O219" s="27"/>
      <c r="P219" s="28"/>
      <c r="Q219" s="29"/>
      <c r="R219" s="28"/>
      <c r="S219" s="28"/>
      <c r="T219" s="30"/>
      <c r="U219" s="28"/>
      <c r="V219" s="28"/>
      <c r="W219" s="31"/>
      <c r="X219" s="32"/>
      <c r="Y219" s="29"/>
      <c r="Z219" s="33"/>
      <c r="AA219" s="29"/>
      <c r="AB219" s="29"/>
      <c r="AC219" s="29"/>
      <c r="AD219" s="34"/>
      <c r="AE219" s="34"/>
      <c r="AF219" s="34"/>
      <c r="AG219" s="35"/>
      <c r="AH219" s="40"/>
      <c r="AI219" s="41"/>
      <c r="AR219" s="38"/>
      <c r="AS219" s="39"/>
      <c r="AT219" s="39"/>
      <c r="AU219" s="39"/>
      <c r="AV219" s="39"/>
      <c r="AW219" s="39"/>
      <c r="AX219" s="39"/>
      <c r="AY219" s="39"/>
      <c r="AZ219" s="39"/>
      <c r="BA219" s="39"/>
    </row>
    <row r="220" spans="1:53" s="2" customFormat="1" ht="15.75">
      <c r="A220" s="44"/>
      <c r="B220" s="44"/>
      <c r="C220" s="45"/>
      <c r="D220" s="45"/>
      <c r="E220" s="46"/>
      <c r="F220" s="46"/>
      <c r="G220" s="22"/>
      <c r="H220" s="23"/>
      <c r="I220" s="24"/>
      <c r="J220" s="24"/>
      <c r="K220" s="23"/>
      <c r="L220" s="23"/>
      <c r="M220" s="26"/>
      <c r="N220" s="27"/>
      <c r="O220" s="27"/>
      <c r="P220" s="28"/>
      <c r="Q220" s="29"/>
      <c r="R220" s="28"/>
      <c r="S220" s="28"/>
      <c r="T220" s="30"/>
      <c r="U220" s="28"/>
      <c r="V220" s="28"/>
      <c r="W220" s="31"/>
      <c r="X220" s="32"/>
      <c r="Y220" s="29"/>
      <c r="Z220" s="33"/>
      <c r="AA220" s="29"/>
      <c r="AB220" s="29"/>
      <c r="AC220" s="29"/>
      <c r="AD220" s="34"/>
      <c r="AE220" s="34"/>
      <c r="AF220" s="34"/>
      <c r="AG220" s="35"/>
      <c r="AH220" s="40"/>
      <c r="AI220" s="41"/>
      <c r="AR220" s="38"/>
      <c r="AS220" s="39"/>
      <c r="AT220" s="39"/>
      <c r="AU220" s="39"/>
      <c r="AV220" s="39"/>
      <c r="AW220" s="39"/>
      <c r="AX220" s="39"/>
      <c r="AY220" s="39"/>
      <c r="AZ220" s="39"/>
      <c r="BA220" s="39"/>
    </row>
    <row r="221" spans="1:53" s="2" customFormat="1" ht="15.75">
      <c r="A221" s="44"/>
      <c r="B221" s="44"/>
      <c r="C221" s="45"/>
      <c r="D221" s="45"/>
      <c r="E221" s="46"/>
      <c r="F221" s="46"/>
      <c r="G221" s="22"/>
      <c r="H221" s="23"/>
      <c r="I221" s="24"/>
      <c r="J221" s="24"/>
      <c r="K221" s="23"/>
      <c r="L221" s="23"/>
      <c r="M221" s="26"/>
      <c r="N221" s="27"/>
      <c r="O221" s="27"/>
      <c r="P221" s="28"/>
      <c r="Q221" s="29"/>
      <c r="R221" s="28"/>
      <c r="S221" s="28"/>
      <c r="T221" s="30"/>
      <c r="U221" s="28"/>
      <c r="V221" s="28"/>
      <c r="W221" s="31"/>
      <c r="X221" s="32"/>
      <c r="Y221" s="29"/>
      <c r="Z221" s="33"/>
      <c r="AA221" s="29"/>
      <c r="AB221" s="29"/>
      <c r="AC221" s="29"/>
      <c r="AD221" s="34"/>
      <c r="AE221" s="34"/>
      <c r="AF221" s="34"/>
      <c r="AG221" s="35"/>
      <c r="AH221" s="40"/>
      <c r="AI221" s="41"/>
      <c r="AR221" s="38"/>
      <c r="AS221" s="39"/>
      <c r="AT221" s="39"/>
      <c r="AU221" s="39"/>
      <c r="AV221" s="39"/>
      <c r="AW221" s="39"/>
      <c r="AX221" s="39"/>
      <c r="AY221" s="39"/>
      <c r="AZ221" s="39"/>
      <c r="BA221" s="39"/>
    </row>
    <row r="222" spans="1:53" s="2" customFormat="1" ht="15.75">
      <c r="A222" s="44"/>
      <c r="B222" s="44"/>
      <c r="C222" s="45"/>
      <c r="D222" s="45"/>
      <c r="E222" s="46"/>
      <c r="F222" s="46"/>
      <c r="G222" s="22"/>
      <c r="H222" s="23"/>
      <c r="I222" s="24"/>
      <c r="J222" s="24"/>
      <c r="K222" s="23"/>
      <c r="L222" s="23"/>
      <c r="M222" s="26"/>
      <c r="N222" s="27"/>
      <c r="O222" s="27"/>
      <c r="P222" s="28"/>
      <c r="Q222" s="29"/>
      <c r="R222" s="28"/>
      <c r="S222" s="28"/>
      <c r="T222" s="30"/>
      <c r="U222" s="28"/>
      <c r="V222" s="28"/>
      <c r="W222" s="31"/>
      <c r="X222" s="32"/>
      <c r="Y222" s="29"/>
      <c r="Z222" s="33"/>
      <c r="AA222" s="29"/>
      <c r="AB222" s="29"/>
      <c r="AC222" s="29"/>
      <c r="AD222" s="34"/>
      <c r="AE222" s="34"/>
      <c r="AF222" s="34"/>
      <c r="AG222" s="35"/>
      <c r="AH222" s="40"/>
      <c r="AI222" s="41"/>
      <c r="AR222" s="38"/>
      <c r="AS222" s="39"/>
      <c r="AT222" s="39"/>
      <c r="AU222" s="39"/>
      <c r="AV222" s="39"/>
      <c r="AW222" s="39"/>
      <c r="AX222" s="39"/>
      <c r="AY222" s="39"/>
      <c r="AZ222" s="39"/>
      <c r="BA222" s="39"/>
    </row>
    <row r="223" spans="1:53" s="2" customFormat="1" ht="15.75">
      <c r="A223" s="44"/>
      <c r="B223" s="44"/>
      <c r="C223" s="45"/>
      <c r="D223" s="45"/>
      <c r="E223" s="46"/>
      <c r="F223" s="46"/>
      <c r="G223" s="22"/>
      <c r="H223" s="23"/>
      <c r="I223" s="24"/>
      <c r="J223" s="24"/>
      <c r="K223" s="23"/>
      <c r="L223" s="23"/>
      <c r="M223" s="26"/>
      <c r="N223" s="27"/>
      <c r="O223" s="27"/>
      <c r="P223" s="28"/>
      <c r="Q223" s="29"/>
      <c r="R223" s="28"/>
      <c r="S223" s="28"/>
      <c r="T223" s="30"/>
      <c r="U223" s="28"/>
      <c r="V223" s="28"/>
      <c r="W223" s="31"/>
      <c r="X223" s="32"/>
      <c r="Y223" s="29"/>
      <c r="Z223" s="33"/>
      <c r="AA223" s="29"/>
      <c r="AB223" s="29"/>
      <c r="AC223" s="29"/>
      <c r="AD223" s="34"/>
      <c r="AE223" s="34"/>
      <c r="AF223" s="34"/>
      <c r="AG223" s="35"/>
      <c r="AH223" s="40"/>
      <c r="AI223" s="41"/>
      <c r="AR223" s="38"/>
      <c r="AS223" s="39"/>
      <c r="AT223" s="39"/>
      <c r="AU223" s="39"/>
      <c r="AV223" s="39"/>
      <c r="AW223" s="39"/>
      <c r="AX223" s="39"/>
      <c r="AY223" s="39"/>
      <c r="AZ223" s="39"/>
      <c r="BA223" s="39"/>
    </row>
    <row r="224" spans="1:53" s="2" customFormat="1" ht="15.75">
      <c r="A224" s="44"/>
      <c r="B224" s="44"/>
      <c r="C224" s="45"/>
      <c r="D224" s="45"/>
      <c r="E224" s="46"/>
      <c r="F224" s="46"/>
      <c r="G224" s="22"/>
      <c r="H224" s="23"/>
      <c r="I224" s="24"/>
      <c r="J224" s="24"/>
      <c r="K224" s="23"/>
      <c r="L224" s="23"/>
      <c r="M224" s="26"/>
      <c r="N224" s="27"/>
      <c r="O224" s="27"/>
      <c r="P224" s="28"/>
      <c r="Q224" s="29"/>
      <c r="R224" s="28"/>
      <c r="S224" s="28"/>
      <c r="T224" s="30"/>
      <c r="U224" s="28"/>
      <c r="V224" s="28"/>
      <c r="W224" s="31"/>
      <c r="X224" s="32"/>
      <c r="Y224" s="29"/>
      <c r="Z224" s="33"/>
      <c r="AA224" s="29"/>
      <c r="AB224" s="29"/>
      <c r="AC224" s="29"/>
      <c r="AD224" s="34"/>
      <c r="AE224" s="34"/>
      <c r="AF224" s="34"/>
      <c r="AG224" s="35"/>
      <c r="AH224" s="40"/>
      <c r="AI224" s="41"/>
      <c r="AR224" s="38"/>
      <c r="AS224" s="39"/>
      <c r="AT224" s="39"/>
      <c r="AU224" s="39"/>
      <c r="AV224" s="39"/>
      <c r="AW224" s="39"/>
      <c r="AX224" s="39"/>
      <c r="AY224" s="39"/>
      <c r="AZ224" s="39"/>
      <c r="BA224" s="39"/>
    </row>
    <row r="225" spans="1:53" s="2" customFormat="1" ht="15.75">
      <c r="A225" s="44"/>
      <c r="B225" s="44"/>
      <c r="C225" s="45"/>
      <c r="D225" s="45"/>
      <c r="E225" s="46"/>
      <c r="F225" s="46"/>
      <c r="G225" s="22"/>
      <c r="H225" s="23"/>
      <c r="I225" s="24"/>
      <c r="J225" s="24"/>
      <c r="K225" s="23"/>
      <c r="L225" s="23"/>
      <c r="M225" s="26"/>
      <c r="N225" s="27"/>
      <c r="O225" s="27"/>
      <c r="P225" s="28"/>
      <c r="Q225" s="29"/>
      <c r="R225" s="28"/>
      <c r="S225" s="28"/>
      <c r="T225" s="30"/>
      <c r="U225" s="28"/>
      <c r="V225" s="28"/>
      <c r="W225" s="31"/>
      <c r="X225" s="32"/>
      <c r="Y225" s="29"/>
      <c r="Z225" s="33"/>
      <c r="AA225" s="29"/>
      <c r="AB225" s="29"/>
      <c r="AC225" s="29"/>
      <c r="AD225" s="34"/>
      <c r="AE225" s="34"/>
      <c r="AF225" s="34"/>
      <c r="AG225" s="35"/>
      <c r="AH225" s="40"/>
      <c r="AI225" s="41"/>
      <c r="AR225" s="38"/>
      <c r="AS225" s="39"/>
      <c r="AT225" s="39"/>
      <c r="AU225" s="39"/>
      <c r="AV225" s="39"/>
      <c r="AW225" s="39"/>
      <c r="AX225" s="39"/>
      <c r="AY225" s="39"/>
      <c r="AZ225" s="39"/>
      <c r="BA225" s="39"/>
    </row>
    <row r="226" spans="1:53" s="2" customFormat="1" ht="15.75">
      <c r="A226" s="44"/>
      <c r="B226" s="44"/>
      <c r="C226" s="45"/>
      <c r="D226" s="45"/>
      <c r="E226" s="46"/>
      <c r="F226" s="46"/>
      <c r="G226" s="22"/>
      <c r="H226" s="23"/>
      <c r="I226" s="24"/>
      <c r="J226" s="24"/>
      <c r="K226" s="23"/>
      <c r="L226" s="23"/>
      <c r="M226" s="26"/>
      <c r="N226" s="27"/>
      <c r="O226" s="27"/>
      <c r="P226" s="28"/>
      <c r="Q226" s="29"/>
      <c r="R226" s="28"/>
      <c r="S226" s="28"/>
      <c r="T226" s="30"/>
      <c r="U226" s="28"/>
      <c r="V226" s="28"/>
      <c r="W226" s="31"/>
      <c r="X226" s="32"/>
      <c r="Y226" s="29"/>
      <c r="Z226" s="33"/>
      <c r="AA226" s="29"/>
      <c r="AB226" s="29"/>
      <c r="AC226" s="29"/>
      <c r="AD226" s="34"/>
      <c r="AE226" s="34"/>
      <c r="AF226" s="34"/>
      <c r="AG226" s="35"/>
      <c r="AH226" s="40"/>
      <c r="AI226" s="41"/>
      <c r="AR226" s="38"/>
      <c r="AS226" s="39"/>
      <c r="AT226" s="39"/>
      <c r="AU226" s="39"/>
      <c r="AV226" s="39"/>
      <c r="AW226" s="39"/>
      <c r="AX226" s="39"/>
      <c r="AY226" s="39"/>
      <c r="AZ226" s="39"/>
      <c r="BA226" s="39"/>
    </row>
    <row r="227" spans="1:53" s="2" customFormat="1" ht="15.75">
      <c r="A227" s="44"/>
      <c r="B227" s="44"/>
      <c r="C227" s="45"/>
      <c r="D227" s="45"/>
      <c r="E227" s="46"/>
      <c r="F227" s="46"/>
      <c r="G227" s="22"/>
      <c r="H227" s="23"/>
      <c r="I227" s="24"/>
      <c r="J227" s="24"/>
      <c r="K227" s="23"/>
      <c r="L227" s="23"/>
      <c r="M227" s="26"/>
      <c r="N227" s="27"/>
      <c r="O227" s="27"/>
      <c r="P227" s="28"/>
      <c r="Q227" s="29"/>
      <c r="R227" s="28"/>
      <c r="S227" s="28"/>
      <c r="T227" s="30"/>
      <c r="U227" s="28"/>
      <c r="V227" s="28"/>
      <c r="W227" s="31"/>
      <c r="X227" s="32"/>
      <c r="Y227" s="29"/>
      <c r="Z227" s="33"/>
      <c r="AA227" s="29"/>
      <c r="AB227" s="29"/>
      <c r="AC227" s="29"/>
      <c r="AD227" s="34"/>
      <c r="AE227" s="34"/>
      <c r="AF227" s="34"/>
      <c r="AG227" s="35"/>
      <c r="AH227" s="40"/>
      <c r="AI227" s="41"/>
      <c r="AR227" s="38"/>
      <c r="AS227" s="39"/>
      <c r="AT227" s="39"/>
      <c r="AU227" s="39"/>
      <c r="AV227" s="39"/>
      <c r="AW227" s="39"/>
      <c r="AX227" s="39"/>
      <c r="AY227" s="39"/>
      <c r="AZ227" s="39"/>
      <c r="BA227" s="39"/>
    </row>
    <row r="228" spans="1:53" s="2" customFormat="1" ht="15.75">
      <c r="A228" s="44"/>
      <c r="B228" s="44"/>
      <c r="C228" s="45"/>
      <c r="D228" s="45"/>
      <c r="E228" s="46"/>
      <c r="F228" s="46"/>
      <c r="G228" s="22"/>
      <c r="H228" s="23"/>
      <c r="I228" s="24"/>
      <c r="J228" s="24"/>
      <c r="K228" s="23"/>
      <c r="L228" s="23"/>
      <c r="M228" s="26"/>
      <c r="N228" s="27"/>
      <c r="O228" s="27"/>
      <c r="P228" s="28"/>
      <c r="Q228" s="29"/>
      <c r="R228" s="28"/>
      <c r="S228" s="28"/>
      <c r="T228" s="30"/>
      <c r="U228" s="28"/>
      <c r="V228" s="28"/>
      <c r="W228" s="31"/>
      <c r="X228" s="32"/>
      <c r="Y228" s="29"/>
      <c r="Z228" s="33"/>
      <c r="AA228" s="29"/>
      <c r="AB228" s="29"/>
      <c r="AC228" s="29"/>
      <c r="AD228" s="34"/>
      <c r="AE228" s="34"/>
      <c r="AF228" s="34"/>
      <c r="AG228" s="35"/>
      <c r="AH228" s="40"/>
      <c r="AI228" s="41"/>
      <c r="AR228" s="38"/>
      <c r="AS228" s="39"/>
      <c r="AT228" s="39"/>
      <c r="AU228" s="39"/>
      <c r="AV228" s="39"/>
      <c r="AW228" s="39"/>
      <c r="AX228" s="39"/>
      <c r="AY228" s="39"/>
      <c r="AZ228" s="39"/>
      <c r="BA228" s="39"/>
    </row>
    <row r="229" spans="1:53" s="2" customFormat="1" ht="15.75">
      <c r="A229" s="44"/>
      <c r="B229" s="44"/>
      <c r="C229" s="45"/>
      <c r="D229" s="45"/>
      <c r="E229" s="46"/>
      <c r="F229" s="46"/>
      <c r="G229" s="22"/>
      <c r="H229" s="23"/>
      <c r="I229" s="24"/>
      <c r="J229" s="24"/>
      <c r="K229" s="23"/>
      <c r="L229" s="23"/>
      <c r="M229" s="26"/>
      <c r="N229" s="27"/>
      <c r="O229" s="27"/>
      <c r="P229" s="28"/>
      <c r="Q229" s="29"/>
      <c r="R229" s="28"/>
      <c r="S229" s="28"/>
      <c r="T229" s="30"/>
      <c r="U229" s="28"/>
      <c r="V229" s="28"/>
      <c r="W229" s="31"/>
      <c r="X229" s="32"/>
      <c r="Y229" s="29"/>
      <c r="Z229" s="33"/>
      <c r="AA229" s="29"/>
      <c r="AB229" s="29"/>
      <c r="AC229" s="29"/>
      <c r="AD229" s="34"/>
      <c r="AE229" s="34"/>
      <c r="AF229" s="34"/>
      <c r="AG229" s="35"/>
      <c r="AH229" s="40"/>
      <c r="AI229" s="41"/>
      <c r="AR229" s="38"/>
      <c r="AS229" s="39"/>
      <c r="AT229" s="39"/>
      <c r="AU229" s="39"/>
      <c r="AV229" s="39"/>
      <c r="AW229" s="39"/>
      <c r="AX229" s="39"/>
      <c r="AY229" s="39"/>
      <c r="AZ229" s="39"/>
      <c r="BA229" s="39"/>
    </row>
    <row r="230" spans="1:53" s="2" customFormat="1" ht="15.75">
      <c r="A230" s="44"/>
      <c r="B230" s="44"/>
      <c r="C230" s="45"/>
      <c r="D230" s="45"/>
      <c r="E230" s="46"/>
      <c r="F230" s="46"/>
      <c r="G230" s="22"/>
      <c r="H230" s="23"/>
      <c r="I230" s="24"/>
      <c r="J230" s="24"/>
      <c r="K230" s="23"/>
      <c r="L230" s="23"/>
      <c r="M230" s="26"/>
      <c r="N230" s="27"/>
      <c r="O230" s="27"/>
      <c r="P230" s="28"/>
      <c r="Q230" s="29"/>
      <c r="R230" s="28"/>
      <c r="S230" s="28"/>
      <c r="T230" s="30"/>
      <c r="U230" s="28"/>
      <c r="V230" s="28"/>
      <c r="W230" s="31"/>
      <c r="X230" s="32"/>
      <c r="Y230" s="29"/>
      <c r="Z230" s="33"/>
      <c r="AA230" s="29"/>
      <c r="AB230" s="29"/>
      <c r="AC230" s="29"/>
      <c r="AD230" s="34"/>
      <c r="AE230" s="34"/>
      <c r="AF230" s="34"/>
      <c r="AG230" s="35"/>
      <c r="AH230" s="40"/>
      <c r="AI230" s="41"/>
      <c r="AR230" s="38"/>
      <c r="AS230" s="39"/>
      <c r="AT230" s="39"/>
      <c r="AU230" s="39"/>
      <c r="AV230" s="39"/>
      <c r="AW230" s="39"/>
      <c r="AX230" s="39"/>
      <c r="AY230" s="39"/>
      <c r="AZ230" s="39"/>
      <c r="BA230" s="39"/>
    </row>
    <row r="231" spans="1:53" s="2" customFormat="1" ht="15.75">
      <c r="A231" s="44"/>
      <c r="B231" s="44"/>
      <c r="C231" s="45"/>
      <c r="D231" s="45"/>
      <c r="E231" s="46"/>
      <c r="F231" s="46"/>
      <c r="G231" s="22"/>
      <c r="H231" s="23"/>
      <c r="I231" s="24"/>
      <c r="J231" s="24"/>
      <c r="K231" s="23"/>
      <c r="L231" s="23"/>
      <c r="M231" s="26"/>
      <c r="N231" s="27"/>
      <c r="O231" s="27"/>
      <c r="P231" s="28"/>
      <c r="Q231" s="29"/>
      <c r="R231" s="28"/>
      <c r="S231" s="28"/>
      <c r="T231" s="30"/>
      <c r="U231" s="28"/>
      <c r="V231" s="28"/>
      <c r="W231" s="31"/>
      <c r="X231" s="32"/>
      <c r="Y231" s="29"/>
      <c r="Z231" s="33"/>
      <c r="AA231" s="29"/>
      <c r="AB231" s="29"/>
      <c r="AC231" s="29"/>
      <c r="AD231" s="34"/>
      <c r="AE231" s="34"/>
      <c r="AF231" s="34"/>
      <c r="AG231" s="35"/>
      <c r="AH231" s="40"/>
      <c r="AI231" s="41"/>
      <c r="AR231" s="38"/>
      <c r="AS231" s="39"/>
      <c r="AT231" s="39"/>
      <c r="AU231" s="39"/>
      <c r="AV231" s="39"/>
      <c r="AW231" s="39"/>
      <c r="AX231" s="39"/>
      <c r="AY231" s="39"/>
      <c r="AZ231" s="39"/>
      <c r="BA231" s="39"/>
    </row>
    <row r="232" spans="1:53" s="2" customFormat="1" ht="15.75">
      <c r="A232" s="44"/>
      <c r="B232" s="44"/>
      <c r="C232" s="45"/>
      <c r="D232" s="45"/>
      <c r="E232" s="46"/>
      <c r="F232" s="46"/>
      <c r="G232" s="22"/>
      <c r="H232" s="23"/>
      <c r="I232" s="24"/>
      <c r="J232" s="24"/>
      <c r="K232" s="23"/>
      <c r="L232" s="23"/>
      <c r="M232" s="26"/>
      <c r="N232" s="27"/>
      <c r="O232" s="27"/>
      <c r="P232" s="28"/>
      <c r="Q232" s="29"/>
      <c r="R232" s="28"/>
      <c r="S232" s="28"/>
      <c r="T232" s="30"/>
      <c r="U232" s="28"/>
      <c r="V232" s="28"/>
      <c r="W232" s="31"/>
      <c r="X232" s="32"/>
      <c r="Y232" s="29"/>
      <c r="Z232" s="33"/>
      <c r="AA232" s="29"/>
      <c r="AB232" s="29"/>
      <c r="AC232" s="29"/>
      <c r="AD232" s="34"/>
      <c r="AE232" s="34"/>
      <c r="AF232" s="34"/>
      <c r="AG232" s="35"/>
      <c r="AH232" s="40"/>
      <c r="AI232" s="41"/>
      <c r="AR232" s="38"/>
      <c r="AS232" s="39"/>
      <c r="AT232" s="39"/>
      <c r="AU232" s="39"/>
      <c r="AV232" s="39"/>
      <c r="AW232" s="39"/>
      <c r="AX232" s="39"/>
      <c r="AY232" s="39"/>
      <c r="AZ232" s="39"/>
      <c r="BA232" s="39"/>
    </row>
    <row r="233" spans="1:53" s="2" customFormat="1" ht="15.75">
      <c r="A233" s="44"/>
      <c r="B233" s="44"/>
      <c r="C233" s="45"/>
      <c r="D233" s="45"/>
      <c r="E233" s="46"/>
      <c r="F233" s="46"/>
      <c r="G233" s="22"/>
      <c r="H233" s="23"/>
      <c r="I233" s="24"/>
      <c r="J233" s="24"/>
      <c r="K233" s="23"/>
      <c r="L233" s="23"/>
      <c r="M233" s="26"/>
      <c r="N233" s="27"/>
      <c r="O233" s="27"/>
      <c r="P233" s="28"/>
      <c r="Q233" s="29"/>
      <c r="R233" s="28"/>
      <c r="S233" s="28"/>
      <c r="T233" s="30"/>
      <c r="U233" s="28"/>
      <c r="V233" s="28"/>
      <c r="W233" s="31"/>
      <c r="X233" s="32"/>
      <c r="Y233" s="29"/>
      <c r="Z233" s="33"/>
      <c r="AA233" s="29"/>
      <c r="AB233" s="29"/>
      <c r="AC233" s="29"/>
      <c r="AD233" s="34"/>
      <c r="AE233" s="34"/>
      <c r="AF233" s="34"/>
      <c r="AG233" s="35"/>
      <c r="AH233" s="40"/>
      <c r="AI233" s="41"/>
      <c r="AR233" s="38"/>
      <c r="AS233" s="39"/>
      <c r="AT233" s="39"/>
      <c r="AU233" s="39"/>
      <c r="AV233" s="39"/>
      <c r="AW233" s="39"/>
      <c r="AX233" s="39"/>
      <c r="AY233" s="39"/>
      <c r="AZ233" s="39"/>
      <c r="BA233" s="39"/>
    </row>
    <row r="234" spans="1:53" s="2" customFormat="1" ht="15.75">
      <c r="A234" s="44"/>
      <c r="B234" s="44"/>
      <c r="C234" s="45"/>
      <c r="D234" s="45"/>
      <c r="E234" s="46"/>
      <c r="F234" s="46"/>
      <c r="G234" s="22"/>
      <c r="H234" s="23"/>
      <c r="I234" s="24"/>
      <c r="J234" s="24"/>
      <c r="K234" s="23"/>
      <c r="L234" s="23"/>
      <c r="M234" s="26"/>
      <c r="N234" s="27"/>
      <c r="O234" s="27"/>
      <c r="P234" s="28"/>
      <c r="Q234" s="29"/>
      <c r="R234" s="28"/>
      <c r="S234" s="28"/>
      <c r="T234" s="30"/>
      <c r="U234" s="28"/>
      <c r="V234" s="28"/>
      <c r="W234" s="31"/>
      <c r="X234" s="32"/>
      <c r="Y234" s="29"/>
      <c r="Z234" s="33"/>
      <c r="AA234" s="29"/>
      <c r="AB234" s="29"/>
      <c r="AC234" s="29"/>
      <c r="AD234" s="34"/>
      <c r="AE234" s="34"/>
      <c r="AF234" s="34"/>
      <c r="AG234" s="35"/>
      <c r="AH234" s="40"/>
      <c r="AI234" s="41"/>
      <c r="AR234" s="38"/>
      <c r="AS234" s="39"/>
      <c r="AT234" s="39"/>
      <c r="AU234" s="39"/>
      <c r="AV234" s="39"/>
      <c r="AW234" s="39"/>
      <c r="AX234" s="39"/>
      <c r="AY234" s="39"/>
      <c r="AZ234" s="39"/>
      <c r="BA234" s="39"/>
    </row>
    <row r="235" spans="1:53" s="2" customFormat="1" ht="15.75">
      <c r="A235" s="44"/>
      <c r="B235" s="44"/>
      <c r="C235" s="45"/>
      <c r="D235" s="45"/>
      <c r="E235" s="46"/>
      <c r="F235" s="46"/>
      <c r="G235" s="22"/>
      <c r="H235" s="23"/>
      <c r="I235" s="24"/>
      <c r="J235" s="24"/>
      <c r="K235" s="23"/>
      <c r="L235" s="23"/>
      <c r="M235" s="26"/>
      <c r="N235" s="27"/>
      <c r="O235" s="27"/>
      <c r="P235" s="28"/>
      <c r="Q235" s="29"/>
      <c r="R235" s="28"/>
      <c r="S235" s="28"/>
      <c r="T235" s="30"/>
      <c r="U235" s="28"/>
      <c r="V235" s="28"/>
      <c r="W235" s="31"/>
      <c r="X235" s="32"/>
      <c r="Y235" s="29"/>
      <c r="Z235" s="33"/>
      <c r="AA235" s="29"/>
      <c r="AB235" s="29"/>
      <c r="AC235" s="29"/>
      <c r="AD235" s="34"/>
      <c r="AE235" s="34"/>
      <c r="AF235" s="34"/>
      <c r="AG235" s="35"/>
      <c r="AH235" s="40"/>
      <c r="AI235" s="41"/>
      <c r="AR235" s="38"/>
      <c r="AS235" s="39"/>
      <c r="AT235" s="39"/>
      <c r="AU235" s="39"/>
      <c r="AV235" s="39"/>
      <c r="AW235" s="39"/>
      <c r="AX235" s="39"/>
      <c r="AY235" s="39"/>
      <c r="AZ235" s="39"/>
      <c r="BA235" s="39"/>
    </row>
    <row r="236" spans="1:53" s="2" customFormat="1" ht="15.75">
      <c r="A236" s="44"/>
      <c r="B236" s="44"/>
      <c r="C236" s="45"/>
      <c r="D236" s="45"/>
      <c r="E236" s="46"/>
      <c r="F236" s="46"/>
      <c r="G236" s="22"/>
      <c r="H236" s="23"/>
      <c r="I236" s="24"/>
      <c r="J236" s="24"/>
      <c r="K236" s="23"/>
      <c r="L236" s="23"/>
      <c r="M236" s="26"/>
      <c r="N236" s="27"/>
      <c r="O236" s="27"/>
      <c r="P236" s="28"/>
      <c r="Q236" s="29"/>
      <c r="R236" s="28"/>
      <c r="S236" s="28"/>
      <c r="T236" s="30"/>
      <c r="U236" s="28"/>
      <c r="V236" s="28"/>
      <c r="W236" s="31"/>
      <c r="X236" s="32"/>
      <c r="Y236" s="29"/>
      <c r="Z236" s="33"/>
      <c r="AA236" s="29"/>
      <c r="AB236" s="29"/>
      <c r="AC236" s="29"/>
      <c r="AD236" s="34"/>
      <c r="AE236" s="34"/>
      <c r="AF236" s="34"/>
      <c r="AG236" s="35"/>
      <c r="AH236" s="40"/>
      <c r="AI236" s="41"/>
      <c r="AR236" s="38"/>
      <c r="AS236" s="39"/>
      <c r="AT236" s="39"/>
      <c r="AU236" s="39"/>
      <c r="AV236" s="39"/>
      <c r="AW236" s="39"/>
      <c r="AX236" s="39"/>
      <c r="AY236" s="39"/>
      <c r="AZ236" s="39"/>
      <c r="BA236" s="39"/>
    </row>
    <row r="237" spans="1:53" s="2" customFormat="1" ht="15.75">
      <c r="A237" s="44"/>
      <c r="B237" s="44"/>
      <c r="C237" s="45"/>
      <c r="D237" s="45"/>
      <c r="E237" s="46"/>
      <c r="F237" s="46"/>
      <c r="G237" s="22"/>
      <c r="H237" s="23"/>
      <c r="I237" s="24"/>
      <c r="J237" s="24"/>
      <c r="K237" s="23"/>
      <c r="L237" s="23"/>
      <c r="M237" s="26"/>
      <c r="N237" s="27"/>
      <c r="O237" s="27"/>
      <c r="P237" s="28"/>
      <c r="Q237" s="29"/>
      <c r="R237" s="28"/>
      <c r="S237" s="28"/>
      <c r="T237" s="30"/>
      <c r="U237" s="28"/>
      <c r="V237" s="28"/>
      <c r="W237" s="31"/>
      <c r="X237" s="32"/>
      <c r="Y237" s="29"/>
      <c r="Z237" s="33"/>
      <c r="AA237" s="29"/>
      <c r="AB237" s="29"/>
      <c r="AC237" s="29"/>
      <c r="AD237" s="34"/>
      <c r="AE237" s="34"/>
      <c r="AF237" s="34"/>
      <c r="AG237" s="35"/>
      <c r="AH237" s="40"/>
      <c r="AI237" s="41"/>
      <c r="AR237" s="38"/>
      <c r="AS237" s="39"/>
      <c r="AT237" s="39"/>
      <c r="AU237" s="39"/>
      <c r="AV237" s="39"/>
      <c r="AW237" s="39"/>
      <c r="AX237" s="39"/>
      <c r="AY237" s="39"/>
      <c r="AZ237" s="39"/>
      <c r="BA237" s="39"/>
    </row>
    <row r="238" spans="1:53" s="2" customFormat="1" ht="15.75">
      <c r="A238" s="44"/>
      <c r="B238" s="44"/>
      <c r="C238" s="45"/>
      <c r="D238" s="45"/>
      <c r="E238" s="46"/>
      <c r="F238" s="46"/>
      <c r="G238" s="22"/>
      <c r="H238" s="23"/>
      <c r="I238" s="24"/>
      <c r="J238" s="24"/>
      <c r="K238" s="23"/>
      <c r="L238" s="23"/>
      <c r="M238" s="26"/>
      <c r="N238" s="27"/>
      <c r="O238" s="27"/>
      <c r="P238" s="28"/>
      <c r="Q238" s="29"/>
      <c r="R238" s="28"/>
      <c r="S238" s="28"/>
      <c r="T238" s="30"/>
      <c r="U238" s="28"/>
      <c r="V238" s="28"/>
      <c r="W238" s="31"/>
      <c r="X238" s="32"/>
      <c r="Y238" s="29"/>
      <c r="Z238" s="33"/>
      <c r="AA238" s="29"/>
      <c r="AB238" s="29"/>
      <c r="AC238" s="29"/>
      <c r="AD238" s="34"/>
      <c r="AE238" s="34"/>
      <c r="AF238" s="34"/>
      <c r="AG238" s="35"/>
      <c r="AH238" s="40"/>
      <c r="AI238" s="41"/>
      <c r="AR238" s="38"/>
      <c r="AS238" s="39"/>
      <c r="AT238" s="39"/>
      <c r="AU238" s="39"/>
      <c r="AV238" s="39"/>
      <c r="AW238" s="39"/>
      <c r="AX238" s="39"/>
      <c r="AY238" s="39"/>
      <c r="AZ238" s="39"/>
      <c r="BA238" s="39"/>
    </row>
    <row r="239" spans="1:53" s="2" customFormat="1" ht="15.75">
      <c r="A239" s="44"/>
      <c r="B239" s="44"/>
      <c r="C239" s="45"/>
      <c r="D239" s="45"/>
      <c r="E239" s="46"/>
      <c r="F239" s="46"/>
      <c r="G239" s="22"/>
      <c r="H239" s="23"/>
      <c r="I239" s="24"/>
      <c r="J239" s="24"/>
      <c r="K239" s="23"/>
      <c r="L239" s="23"/>
      <c r="M239" s="26"/>
      <c r="N239" s="27"/>
      <c r="O239" s="27"/>
      <c r="P239" s="28"/>
      <c r="Q239" s="29"/>
      <c r="R239" s="28"/>
      <c r="S239" s="28"/>
      <c r="T239" s="30"/>
      <c r="U239" s="28"/>
      <c r="V239" s="28"/>
      <c r="W239" s="31"/>
      <c r="X239" s="32"/>
      <c r="Y239" s="29"/>
      <c r="Z239" s="33"/>
      <c r="AA239" s="29"/>
      <c r="AB239" s="29"/>
      <c r="AC239" s="29"/>
      <c r="AD239" s="34"/>
      <c r="AE239" s="34"/>
      <c r="AF239" s="34"/>
      <c r="AG239" s="35"/>
      <c r="AH239" s="40"/>
      <c r="AI239" s="41"/>
      <c r="AR239" s="38"/>
      <c r="AS239" s="39"/>
      <c r="AT239" s="39"/>
      <c r="AU239" s="39"/>
      <c r="AV239" s="39"/>
      <c r="AW239" s="39"/>
      <c r="AX239" s="39"/>
      <c r="AY239" s="39"/>
      <c r="AZ239" s="39"/>
      <c r="BA239" s="39"/>
    </row>
    <row r="240" spans="1:53" s="2" customFormat="1" ht="15.75">
      <c r="A240" s="44"/>
      <c r="B240" s="44"/>
      <c r="C240" s="45"/>
      <c r="D240" s="45"/>
      <c r="E240" s="46"/>
      <c r="F240" s="46"/>
      <c r="G240" s="22"/>
      <c r="H240" s="23"/>
      <c r="I240" s="24"/>
      <c r="J240" s="24"/>
      <c r="K240" s="23"/>
      <c r="L240" s="23"/>
      <c r="M240" s="26"/>
      <c r="N240" s="27"/>
      <c r="O240" s="27"/>
      <c r="P240" s="28"/>
      <c r="Q240" s="29"/>
      <c r="R240" s="28"/>
      <c r="S240" s="28"/>
      <c r="T240" s="30"/>
      <c r="U240" s="28"/>
      <c r="V240" s="28"/>
      <c r="W240" s="31"/>
      <c r="X240" s="32"/>
      <c r="Y240" s="29"/>
      <c r="Z240" s="33"/>
      <c r="AA240" s="29"/>
      <c r="AB240" s="29"/>
      <c r="AC240" s="29"/>
      <c r="AD240" s="34"/>
      <c r="AE240" s="34"/>
      <c r="AF240" s="34"/>
      <c r="AG240" s="35"/>
      <c r="AH240" s="40"/>
      <c r="AI240" s="41"/>
      <c r="AR240" s="38"/>
      <c r="AS240" s="39"/>
      <c r="AT240" s="39"/>
      <c r="AU240" s="39"/>
      <c r="AV240" s="39"/>
      <c r="AW240" s="39"/>
      <c r="AX240" s="39"/>
      <c r="AY240" s="39"/>
      <c r="AZ240" s="39"/>
      <c r="BA240" s="39"/>
    </row>
    <row r="241" spans="1:53" s="2" customFormat="1" ht="15.75">
      <c r="A241" s="44"/>
      <c r="B241" s="44"/>
      <c r="C241" s="45"/>
      <c r="D241" s="45"/>
      <c r="E241" s="46"/>
      <c r="F241" s="46"/>
      <c r="G241" s="22"/>
      <c r="H241" s="23"/>
      <c r="I241" s="24"/>
      <c r="J241" s="24"/>
      <c r="K241" s="23"/>
      <c r="L241" s="23"/>
      <c r="M241" s="26"/>
      <c r="N241" s="27"/>
      <c r="O241" s="27"/>
      <c r="P241" s="28"/>
      <c r="Q241" s="29"/>
      <c r="R241" s="28"/>
      <c r="S241" s="28"/>
      <c r="T241" s="30"/>
      <c r="U241" s="28"/>
      <c r="V241" s="28"/>
      <c r="W241" s="31"/>
      <c r="X241" s="32"/>
      <c r="Y241" s="29"/>
      <c r="Z241" s="33"/>
      <c r="AA241" s="29"/>
      <c r="AB241" s="29"/>
      <c r="AC241" s="29"/>
      <c r="AD241" s="34"/>
      <c r="AE241" s="34"/>
      <c r="AF241" s="34"/>
      <c r="AG241" s="35"/>
      <c r="AH241" s="40"/>
      <c r="AI241" s="41"/>
      <c r="AR241" s="38"/>
      <c r="AS241" s="39"/>
      <c r="AT241" s="39"/>
      <c r="AU241" s="39"/>
      <c r="AV241" s="39"/>
      <c r="AW241" s="39"/>
      <c r="AX241" s="39"/>
      <c r="AY241" s="39"/>
      <c r="AZ241" s="39"/>
      <c r="BA241" s="39"/>
    </row>
    <row r="242" spans="1:53" s="2" customFormat="1" ht="15.75">
      <c r="A242" s="44"/>
      <c r="B242" s="44"/>
      <c r="C242" s="45"/>
      <c r="D242" s="45"/>
      <c r="E242" s="46"/>
      <c r="F242" s="46"/>
      <c r="G242" s="22"/>
      <c r="H242" s="23"/>
      <c r="I242" s="24"/>
      <c r="J242" s="24"/>
      <c r="K242" s="23"/>
      <c r="L242" s="23"/>
      <c r="M242" s="26"/>
      <c r="N242" s="27"/>
      <c r="O242" s="27"/>
      <c r="P242" s="28"/>
      <c r="Q242" s="29"/>
      <c r="R242" s="28"/>
      <c r="S242" s="28"/>
      <c r="T242" s="30"/>
      <c r="U242" s="28"/>
      <c r="V242" s="28"/>
      <c r="W242" s="31"/>
      <c r="X242" s="32"/>
      <c r="Y242" s="29"/>
      <c r="Z242" s="33"/>
      <c r="AA242" s="29"/>
      <c r="AB242" s="29"/>
      <c r="AC242" s="29"/>
      <c r="AD242" s="34"/>
      <c r="AE242" s="34"/>
      <c r="AF242" s="34"/>
      <c r="AG242" s="35"/>
      <c r="AH242" s="40"/>
      <c r="AI242" s="41"/>
      <c r="AR242" s="38"/>
      <c r="AS242" s="39"/>
      <c r="AT242" s="39"/>
      <c r="AU242" s="39"/>
      <c r="AV242" s="39"/>
      <c r="AW242" s="39"/>
      <c r="AX242" s="39"/>
      <c r="AY242" s="39"/>
      <c r="AZ242" s="39"/>
      <c r="BA242" s="39"/>
    </row>
    <row r="243" spans="1:53" s="2" customFormat="1" ht="15.75">
      <c r="A243" s="44"/>
      <c r="B243" s="44"/>
      <c r="C243" s="45"/>
      <c r="D243" s="45"/>
      <c r="E243" s="46"/>
      <c r="F243" s="46"/>
      <c r="G243" s="22"/>
      <c r="H243" s="23"/>
      <c r="I243" s="24"/>
      <c r="J243" s="24"/>
      <c r="K243" s="23"/>
      <c r="L243" s="23"/>
      <c r="M243" s="26"/>
      <c r="N243" s="27"/>
      <c r="O243" s="27"/>
      <c r="P243" s="28"/>
      <c r="Q243" s="29"/>
      <c r="R243" s="28"/>
      <c r="S243" s="28"/>
      <c r="T243" s="30"/>
      <c r="U243" s="28"/>
      <c r="V243" s="28"/>
      <c r="W243" s="31"/>
      <c r="X243" s="32"/>
      <c r="Y243" s="29"/>
      <c r="Z243" s="33"/>
      <c r="AA243" s="29"/>
      <c r="AB243" s="29"/>
      <c r="AC243" s="29"/>
      <c r="AD243" s="34"/>
      <c r="AE243" s="34"/>
      <c r="AF243" s="34"/>
      <c r="AG243" s="35"/>
      <c r="AH243" s="40"/>
      <c r="AI243" s="41"/>
      <c r="AR243" s="38"/>
      <c r="AS243" s="39"/>
      <c r="AT243" s="39"/>
      <c r="AU243" s="39"/>
      <c r="AV243" s="39"/>
      <c r="AW243" s="39"/>
      <c r="AX243" s="39"/>
      <c r="AY243" s="39"/>
      <c r="AZ243" s="39"/>
      <c r="BA243" s="39"/>
    </row>
    <row r="244" spans="1:53" s="2" customFormat="1" ht="15.75">
      <c r="A244" s="44"/>
      <c r="B244" s="44"/>
      <c r="C244" s="45"/>
      <c r="D244" s="45"/>
      <c r="E244" s="46"/>
      <c r="F244" s="46"/>
      <c r="G244" s="22"/>
      <c r="H244" s="23"/>
      <c r="I244" s="24"/>
      <c r="J244" s="24"/>
      <c r="K244" s="23"/>
      <c r="L244" s="23"/>
      <c r="M244" s="26"/>
      <c r="N244" s="27"/>
      <c r="O244" s="27"/>
      <c r="P244" s="28"/>
      <c r="Q244" s="29"/>
      <c r="R244" s="28"/>
      <c r="S244" s="28"/>
      <c r="T244" s="30"/>
      <c r="U244" s="28"/>
      <c r="V244" s="28"/>
      <c r="W244" s="31"/>
      <c r="X244" s="32"/>
      <c r="Y244" s="29"/>
      <c r="Z244" s="33"/>
      <c r="AA244" s="29"/>
      <c r="AB244" s="29"/>
      <c r="AC244" s="29"/>
      <c r="AD244" s="34"/>
      <c r="AE244" s="34"/>
      <c r="AF244" s="34"/>
      <c r="AG244" s="35"/>
      <c r="AH244" s="40"/>
      <c r="AI244" s="41"/>
      <c r="AR244" s="38"/>
      <c r="AS244" s="39"/>
      <c r="AT244" s="39"/>
      <c r="AU244" s="39"/>
      <c r="AV244" s="39"/>
      <c r="AW244" s="39"/>
      <c r="AX244" s="39"/>
      <c r="AY244" s="39"/>
      <c r="AZ244" s="39"/>
      <c r="BA244" s="39"/>
    </row>
    <row r="245" spans="1:53" s="2" customFormat="1" ht="15.75">
      <c r="A245" s="44"/>
      <c r="B245" s="44"/>
      <c r="C245" s="45"/>
      <c r="D245" s="45"/>
      <c r="E245" s="46"/>
      <c r="F245" s="46"/>
      <c r="G245" s="22"/>
      <c r="H245" s="23"/>
      <c r="I245" s="24"/>
      <c r="J245" s="24"/>
      <c r="K245" s="23"/>
      <c r="L245" s="23"/>
      <c r="M245" s="26"/>
      <c r="N245" s="27"/>
      <c r="O245" s="27"/>
      <c r="P245" s="28"/>
      <c r="Q245" s="29"/>
      <c r="R245" s="28"/>
      <c r="S245" s="28"/>
      <c r="T245" s="30"/>
      <c r="U245" s="28"/>
      <c r="V245" s="28"/>
      <c r="W245" s="31"/>
      <c r="X245" s="32"/>
      <c r="Y245" s="29"/>
      <c r="Z245" s="33"/>
      <c r="AA245" s="29"/>
      <c r="AB245" s="29"/>
      <c r="AC245" s="29"/>
      <c r="AD245" s="34"/>
      <c r="AE245" s="34"/>
      <c r="AF245" s="34"/>
      <c r="AG245" s="35"/>
      <c r="AH245" s="40"/>
      <c r="AI245" s="41"/>
      <c r="AR245" s="38"/>
      <c r="AS245" s="39"/>
      <c r="AT245" s="39"/>
      <c r="AU245" s="39"/>
      <c r="AV245" s="39"/>
      <c r="AW245" s="39"/>
      <c r="AX245" s="39"/>
      <c r="AY245" s="39"/>
      <c r="AZ245" s="39"/>
      <c r="BA245" s="39"/>
    </row>
    <row r="246" spans="1:53" s="2" customFormat="1" ht="15.75">
      <c r="A246" s="44"/>
      <c r="B246" s="44"/>
      <c r="C246" s="45"/>
      <c r="D246" s="45"/>
      <c r="E246" s="46"/>
      <c r="F246" s="46"/>
      <c r="G246" s="22"/>
      <c r="H246" s="23"/>
      <c r="I246" s="24"/>
      <c r="J246" s="24"/>
      <c r="K246" s="23"/>
      <c r="L246" s="23"/>
      <c r="M246" s="26"/>
      <c r="N246" s="27"/>
      <c r="O246" s="27"/>
      <c r="P246" s="28"/>
      <c r="Q246" s="29"/>
      <c r="R246" s="28"/>
      <c r="S246" s="28"/>
      <c r="T246" s="30"/>
      <c r="U246" s="28"/>
      <c r="V246" s="28"/>
      <c r="W246" s="31"/>
      <c r="X246" s="32"/>
      <c r="Y246" s="29"/>
      <c r="Z246" s="33"/>
      <c r="AA246" s="29"/>
      <c r="AB246" s="29"/>
      <c r="AC246" s="29"/>
      <c r="AD246" s="34"/>
      <c r="AE246" s="34"/>
      <c r="AF246" s="34"/>
      <c r="AG246" s="35"/>
      <c r="AH246" s="40"/>
      <c r="AI246" s="41"/>
      <c r="AR246" s="38"/>
      <c r="AS246" s="39"/>
      <c r="AT246" s="39"/>
      <c r="AU246" s="39"/>
      <c r="AV246" s="39"/>
      <c r="AW246" s="39"/>
      <c r="AX246" s="39"/>
      <c r="AY246" s="39"/>
      <c r="AZ246" s="39"/>
      <c r="BA246" s="39"/>
    </row>
    <row r="247" spans="1:53" s="2" customFormat="1" ht="15.75">
      <c r="A247" s="44"/>
      <c r="B247" s="44"/>
      <c r="C247" s="45"/>
      <c r="D247" s="45"/>
      <c r="E247" s="46"/>
      <c r="F247" s="46"/>
      <c r="G247" s="22"/>
      <c r="H247" s="23"/>
      <c r="I247" s="24"/>
      <c r="J247" s="24"/>
      <c r="K247" s="23"/>
      <c r="L247" s="23"/>
      <c r="M247" s="26"/>
      <c r="N247" s="27"/>
      <c r="O247" s="27"/>
      <c r="P247" s="28"/>
      <c r="Q247" s="29"/>
      <c r="R247" s="28"/>
      <c r="S247" s="28"/>
      <c r="T247" s="30"/>
      <c r="U247" s="28"/>
      <c r="V247" s="28"/>
      <c r="W247" s="31"/>
      <c r="X247" s="32"/>
      <c r="Y247" s="29"/>
      <c r="Z247" s="33"/>
      <c r="AA247" s="29"/>
      <c r="AB247" s="29"/>
      <c r="AC247" s="29"/>
      <c r="AD247" s="34"/>
      <c r="AE247" s="34"/>
      <c r="AF247" s="34"/>
      <c r="AG247" s="35"/>
      <c r="AH247" s="40"/>
      <c r="AI247" s="41"/>
      <c r="AR247" s="38"/>
      <c r="AS247" s="39"/>
      <c r="AT247" s="39"/>
      <c r="AU247" s="39"/>
      <c r="AV247" s="39"/>
      <c r="AW247" s="39"/>
      <c r="AX247" s="39"/>
      <c r="AY247" s="39"/>
      <c r="AZ247" s="39"/>
      <c r="BA247" s="39"/>
    </row>
    <row r="248" spans="1:53" s="2" customFormat="1" ht="15.75">
      <c r="A248" s="44"/>
      <c r="B248" s="44"/>
      <c r="C248" s="45"/>
      <c r="D248" s="45"/>
      <c r="E248" s="46"/>
      <c r="F248" s="46"/>
      <c r="G248" s="22"/>
      <c r="H248" s="23"/>
      <c r="I248" s="24"/>
      <c r="J248" s="24"/>
      <c r="K248" s="23"/>
      <c r="L248" s="23"/>
      <c r="M248" s="26"/>
      <c r="N248" s="27"/>
      <c r="O248" s="27"/>
      <c r="P248" s="28"/>
      <c r="Q248" s="29"/>
      <c r="R248" s="28"/>
      <c r="S248" s="28"/>
      <c r="T248" s="30"/>
      <c r="U248" s="28"/>
      <c r="V248" s="28"/>
      <c r="W248" s="31"/>
      <c r="X248" s="32"/>
      <c r="Y248" s="29"/>
      <c r="Z248" s="33"/>
      <c r="AA248" s="29"/>
      <c r="AB248" s="29"/>
      <c r="AC248" s="29"/>
      <c r="AD248" s="34"/>
      <c r="AE248" s="34"/>
      <c r="AF248" s="34"/>
      <c r="AG248" s="35"/>
      <c r="AH248" s="40"/>
      <c r="AI248" s="41"/>
      <c r="AR248" s="38"/>
      <c r="AS248" s="39"/>
      <c r="AT248" s="39"/>
      <c r="AU248" s="39"/>
      <c r="AV248" s="39"/>
      <c r="AW248" s="39"/>
      <c r="AX248" s="39"/>
      <c r="AY248" s="39"/>
      <c r="AZ248" s="39"/>
      <c r="BA248" s="39"/>
    </row>
    <row r="249" spans="1:53" s="2" customFormat="1" ht="15.75">
      <c r="A249" s="44"/>
      <c r="B249" s="44"/>
      <c r="C249" s="45"/>
      <c r="D249" s="45"/>
      <c r="E249" s="46"/>
      <c r="F249" s="46"/>
      <c r="G249" s="22"/>
      <c r="H249" s="23"/>
      <c r="I249" s="24"/>
      <c r="J249" s="24"/>
      <c r="K249" s="23"/>
      <c r="L249" s="23"/>
      <c r="M249" s="26"/>
      <c r="N249" s="27"/>
      <c r="O249" s="27"/>
      <c r="P249" s="28"/>
      <c r="Q249" s="29"/>
      <c r="R249" s="28"/>
      <c r="S249" s="28"/>
      <c r="T249" s="30"/>
      <c r="U249" s="28"/>
      <c r="V249" s="28"/>
      <c r="W249" s="31"/>
      <c r="X249" s="32"/>
      <c r="Y249" s="29"/>
      <c r="Z249" s="33"/>
      <c r="AA249" s="29"/>
      <c r="AB249" s="29"/>
      <c r="AC249" s="29"/>
      <c r="AD249" s="34"/>
      <c r="AE249" s="34"/>
      <c r="AF249" s="34"/>
      <c r="AG249" s="35"/>
      <c r="AH249" s="40"/>
      <c r="AI249" s="41"/>
      <c r="AR249" s="38"/>
      <c r="AS249" s="39"/>
      <c r="AT249" s="39"/>
      <c r="AU249" s="39"/>
      <c r="AV249" s="39"/>
      <c r="AW249" s="39"/>
      <c r="AX249" s="39"/>
      <c r="AY249" s="39"/>
      <c r="AZ249" s="39"/>
      <c r="BA249" s="39"/>
    </row>
    <row r="250" spans="1:53" s="2" customFormat="1" ht="15.75">
      <c r="A250" s="44"/>
      <c r="B250" s="44"/>
      <c r="C250" s="45"/>
      <c r="D250" s="45"/>
      <c r="E250" s="46"/>
      <c r="F250" s="46"/>
      <c r="G250" s="22"/>
      <c r="H250" s="23"/>
      <c r="I250" s="24"/>
      <c r="J250" s="24"/>
      <c r="K250" s="23"/>
      <c r="L250" s="23"/>
      <c r="M250" s="26"/>
      <c r="N250" s="27"/>
      <c r="O250" s="27"/>
      <c r="P250" s="28"/>
      <c r="Q250" s="29"/>
      <c r="R250" s="28"/>
      <c r="S250" s="28"/>
      <c r="T250" s="30"/>
      <c r="U250" s="28"/>
      <c r="V250" s="28"/>
      <c r="W250" s="31"/>
      <c r="X250" s="32"/>
      <c r="Y250" s="29"/>
      <c r="Z250" s="33"/>
      <c r="AA250" s="29"/>
      <c r="AB250" s="29"/>
      <c r="AC250" s="29"/>
      <c r="AD250" s="34"/>
      <c r="AE250" s="34"/>
      <c r="AF250" s="34"/>
      <c r="AG250" s="35"/>
      <c r="AH250" s="40"/>
      <c r="AI250" s="41"/>
      <c r="AR250" s="38"/>
      <c r="AS250" s="39"/>
      <c r="AT250" s="39"/>
      <c r="AU250" s="39"/>
      <c r="AV250" s="39"/>
      <c r="AW250" s="39"/>
      <c r="AX250" s="39"/>
      <c r="AY250" s="39"/>
      <c r="AZ250" s="39"/>
      <c r="BA250" s="39"/>
    </row>
    <row r="251" spans="1:53" s="2" customFormat="1" ht="15.75">
      <c r="A251" s="44"/>
      <c r="B251" s="44"/>
      <c r="C251" s="45"/>
      <c r="D251" s="45"/>
      <c r="E251" s="46"/>
      <c r="F251" s="46"/>
      <c r="G251" s="22"/>
      <c r="H251" s="23"/>
      <c r="I251" s="24"/>
      <c r="J251" s="24"/>
      <c r="K251" s="23"/>
      <c r="L251" s="23"/>
      <c r="M251" s="26"/>
      <c r="N251" s="27"/>
      <c r="O251" s="27"/>
      <c r="P251" s="28"/>
      <c r="Q251" s="29"/>
      <c r="R251" s="28"/>
      <c r="S251" s="28"/>
      <c r="T251" s="30"/>
      <c r="U251" s="28"/>
      <c r="V251" s="28"/>
      <c r="W251" s="31"/>
      <c r="X251" s="32"/>
      <c r="Y251" s="29"/>
      <c r="Z251" s="33"/>
      <c r="AA251" s="29"/>
      <c r="AB251" s="29"/>
      <c r="AC251" s="29"/>
      <c r="AD251" s="34"/>
      <c r="AE251" s="34"/>
      <c r="AF251" s="34"/>
      <c r="AG251" s="35"/>
      <c r="AH251" s="40"/>
      <c r="AI251" s="41"/>
      <c r="AR251" s="38"/>
      <c r="AS251" s="39"/>
      <c r="AT251" s="39"/>
      <c r="AU251" s="39"/>
      <c r="AV251" s="39"/>
      <c r="AW251" s="39"/>
      <c r="AX251" s="39"/>
      <c r="AY251" s="39"/>
      <c r="AZ251" s="39"/>
      <c r="BA251" s="39"/>
    </row>
    <row r="252" spans="1:53" s="2" customFormat="1" ht="15.75">
      <c r="A252" s="44"/>
      <c r="B252" s="44"/>
      <c r="C252" s="45"/>
      <c r="D252" s="45"/>
      <c r="E252" s="46"/>
      <c r="F252" s="46"/>
      <c r="G252" s="22"/>
      <c r="H252" s="23"/>
      <c r="I252" s="24"/>
      <c r="J252" s="24"/>
      <c r="K252" s="23"/>
      <c r="L252" s="23"/>
      <c r="M252" s="26"/>
      <c r="N252" s="27"/>
      <c r="O252" s="27"/>
      <c r="P252" s="28"/>
      <c r="Q252" s="29"/>
      <c r="R252" s="28"/>
      <c r="S252" s="28"/>
      <c r="T252" s="30"/>
      <c r="U252" s="28"/>
      <c r="V252" s="28"/>
      <c r="W252" s="31"/>
      <c r="X252" s="32"/>
      <c r="Y252" s="29"/>
      <c r="Z252" s="33"/>
      <c r="AA252" s="29"/>
      <c r="AB252" s="29"/>
      <c r="AC252" s="29"/>
      <c r="AD252" s="34"/>
      <c r="AE252" s="34"/>
      <c r="AF252" s="34"/>
      <c r="AG252" s="35"/>
      <c r="AH252" s="40"/>
      <c r="AI252" s="41"/>
      <c r="AR252" s="38"/>
      <c r="AS252" s="39"/>
      <c r="AT252" s="39"/>
      <c r="AU252" s="39"/>
      <c r="AV252" s="39"/>
      <c r="AW252" s="39"/>
      <c r="AX252" s="39"/>
      <c r="AY252" s="39"/>
      <c r="AZ252" s="39"/>
      <c r="BA252" s="39"/>
    </row>
    <row r="253" spans="1:53" s="2" customFormat="1" ht="15.75">
      <c r="A253" s="44"/>
      <c r="B253" s="44"/>
      <c r="C253" s="45"/>
      <c r="D253" s="45"/>
      <c r="E253" s="46"/>
      <c r="F253" s="46"/>
      <c r="G253" s="22"/>
      <c r="H253" s="23"/>
      <c r="I253" s="24"/>
      <c r="J253" s="24"/>
      <c r="K253" s="23"/>
      <c r="L253" s="23"/>
      <c r="M253" s="26"/>
      <c r="N253" s="27"/>
      <c r="O253" s="27"/>
      <c r="P253" s="28"/>
      <c r="Q253" s="29"/>
      <c r="R253" s="28"/>
      <c r="S253" s="28"/>
      <c r="T253" s="30"/>
      <c r="U253" s="28"/>
      <c r="V253" s="28"/>
      <c r="W253" s="31"/>
      <c r="X253" s="32"/>
      <c r="Y253" s="29"/>
      <c r="Z253" s="33"/>
      <c r="AA253" s="29"/>
      <c r="AB253" s="29"/>
      <c r="AC253" s="29"/>
      <c r="AD253" s="34"/>
      <c r="AE253" s="34"/>
      <c r="AF253" s="34"/>
      <c r="AG253" s="35"/>
      <c r="AH253" s="40"/>
      <c r="AI253" s="41"/>
      <c r="AR253" s="38"/>
      <c r="AS253" s="39"/>
      <c r="AT253" s="39"/>
      <c r="AU253" s="39"/>
      <c r="AV253" s="39"/>
      <c r="AW253" s="39"/>
      <c r="AX253" s="39"/>
      <c r="AY253" s="39"/>
      <c r="AZ253" s="39"/>
      <c r="BA253" s="39"/>
    </row>
    <row r="254" spans="1:53" s="2" customFormat="1" ht="15.75">
      <c r="A254" s="44"/>
      <c r="B254" s="44"/>
      <c r="C254" s="45"/>
      <c r="D254" s="45"/>
      <c r="E254" s="46"/>
      <c r="F254" s="46"/>
      <c r="G254" s="22"/>
      <c r="H254" s="23"/>
      <c r="I254" s="24"/>
      <c r="J254" s="24"/>
      <c r="K254" s="23"/>
      <c r="L254" s="23"/>
      <c r="M254" s="26"/>
      <c r="N254" s="27"/>
      <c r="O254" s="27"/>
      <c r="P254" s="28"/>
      <c r="Q254" s="29"/>
      <c r="R254" s="28"/>
      <c r="S254" s="28"/>
      <c r="T254" s="30"/>
      <c r="U254" s="28"/>
      <c r="V254" s="28"/>
      <c r="W254" s="31"/>
      <c r="X254" s="32"/>
      <c r="Y254" s="29"/>
      <c r="Z254" s="33"/>
      <c r="AA254" s="29"/>
      <c r="AB254" s="29"/>
      <c r="AC254" s="29"/>
      <c r="AD254" s="34"/>
      <c r="AE254" s="34"/>
      <c r="AF254" s="34"/>
      <c r="AG254" s="35"/>
      <c r="AH254" s="40"/>
      <c r="AI254" s="41"/>
      <c r="AR254" s="38"/>
      <c r="AS254" s="39"/>
      <c r="AT254" s="39"/>
      <c r="AU254" s="39"/>
      <c r="AV254" s="39"/>
      <c r="AW254" s="39"/>
      <c r="AX254" s="39"/>
      <c r="AY254" s="39"/>
      <c r="AZ254" s="39"/>
      <c r="BA254" s="39"/>
    </row>
    <row r="255" spans="1:53" s="2" customFormat="1" ht="15.75">
      <c r="A255" s="44"/>
      <c r="B255" s="44"/>
      <c r="C255" s="45"/>
      <c r="D255" s="45"/>
      <c r="E255" s="46"/>
      <c r="F255" s="46"/>
      <c r="G255" s="22"/>
      <c r="H255" s="23"/>
      <c r="I255" s="24"/>
      <c r="J255" s="24"/>
      <c r="K255" s="23"/>
      <c r="L255" s="23"/>
      <c r="M255" s="26"/>
      <c r="N255" s="27"/>
      <c r="O255" s="27"/>
      <c r="P255" s="28"/>
      <c r="Q255" s="29"/>
      <c r="R255" s="28"/>
      <c r="S255" s="28"/>
      <c r="T255" s="30"/>
      <c r="U255" s="28"/>
      <c r="V255" s="28"/>
      <c r="W255" s="31"/>
      <c r="X255" s="32"/>
      <c r="Y255" s="29"/>
      <c r="Z255" s="33"/>
      <c r="AA255" s="29"/>
      <c r="AB255" s="29"/>
      <c r="AC255" s="29"/>
      <c r="AD255" s="34"/>
      <c r="AE255" s="34"/>
      <c r="AF255" s="34"/>
      <c r="AG255" s="35"/>
      <c r="AH255" s="40"/>
      <c r="AI255" s="41"/>
      <c r="AR255" s="38"/>
      <c r="AS255" s="39"/>
      <c r="AT255" s="39"/>
      <c r="AU255" s="39"/>
      <c r="AV255" s="39"/>
      <c r="AW255" s="39"/>
      <c r="AX255" s="39"/>
      <c r="AY255" s="39"/>
      <c r="AZ255" s="39"/>
      <c r="BA255" s="39"/>
    </row>
    <row r="256" spans="1:53" s="2" customFormat="1" ht="15.75">
      <c r="A256" s="44"/>
      <c r="B256" s="44"/>
      <c r="C256" s="45"/>
      <c r="D256" s="45"/>
      <c r="E256" s="46"/>
      <c r="F256" s="46"/>
      <c r="G256" s="22"/>
      <c r="H256" s="23"/>
      <c r="I256" s="24"/>
      <c r="J256" s="24"/>
      <c r="K256" s="23"/>
      <c r="L256" s="23"/>
      <c r="M256" s="26"/>
      <c r="N256" s="27"/>
      <c r="O256" s="27"/>
      <c r="P256" s="28"/>
      <c r="Q256" s="29"/>
      <c r="R256" s="28"/>
      <c r="S256" s="28"/>
      <c r="T256" s="30"/>
      <c r="U256" s="28"/>
      <c r="V256" s="28"/>
      <c r="W256" s="31"/>
      <c r="X256" s="32"/>
      <c r="Y256" s="29"/>
      <c r="Z256" s="33"/>
      <c r="AA256" s="29"/>
      <c r="AB256" s="29"/>
      <c r="AC256" s="29"/>
      <c r="AD256" s="34"/>
      <c r="AE256" s="34"/>
      <c r="AF256" s="34"/>
      <c r="AG256" s="35"/>
      <c r="AH256" s="40"/>
      <c r="AI256" s="41"/>
      <c r="AR256" s="38"/>
      <c r="AS256" s="39"/>
      <c r="AT256" s="39"/>
      <c r="AU256" s="39"/>
      <c r="AV256" s="39"/>
      <c r="AW256" s="39"/>
      <c r="AX256" s="39"/>
      <c r="AY256" s="39"/>
      <c r="AZ256" s="39"/>
      <c r="BA256" s="39"/>
    </row>
    <row r="257" spans="1:53" s="2" customFormat="1" ht="15.75">
      <c r="A257" s="44"/>
      <c r="B257" s="44"/>
      <c r="C257" s="45"/>
      <c r="D257" s="45"/>
      <c r="E257" s="46"/>
      <c r="F257" s="46"/>
      <c r="G257" s="22"/>
      <c r="H257" s="23"/>
      <c r="I257" s="24"/>
      <c r="J257" s="24"/>
      <c r="K257" s="23"/>
      <c r="L257" s="23"/>
      <c r="M257" s="26"/>
      <c r="N257" s="27"/>
      <c r="O257" s="27"/>
      <c r="P257" s="28"/>
      <c r="Q257" s="29"/>
      <c r="R257" s="28"/>
      <c r="S257" s="28"/>
      <c r="T257" s="30"/>
      <c r="U257" s="28"/>
      <c r="V257" s="28"/>
      <c r="W257" s="31"/>
      <c r="X257" s="32"/>
      <c r="Y257" s="29"/>
      <c r="Z257" s="33"/>
      <c r="AA257" s="29"/>
      <c r="AB257" s="29"/>
      <c r="AC257" s="29"/>
      <c r="AD257" s="34"/>
      <c r="AE257" s="34"/>
      <c r="AF257" s="34"/>
      <c r="AG257" s="35"/>
      <c r="AH257" s="40"/>
      <c r="AI257" s="41"/>
      <c r="AR257" s="38"/>
      <c r="AS257" s="39"/>
      <c r="AT257" s="39"/>
      <c r="AU257" s="39"/>
      <c r="AV257" s="39"/>
      <c r="AW257" s="39"/>
      <c r="AX257" s="39"/>
      <c r="AY257" s="39"/>
      <c r="AZ257" s="39"/>
      <c r="BA257" s="39"/>
    </row>
    <row r="258" spans="1:53" s="2" customFormat="1" ht="15.75">
      <c r="A258" s="44"/>
      <c r="B258" s="44"/>
      <c r="C258" s="45"/>
      <c r="D258" s="45"/>
      <c r="E258" s="46"/>
      <c r="F258" s="46"/>
      <c r="G258" s="22"/>
      <c r="H258" s="23"/>
      <c r="I258" s="24"/>
      <c r="J258" s="24"/>
      <c r="K258" s="23"/>
      <c r="L258" s="23"/>
      <c r="M258" s="26"/>
      <c r="N258" s="27"/>
      <c r="O258" s="27"/>
      <c r="P258" s="28"/>
      <c r="Q258" s="29"/>
      <c r="R258" s="28"/>
      <c r="S258" s="28"/>
      <c r="T258" s="30"/>
      <c r="U258" s="28"/>
      <c r="V258" s="28"/>
      <c r="W258" s="31"/>
      <c r="X258" s="32"/>
      <c r="Y258" s="29"/>
      <c r="Z258" s="33"/>
      <c r="AA258" s="29"/>
      <c r="AB258" s="29"/>
      <c r="AC258" s="29"/>
      <c r="AD258" s="34"/>
      <c r="AE258" s="34"/>
      <c r="AF258" s="34"/>
      <c r="AG258" s="35"/>
      <c r="AH258" s="40"/>
      <c r="AI258" s="41"/>
      <c r="AR258" s="38"/>
      <c r="AS258" s="39"/>
      <c r="AT258" s="39"/>
      <c r="AU258" s="39"/>
      <c r="AV258" s="39"/>
      <c r="AW258" s="39"/>
      <c r="AX258" s="39"/>
      <c r="AY258" s="39"/>
      <c r="AZ258" s="39"/>
      <c r="BA258" s="39"/>
    </row>
    <row r="259" spans="1:53" s="2" customFormat="1" ht="15.75">
      <c r="A259" s="44"/>
      <c r="B259" s="44"/>
      <c r="C259" s="45"/>
      <c r="D259" s="45"/>
      <c r="E259" s="46"/>
      <c r="F259" s="46"/>
      <c r="G259" s="22"/>
      <c r="H259" s="23"/>
      <c r="I259" s="24"/>
      <c r="J259" s="24"/>
      <c r="K259" s="23"/>
      <c r="L259" s="23"/>
      <c r="M259" s="26"/>
      <c r="N259" s="27"/>
      <c r="O259" s="27"/>
      <c r="P259" s="28"/>
      <c r="Q259" s="29"/>
      <c r="R259" s="28"/>
      <c r="S259" s="28"/>
      <c r="T259" s="30"/>
      <c r="U259" s="28"/>
      <c r="V259" s="28"/>
      <c r="W259" s="31"/>
      <c r="X259" s="32"/>
      <c r="Y259" s="29"/>
      <c r="Z259" s="33"/>
      <c r="AA259" s="29"/>
      <c r="AB259" s="29"/>
      <c r="AC259" s="29"/>
      <c r="AD259" s="34"/>
      <c r="AE259" s="34"/>
      <c r="AF259" s="34"/>
      <c r="AG259" s="35"/>
      <c r="AH259" s="40"/>
      <c r="AI259" s="41"/>
      <c r="AR259" s="38"/>
      <c r="AS259" s="39"/>
      <c r="AT259" s="39"/>
      <c r="AU259" s="39"/>
      <c r="AV259" s="39"/>
      <c r="AW259" s="39"/>
      <c r="AX259" s="39"/>
      <c r="AY259" s="39"/>
      <c r="AZ259" s="39"/>
      <c r="BA259" s="39"/>
    </row>
    <row r="260" spans="1:53" s="2" customFormat="1" ht="15.75">
      <c r="A260" s="44"/>
      <c r="B260" s="44"/>
      <c r="C260" s="45"/>
      <c r="D260" s="45"/>
      <c r="E260" s="46"/>
      <c r="F260" s="46"/>
      <c r="G260" s="22"/>
      <c r="H260" s="23"/>
      <c r="I260" s="24"/>
      <c r="J260" s="24"/>
      <c r="K260" s="23"/>
      <c r="L260" s="23"/>
      <c r="M260" s="26"/>
      <c r="N260" s="27"/>
      <c r="O260" s="27"/>
      <c r="P260" s="28"/>
      <c r="Q260" s="29"/>
      <c r="R260" s="28"/>
      <c r="S260" s="28"/>
      <c r="T260" s="30"/>
      <c r="U260" s="28"/>
      <c r="V260" s="28"/>
      <c r="W260" s="31"/>
      <c r="X260" s="32"/>
      <c r="Y260" s="29"/>
      <c r="Z260" s="33"/>
      <c r="AA260" s="29"/>
      <c r="AB260" s="29"/>
      <c r="AC260" s="29"/>
      <c r="AD260" s="34"/>
      <c r="AE260" s="34"/>
      <c r="AF260" s="34"/>
      <c r="AG260" s="35"/>
      <c r="AH260" s="40"/>
      <c r="AI260" s="41"/>
      <c r="AR260" s="38"/>
      <c r="AS260" s="39"/>
      <c r="AT260" s="39"/>
      <c r="AU260" s="39"/>
      <c r="AV260" s="39"/>
      <c r="AW260" s="39"/>
      <c r="AX260" s="39"/>
      <c r="AY260" s="39"/>
      <c r="AZ260" s="39"/>
      <c r="BA260" s="39"/>
    </row>
    <row r="261" spans="1:53" s="2" customFormat="1" ht="15.75">
      <c r="A261" s="44"/>
      <c r="B261" s="44"/>
      <c r="C261" s="45"/>
      <c r="D261" s="45"/>
      <c r="E261" s="46"/>
      <c r="F261" s="46"/>
      <c r="G261" s="22"/>
      <c r="H261" s="23"/>
      <c r="I261" s="24"/>
      <c r="J261" s="24"/>
      <c r="K261" s="23"/>
      <c r="L261" s="23"/>
      <c r="M261" s="26"/>
      <c r="N261" s="27"/>
      <c r="O261" s="27"/>
      <c r="P261" s="28"/>
      <c r="Q261" s="29"/>
      <c r="R261" s="28"/>
      <c r="S261" s="28"/>
      <c r="T261" s="30"/>
      <c r="U261" s="28"/>
      <c r="V261" s="28"/>
      <c r="W261" s="31"/>
      <c r="X261" s="32"/>
      <c r="Y261" s="29"/>
      <c r="Z261" s="33"/>
      <c r="AA261" s="29"/>
      <c r="AB261" s="29"/>
      <c r="AC261" s="29"/>
      <c r="AD261" s="34"/>
      <c r="AE261" s="34"/>
      <c r="AF261" s="34"/>
      <c r="AG261" s="35"/>
      <c r="AH261" s="40"/>
      <c r="AI261" s="41"/>
      <c r="AR261" s="38"/>
      <c r="AS261" s="39"/>
      <c r="AT261" s="39"/>
      <c r="AU261" s="39"/>
      <c r="AV261" s="39"/>
      <c r="AW261" s="39"/>
      <c r="AX261" s="39"/>
      <c r="AY261" s="39"/>
      <c r="AZ261" s="39"/>
      <c r="BA261" s="39"/>
    </row>
    <row r="262" spans="1:53" s="2" customFormat="1" ht="15.75">
      <c r="A262" s="44"/>
      <c r="B262" s="44"/>
      <c r="C262" s="45"/>
      <c r="D262" s="45"/>
      <c r="E262" s="46"/>
      <c r="F262" s="46"/>
      <c r="G262" s="22"/>
      <c r="H262" s="23"/>
      <c r="I262" s="24"/>
      <c r="J262" s="24"/>
      <c r="K262" s="23"/>
      <c r="L262" s="23"/>
      <c r="M262" s="26"/>
      <c r="N262" s="27"/>
      <c r="O262" s="27"/>
      <c r="P262" s="28"/>
      <c r="Q262" s="29"/>
      <c r="R262" s="28"/>
      <c r="S262" s="28"/>
      <c r="T262" s="30"/>
      <c r="U262" s="28"/>
      <c r="V262" s="28"/>
      <c r="W262" s="31"/>
      <c r="X262" s="32"/>
      <c r="Y262" s="29"/>
      <c r="Z262" s="33"/>
      <c r="AA262" s="29"/>
      <c r="AB262" s="29"/>
      <c r="AC262" s="29"/>
      <c r="AD262" s="34"/>
      <c r="AE262" s="34"/>
      <c r="AF262" s="34"/>
      <c r="AG262" s="35"/>
      <c r="AH262" s="40"/>
      <c r="AI262" s="41"/>
      <c r="AR262" s="38"/>
      <c r="AS262" s="39"/>
      <c r="AT262" s="39"/>
      <c r="AU262" s="39"/>
      <c r="AV262" s="39"/>
      <c r="AW262" s="39"/>
      <c r="AX262" s="39"/>
      <c r="AY262" s="39"/>
      <c r="AZ262" s="39"/>
      <c r="BA262" s="39"/>
    </row>
    <row r="263" spans="1:53" s="2" customFormat="1" ht="15.75">
      <c r="A263" s="44"/>
      <c r="B263" s="44"/>
      <c r="C263" s="45"/>
      <c r="D263" s="45"/>
      <c r="E263" s="46"/>
      <c r="F263" s="46"/>
      <c r="G263" s="22"/>
      <c r="H263" s="23"/>
      <c r="I263" s="24"/>
      <c r="J263" s="24"/>
      <c r="K263" s="23"/>
      <c r="L263" s="23"/>
      <c r="M263" s="26"/>
      <c r="N263" s="27"/>
      <c r="O263" s="27"/>
      <c r="P263" s="28"/>
      <c r="Q263" s="29"/>
      <c r="R263" s="28"/>
      <c r="S263" s="28"/>
      <c r="T263" s="30"/>
      <c r="U263" s="28"/>
      <c r="V263" s="28"/>
      <c r="W263" s="31"/>
      <c r="X263" s="32"/>
      <c r="Y263" s="29"/>
      <c r="Z263" s="33"/>
      <c r="AA263" s="29"/>
      <c r="AB263" s="29"/>
      <c r="AC263" s="29"/>
      <c r="AD263" s="34"/>
      <c r="AE263" s="34"/>
      <c r="AF263" s="34"/>
      <c r="AG263" s="35"/>
      <c r="AH263" s="40"/>
      <c r="AI263" s="41"/>
      <c r="AR263" s="38"/>
      <c r="AS263" s="39"/>
      <c r="AT263" s="39"/>
      <c r="AU263" s="39"/>
      <c r="AV263" s="39"/>
      <c r="AW263" s="39"/>
      <c r="AX263" s="39"/>
      <c r="AY263" s="39"/>
      <c r="AZ263" s="39"/>
      <c r="BA263" s="39"/>
    </row>
    <row r="264" spans="1:53" s="2" customFormat="1" ht="15.75">
      <c r="A264" s="44"/>
      <c r="B264" s="44"/>
      <c r="C264" s="45"/>
      <c r="D264" s="45"/>
      <c r="E264" s="46"/>
      <c r="F264" s="46"/>
      <c r="G264" s="22"/>
      <c r="H264" s="23"/>
      <c r="I264" s="24"/>
      <c r="J264" s="24"/>
      <c r="K264" s="23"/>
      <c r="L264" s="23"/>
      <c r="M264" s="26"/>
      <c r="N264" s="27"/>
      <c r="O264" s="27"/>
      <c r="P264" s="28"/>
      <c r="Q264" s="29"/>
      <c r="R264" s="28"/>
      <c r="S264" s="28"/>
      <c r="T264" s="30"/>
      <c r="U264" s="28"/>
      <c r="V264" s="28"/>
      <c r="W264" s="31"/>
      <c r="X264" s="32"/>
      <c r="Y264" s="29"/>
      <c r="Z264" s="33"/>
      <c r="AA264" s="29"/>
      <c r="AB264" s="29"/>
      <c r="AC264" s="29"/>
      <c r="AD264" s="34"/>
      <c r="AE264" s="34"/>
      <c r="AF264" s="34"/>
      <c r="AG264" s="35"/>
      <c r="AH264" s="40"/>
      <c r="AI264" s="41"/>
      <c r="AR264" s="38"/>
      <c r="AS264" s="39"/>
      <c r="AT264" s="39"/>
      <c r="AU264" s="39"/>
      <c r="AV264" s="39"/>
      <c r="AW264" s="39"/>
      <c r="AX264" s="39"/>
      <c r="AY264" s="39"/>
      <c r="AZ264" s="39"/>
      <c r="BA264" s="39"/>
    </row>
    <row r="265" spans="1:53" s="2" customFormat="1" ht="15.75">
      <c r="A265" s="44"/>
      <c r="B265" s="44"/>
      <c r="C265" s="45"/>
      <c r="D265" s="45"/>
      <c r="E265" s="46"/>
      <c r="F265" s="46"/>
      <c r="G265" s="22"/>
      <c r="H265" s="23"/>
      <c r="I265" s="24"/>
      <c r="J265" s="24"/>
      <c r="K265" s="23"/>
      <c r="L265" s="23"/>
      <c r="M265" s="26"/>
      <c r="N265" s="27"/>
      <c r="O265" s="27"/>
      <c r="P265" s="28"/>
      <c r="Q265" s="29"/>
      <c r="R265" s="28"/>
      <c r="S265" s="28"/>
      <c r="T265" s="30"/>
      <c r="U265" s="28"/>
      <c r="V265" s="28"/>
      <c r="W265" s="31"/>
      <c r="X265" s="32"/>
      <c r="Y265" s="29"/>
      <c r="Z265" s="33"/>
      <c r="AA265" s="29"/>
      <c r="AB265" s="29"/>
      <c r="AC265" s="29"/>
      <c r="AD265" s="34"/>
      <c r="AE265" s="34"/>
      <c r="AF265" s="34"/>
      <c r="AG265" s="35"/>
      <c r="AH265" s="40"/>
      <c r="AI265" s="41"/>
      <c r="AR265" s="38"/>
      <c r="AS265" s="39"/>
      <c r="AT265" s="39"/>
      <c r="AU265" s="39"/>
      <c r="AV265" s="39"/>
      <c r="AW265" s="39"/>
      <c r="AX265" s="39"/>
      <c r="AY265" s="39"/>
      <c r="AZ265" s="39"/>
      <c r="BA265" s="39"/>
    </row>
    <row r="266" spans="1:53" s="2" customFormat="1" ht="15.75">
      <c r="A266" s="44"/>
      <c r="B266" s="44"/>
      <c r="C266" s="45"/>
      <c r="D266" s="45"/>
      <c r="E266" s="46"/>
      <c r="F266" s="46"/>
      <c r="G266" s="22"/>
      <c r="H266" s="23"/>
      <c r="I266" s="24"/>
      <c r="J266" s="24"/>
      <c r="K266" s="23"/>
      <c r="L266" s="23"/>
      <c r="M266" s="26"/>
      <c r="N266" s="27"/>
      <c r="O266" s="27"/>
      <c r="P266" s="28"/>
      <c r="Q266" s="29"/>
      <c r="R266" s="28"/>
      <c r="S266" s="28"/>
      <c r="T266" s="30"/>
      <c r="U266" s="28"/>
      <c r="V266" s="28"/>
      <c r="W266" s="31"/>
      <c r="X266" s="32"/>
      <c r="Y266" s="29"/>
      <c r="Z266" s="33"/>
      <c r="AA266" s="29"/>
      <c r="AB266" s="29"/>
      <c r="AC266" s="29"/>
      <c r="AD266" s="34"/>
      <c r="AE266" s="34"/>
      <c r="AF266" s="34"/>
      <c r="AG266" s="35"/>
      <c r="AH266" s="40"/>
      <c r="AI266" s="41"/>
      <c r="AR266" s="38"/>
      <c r="AS266" s="39"/>
      <c r="AT266" s="39"/>
      <c r="AU266" s="39"/>
      <c r="AV266" s="39"/>
      <c r="AW266" s="39"/>
      <c r="AX266" s="39"/>
      <c r="AY266" s="39"/>
      <c r="AZ266" s="39"/>
      <c r="BA266" s="39"/>
    </row>
    <row r="267" spans="1:53" s="2" customFormat="1" ht="15.75">
      <c r="A267" s="44"/>
      <c r="B267" s="44"/>
      <c r="C267" s="45"/>
      <c r="D267" s="45"/>
      <c r="E267" s="46"/>
      <c r="F267" s="46"/>
      <c r="G267" s="22"/>
      <c r="H267" s="23"/>
      <c r="I267" s="24"/>
      <c r="J267" s="24"/>
      <c r="K267" s="23"/>
      <c r="L267" s="23"/>
      <c r="M267" s="26"/>
      <c r="N267" s="27"/>
      <c r="O267" s="27"/>
      <c r="P267" s="28"/>
      <c r="Q267" s="29"/>
      <c r="R267" s="28"/>
      <c r="S267" s="28"/>
      <c r="T267" s="30"/>
      <c r="U267" s="28"/>
      <c r="V267" s="28"/>
      <c r="W267" s="31"/>
      <c r="X267" s="32"/>
      <c r="Y267" s="29"/>
      <c r="Z267" s="33"/>
      <c r="AA267" s="29"/>
      <c r="AB267" s="29"/>
      <c r="AC267" s="29"/>
      <c r="AD267" s="34"/>
      <c r="AE267" s="34"/>
      <c r="AF267" s="34"/>
      <c r="AG267" s="35"/>
      <c r="AH267" s="40"/>
      <c r="AI267" s="41"/>
      <c r="AR267" s="38"/>
      <c r="AS267" s="39"/>
      <c r="AT267" s="39"/>
      <c r="AU267" s="39"/>
      <c r="AV267" s="39"/>
      <c r="AW267" s="39"/>
      <c r="AX267" s="39"/>
      <c r="AY267" s="39"/>
      <c r="AZ267" s="39"/>
      <c r="BA267" s="39"/>
    </row>
    <row r="268" spans="1:53" s="2" customFormat="1" ht="15.75">
      <c r="A268" s="44"/>
      <c r="B268" s="44"/>
      <c r="C268" s="45"/>
      <c r="D268" s="45"/>
      <c r="E268" s="46"/>
      <c r="F268" s="46"/>
      <c r="G268" s="22"/>
      <c r="H268" s="23"/>
      <c r="I268" s="24"/>
      <c r="J268" s="24"/>
      <c r="K268" s="23"/>
      <c r="L268" s="23"/>
      <c r="M268" s="26"/>
      <c r="N268" s="27"/>
      <c r="O268" s="27"/>
      <c r="P268" s="28"/>
      <c r="Q268" s="29"/>
      <c r="R268" s="28"/>
      <c r="S268" s="28"/>
      <c r="T268" s="30"/>
      <c r="U268" s="28"/>
      <c r="V268" s="28"/>
      <c r="W268" s="31"/>
      <c r="X268" s="32"/>
      <c r="Y268" s="29"/>
      <c r="Z268" s="33"/>
      <c r="AA268" s="29"/>
      <c r="AB268" s="29"/>
      <c r="AC268" s="29"/>
      <c r="AD268" s="34"/>
      <c r="AE268" s="34"/>
      <c r="AF268" s="34"/>
      <c r="AG268" s="35"/>
      <c r="AH268" s="40"/>
      <c r="AI268" s="41"/>
      <c r="AR268" s="38"/>
      <c r="AS268" s="39"/>
      <c r="AT268" s="39"/>
      <c r="AU268" s="39"/>
      <c r="AV268" s="39"/>
      <c r="AW268" s="39"/>
      <c r="AX268" s="39"/>
      <c r="AY268" s="39"/>
      <c r="AZ268" s="39"/>
      <c r="BA268" s="39"/>
    </row>
    <row r="269" spans="1:53" s="2" customFormat="1" ht="15.75">
      <c r="A269" s="44"/>
      <c r="B269" s="44"/>
      <c r="C269" s="45"/>
      <c r="D269" s="45"/>
      <c r="E269" s="46"/>
      <c r="F269" s="46"/>
      <c r="G269" s="22"/>
      <c r="H269" s="23"/>
      <c r="I269" s="24"/>
      <c r="J269" s="24"/>
      <c r="K269" s="23"/>
      <c r="L269" s="23"/>
      <c r="M269" s="26"/>
      <c r="N269" s="27"/>
      <c r="O269" s="27"/>
      <c r="P269" s="28"/>
      <c r="Q269" s="29"/>
      <c r="R269" s="28"/>
      <c r="S269" s="28"/>
      <c r="T269" s="30"/>
      <c r="U269" s="28"/>
      <c r="V269" s="28"/>
      <c r="W269" s="31"/>
      <c r="X269" s="32"/>
      <c r="Y269" s="29"/>
      <c r="Z269" s="33"/>
      <c r="AA269" s="29"/>
      <c r="AB269" s="29"/>
      <c r="AC269" s="29"/>
      <c r="AD269" s="34"/>
      <c r="AE269" s="34"/>
      <c r="AF269" s="34"/>
      <c r="AG269" s="35"/>
      <c r="AH269" s="40"/>
      <c r="AI269" s="41"/>
      <c r="AR269" s="38"/>
      <c r="AS269" s="39"/>
      <c r="AT269" s="39"/>
      <c r="AU269" s="39"/>
      <c r="AV269" s="39"/>
      <c r="AW269" s="39"/>
      <c r="AX269" s="39"/>
      <c r="AY269" s="39"/>
      <c r="AZ269" s="39"/>
      <c r="BA269" s="39"/>
    </row>
    <row r="270" spans="1:53" s="2" customFormat="1" ht="15.75">
      <c r="A270" s="44"/>
      <c r="B270" s="44"/>
      <c r="C270" s="45"/>
      <c r="D270" s="45"/>
      <c r="E270" s="46"/>
      <c r="F270" s="46"/>
      <c r="G270" s="22"/>
      <c r="H270" s="23"/>
      <c r="I270" s="24"/>
      <c r="J270" s="24"/>
      <c r="K270" s="23"/>
      <c r="L270" s="23"/>
      <c r="M270" s="26"/>
      <c r="N270" s="27"/>
      <c r="O270" s="27"/>
      <c r="P270" s="28"/>
      <c r="Q270" s="29"/>
      <c r="R270" s="28"/>
      <c r="S270" s="28"/>
      <c r="T270" s="30"/>
      <c r="U270" s="28"/>
      <c r="V270" s="28"/>
      <c r="W270" s="31"/>
      <c r="X270" s="32"/>
      <c r="Y270" s="29"/>
      <c r="Z270" s="33"/>
      <c r="AA270" s="29"/>
      <c r="AB270" s="29"/>
      <c r="AC270" s="29"/>
      <c r="AD270" s="34"/>
      <c r="AE270" s="34"/>
      <c r="AF270" s="34"/>
      <c r="AG270" s="35"/>
      <c r="AH270" s="40"/>
      <c r="AI270" s="41"/>
      <c r="AR270" s="38"/>
      <c r="AS270" s="39"/>
      <c r="AT270" s="39"/>
      <c r="AU270" s="39"/>
      <c r="AV270" s="39"/>
      <c r="AW270" s="39"/>
      <c r="AX270" s="39"/>
      <c r="AY270" s="39"/>
      <c r="AZ270" s="39"/>
      <c r="BA270" s="39"/>
    </row>
    <row r="271" spans="1:53" s="2" customFormat="1" ht="15.75">
      <c r="A271" s="44"/>
      <c r="B271" s="44"/>
      <c r="C271" s="45"/>
      <c r="D271" s="45"/>
      <c r="E271" s="46"/>
      <c r="F271" s="46"/>
      <c r="G271" s="22"/>
      <c r="H271" s="23"/>
      <c r="I271" s="24"/>
      <c r="J271" s="24"/>
      <c r="K271" s="23"/>
      <c r="L271" s="23"/>
      <c r="M271" s="26"/>
      <c r="N271" s="27"/>
      <c r="O271" s="27"/>
      <c r="P271" s="28"/>
      <c r="Q271" s="29"/>
      <c r="R271" s="28"/>
      <c r="S271" s="28"/>
      <c r="T271" s="30"/>
      <c r="U271" s="28"/>
      <c r="V271" s="28"/>
      <c r="W271" s="31"/>
      <c r="X271" s="32"/>
      <c r="Y271" s="29"/>
      <c r="Z271" s="33"/>
      <c r="AA271" s="29"/>
      <c r="AB271" s="29"/>
      <c r="AC271" s="29"/>
      <c r="AD271" s="34"/>
      <c r="AE271" s="34"/>
      <c r="AF271" s="34"/>
      <c r="AG271" s="35"/>
      <c r="AH271" s="40"/>
      <c r="AI271" s="41"/>
      <c r="AR271" s="38"/>
      <c r="AS271" s="39"/>
      <c r="AT271" s="39"/>
      <c r="AU271" s="39"/>
      <c r="AV271" s="39"/>
      <c r="AW271" s="39"/>
      <c r="AX271" s="39"/>
      <c r="AY271" s="39"/>
      <c r="AZ271" s="39"/>
      <c r="BA271" s="39"/>
    </row>
    <row r="272" spans="1:53" s="2" customFormat="1" ht="15.75">
      <c r="A272" s="44"/>
      <c r="B272" s="44"/>
      <c r="C272" s="45"/>
      <c r="D272" s="45"/>
      <c r="E272" s="46"/>
      <c r="F272" s="46"/>
      <c r="G272" s="22"/>
      <c r="H272" s="23"/>
      <c r="I272" s="24"/>
      <c r="J272" s="24"/>
      <c r="K272" s="23"/>
      <c r="L272" s="23"/>
      <c r="M272" s="26"/>
      <c r="N272" s="27"/>
      <c r="O272" s="27"/>
      <c r="P272" s="28"/>
      <c r="Q272" s="29"/>
      <c r="R272" s="28"/>
      <c r="S272" s="28"/>
      <c r="T272" s="30"/>
      <c r="U272" s="28"/>
      <c r="V272" s="28"/>
      <c r="W272" s="31"/>
      <c r="X272" s="32"/>
      <c r="Y272" s="29"/>
      <c r="Z272" s="33"/>
      <c r="AA272" s="29"/>
      <c r="AB272" s="29"/>
      <c r="AC272" s="29"/>
      <c r="AD272" s="34"/>
      <c r="AE272" s="34"/>
      <c r="AF272" s="34"/>
      <c r="AG272" s="35"/>
      <c r="AH272" s="40"/>
      <c r="AI272" s="41"/>
      <c r="AR272" s="38"/>
      <c r="AS272" s="39"/>
      <c r="AT272" s="39"/>
      <c r="AU272" s="39"/>
      <c r="AV272" s="39"/>
      <c r="AW272" s="39"/>
      <c r="AX272" s="39"/>
      <c r="AY272" s="39"/>
      <c r="AZ272" s="39"/>
      <c r="BA272" s="39"/>
    </row>
    <row r="273" spans="1:53" s="2" customFormat="1" ht="15.75">
      <c r="A273" s="44"/>
      <c r="B273" s="44"/>
      <c r="C273" s="45"/>
      <c r="D273" s="45"/>
      <c r="E273" s="46"/>
      <c r="F273" s="46"/>
      <c r="G273" s="22"/>
      <c r="H273" s="23"/>
      <c r="I273" s="24"/>
      <c r="J273" s="24"/>
      <c r="K273" s="23"/>
      <c r="L273" s="23"/>
      <c r="M273" s="26"/>
      <c r="N273" s="27"/>
      <c r="O273" s="27"/>
      <c r="P273" s="28"/>
      <c r="Q273" s="29"/>
      <c r="R273" s="28"/>
      <c r="S273" s="28"/>
      <c r="T273" s="30"/>
      <c r="U273" s="28"/>
      <c r="V273" s="28"/>
      <c r="W273" s="31"/>
      <c r="X273" s="32"/>
      <c r="Y273" s="29"/>
      <c r="Z273" s="33"/>
      <c r="AA273" s="29"/>
      <c r="AB273" s="29"/>
      <c r="AC273" s="29"/>
      <c r="AD273" s="34"/>
      <c r="AE273" s="34"/>
      <c r="AF273" s="34"/>
      <c r="AG273" s="35"/>
      <c r="AH273" s="40"/>
      <c r="AI273" s="41"/>
      <c r="AR273" s="38"/>
      <c r="AS273" s="39"/>
      <c r="AT273" s="39"/>
      <c r="AU273" s="39"/>
      <c r="AV273" s="39"/>
      <c r="AW273" s="39"/>
      <c r="AX273" s="39"/>
      <c r="AY273" s="39"/>
      <c r="AZ273" s="39"/>
      <c r="BA273" s="39"/>
    </row>
    <row r="274" spans="1:53" s="2" customFormat="1" ht="15.75">
      <c r="A274" s="44"/>
      <c r="B274" s="44"/>
      <c r="C274" s="45"/>
      <c r="D274" s="45"/>
      <c r="E274" s="46"/>
      <c r="F274" s="46"/>
      <c r="G274" s="22"/>
      <c r="H274" s="23"/>
      <c r="I274" s="24"/>
      <c r="J274" s="24"/>
      <c r="K274" s="23"/>
      <c r="L274" s="23"/>
      <c r="M274" s="26"/>
      <c r="N274" s="27"/>
      <c r="O274" s="27"/>
      <c r="P274" s="28"/>
      <c r="Q274" s="29"/>
      <c r="R274" s="28"/>
      <c r="S274" s="28"/>
      <c r="T274" s="30"/>
      <c r="U274" s="28"/>
      <c r="V274" s="28"/>
      <c r="W274" s="31"/>
      <c r="X274" s="32"/>
      <c r="Y274" s="29"/>
      <c r="Z274" s="33"/>
      <c r="AA274" s="29"/>
      <c r="AB274" s="29"/>
      <c r="AC274" s="29"/>
      <c r="AD274" s="34"/>
      <c r="AE274" s="34"/>
      <c r="AF274" s="34"/>
      <c r="AG274" s="35"/>
      <c r="AH274" s="40"/>
      <c r="AI274" s="41"/>
      <c r="AR274" s="38"/>
      <c r="AS274" s="39"/>
      <c r="AT274" s="39"/>
      <c r="AU274" s="39"/>
      <c r="AV274" s="39"/>
      <c r="AW274" s="39"/>
      <c r="AX274" s="39"/>
      <c r="AY274" s="39"/>
      <c r="AZ274" s="39"/>
      <c r="BA274" s="39"/>
    </row>
    <row r="275" spans="1:53" s="2" customFormat="1" ht="15.75">
      <c r="A275" s="44"/>
      <c r="B275" s="44"/>
      <c r="C275" s="45"/>
      <c r="D275" s="45"/>
      <c r="E275" s="46"/>
      <c r="F275" s="46"/>
      <c r="G275" s="22"/>
      <c r="H275" s="23"/>
      <c r="I275" s="24"/>
      <c r="J275" s="24"/>
      <c r="K275" s="23"/>
      <c r="L275" s="23"/>
      <c r="M275" s="26"/>
      <c r="N275" s="27"/>
      <c r="O275" s="27"/>
      <c r="P275" s="28"/>
      <c r="Q275" s="29"/>
      <c r="R275" s="28"/>
      <c r="S275" s="28"/>
      <c r="T275" s="30"/>
      <c r="U275" s="28"/>
      <c r="V275" s="28"/>
      <c r="W275" s="31"/>
      <c r="X275" s="32"/>
      <c r="Y275" s="29"/>
      <c r="Z275" s="33"/>
      <c r="AA275" s="29"/>
      <c r="AB275" s="29"/>
      <c r="AC275" s="29"/>
      <c r="AD275" s="34"/>
      <c r="AE275" s="34"/>
      <c r="AF275" s="34"/>
      <c r="AG275" s="35"/>
      <c r="AH275" s="40"/>
      <c r="AI275" s="41"/>
      <c r="AR275" s="38"/>
      <c r="AS275" s="39"/>
      <c r="AT275" s="39"/>
      <c r="AU275" s="39"/>
      <c r="AV275" s="39"/>
      <c r="AW275" s="39"/>
      <c r="AX275" s="39"/>
      <c r="AY275" s="39"/>
      <c r="AZ275" s="39"/>
      <c r="BA275" s="39"/>
    </row>
    <row r="276" spans="1:53" s="2" customFormat="1" ht="15.75">
      <c r="A276" s="44"/>
      <c r="B276" s="44"/>
      <c r="C276" s="45"/>
      <c r="D276" s="45"/>
      <c r="E276" s="46"/>
      <c r="F276" s="46"/>
      <c r="G276" s="22"/>
      <c r="H276" s="23"/>
      <c r="I276" s="24"/>
      <c r="J276" s="24"/>
      <c r="K276" s="23"/>
      <c r="L276" s="23"/>
      <c r="M276" s="26"/>
      <c r="N276" s="27"/>
      <c r="O276" s="27"/>
      <c r="P276" s="28"/>
      <c r="Q276" s="29"/>
      <c r="R276" s="28"/>
      <c r="S276" s="28"/>
      <c r="T276" s="30"/>
      <c r="U276" s="28"/>
      <c r="V276" s="28"/>
      <c r="W276" s="31"/>
      <c r="X276" s="32"/>
      <c r="Y276" s="29"/>
      <c r="Z276" s="33"/>
      <c r="AA276" s="29"/>
      <c r="AB276" s="29"/>
      <c r="AC276" s="29"/>
      <c r="AD276" s="34"/>
      <c r="AE276" s="34"/>
      <c r="AF276" s="34"/>
      <c r="AG276" s="35"/>
      <c r="AH276" s="40"/>
      <c r="AI276" s="41"/>
      <c r="AR276" s="38"/>
      <c r="AS276" s="39"/>
      <c r="AT276" s="39"/>
      <c r="AU276" s="39"/>
      <c r="AV276" s="39"/>
      <c r="AW276" s="39"/>
      <c r="AX276" s="39"/>
      <c r="AY276" s="39"/>
      <c r="AZ276" s="39"/>
      <c r="BA276" s="39"/>
    </row>
    <row r="277" spans="1:53" s="2" customFormat="1" ht="15.75">
      <c r="A277" s="44"/>
      <c r="B277" s="44"/>
      <c r="C277" s="45"/>
      <c r="D277" s="45"/>
      <c r="E277" s="46"/>
      <c r="F277" s="46"/>
      <c r="G277" s="22"/>
      <c r="H277" s="23"/>
      <c r="I277" s="24"/>
      <c r="J277" s="24"/>
      <c r="K277" s="23"/>
      <c r="L277" s="23"/>
      <c r="M277" s="26"/>
      <c r="N277" s="27"/>
      <c r="O277" s="27"/>
      <c r="P277" s="28"/>
      <c r="Q277" s="29"/>
      <c r="R277" s="28"/>
      <c r="S277" s="28"/>
      <c r="T277" s="30"/>
      <c r="U277" s="28"/>
      <c r="V277" s="28"/>
      <c r="W277" s="31"/>
      <c r="X277" s="32"/>
      <c r="Y277" s="29"/>
      <c r="Z277" s="33"/>
      <c r="AA277" s="29"/>
      <c r="AB277" s="29"/>
      <c r="AC277" s="29"/>
      <c r="AD277" s="34"/>
      <c r="AE277" s="34"/>
      <c r="AF277" s="34"/>
      <c r="AG277" s="35"/>
      <c r="AH277" s="40"/>
      <c r="AI277" s="41"/>
      <c r="AR277" s="38"/>
      <c r="AS277" s="39"/>
      <c r="AT277" s="39"/>
      <c r="AU277" s="39"/>
      <c r="AV277" s="39"/>
      <c r="AW277" s="39"/>
      <c r="AX277" s="39"/>
      <c r="AY277" s="39"/>
      <c r="AZ277" s="39"/>
      <c r="BA277" s="39"/>
    </row>
    <row r="278" spans="1:53" s="2" customFormat="1" ht="15.75">
      <c r="A278" s="44"/>
      <c r="B278" s="44"/>
      <c r="C278" s="45"/>
      <c r="D278" s="45"/>
      <c r="E278" s="46"/>
      <c r="F278" s="46"/>
      <c r="G278" s="22"/>
      <c r="H278" s="23"/>
      <c r="I278" s="24"/>
      <c r="J278" s="24"/>
      <c r="K278" s="23"/>
      <c r="L278" s="23"/>
      <c r="M278" s="26"/>
      <c r="N278" s="27"/>
      <c r="O278" s="27"/>
      <c r="P278" s="28"/>
      <c r="Q278" s="29"/>
      <c r="R278" s="28"/>
      <c r="S278" s="28"/>
      <c r="T278" s="30"/>
      <c r="U278" s="28"/>
      <c r="V278" s="28"/>
      <c r="W278" s="31"/>
      <c r="X278" s="32"/>
      <c r="Y278" s="29"/>
      <c r="Z278" s="33"/>
      <c r="AA278" s="29"/>
      <c r="AB278" s="29"/>
      <c r="AC278" s="29"/>
      <c r="AD278" s="34"/>
      <c r="AE278" s="34"/>
      <c r="AF278" s="34"/>
      <c r="AG278" s="35"/>
      <c r="AH278" s="40"/>
      <c r="AI278" s="41"/>
      <c r="AR278" s="38"/>
      <c r="AS278" s="39"/>
      <c r="AT278" s="39"/>
      <c r="AU278" s="39"/>
      <c r="AV278" s="39"/>
      <c r="AW278" s="39"/>
      <c r="AX278" s="39"/>
      <c r="AY278" s="39"/>
      <c r="AZ278" s="39"/>
      <c r="BA278" s="39"/>
    </row>
    <row r="279" spans="1:53" s="2" customFormat="1" ht="15.75">
      <c r="A279" s="44"/>
      <c r="B279" s="44"/>
      <c r="C279" s="45"/>
      <c r="D279" s="45"/>
      <c r="E279" s="46"/>
      <c r="F279" s="46"/>
      <c r="G279" s="22"/>
      <c r="H279" s="23"/>
      <c r="I279" s="24"/>
      <c r="J279" s="24"/>
      <c r="K279" s="23"/>
      <c r="L279" s="23"/>
      <c r="M279" s="26"/>
      <c r="N279" s="27"/>
      <c r="O279" s="27"/>
      <c r="P279" s="28"/>
      <c r="Q279" s="29"/>
      <c r="R279" s="28"/>
      <c r="S279" s="28"/>
      <c r="T279" s="30"/>
      <c r="U279" s="28"/>
      <c r="V279" s="28"/>
      <c r="W279" s="31"/>
      <c r="X279" s="32"/>
      <c r="Y279" s="29"/>
      <c r="Z279" s="33"/>
      <c r="AA279" s="29"/>
      <c r="AB279" s="29"/>
      <c r="AC279" s="29"/>
      <c r="AD279" s="34"/>
      <c r="AE279" s="34"/>
      <c r="AF279" s="34"/>
      <c r="AG279" s="35"/>
      <c r="AH279" s="40"/>
      <c r="AI279" s="41"/>
      <c r="AR279" s="38"/>
      <c r="AS279" s="39"/>
      <c r="AT279" s="39"/>
      <c r="AU279" s="39"/>
      <c r="AV279" s="39"/>
      <c r="AW279" s="39"/>
      <c r="AX279" s="39"/>
      <c r="AY279" s="39"/>
      <c r="AZ279" s="39"/>
      <c r="BA279" s="39"/>
    </row>
    <row r="280" spans="1:53" s="2" customFormat="1" ht="15.75">
      <c r="A280" s="44"/>
      <c r="B280" s="44"/>
      <c r="C280" s="45"/>
      <c r="D280" s="45"/>
      <c r="E280" s="46"/>
      <c r="F280" s="46"/>
      <c r="G280" s="22"/>
      <c r="H280" s="23"/>
      <c r="I280" s="24"/>
      <c r="J280" s="24"/>
      <c r="K280" s="23"/>
      <c r="L280" s="23"/>
      <c r="M280" s="26"/>
      <c r="N280" s="27"/>
      <c r="O280" s="27"/>
      <c r="P280" s="28"/>
      <c r="Q280" s="29"/>
      <c r="R280" s="28"/>
      <c r="S280" s="28"/>
      <c r="T280" s="30"/>
      <c r="U280" s="28"/>
      <c r="V280" s="28"/>
      <c r="W280" s="31"/>
      <c r="X280" s="32"/>
      <c r="Y280" s="29"/>
      <c r="Z280" s="33"/>
      <c r="AA280" s="29"/>
      <c r="AB280" s="29"/>
      <c r="AC280" s="29"/>
      <c r="AD280" s="34"/>
      <c r="AE280" s="34"/>
      <c r="AF280" s="34"/>
      <c r="AG280" s="35"/>
      <c r="AH280" s="40"/>
      <c r="AI280" s="41"/>
      <c r="AR280" s="38"/>
      <c r="AS280" s="39"/>
      <c r="AT280" s="39"/>
      <c r="AU280" s="39"/>
      <c r="AV280" s="39"/>
      <c r="AW280" s="39"/>
      <c r="AX280" s="39"/>
      <c r="AY280" s="39"/>
      <c r="AZ280" s="39"/>
      <c r="BA280" s="39"/>
    </row>
    <row r="281" spans="1:53" s="2" customFormat="1" ht="15.75">
      <c r="A281" s="44"/>
      <c r="B281" s="44"/>
      <c r="C281" s="45"/>
      <c r="D281" s="45"/>
      <c r="E281" s="46"/>
      <c r="F281" s="46"/>
      <c r="G281" s="22"/>
      <c r="H281" s="23"/>
      <c r="I281" s="24"/>
      <c r="J281" s="24"/>
      <c r="K281" s="23"/>
      <c r="L281" s="23"/>
      <c r="M281" s="26"/>
      <c r="N281" s="27"/>
      <c r="O281" s="27"/>
      <c r="P281" s="28"/>
      <c r="Q281" s="29"/>
      <c r="R281" s="28"/>
      <c r="S281" s="28"/>
      <c r="T281" s="30"/>
      <c r="U281" s="28"/>
      <c r="V281" s="28"/>
      <c r="W281" s="31"/>
      <c r="X281" s="32"/>
      <c r="Y281" s="29"/>
      <c r="Z281" s="33"/>
      <c r="AA281" s="29"/>
      <c r="AB281" s="29"/>
      <c r="AC281" s="29"/>
      <c r="AD281" s="34"/>
      <c r="AE281" s="34"/>
      <c r="AF281" s="34"/>
      <c r="AG281" s="35"/>
      <c r="AH281" s="40"/>
      <c r="AI281" s="41"/>
      <c r="AR281" s="38"/>
      <c r="AS281" s="39"/>
      <c r="AT281" s="39"/>
      <c r="AU281" s="39"/>
      <c r="AV281" s="39"/>
      <c r="AW281" s="39"/>
      <c r="AX281" s="39"/>
      <c r="AY281" s="39"/>
      <c r="AZ281" s="39"/>
      <c r="BA281" s="39"/>
    </row>
    <row r="282" spans="1:53" s="2" customFormat="1" ht="15.75">
      <c r="A282" s="44"/>
      <c r="B282" s="44"/>
      <c r="C282" s="45"/>
      <c r="D282" s="45"/>
      <c r="E282" s="46"/>
      <c r="F282" s="46"/>
      <c r="G282" s="22"/>
      <c r="H282" s="23"/>
      <c r="I282" s="24"/>
      <c r="J282" s="24"/>
      <c r="K282" s="23"/>
      <c r="L282" s="23"/>
      <c r="M282" s="26"/>
      <c r="N282" s="27"/>
      <c r="O282" s="27"/>
      <c r="P282" s="28"/>
      <c r="Q282" s="29"/>
      <c r="R282" s="28"/>
      <c r="S282" s="28"/>
      <c r="T282" s="30"/>
      <c r="U282" s="28"/>
      <c r="V282" s="28"/>
      <c r="W282" s="31"/>
      <c r="X282" s="32"/>
      <c r="Y282" s="29"/>
      <c r="Z282" s="33"/>
      <c r="AA282" s="29"/>
      <c r="AB282" s="29"/>
      <c r="AC282" s="29"/>
      <c r="AD282" s="34"/>
      <c r="AE282" s="34"/>
      <c r="AF282" s="34"/>
      <c r="AG282" s="35"/>
      <c r="AH282" s="40"/>
      <c r="AI282" s="41"/>
      <c r="AR282" s="38"/>
      <c r="AS282" s="39"/>
      <c r="AT282" s="39"/>
      <c r="AU282" s="39"/>
      <c r="AV282" s="39"/>
      <c r="AW282" s="39"/>
      <c r="AX282" s="39"/>
      <c r="AY282" s="39"/>
      <c r="AZ282" s="39"/>
      <c r="BA282" s="39"/>
    </row>
    <row r="283" spans="1:53" s="2" customFormat="1" ht="15.75">
      <c r="A283" s="44"/>
      <c r="B283" s="44"/>
      <c r="C283" s="45"/>
      <c r="D283" s="45"/>
      <c r="E283" s="46"/>
      <c r="F283" s="46"/>
      <c r="G283" s="22"/>
      <c r="H283" s="23"/>
      <c r="I283" s="24"/>
      <c r="J283" s="24"/>
      <c r="K283" s="23"/>
      <c r="L283" s="23"/>
      <c r="M283" s="26"/>
      <c r="N283" s="27"/>
      <c r="O283" s="27"/>
      <c r="P283" s="28"/>
      <c r="Q283" s="29"/>
      <c r="R283" s="28"/>
      <c r="S283" s="28"/>
      <c r="T283" s="30"/>
      <c r="U283" s="28"/>
      <c r="V283" s="28"/>
      <c r="W283" s="31"/>
      <c r="X283" s="32"/>
      <c r="Y283" s="29"/>
      <c r="Z283" s="33"/>
      <c r="AA283" s="29"/>
      <c r="AB283" s="29"/>
      <c r="AC283" s="29"/>
      <c r="AD283" s="34"/>
      <c r="AE283" s="34"/>
      <c r="AF283" s="34"/>
      <c r="AG283" s="35"/>
      <c r="AH283" s="40"/>
      <c r="AI283" s="41"/>
      <c r="AR283" s="38"/>
      <c r="AS283" s="39"/>
      <c r="AT283" s="39"/>
      <c r="AU283" s="39"/>
      <c r="AV283" s="39"/>
      <c r="AW283" s="39"/>
      <c r="AX283" s="39"/>
      <c r="AY283" s="39"/>
      <c r="AZ283" s="39"/>
      <c r="BA283" s="39"/>
    </row>
    <row r="284" spans="1:53" s="2" customFormat="1" ht="15.75">
      <c r="A284" s="44"/>
      <c r="B284" s="44"/>
      <c r="C284" s="45"/>
      <c r="D284" s="45"/>
      <c r="E284" s="46"/>
      <c r="F284" s="46"/>
      <c r="G284" s="22"/>
      <c r="H284" s="23"/>
      <c r="I284" s="24"/>
      <c r="J284" s="24"/>
      <c r="K284" s="23"/>
      <c r="L284" s="23"/>
      <c r="M284" s="26"/>
      <c r="N284" s="27"/>
      <c r="O284" s="27"/>
      <c r="P284" s="28"/>
      <c r="Q284" s="29"/>
      <c r="R284" s="28"/>
      <c r="S284" s="28"/>
      <c r="T284" s="30"/>
      <c r="U284" s="28"/>
      <c r="V284" s="28"/>
      <c r="W284" s="31"/>
      <c r="X284" s="32"/>
      <c r="Y284" s="29"/>
      <c r="Z284" s="33"/>
      <c r="AA284" s="29"/>
      <c r="AB284" s="29"/>
      <c r="AC284" s="29"/>
      <c r="AD284" s="34"/>
      <c r="AE284" s="34"/>
      <c r="AF284" s="34"/>
      <c r="AG284" s="35"/>
      <c r="AH284" s="40"/>
      <c r="AI284" s="41"/>
      <c r="AR284" s="38"/>
      <c r="AS284" s="39"/>
      <c r="AT284" s="39"/>
      <c r="AU284" s="39"/>
      <c r="AV284" s="39"/>
      <c r="AW284" s="39"/>
      <c r="AX284" s="39"/>
      <c r="AY284" s="39"/>
      <c r="AZ284" s="39"/>
      <c r="BA284" s="39"/>
    </row>
    <row r="285" spans="1:53" s="2" customFormat="1" ht="15.75">
      <c r="A285" s="44"/>
      <c r="B285" s="44"/>
      <c r="C285" s="45"/>
      <c r="D285" s="45"/>
      <c r="E285" s="46"/>
      <c r="F285" s="46"/>
      <c r="G285" s="22"/>
      <c r="H285" s="23"/>
      <c r="I285" s="24"/>
      <c r="J285" s="24"/>
      <c r="K285" s="23"/>
      <c r="L285" s="23"/>
      <c r="M285" s="26"/>
      <c r="N285" s="27"/>
      <c r="O285" s="27"/>
      <c r="P285" s="28"/>
      <c r="Q285" s="29"/>
      <c r="R285" s="28"/>
      <c r="S285" s="28"/>
      <c r="T285" s="30"/>
      <c r="U285" s="28"/>
      <c r="V285" s="28"/>
      <c r="W285" s="31"/>
      <c r="X285" s="32"/>
      <c r="Y285" s="29"/>
      <c r="Z285" s="33"/>
      <c r="AA285" s="29"/>
      <c r="AB285" s="29"/>
      <c r="AC285" s="29"/>
      <c r="AD285" s="34"/>
      <c r="AE285" s="34"/>
      <c r="AF285" s="34"/>
      <c r="AG285" s="35"/>
      <c r="AH285" s="40"/>
      <c r="AI285" s="41"/>
      <c r="AR285" s="38"/>
      <c r="AS285" s="39"/>
      <c r="AT285" s="39"/>
      <c r="AU285" s="39"/>
      <c r="AV285" s="39"/>
      <c r="AW285" s="39"/>
      <c r="AX285" s="39"/>
      <c r="AY285" s="39"/>
      <c r="AZ285" s="39"/>
      <c r="BA285" s="39"/>
    </row>
    <row r="286" spans="1:53" s="2" customFormat="1" ht="15.75">
      <c r="A286" s="44"/>
      <c r="B286" s="44"/>
      <c r="C286" s="45"/>
      <c r="D286" s="45"/>
      <c r="E286" s="46"/>
      <c r="F286" s="46"/>
      <c r="G286" s="22"/>
      <c r="H286" s="23"/>
      <c r="I286" s="24"/>
      <c r="J286" s="24"/>
      <c r="K286" s="23"/>
      <c r="L286" s="23"/>
      <c r="M286" s="26"/>
      <c r="N286" s="27"/>
      <c r="O286" s="27"/>
      <c r="P286" s="28"/>
      <c r="Q286" s="29"/>
      <c r="R286" s="28"/>
      <c r="S286" s="28"/>
      <c r="T286" s="30"/>
      <c r="U286" s="28"/>
      <c r="V286" s="28"/>
      <c r="W286" s="31"/>
      <c r="X286" s="32"/>
      <c r="Y286" s="29"/>
      <c r="Z286" s="33"/>
      <c r="AA286" s="29"/>
      <c r="AB286" s="29"/>
      <c r="AC286" s="29"/>
      <c r="AD286" s="34"/>
      <c r="AE286" s="34"/>
      <c r="AF286" s="34"/>
      <c r="AG286" s="35"/>
      <c r="AH286" s="40"/>
      <c r="AI286" s="41"/>
      <c r="AR286" s="38"/>
      <c r="AS286" s="39"/>
      <c r="AT286" s="39"/>
      <c r="AU286" s="39"/>
      <c r="AV286" s="39"/>
      <c r="AW286" s="39"/>
      <c r="AX286" s="39"/>
      <c r="AY286" s="39"/>
      <c r="AZ286" s="39"/>
      <c r="BA286" s="39"/>
    </row>
    <row r="287" spans="1:53" s="2" customFormat="1" ht="15.75">
      <c r="A287" s="44"/>
      <c r="B287" s="44"/>
      <c r="C287" s="45"/>
      <c r="D287" s="45"/>
      <c r="E287" s="46"/>
      <c r="F287" s="46"/>
      <c r="G287" s="22"/>
      <c r="H287" s="23"/>
      <c r="I287" s="24"/>
      <c r="J287" s="24"/>
      <c r="K287" s="23"/>
      <c r="L287" s="23"/>
      <c r="M287" s="26"/>
      <c r="N287" s="27"/>
      <c r="O287" s="27"/>
      <c r="P287" s="28"/>
      <c r="Q287" s="29"/>
      <c r="R287" s="28"/>
      <c r="S287" s="28"/>
      <c r="T287" s="30"/>
      <c r="U287" s="28"/>
      <c r="V287" s="28"/>
      <c r="W287" s="31"/>
      <c r="X287" s="32"/>
      <c r="Y287" s="29"/>
      <c r="Z287" s="33"/>
      <c r="AA287" s="29"/>
      <c r="AB287" s="29"/>
      <c r="AC287" s="29"/>
      <c r="AD287" s="34"/>
      <c r="AE287" s="34"/>
      <c r="AF287" s="34"/>
      <c r="AG287" s="35"/>
      <c r="AH287" s="40"/>
      <c r="AI287" s="41"/>
      <c r="AR287" s="38"/>
      <c r="AS287" s="39"/>
      <c r="AT287" s="39"/>
      <c r="AU287" s="39"/>
      <c r="AV287" s="39"/>
      <c r="AW287" s="39"/>
      <c r="AX287" s="39"/>
      <c r="AY287" s="39"/>
      <c r="AZ287" s="39"/>
      <c r="BA287" s="39"/>
    </row>
    <row r="288" spans="1:53" s="2" customFormat="1" ht="15.75">
      <c r="A288" s="44"/>
      <c r="B288" s="44"/>
      <c r="C288" s="45"/>
      <c r="D288" s="45"/>
      <c r="E288" s="46"/>
      <c r="F288" s="46"/>
      <c r="G288" s="22"/>
      <c r="H288" s="23"/>
      <c r="I288" s="24"/>
      <c r="J288" s="24"/>
      <c r="K288" s="23"/>
      <c r="L288" s="23"/>
      <c r="M288" s="26"/>
      <c r="N288" s="27"/>
      <c r="O288" s="27"/>
      <c r="P288" s="28"/>
      <c r="Q288" s="29"/>
      <c r="R288" s="28"/>
      <c r="S288" s="28"/>
      <c r="T288" s="30"/>
      <c r="U288" s="28"/>
      <c r="V288" s="28"/>
      <c r="W288" s="31"/>
      <c r="X288" s="32"/>
      <c r="Y288" s="29"/>
      <c r="Z288" s="33"/>
      <c r="AA288" s="29"/>
      <c r="AB288" s="29"/>
      <c r="AC288" s="29"/>
      <c r="AD288" s="34"/>
      <c r="AE288" s="34"/>
      <c r="AF288" s="34"/>
      <c r="AG288" s="35"/>
      <c r="AH288" s="40"/>
      <c r="AI288" s="41"/>
      <c r="AR288" s="38"/>
      <c r="AS288" s="39"/>
      <c r="AT288" s="39"/>
      <c r="AU288" s="39"/>
      <c r="AV288" s="39"/>
      <c r="AW288" s="39"/>
      <c r="AX288" s="39"/>
      <c r="AY288" s="39"/>
      <c r="AZ288" s="39"/>
      <c r="BA288" s="39"/>
    </row>
    <row r="289" spans="1:53" s="2" customFormat="1" ht="15.75">
      <c r="A289" s="44"/>
      <c r="B289" s="44"/>
      <c r="C289" s="45"/>
      <c r="D289" s="45"/>
      <c r="E289" s="46"/>
      <c r="F289" s="46"/>
      <c r="G289" s="22"/>
      <c r="H289" s="23"/>
      <c r="I289" s="24"/>
      <c r="J289" s="24"/>
      <c r="K289" s="23"/>
      <c r="L289" s="23"/>
      <c r="M289" s="26"/>
      <c r="N289" s="27"/>
      <c r="O289" s="27"/>
      <c r="P289" s="28"/>
      <c r="Q289" s="29"/>
      <c r="R289" s="28"/>
      <c r="S289" s="28"/>
      <c r="T289" s="30"/>
      <c r="U289" s="28"/>
      <c r="V289" s="28"/>
      <c r="W289" s="31"/>
      <c r="X289" s="32"/>
      <c r="Y289" s="29"/>
      <c r="Z289" s="33"/>
      <c r="AA289" s="29"/>
      <c r="AB289" s="29"/>
      <c r="AC289" s="29"/>
      <c r="AD289" s="34"/>
      <c r="AE289" s="34"/>
      <c r="AF289" s="34"/>
      <c r="AG289" s="35"/>
      <c r="AH289" s="40"/>
      <c r="AI289" s="41"/>
      <c r="AR289" s="38"/>
      <c r="AS289" s="39"/>
      <c r="AT289" s="39"/>
      <c r="AU289" s="39"/>
      <c r="AV289" s="39"/>
      <c r="AW289" s="39"/>
      <c r="AX289" s="39"/>
      <c r="AY289" s="39"/>
      <c r="AZ289" s="39"/>
      <c r="BA289" s="39"/>
    </row>
    <row r="290" spans="1:53" s="2" customFormat="1" ht="15.75">
      <c r="A290" s="44"/>
      <c r="B290" s="44"/>
      <c r="C290" s="45"/>
      <c r="D290" s="45"/>
      <c r="E290" s="46"/>
      <c r="F290" s="46"/>
      <c r="G290" s="22"/>
      <c r="H290" s="23"/>
      <c r="I290" s="24"/>
      <c r="J290" s="24"/>
      <c r="K290" s="23"/>
      <c r="L290" s="23"/>
      <c r="M290" s="26"/>
      <c r="N290" s="27"/>
      <c r="O290" s="27"/>
      <c r="P290" s="28"/>
      <c r="Q290" s="29"/>
      <c r="R290" s="28"/>
      <c r="S290" s="28"/>
      <c r="T290" s="30"/>
      <c r="U290" s="28"/>
      <c r="V290" s="28"/>
      <c r="W290" s="31"/>
      <c r="X290" s="32"/>
      <c r="Y290" s="29"/>
      <c r="Z290" s="33"/>
      <c r="AA290" s="29"/>
      <c r="AB290" s="29"/>
      <c r="AC290" s="29"/>
      <c r="AD290" s="34"/>
      <c r="AE290" s="34"/>
      <c r="AF290" s="34"/>
      <c r="AG290" s="35"/>
      <c r="AH290" s="40"/>
      <c r="AI290" s="41"/>
      <c r="AR290" s="38"/>
      <c r="AS290" s="39"/>
      <c r="AT290" s="39"/>
      <c r="AU290" s="39"/>
      <c r="AV290" s="39"/>
      <c r="AW290" s="39"/>
      <c r="AX290" s="39"/>
      <c r="AY290" s="39"/>
      <c r="AZ290" s="39"/>
      <c r="BA290" s="39"/>
    </row>
    <row r="291" spans="1:53" s="2" customFormat="1" ht="15.75">
      <c r="A291" s="44"/>
      <c r="B291" s="44"/>
      <c r="C291" s="45"/>
      <c r="D291" s="45"/>
      <c r="E291" s="46"/>
      <c r="F291" s="46"/>
      <c r="G291" s="22"/>
      <c r="H291" s="23"/>
      <c r="I291" s="24"/>
      <c r="J291" s="24"/>
      <c r="K291" s="23"/>
      <c r="L291" s="23"/>
      <c r="M291" s="26"/>
      <c r="N291" s="27"/>
      <c r="O291" s="27"/>
      <c r="P291" s="28"/>
      <c r="Q291" s="29"/>
      <c r="R291" s="28"/>
      <c r="S291" s="28"/>
      <c r="T291" s="30"/>
      <c r="U291" s="28"/>
      <c r="V291" s="28"/>
      <c r="W291" s="31"/>
      <c r="X291" s="32"/>
      <c r="Y291" s="29"/>
      <c r="Z291" s="33"/>
      <c r="AA291" s="29"/>
      <c r="AB291" s="29"/>
      <c r="AC291" s="29"/>
      <c r="AD291" s="34"/>
      <c r="AE291" s="34"/>
      <c r="AF291" s="34"/>
      <c r="AG291" s="35"/>
      <c r="AH291" s="40"/>
      <c r="AI291" s="41"/>
      <c r="AR291" s="38"/>
      <c r="AS291" s="39"/>
      <c r="AT291" s="39"/>
      <c r="AU291" s="39"/>
      <c r="AV291" s="39"/>
      <c r="AW291" s="39"/>
      <c r="AX291" s="39"/>
      <c r="AY291" s="39"/>
      <c r="AZ291" s="39"/>
      <c r="BA291" s="39"/>
    </row>
    <row r="292" spans="1:53" s="2" customFormat="1" ht="15.75">
      <c r="A292" s="44"/>
      <c r="B292" s="44"/>
      <c r="C292" s="45"/>
      <c r="D292" s="45"/>
      <c r="E292" s="46"/>
      <c r="F292" s="46"/>
      <c r="G292" s="22"/>
      <c r="H292" s="23"/>
      <c r="I292" s="24"/>
      <c r="J292" s="24"/>
      <c r="K292" s="23"/>
      <c r="L292" s="23"/>
      <c r="M292" s="26"/>
      <c r="N292" s="27"/>
      <c r="O292" s="27"/>
      <c r="P292" s="28"/>
      <c r="Q292" s="29"/>
      <c r="R292" s="28"/>
      <c r="S292" s="28"/>
      <c r="T292" s="30"/>
      <c r="U292" s="28"/>
      <c r="V292" s="28"/>
      <c r="W292" s="31"/>
      <c r="X292" s="32"/>
      <c r="Y292" s="29"/>
      <c r="Z292" s="33"/>
      <c r="AA292" s="29"/>
      <c r="AB292" s="29"/>
      <c r="AC292" s="29"/>
      <c r="AD292" s="34"/>
      <c r="AE292" s="34"/>
      <c r="AF292" s="34"/>
      <c r="AG292" s="35"/>
      <c r="AH292" s="40"/>
      <c r="AI292" s="41"/>
      <c r="AR292" s="38"/>
      <c r="AS292" s="39"/>
      <c r="AT292" s="39"/>
      <c r="AU292" s="39"/>
      <c r="AV292" s="39"/>
      <c r="AW292" s="39"/>
      <c r="AX292" s="39"/>
      <c r="AY292" s="39"/>
      <c r="AZ292" s="39"/>
      <c r="BA292" s="39"/>
    </row>
    <row r="293" spans="1:53" s="2" customFormat="1" ht="15.75">
      <c r="A293" s="44"/>
      <c r="B293" s="44"/>
      <c r="C293" s="45"/>
      <c r="D293" s="45"/>
      <c r="E293" s="46"/>
      <c r="F293" s="46"/>
      <c r="G293" s="22"/>
      <c r="H293" s="23"/>
      <c r="I293" s="24"/>
      <c r="J293" s="24"/>
      <c r="K293" s="23"/>
      <c r="L293" s="23"/>
      <c r="M293" s="26"/>
      <c r="N293" s="27"/>
      <c r="O293" s="27"/>
      <c r="P293" s="28"/>
      <c r="Q293" s="29"/>
      <c r="R293" s="28"/>
      <c r="S293" s="28"/>
      <c r="T293" s="30"/>
      <c r="U293" s="28"/>
      <c r="V293" s="28"/>
      <c r="W293" s="31"/>
      <c r="X293" s="32"/>
      <c r="Y293" s="29"/>
      <c r="Z293" s="33"/>
      <c r="AA293" s="29"/>
      <c r="AB293" s="29"/>
      <c r="AC293" s="29"/>
      <c r="AD293" s="34"/>
      <c r="AE293" s="34"/>
      <c r="AF293" s="34"/>
      <c r="AG293" s="35"/>
      <c r="AH293" s="40"/>
      <c r="AI293" s="41"/>
      <c r="AR293" s="38"/>
      <c r="AS293" s="39"/>
      <c r="AT293" s="39"/>
      <c r="AU293" s="39"/>
      <c r="AV293" s="39"/>
      <c r="AW293" s="39"/>
      <c r="AX293" s="39"/>
      <c r="AY293" s="39"/>
      <c r="AZ293" s="39"/>
      <c r="BA293" s="39"/>
    </row>
    <row r="294" spans="1:53" s="2" customFormat="1" ht="15.75">
      <c r="A294" s="44"/>
      <c r="B294" s="44"/>
      <c r="C294" s="45"/>
      <c r="D294" s="45"/>
      <c r="E294" s="46"/>
      <c r="F294" s="46"/>
      <c r="G294" s="22"/>
      <c r="H294" s="23"/>
      <c r="I294" s="24"/>
      <c r="J294" s="24"/>
      <c r="K294" s="23"/>
      <c r="L294" s="23"/>
      <c r="M294" s="26"/>
      <c r="N294" s="27"/>
      <c r="O294" s="27"/>
      <c r="P294" s="28"/>
      <c r="Q294" s="29"/>
      <c r="R294" s="28"/>
      <c r="S294" s="28"/>
      <c r="T294" s="30"/>
      <c r="U294" s="28"/>
      <c r="V294" s="28"/>
      <c r="W294" s="31"/>
      <c r="X294" s="32"/>
      <c r="Y294" s="29"/>
      <c r="Z294" s="33"/>
      <c r="AA294" s="29"/>
      <c r="AB294" s="29"/>
      <c r="AC294" s="29"/>
      <c r="AD294" s="34"/>
      <c r="AE294" s="34"/>
      <c r="AF294" s="34"/>
      <c r="AG294" s="35"/>
      <c r="AH294" s="40"/>
      <c r="AI294" s="41"/>
      <c r="AR294" s="38"/>
      <c r="AS294" s="39"/>
      <c r="AT294" s="39"/>
      <c r="AU294" s="39"/>
      <c r="AV294" s="39"/>
      <c r="AW294" s="39"/>
      <c r="AX294" s="39"/>
      <c r="AY294" s="39"/>
      <c r="AZ294" s="39"/>
      <c r="BA294" s="39"/>
    </row>
    <row r="295" spans="1:53" s="2" customFormat="1" ht="15.75">
      <c r="A295" s="44"/>
      <c r="B295" s="44"/>
      <c r="C295" s="45"/>
      <c r="D295" s="45"/>
      <c r="E295" s="46"/>
      <c r="F295" s="46"/>
      <c r="G295" s="22"/>
      <c r="H295" s="23"/>
      <c r="I295" s="24"/>
      <c r="J295" s="24"/>
      <c r="K295" s="23"/>
      <c r="L295" s="23"/>
      <c r="M295" s="26"/>
      <c r="N295" s="27"/>
      <c r="O295" s="27"/>
      <c r="P295" s="28"/>
      <c r="Q295" s="29"/>
      <c r="R295" s="28"/>
      <c r="S295" s="28"/>
      <c r="T295" s="30"/>
      <c r="U295" s="28"/>
      <c r="V295" s="28"/>
      <c r="W295" s="31"/>
      <c r="X295" s="32"/>
      <c r="Y295" s="29"/>
      <c r="Z295" s="33"/>
      <c r="AA295" s="29"/>
      <c r="AB295" s="29"/>
      <c r="AC295" s="29"/>
      <c r="AD295" s="34"/>
      <c r="AE295" s="34"/>
      <c r="AF295" s="34"/>
      <c r="AG295" s="35"/>
      <c r="AH295" s="40"/>
      <c r="AI295" s="41"/>
      <c r="AR295" s="38"/>
      <c r="AS295" s="39"/>
      <c r="AT295" s="39"/>
      <c r="AU295" s="39"/>
      <c r="AV295" s="39"/>
      <c r="AW295" s="39"/>
      <c r="AX295" s="39"/>
      <c r="AY295" s="39"/>
      <c r="AZ295" s="39"/>
      <c r="BA295" s="39"/>
    </row>
    <row r="296" spans="1:53" s="2" customFormat="1" ht="15.75">
      <c r="A296" s="44"/>
      <c r="B296" s="44"/>
      <c r="C296" s="45"/>
      <c r="D296" s="45"/>
      <c r="E296" s="46"/>
      <c r="F296" s="46"/>
      <c r="G296" s="22"/>
      <c r="H296" s="23"/>
      <c r="I296" s="24"/>
      <c r="J296" s="24"/>
      <c r="K296" s="23"/>
      <c r="L296" s="23"/>
      <c r="M296" s="26"/>
      <c r="N296" s="27"/>
      <c r="O296" s="27"/>
      <c r="P296" s="28"/>
      <c r="Q296" s="29"/>
      <c r="R296" s="28"/>
      <c r="S296" s="28"/>
      <c r="T296" s="30"/>
      <c r="U296" s="28"/>
      <c r="V296" s="28"/>
      <c r="W296" s="31"/>
      <c r="X296" s="32"/>
      <c r="Y296" s="29"/>
      <c r="Z296" s="33"/>
      <c r="AA296" s="29"/>
      <c r="AB296" s="29"/>
      <c r="AC296" s="29"/>
      <c r="AD296" s="34"/>
      <c r="AE296" s="34"/>
      <c r="AF296" s="34"/>
      <c r="AG296" s="35"/>
      <c r="AH296" s="40"/>
      <c r="AI296" s="41"/>
      <c r="AR296" s="38"/>
      <c r="AS296" s="39"/>
      <c r="AT296" s="39"/>
      <c r="AU296" s="39"/>
      <c r="AV296" s="39"/>
      <c r="AW296" s="39"/>
      <c r="AX296" s="39"/>
      <c r="AY296" s="39"/>
      <c r="AZ296" s="39"/>
      <c r="BA296" s="39"/>
    </row>
    <row r="297" spans="1:53" s="2" customFormat="1" ht="15.75">
      <c r="A297" s="44"/>
      <c r="B297" s="44"/>
      <c r="C297" s="45"/>
      <c r="D297" s="45"/>
      <c r="E297" s="46"/>
      <c r="F297" s="46"/>
      <c r="G297" s="22"/>
      <c r="H297" s="23"/>
      <c r="I297" s="24"/>
      <c r="J297" s="24"/>
      <c r="K297" s="23"/>
      <c r="L297" s="23"/>
      <c r="M297" s="26"/>
      <c r="N297" s="27"/>
      <c r="O297" s="27"/>
      <c r="P297" s="28"/>
      <c r="Q297" s="29"/>
      <c r="R297" s="28"/>
      <c r="S297" s="28"/>
      <c r="T297" s="30"/>
      <c r="U297" s="28"/>
      <c r="V297" s="28"/>
      <c r="W297" s="31"/>
      <c r="X297" s="32"/>
      <c r="Y297" s="29"/>
      <c r="Z297" s="33"/>
      <c r="AA297" s="29"/>
      <c r="AB297" s="29"/>
      <c r="AC297" s="29"/>
      <c r="AD297" s="34"/>
      <c r="AE297" s="34"/>
      <c r="AF297" s="34"/>
      <c r="AG297" s="35"/>
      <c r="AH297" s="40"/>
      <c r="AI297" s="41"/>
      <c r="AR297" s="38"/>
      <c r="AS297" s="39"/>
      <c r="AT297" s="39"/>
      <c r="AU297" s="39"/>
      <c r="AV297" s="39"/>
      <c r="AW297" s="39"/>
      <c r="AX297" s="39"/>
      <c r="AY297" s="39"/>
      <c r="AZ297" s="39"/>
      <c r="BA297" s="39"/>
    </row>
    <row r="298" spans="1:53" s="2" customFormat="1" ht="15.75">
      <c r="A298" s="44"/>
      <c r="B298" s="44"/>
      <c r="C298" s="45"/>
      <c r="D298" s="45"/>
      <c r="E298" s="46"/>
      <c r="F298" s="46"/>
      <c r="G298" s="22"/>
      <c r="H298" s="23"/>
      <c r="I298" s="24"/>
      <c r="J298" s="24"/>
      <c r="K298" s="23"/>
      <c r="L298" s="23"/>
      <c r="M298" s="26"/>
      <c r="N298" s="27"/>
      <c r="O298" s="27"/>
      <c r="P298" s="28"/>
      <c r="Q298" s="29"/>
      <c r="R298" s="28"/>
      <c r="S298" s="28"/>
      <c r="T298" s="30"/>
      <c r="U298" s="28"/>
      <c r="V298" s="28"/>
      <c r="W298" s="31"/>
      <c r="X298" s="32"/>
      <c r="Y298" s="29"/>
      <c r="Z298" s="33"/>
      <c r="AA298" s="29"/>
      <c r="AB298" s="29"/>
      <c r="AC298" s="29"/>
      <c r="AD298" s="34"/>
      <c r="AE298" s="34"/>
      <c r="AF298" s="34"/>
      <c r="AG298" s="35"/>
      <c r="AH298" s="40"/>
      <c r="AI298" s="41"/>
      <c r="AR298" s="38"/>
      <c r="AS298" s="39"/>
      <c r="AT298" s="39"/>
      <c r="AU298" s="39"/>
      <c r="AV298" s="39"/>
      <c r="AW298" s="39"/>
      <c r="AX298" s="39"/>
      <c r="AY298" s="39"/>
      <c r="AZ298" s="39"/>
      <c r="BA298" s="39"/>
    </row>
    <row r="299" spans="1:53" s="2" customFormat="1" ht="15.75">
      <c r="A299" s="44"/>
      <c r="B299" s="44"/>
      <c r="C299" s="45"/>
      <c r="D299" s="45"/>
      <c r="E299" s="46"/>
      <c r="F299" s="46"/>
      <c r="G299" s="22"/>
      <c r="H299" s="23"/>
      <c r="I299" s="24"/>
      <c r="J299" s="24"/>
      <c r="K299" s="23"/>
      <c r="L299" s="23"/>
      <c r="M299" s="26"/>
      <c r="N299" s="27"/>
      <c r="O299" s="27"/>
      <c r="P299" s="28"/>
      <c r="Q299" s="29"/>
      <c r="R299" s="28"/>
      <c r="S299" s="28"/>
      <c r="T299" s="30"/>
      <c r="U299" s="28"/>
      <c r="V299" s="28"/>
      <c r="W299" s="31"/>
      <c r="X299" s="32"/>
      <c r="Y299" s="29"/>
      <c r="Z299" s="33"/>
      <c r="AA299" s="29"/>
      <c r="AB299" s="29"/>
      <c r="AC299" s="29"/>
      <c r="AD299" s="34"/>
      <c r="AE299" s="34"/>
      <c r="AF299" s="34"/>
      <c r="AG299" s="35"/>
      <c r="AH299" s="40"/>
      <c r="AI299" s="41"/>
      <c r="AR299" s="38"/>
      <c r="AS299" s="39"/>
      <c r="AT299" s="39"/>
      <c r="AU299" s="39"/>
      <c r="AV299" s="39"/>
      <c r="AW299" s="39"/>
      <c r="AX299" s="39"/>
      <c r="AY299" s="39"/>
      <c r="AZ299" s="39"/>
      <c r="BA299" s="39"/>
    </row>
    <row r="300" spans="1:53" s="2" customFormat="1" ht="15.75">
      <c r="A300" s="44"/>
      <c r="B300" s="44"/>
      <c r="C300" s="45"/>
      <c r="D300" s="45"/>
      <c r="E300" s="46"/>
      <c r="F300" s="46"/>
      <c r="G300" s="22"/>
      <c r="H300" s="23"/>
      <c r="I300" s="24"/>
      <c r="J300" s="24"/>
      <c r="K300" s="23"/>
      <c r="L300" s="23"/>
      <c r="M300" s="26"/>
      <c r="N300" s="27"/>
      <c r="O300" s="27"/>
      <c r="P300" s="28"/>
      <c r="Q300" s="29"/>
      <c r="R300" s="28"/>
      <c r="S300" s="28"/>
      <c r="T300" s="30"/>
      <c r="U300" s="28"/>
      <c r="V300" s="28"/>
      <c r="W300" s="31"/>
      <c r="X300" s="32"/>
      <c r="Y300" s="29"/>
      <c r="Z300" s="33"/>
      <c r="AA300" s="29"/>
      <c r="AB300" s="29"/>
      <c r="AC300" s="29"/>
      <c r="AD300" s="34"/>
      <c r="AE300" s="34"/>
      <c r="AF300" s="34"/>
      <c r="AG300" s="35"/>
      <c r="AH300" s="40"/>
      <c r="AI300" s="41"/>
      <c r="AR300" s="38"/>
      <c r="AS300" s="39"/>
      <c r="AT300" s="39"/>
      <c r="AU300" s="39"/>
      <c r="AV300" s="39"/>
      <c r="AW300" s="39"/>
      <c r="AX300" s="39"/>
      <c r="AY300" s="39"/>
      <c r="AZ300" s="39"/>
      <c r="BA300" s="39"/>
    </row>
    <row r="301" spans="1:53" s="2" customFormat="1" ht="15.75">
      <c r="A301" s="44"/>
      <c r="B301" s="44"/>
      <c r="C301" s="45"/>
      <c r="D301" s="45"/>
      <c r="E301" s="46"/>
      <c r="F301" s="46"/>
      <c r="G301" s="22"/>
      <c r="H301" s="23"/>
      <c r="I301" s="24"/>
      <c r="J301" s="24"/>
      <c r="K301" s="23"/>
      <c r="L301" s="23"/>
      <c r="M301" s="26"/>
      <c r="N301" s="27"/>
      <c r="O301" s="27"/>
      <c r="P301" s="28"/>
      <c r="Q301" s="29"/>
      <c r="R301" s="28"/>
      <c r="S301" s="28"/>
      <c r="T301" s="30"/>
      <c r="U301" s="28"/>
      <c r="V301" s="28"/>
      <c r="W301" s="31"/>
      <c r="X301" s="32"/>
      <c r="Y301" s="29"/>
      <c r="Z301" s="33"/>
      <c r="AA301" s="29"/>
      <c r="AB301" s="29"/>
      <c r="AC301" s="29"/>
      <c r="AD301" s="34"/>
      <c r="AE301" s="34"/>
      <c r="AF301" s="34"/>
      <c r="AG301" s="35"/>
      <c r="AH301" s="40"/>
      <c r="AI301" s="41"/>
      <c r="AR301" s="38"/>
      <c r="AS301" s="39"/>
      <c r="AT301" s="39"/>
      <c r="AU301" s="39"/>
      <c r="AV301" s="39"/>
      <c r="AW301" s="39"/>
      <c r="AX301" s="39"/>
      <c r="AY301" s="39"/>
      <c r="AZ301" s="39"/>
      <c r="BA301" s="39"/>
    </row>
    <row r="302" spans="1:53" s="2" customFormat="1" ht="15.75">
      <c r="A302" s="44"/>
      <c r="B302" s="44"/>
      <c r="C302" s="45"/>
      <c r="D302" s="45"/>
      <c r="E302" s="46"/>
      <c r="F302" s="46"/>
      <c r="G302" s="22"/>
      <c r="H302" s="23"/>
      <c r="I302" s="24"/>
      <c r="J302" s="24"/>
      <c r="K302" s="23"/>
      <c r="L302" s="23"/>
      <c r="M302" s="26"/>
      <c r="N302" s="27"/>
      <c r="O302" s="27"/>
      <c r="P302" s="28"/>
      <c r="Q302" s="29"/>
      <c r="R302" s="28"/>
      <c r="S302" s="28"/>
      <c r="T302" s="30"/>
      <c r="U302" s="28"/>
      <c r="V302" s="28"/>
      <c r="W302" s="31"/>
      <c r="X302" s="32"/>
      <c r="Y302" s="29"/>
      <c r="Z302" s="33"/>
      <c r="AA302" s="29"/>
      <c r="AB302" s="29"/>
      <c r="AC302" s="29"/>
      <c r="AD302" s="34"/>
      <c r="AE302" s="34"/>
      <c r="AF302" s="34"/>
      <c r="AG302" s="35"/>
      <c r="AH302" s="40"/>
      <c r="AI302" s="41"/>
      <c r="AR302" s="38"/>
      <c r="AS302" s="39"/>
      <c r="AT302" s="39"/>
      <c r="AU302" s="39"/>
      <c r="AV302" s="39"/>
      <c r="AW302" s="39"/>
      <c r="AX302" s="39"/>
      <c r="AY302" s="39"/>
      <c r="AZ302" s="39"/>
      <c r="BA302" s="39"/>
    </row>
    <row r="303" spans="1:53" s="2" customFormat="1" ht="15.75">
      <c r="A303" s="44"/>
      <c r="B303" s="44"/>
      <c r="C303" s="45"/>
      <c r="D303" s="45"/>
      <c r="E303" s="46"/>
      <c r="F303" s="46"/>
      <c r="G303" s="22"/>
      <c r="H303" s="23"/>
      <c r="I303" s="24"/>
      <c r="J303" s="24"/>
      <c r="K303" s="23"/>
      <c r="L303" s="23"/>
      <c r="M303" s="26"/>
      <c r="N303" s="27"/>
      <c r="O303" s="27"/>
      <c r="P303" s="28"/>
      <c r="Q303" s="29"/>
      <c r="R303" s="28"/>
      <c r="S303" s="28"/>
      <c r="T303" s="30"/>
      <c r="U303" s="28"/>
      <c r="V303" s="28"/>
      <c r="W303" s="31"/>
      <c r="X303" s="32"/>
      <c r="Y303" s="29"/>
      <c r="Z303" s="33"/>
      <c r="AA303" s="29"/>
      <c r="AB303" s="29"/>
      <c r="AC303" s="29"/>
      <c r="AD303" s="34"/>
      <c r="AE303" s="34"/>
      <c r="AF303" s="34"/>
      <c r="AG303" s="35"/>
      <c r="AH303" s="40"/>
      <c r="AI303" s="41"/>
      <c r="AR303" s="38"/>
      <c r="AS303" s="39"/>
      <c r="AT303" s="39"/>
      <c r="AU303" s="39"/>
      <c r="AV303" s="39"/>
      <c r="AW303" s="39"/>
      <c r="AX303" s="39"/>
      <c r="AY303" s="39"/>
      <c r="AZ303" s="39"/>
      <c r="BA303" s="39"/>
    </row>
    <row r="304" spans="1:53" s="2" customFormat="1" ht="15.75">
      <c r="A304" s="44"/>
      <c r="B304" s="44"/>
      <c r="C304" s="45"/>
      <c r="D304" s="45"/>
      <c r="E304" s="46"/>
      <c r="F304" s="46"/>
      <c r="G304" s="22"/>
      <c r="H304" s="23"/>
      <c r="I304" s="24"/>
      <c r="J304" s="24"/>
      <c r="K304" s="23"/>
      <c r="L304" s="23"/>
      <c r="M304" s="26"/>
      <c r="N304" s="27"/>
      <c r="O304" s="27"/>
      <c r="P304" s="28"/>
      <c r="Q304" s="29"/>
      <c r="R304" s="28"/>
      <c r="S304" s="28"/>
      <c r="T304" s="30"/>
      <c r="U304" s="28"/>
      <c r="V304" s="28"/>
      <c r="W304" s="31"/>
      <c r="X304" s="32"/>
      <c r="Y304" s="29"/>
      <c r="Z304" s="33"/>
      <c r="AA304" s="29"/>
      <c r="AB304" s="29"/>
      <c r="AC304" s="29"/>
      <c r="AD304" s="34"/>
      <c r="AE304" s="34"/>
      <c r="AF304" s="34"/>
      <c r="AG304" s="35"/>
      <c r="AH304" s="40"/>
      <c r="AI304" s="41"/>
      <c r="AR304" s="38"/>
      <c r="AS304" s="39"/>
      <c r="AT304" s="39"/>
      <c r="AU304" s="39"/>
      <c r="AV304" s="39"/>
      <c r="AW304" s="39"/>
      <c r="AX304" s="39"/>
      <c r="AY304" s="39"/>
      <c r="AZ304" s="39"/>
      <c r="BA304" s="39"/>
    </row>
    <row r="305" spans="1:53" s="2" customFormat="1" ht="15.75">
      <c r="A305" s="44"/>
      <c r="B305" s="44"/>
      <c r="C305" s="45"/>
      <c r="D305" s="45"/>
      <c r="E305" s="46"/>
      <c r="F305" s="46"/>
      <c r="G305" s="22"/>
      <c r="H305" s="23"/>
      <c r="I305" s="24"/>
      <c r="J305" s="24"/>
      <c r="K305" s="23"/>
      <c r="L305" s="23"/>
      <c r="M305" s="26"/>
      <c r="N305" s="27"/>
      <c r="O305" s="27"/>
      <c r="P305" s="28"/>
      <c r="Q305" s="29"/>
      <c r="R305" s="28"/>
      <c r="S305" s="28"/>
      <c r="T305" s="30"/>
      <c r="U305" s="28"/>
      <c r="V305" s="28"/>
      <c r="W305" s="31"/>
      <c r="X305" s="32"/>
      <c r="Y305" s="29"/>
      <c r="Z305" s="33"/>
      <c r="AA305" s="29"/>
      <c r="AB305" s="29"/>
      <c r="AC305" s="29"/>
      <c r="AD305" s="34"/>
      <c r="AE305" s="34"/>
      <c r="AF305" s="34"/>
      <c r="AG305" s="35"/>
      <c r="AH305" s="40"/>
      <c r="AI305" s="41"/>
      <c r="AR305" s="38"/>
      <c r="AS305" s="39"/>
      <c r="AT305" s="39"/>
      <c r="AU305" s="39"/>
      <c r="AV305" s="39"/>
      <c r="AW305" s="39"/>
      <c r="AX305" s="39"/>
      <c r="AY305" s="39"/>
      <c r="AZ305" s="39"/>
      <c r="BA305" s="39"/>
    </row>
    <row r="306" spans="1:53" s="2" customFormat="1" ht="15.75">
      <c r="A306" s="44"/>
      <c r="B306" s="44"/>
      <c r="C306" s="45"/>
      <c r="D306" s="45"/>
      <c r="E306" s="46"/>
      <c r="F306" s="46"/>
      <c r="G306" s="22"/>
      <c r="H306" s="23"/>
      <c r="I306" s="24"/>
      <c r="J306" s="24"/>
      <c r="K306" s="23"/>
      <c r="L306" s="23"/>
      <c r="M306" s="26"/>
      <c r="N306" s="27"/>
      <c r="O306" s="27"/>
      <c r="P306" s="28"/>
      <c r="Q306" s="29"/>
      <c r="R306" s="28"/>
      <c r="S306" s="28"/>
      <c r="T306" s="30"/>
      <c r="U306" s="28"/>
      <c r="V306" s="28"/>
      <c r="W306" s="31"/>
      <c r="X306" s="32"/>
      <c r="Y306" s="29"/>
      <c r="Z306" s="33"/>
      <c r="AA306" s="29"/>
      <c r="AB306" s="29"/>
      <c r="AC306" s="29"/>
      <c r="AD306" s="34"/>
      <c r="AE306" s="34"/>
      <c r="AF306" s="34"/>
      <c r="AG306" s="35"/>
      <c r="AH306" s="40"/>
      <c r="AI306" s="41"/>
      <c r="AR306" s="38"/>
      <c r="AS306" s="39"/>
      <c r="AT306" s="39"/>
      <c r="AU306" s="39"/>
      <c r="AV306" s="39"/>
      <c r="AW306" s="39"/>
      <c r="AX306" s="39"/>
      <c r="AY306" s="39"/>
      <c r="AZ306" s="39"/>
      <c r="BA306" s="39"/>
    </row>
    <row r="307" spans="1:53" s="2" customFormat="1" ht="15.75">
      <c r="A307" s="44"/>
      <c r="B307" s="44"/>
      <c r="C307" s="45"/>
      <c r="D307" s="45"/>
      <c r="E307" s="46"/>
      <c r="F307" s="46"/>
      <c r="G307" s="22"/>
      <c r="H307" s="23"/>
      <c r="I307" s="24"/>
      <c r="J307" s="24"/>
      <c r="K307" s="23"/>
      <c r="L307" s="23"/>
      <c r="M307" s="26"/>
      <c r="N307" s="27"/>
      <c r="O307" s="27"/>
      <c r="P307" s="28"/>
      <c r="Q307" s="29"/>
      <c r="R307" s="28"/>
      <c r="S307" s="28"/>
      <c r="T307" s="30"/>
      <c r="U307" s="28"/>
      <c r="V307" s="28"/>
      <c r="W307" s="31"/>
      <c r="X307" s="32"/>
      <c r="Y307" s="29"/>
      <c r="Z307" s="33"/>
      <c r="AA307" s="29"/>
      <c r="AB307" s="29"/>
      <c r="AC307" s="29"/>
      <c r="AD307" s="34"/>
      <c r="AE307" s="34"/>
      <c r="AF307" s="34"/>
      <c r="AG307" s="35"/>
      <c r="AH307" s="40"/>
      <c r="AI307" s="41"/>
      <c r="AR307" s="38"/>
      <c r="AS307" s="39"/>
      <c r="AT307" s="39"/>
      <c r="AU307" s="39"/>
      <c r="AV307" s="39"/>
      <c r="AW307" s="39"/>
      <c r="AX307" s="39"/>
      <c r="AY307" s="39"/>
      <c r="AZ307" s="39"/>
      <c r="BA307" s="39"/>
    </row>
    <row r="308" spans="1:53" s="2" customFormat="1" ht="15.75">
      <c r="A308" s="44"/>
      <c r="B308" s="44"/>
      <c r="C308" s="45"/>
      <c r="D308" s="45"/>
      <c r="E308" s="46"/>
      <c r="F308" s="46"/>
      <c r="G308" s="22"/>
      <c r="H308" s="23"/>
      <c r="I308" s="24"/>
      <c r="J308" s="24"/>
      <c r="K308" s="23"/>
      <c r="L308" s="23"/>
      <c r="M308" s="26"/>
      <c r="N308" s="27"/>
      <c r="O308" s="27"/>
      <c r="P308" s="28"/>
      <c r="Q308" s="29"/>
      <c r="R308" s="28"/>
      <c r="S308" s="28"/>
      <c r="T308" s="30"/>
      <c r="U308" s="28"/>
      <c r="V308" s="28"/>
      <c r="W308" s="31"/>
      <c r="X308" s="32"/>
      <c r="Y308" s="29"/>
      <c r="Z308" s="33"/>
      <c r="AA308" s="29"/>
      <c r="AB308" s="29"/>
      <c r="AC308" s="29"/>
      <c r="AD308" s="34"/>
      <c r="AE308" s="34"/>
      <c r="AF308" s="34"/>
      <c r="AG308" s="35"/>
      <c r="AH308" s="40"/>
      <c r="AI308" s="41"/>
      <c r="AR308" s="38"/>
      <c r="AS308" s="39"/>
      <c r="AT308" s="39"/>
      <c r="AU308" s="39"/>
      <c r="AV308" s="39"/>
      <c r="AW308" s="39"/>
      <c r="AX308" s="39"/>
      <c r="AY308" s="39"/>
      <c r="AZ308" s="39"/>
      <c r="BA308" s="39"/>
    </row>
    <row r="309" spans="1:53" s="2" customFormat="1" ht="15.75">
      <c r="A309" s="44"/>
      <c r="B309" s="44"/>
      <c r="C309" s="45"/>
      <c r="D309" s="45"/>
      <c r="E309" s="46"/>
      <c r="F309" s="46"/>
      <c r="G309" s="22"/>
      <c r="H309" s="23"/>
      <c r="I309" s="24"/>
      <c r="J309" s="24"/>
      <c r="K309" s="23"/>
      <c r="L309" s="23"/>
      <c r="M309" s="26"/>
      <c r="N309" s="27"/>
      <c r="O309" s="27"/>
      <c r="P309" s="28"/>
      <c r="Q309" s="29"/>
      <c r="R309" s="28"/>
      <c r="S309" s="28"/>
      <c r="T309" s="30"/>
      <c r="U309" s="28"/>
      <c r="V309" s="28"/>
      <c r="W309" s="31"/>
      <c r="X309" s="32"/>
      <c r="Y309" s="29"/>
      <c r="Z309" s="33"/>
      <c r="AA309" s="29"/>
      <c r="AB309" s="29"/>
      <c r="AC309" s="29"/>
      <c r="AD309" s="34"/>
      <c r="AE309" s="34"/>
      <c r="AF309" s="34"/>
      <c r="AG309" s="35"/>
      <c r="AH309" s="40"/>
      <c r="AI309" s="41"/>
      <c r="AR309" s="38"/>
      <c r="AS309" s="39"/>
      <c r="AT309" s="39"/>
      <c r="AU309" s="39"/>
      <c r="AV309" s="39"/>
      <c r="AW309" s="39"/>
      <c r="AX309" s="39"/>
      <c r="AY309" s="39"/>
      <c r="AZ309" s="39"/>
      <c r="BA309" s="39"/>
    </row>
    <row r="310" spans="1:53" s="2" customFormat="1" ht="15.75">
      <c r="A310" s="44"/>
      <c r="B310" s="44"/>
      <c r="C310" s="45"/>
      <c r="D310" s="45"/>
      <c r="E310" s="46"/>
      <c r="F310" s="46"/>
      <c r="G310" s="22"/>
      <c r="H310" s="23"/>
      <c r="I310" s="24"/>
      <c r="J310" s="24"/>
      <c r="K310" s="23"/>
      <c r="L310" s="23"/>
      <c r="M310" s="26"/>
      <c r="N310" s="27"/>
      <c r="O310" s="27"/>
      <c r="P310" s="28"/>
      <c r="Q310" s="29"/>
      <c r="R310" s="28"/>
      <c r="S310" s="28"/>
      <c r="T310" s="30"/>
      <c r="U310" s="28"/>
      <c r="V310" s="28"/>
      <c r="W310" s="31"/>
      <c r="X310" s="32"/>
      <c r="Y310" s="29"/>
      <c r="Z310" s="33"/>
      <c r="AA310" s="29"/>
      <c r="AB310" s="29"/>
      <c r="AC310" s="29"/>
      <c r="AD310" s="34"/>
      <c r="AE310" s="34"/>
      <c r="AF310" s="34"/>
      <c r="AG310" s="35"/>
      <c r="AH310" s="40"/>
      <c r="AI310" s="41"/>
      <c r="AR310" s="38"/>
      <c r="AS310" s="39"/>
      <c r="AT310" s="39"/>
      <c r="AU310" s="39"/>
      <c r="AV310" s="39"/>
      <c r="AW310" s="39"/>
      <c r="AX310" s="39"/>
      <c r="AY310" s="39"/>
      <c r="AZ310" s="39"/>
      <c r="BA310" s="39"/>
    </row>
    <row r="311" spans="1:53" s="2" customFormat="1" ht="15.75">
      <c r="A311" s="44"/>
      <c r="B311" s="44"/>
      <c r="C311" s="45"/>
      <c r="D311" s="45"/>
      <c r="E311" s="46"/>
      <c r="F311" s="46"/>
      <c r="G311" s="22"/>
      <c r="H311" s="23"/>
      <c r="I311" s="24"/>
      <c r="J311" s="24"/>
      <c r="K311" s="23"/>
      <c r="L311" s="23"/>
      <c r="M311" s="26"/>
      <c r="N311" s="27"/>
      <c r="O311" s="27"/>
      <c r="P311" s="28"/>
      <c r="Q311" s="29"/>
      <c r="R311" s="28"/>
      <c r="S311" s="28"/>
      <c r="T311" s="30"/>
      <c r="U311" s="28"/>
      <c r="V311" s="28"/>
      <c r="W311" s="31"/>
      <c r="X311" s="32"/>
      <c r="Y311" s="29"/>
      <c r="Z311" s="33"/>
      <c r="AA311" s="29"/>
      <c r="AB311" s="29"/>
      <c r="AC311" s="29"/>
      <c r="AD311" s="34"/>
      <c r="AE311" s="34"/>
      <c r="AF311" s="34"/>
      <c r="AG311" s="35"/>
      <c r="AH311" s="40"/>
      <c r="AI311" s="41"/>
      <c r="AR311" s="38"/>
      <c r="AS311" s="39"/>
      <c r="AT311" s="39"/>
      <c r="AU311" s="39"/>
      <c r="AV311" s="39"/>
      <c r="AW311" s="39"/>
      <c r="AX311" s="39"/>
      <c r="AY311" s="39"/>
      <c r="AZ311" s="39"/>
      <c r="BA311" s="39"/>
    </row>
    <row r="312" spans="1:53" s="2" customFormat="1" ht="15.75">
      <c r="A312" s="44"/>
      <c r="B312" s="44"/>
      <c r="C312" s="45"/>
      <c r="D312" s="45"/>
      <c r="E312" s="46"/>
      <c r="F312" s="46"/>
      <c r="G312" s="22"/>
      <c r="H312" s="23"/>
      <c r="I312" s="24"/>
      <c r="J312" s="24"/>
      <c r="K312" s="23"/>
      <c r="L312" s="23"/>
      <c r="M312" s="26"/>
      <c r="N312" s="27"/>
      <c r="O312" s="27"/>
      <c r="P312" s="28"/>
      <c r="Q312" s="29"/>
      <c r="R312" s="28"/>
      <c r="S312" s="28"/>
      <c r="T312" s="30"/>
      <c r="U312" s="28"/>
      <c r="V312" s="28"/>
      <c r="W312" s="31"/>
      <c r="X312" s="32"/>
      <c r="Y312" s="29"/>
      <c r="Z312" s="33"/>
      <c r="AA312" s="29"/>
      <c r="AB312" s="29"/>
      <c r="AC312" s="29"/>
      <c r="AD312" s="34"/>
      <c r="AE312" s="34"/>
      <c r="AF312" s="34"/>
      <c r="AG312" s="35"/>
      <c r="AH312" s="40"/>
      <c r="AI312" s="41"/>
      <c r="AR312" s="38"/>
      <c r="AS312" s="39"/>
      <c r="AT312" s="39"/>
      <c r="AU312" s="39"/>
      <c r="AV312" s="39"/>
      <c r="AW312" s="39"/>
      <c r="AX312" s="39"/>
      <c r="AY312" s="39"/>
      <c r="AZ312" s="39"/>
      <c r="BA312" s="39"/>
    </row>
    <row r="313" spans="1:53" s="2" customFormat="1" ht="15.75">
      <c r="A313" s="44"/>
      <c r="B313" s="44"/>
      <c r="C313" s="45"/>
      <c r="D313" s="45"/>
      <c r="E313" s="46"/>
      <c r="F313" s="46"/>
      <c r="G313" s="22"/>
      <c r="H313" s="23"/>
      <c r="I313" s="24"/>
      <c r="J313" s="24"/>
      <c r="K313" s="23"/>
      <c r="L313" s="23"/>
      <c r="M313" s="26"/>
      <c r="N313" s="27"/>
      <c r="O313" s="27"/>
      <c r="P313" s="28"/>
      <c r="Q313" s="29"/>
      <c r="R313" s="28"/>
      <c r="S313" s="28"/>
      <c r="T313" s="30"/>
      <c r="U313" s="28"/>
      <c r="V313" s="28"/>
      <c r="W313" s="31"/>
      <c r="X313" s="32"/>
      <c r="Y313" s="29"/>
      <c r="Z313" s="33"/>
      <c r="AA313" s="29"/>
      <c r="AB313" s="29"/>
      <c r="AC313" s="29"/>
      <c r="AD313" s="34"/>
      <c r="AE313" s="34"/>
      <c r="AF313" s="34"/>
      <c r="AG313" s="35"/>
      <c r="AH313" s="40"/>
      <c r="AI313" s="41"/>
      <c r="AR313" s="38"/>
      <c r="AS313" s="39"/>
      <c r="AT313" s="39"/>
      <c r="AU313" s="39"/>
      <c r="AV313" s="39"/>
      <c r="AW313" s="39"/>
      <c r="AX313" s="39"/>
      <c r="AY313" s="39"/>
      <c r="AZ313" s="39"/>
      <c r="BA313" s="39"/>
    </row>
    <row r="314" spans="1:53" s="2" customFormat="1" ht="15.75">
      <c r="A314" s="44"/>
      <c r="B314" s="44"/>
      <c r="C314" s="45"/>
      <c r="D314" s="45"/>
      <c r="E314" s="46"/>
      <c r="F314" s="46"/>
      <c r="G314" s="22"/>
      <c r="H314" s="23"/>
      <c r="I314" s="24"/>
      <c r="J314" s="24"/>
      <c r="K314" s="23"/>
      <c r="L314" s="23"/>
      <c r="M314" s="26"/>
      <c r="N314" s="27"/>
      <c r="O314" s="27"/>
      <c r="P314" s="28"/>
      <c r="Q314" s="29"/>
      <c r="R314" s="28"/>
      <c r="S314" s="28"/>
      <c r="T314" s="30"/>
      <c r="U314" s="28"/>
      <c r="V314" s="28"/>
      <c r="W314" s="31"/>
      <c r="X314" s="32"/>
      <c r="Y314" s="29"/>
      <c r="Z314" s="33"/>
      <c r="AA314" s="29"/>
      <c r="AB314" s="29"/>
      <c r="AC314" s="29"/>
      <c r="AD314" s="34"/>
      <c r="AE314" s="34"/>
      <c r="AF314" s="34"/>
      <c r="AG314" s="35"/>
      <c r="AH314" s="40"/>
      <c r="AI314" s="41"/>
      <c r="AR314" s="38"/>
      <c r="AS314" s="39"/>
      <c r="AT314" s="39"/>
      <c r="AU314" s="39"/>
      <c r="AV314" s="39"/>
      <c r="AW314" s="39"/>
      <c r="AX314" s="39"/>
      <c r="AY314" s="39"/>
      <c r="AZ314" s="39"/>
      <c r="BA314" s="39"/>
    </row>
    <row r="315" spans="1:53" s="2" customFormat="1" ht="15.75">
      <c r="A315" s="44"/>
      <c r="B315" s="44"/>
      <c r="C315" s="45"/>
      <c r="D315" s="45"/>
      <c r="E315" s="46"/>
      <c r="F315" s="46"/>
      <c r="G315" s="22"/>
      <c r="H315" s="23"/>
      <c r="I315" s="24"/>
      <c r="J315" s="24"/>
      <c r="K315" s="23"/>
      <c r="L315" s="23"/>
      <c r="M315" s="26"/>
      <c r="N315" s="27"/>
      <c r="O315" s="27"/>
      <c r="P315" s="28"/>
      <c r="Q315" s="29"/>
      <c r="R315" s="28"/>
      <c r="S315" s="28"/>
      <c r="T315" s="30"/>
      <c r="U315" s="28"/>
      <c r="V315" s="28"/>
      <c r="W315" s="31"/>
      <c r="X315" s="32"/>
      <c r="Y315" s="29"/>
      <c r="Z315" s="33"/>
      <c r="AA315" s="29"/>
      <c r="AB315" s="29"/>
      <c r="AC315" s="29"/>
      <c r="AD315" s="34"/>
      <c r="AE315" s="34"/>
      <c r="AF315" s="34"/>
      <c r="AG315" s="35"/>
      <c r="AH315" s="40"/>
      <c r="AI315" s="41"/>
      <c r="AR315" s="38"/>
      <c r="AS315" s="39"/>
      <c r="AT315" s="39"/>
      <c r="AU315" s="39"/>
      <c r="AV315" s="39"/>
      <c r="AW315" s="39"/>
      <c r="AX315" s="39"/>
      <c r="AY315" s="39"/>
      <c r="AZ315" s="39"/>
      <c r="BA315" s="39"/>
    </row>
    <row r="316" spans="1:53" s="2" customFormat="1" ht="15.75">
      <c r="A316" s="44"/>
      <c r="B316" s="44"/>
      <c r="C316" s="45"/>
      <c r="D316" s="45"/>
      <c r="E316" s="46"/>
      <c r="F316" s="46"/>
      <c r="G316" s="22"/>
      <c r="H316" s="23"/>
      <c r="I316" s="24"/>
      <c r="J316" s="24"/>
      <c r="K316" s="23"/>
      <c r="L316" s="23"/>
      <c r="M316" s="26"/>
      <c r="N316" s="27"/>
      <c r="O316" s="27"/>
      <c r="P316" s="28"/>
      <c r="Q316" s="29"/>
      <c r="R316" s="28"/>
      <c r="S316" s="28"/>
      <c r="T316" s="30"/>
      <c r="U316" s="28"/>
      <c r="V316" s="28"/>
      <c r="W316" s="31"/>
      <c r="X316" s="32"/>
      <c r="Y316" s="29"/>
      <c r="Z316" s="33"/>
      <c r="AA316" s="29"/>
      <c r="AB316" s="29"/>
      <c r="AC316" s="29"/>
      <c r="AD316" s="34"/>
      <c r="AE316" s="34"/>
      <c r="AF316" s="34"/>
      <c r="AG316" s="35"/>
      <c r="AH316" s="40"/>
      <c r="AI316" s="41"/>
      <c r="AR316" s="38"/>
      <c r="AS316" s="39"/>
      <c r="AT316" s="39"/>
      <c r="AU316" s="39"/>
      <c r="AV316" s="39"/>
      <c r="AW316" s="39"/>
      <c r="AX316" s="39"/>
      <c r="AY316" s="39"/>
      <c r="AZ316" s="39"/>
      <c r="BA316" s="39"/>
    </row>
    <row r="317" spans="1:53" s="2" customFormat="1" ht="15.75">
      <c r="A317" s="44"/>
      <c r="B317" s="44"/>
      <c r="C317" s="45"/>
      <c r="D317" s="45"/>
      <c r="E317" s="46"/>
      <c r="F317" s="46"/>
      <c r="G317" s="22"/>
      <c r="H317" s="23"/>
      <c r="I317" s="24"/>
      <c r="J317" s="24"/>
      <c r="K317" s="23"/>
      <c r="L317" s="23"/>
      <c r="M317" s="26"/>
      <c r="N317" s="27"/>
      <c r="O317" s="27"/>
      <c r="P317" s="28"/>
      <c r="Q317" s="29"/>
      <c r="R317" s="28"/>
      <c r="S317" s="28"/>
      <c r="T317" s="30"/>
      <c r="U317" s="28"/>
      <c r="V317" s="28"/>
      <c r="W317" s="31"/>
      <c r="X317" s="32"/>
      <c r="Y317" s="29"/>
      <c r="Z317" s="33"/>
      <c r="AA317" s="29"/>
      <c r="AB317" s="29"/>
      <c r="AC317" s="29"/>
      <c r="AD317" s="34"/>
      <c r="AE317" s="34"/>
      <c r="AF317" s="34"/>
      <c r="AG317" s="35"/>
      <c r="AH317" s="40"/>
      <c r="AI317" s="41"/>
      <c r="AR317" s="38"/>
      <c r="AS317" s="39"/>
      <c r="AT317" s="39"/>
      <c r="AU317" s="39"/>
      <c r="AV317" s="39"/>
      <c r="AW317" s="39"/>
      <c r="AX317" s="39"/>
      <c r="AY317" s="39"/>
      <c r="AZ317" s="39"/>
      <c r="BA317" s="39"/>
    </row>
    <row r="318" spans="1:53" s="2" customFormat="1" ht="15.75">
      <c r="A318" s="44"/>
      <c r="B318" s="44"/>
      <c r="C318" s="45"/>
      <c r="D318" s="45"/>
      <c r="E318" s="46"/>
      <c r="F318" s="46"/>
      <c r="G318" s="22"/>
      <c r="H318" s="23"/>
      <c r="I318" s="24"/>
      <c r="J318" s="24"/>
      <c r="K318" s="23"/>
      <c r="L318" s="23"/>
      <c r="M318" s="26"/>
      <c r="N318" s="27"/>
      <c r="O318" s="27"/>
      <c r="P318" s="28"/>
      <c r="Q318" s="29"/>
      <c r="R318" s="28"/>
      <c r="S318" s="28"/>
      <c r="T318" s="30"/>
      <c r="U318" s="28"/>
      <c r="V318" s="28"/>
      <c r="W318" s="31"/>
      <c r="X318" s="32"/>
      <c r="Y318" s="29"/>
      <c r="Z318" s="33"/>
      <c r="AA318" s="29"/>
      <c r="AB318" s="29"/>
      <c r="AC318" s="29"/>
      <c r="AD318" s="34"/>
      <c r="AE318" s="34"/>
      <c r="AF318" s="34"/>
      <c r="AG318" s="35"/>
      <c r="AH318" s="40"/>
      <c r="AI318" s="41"/>
      <c r="AR318" s="38"/>
      <c r="AS318" s="39"/>
      <c r="AT318" s="39"/>
      <c r="AU318" s="39"/>
      <c r="AV318" s="39"/>
      <c r="AW318" s="39"/>
      <c r="AX318" s="39"/>
      <c r="AY318" s="39"/>
      <c r="AZ318" s="39"/>
      <c r="BA318" s="39"/>
    </row>
    <row r="319" spans="1:53" s="2" customFormat="1" ht="15.75">
      <c r="A319" s="44"/>
      <c r="B319" s="44"/>
      <c r="C319" s="45"/>
      <c r="D319" s="45"/>
      <c r="E319" s="46"/>
      <c r="F319" s="46"/>
      <c r="G319" s="22"/>
      <c r="H319" s="23"/>
      <c r="I319" s="24"/>
      <c r="J319" s="24"/>
      <c r="K319" s="23"/>
      <c r="L319" s="23"/>
      <c r="M319" s="26"/>
      <c r="N319" s="27"/>
      <c r="O319" s="27"/>
      <c r="P319" s="28"/>
      <c r="Q319" s="29"/>
      <c r="R319" s="28"/>
      <c r="S319" s="28"/>
      <c r="T319" s="30"/>
      <c r="U319" s="28"/>
      <c r="V319" s="28"/>
      <c r="W319" s="31"/>
      <c r="X319" s="32"/>
      <c r="Y319" s="29"/>
      <c r="Z319" s="33"/>
      <c r="AA319" s="29"/>
      <c r="AB319" s="29"/>
      <c r="AC319" s="29"/>
      <c r="AD319" s="34"/>
      <c r="AE319" s="34"/>
      <c r="AF319" s="34"/>
      <c r="AG319" s="35"/>
      <c r="AH319" s="40"/>
      <c r="AI319" s="41"/>
      <c r="AR319" s="38"/>
      <c r="AS319" s="39"/>
      <c r="AT319" s="39"/>
      <c r="AU319" s="39"/>
      <c r="AV319" s="39"/>
      <c r="AW319" s="39"/>
      <c r="AX319" s="39"/>
      <c r="AY319" s="39"/>
      <c r="AZ319" s="39"/>
      <c r="BA319" s="39"/>
    </row>
    <row r="320" spans="1:53" s="2" customFormat="1" ht="15.75">
      <c r="A320" s="44"/>
      <c r="B320" s="44"/>
      <c r="C320" s="45"/>
      <c r="D320" s="45"/>
      <c r="E320" s="46"/>
      <c r="F320" s="46"/>
      <c r="G320" s="22"/>
      <c r="H320" s="23"/>
      <c r="I320" s="24"/>
      <c r="J320" s="24"/>
      <c r="K320" s="23"/>
      <c r="L320" s="23"/>
      <c r="M320" s="26"/>
      <c r="N320" s="27"/>
      <c r="O320" s="27"/>
      <c r="P320" s="28"/>
      <c r="Q320" s="29"/>
      <c r="R320" s="28"/>
      <c r="S320" s="28"/>
      <c r="T320" s="30"/>
      <c r="U320" s="28"/>
      <c r="V320" s="28"/>
      <c r="W320" s="31"/>
      <c r="X320" s="32"/>
      <c r="Y320" s="29"/>
      <c r="Z320" s="33"/>
      <c r="AA320" s="29"/>
      <c r="AB320" s="29"/>
      <c r="AC320" s="29"/>
      <c r="AD320" s="34"/>
      <c r="AE320" s="34"/>
      <c r="AF320" s="34"/>
      <c r="AG320" s="35"/>
      <c r="AH320" s="40"/>
      <c r="AI320" s="41"/>
      <c r="AR320" s="38"/>
      <c r="AS320" s="39"/>
      <c r="AT320" s="39"/>
      <c r="AU320" s="39"/>
      <c r="AV320" s="39"/>
      <c r="AW320" s="39"/>
      <c r="AX320" s="39"/>
      <c r="AY320" s="39"/>
      <c r="AZ320" s="39"/>
      <c r="BA320" s="39"/>
    </row>
    <row r="321" spans="1:53" s="2" customFormat="1" ht="15.75">
      <c r="A321" s="44"/>
      <c r="B321" s="44"/>
      <c r="C321" s="45"/>
      <c r="D321" s="45"/>
      <c r="E321" s="46"/>
      <c r="F321" s="46"/>
      <c r="G321" s="22"/>
      <c r="H321" s="23"/>
      <c r="I321" s="24"/>
      <c r="J321" s="24"/>
      <c r="K321" s="23"/>
      <c r="L321" s="23"/>
      <c r="M321" s="26"/>
      <c r="N321" s="27"/>
      <c r="O321" s="27"/>
      <c r="P321" s="28"/>
      <c r="Q321" s="29"/>
      <c r="R321" s="28"/>
      <c r="S321" s="28"/>
      <c r="T321" s="30"/>
      <c r="U321" s="28"/>
      <c r="V321" s="28"/>
      <c r="W321" s="31"/>
      <c r="X321" s="32"/>
      <c r="Y321" s="29"/>
      <c r="Z321" s="33"/>
      <c r="AA321" s="29"/>
      <c r="AB321" s="29"/>
      <c r="AC321" s="29"/>
      <c r="AD321" s="34"/>
      <c r="AE321" s="34"/>
      <c r="AF321" s="34"/>
      <c r="AG321" s="35"/>
      <c r="AH321" s="40"/>
      <c r="AI321" s="41"/>
      <c r="AR321" s="38"/>
      <c r="AS321" s="39"/>
      <c r="AT321" s="39"/>
      <c r="AU321" s="39"/>
      <c r="AV321" s="39"/>
      <c r="AW321" s="39"/>
      <c r="AX321" s="39"/>
      <c r="AY321" s="39"/>
      <c r="AZ321" s="39"/>
      <c r="BA321" s="39"/>
    </row>
    <row r="322" spans="1:53" s="2" customFormat="1" ht="15.75">
      <c r="A322" s="44"/>
      <c r="B322" s="44"/>
      <c r="C322" s="45"/>
      <c r="D322" s="45"/>
      <c r="E322" s="46"/>
      <c r="F322" s="46"/>
      <c r="G322" s="22"/>
      <c r="H322" s="23"/>
      <c r="I322" s="24"/>
      <c r="J322" s="24"/>
      <c r="K322" s="23"/>
      <c r="L322" s="23"/>
      <c r="M322" s="26"/>
      <c r="N322" s="27"/>
      <c r="O322" s="27"/>
      <c r="P322" s="28"/>
      <c r="Q322" s="29"/>
      <c r="R322" s="28"/>
      <c r="S322" s="28"/>
      <c r="T322" s="30"/>
      <c r="U322" s="28"/>
      <c r="V322" s="28"/>
      <c r="W322" s="31"/>
      <c r="X322" s="32"/>
      <c r="Y322" s="29"/>
      <c r="Z322" s="33"/>
      <c r="AA322" s="29"/>
      <c r="AB322" s="29"/>
      <c r="AC322" s="29"/>
      <c r="AD322" s="34"/>
      <c r="AE322" s="34"/>
      <c r="AF322" s="34"/>
      <c r="AG322" s="35"/>
      <c r="AH322" s="40"/>
      <c r="AI322" s="41"/>
      <c r="AR322" s="38"/>
      <c r="AS322" s="39"/>
      <c r="AT322" s="39"/>
      <c r="AU322" s="39"/>
      <c r="AV322" s="39"/>
      <c r="AW322" s="39"/>
      <c r="AX322" s="39"/>
      <c r="AY322" s="39"/>
      <c r="AZ322" s="39"/>
      <c r="BA322" s="39"/>
    </row>
    <row r="323" spans="1:53" s="2" customFormat="1" ht="15.75">
      <c r="A323" s="44"/>
      <c r="B323" s="44"/>
      <c r="C323" s="45"/>
      <c r="D323" s="45"/>
      <c r="E323" s="46"/>
      <c r="F323" s="46"/>
      <c r="G323" s="22"/>
      <c r="H323" s="23"/>
      <c r="I323" s="24"/>
      <c r="J323" s="24"/>
      <c r="K323" s="23"/>
      <c r="L323" s="23"/>
      <c r="M323" s="26"/>
      <c r="N323" s="27"/>
      <c r="O323" s="27"/>
      <c r="P323" s="28"/>
      <c r="Q323" s="29"/>
      <c r="R323" s="28"/>
      <c r="S323" s="28"/>
      <c r="T323" s="30"/>
      <c r="U323" s="28"/>
      <c r="V323" s="28"/>
      <c r="W323" s="31"/>
      <c r="X323" s="32"/>
      <c r="Y323" s="29"/>
      <c r="Z323" s="33"/>
      <c r="AA323" s="29"/>
      <c r="AB323" s="29"/>
      <c r="AC323" s="29"/>
      <c r="AD323" s="34"/>
      <c r="AE323" s="34"/>
      <c r="AF323" s="34"/>
      <c r="AG323" s="35"/>
      <c r="AH323" s="40"/>
      <c r="AI323" s="41"/>
      <c r="AR323" s="38"/>
      <c r="AS323" s="39"/>
      <c r="AT323" s="39"/>
      <c r="AU323" s="39"/>
      <c r="AV323" s="39"/>
      <c r="AW323" s="39"/>
      <c r="AX323" s="39"/>
      <c r="AY323" s="39"/>
      <c r="AZ323" s="39"/>
      <c r="BA323" s="39"/>
    </row>
    <row r="324" spans="1:53" s="2" customFormat="1" ht="15.75">
      <c r="A324" s="44"/>
      <c r="B324" s="44"/>
      <c r="C324" s="45"/>
      <c r="D324" s="45"/>
      <c r="E324" s="46"/>
      <c r="F324" s="46"/>
      <c r="G324" s="22"/>
      <c r="H324" s="23"/>
      <c r="I324" s="24"/>
      <c r="J324" s="24"/>
      <c r="K324" s="23"/>
      <c r="L324" s="23"/>
      <c r="M324" s="26"/>
      <c r="N324" s="27"/>
      <c r="O324" s="27"/>
      <c r="P324" s="28"/>
      <c r="Q324" s="29"/>
      <c r="R324" s="28"/>
      <c r="S324" s="28"/>
      <c r="T324" s="30"/>
      <c r="U324" s="28"/>
      <c r="V324" s="28"/>
      <c r="W324" s="31"/>
      <c r="X324" s="32"/>
      <c r="Y324" s="29"/>
      <c r="Z324" s="33"/>
      <c r="AA324" s="29"/>
      <c r="AB324" s="29"/>
      <c r="AC324" s="29"/>
      <c r="AD324" s="34"/>
      <c r="AE324" s="34"/>
      <c r="AF324" s="34"/>
      <c r="AG324" s="35"/>
      <c r="AH324" s="40"/>
      <c r="AI324" s="41"/>
      <c r="AR324" s="38"/>
      <c r="AS324" s="39"/>
      <c r="AT324" s="39"/>
      <c r="AU324" s="39"/>
      <c r="AV324" s="39"/>
      <c r="AW324" s="39"/>
      <c r="AX324" s="39"/>
      <c r="AY324" s="39"/>
      <c r="AZ324" s="39"/>
      <c r="BA324" s="39"/>
    </row>
    <row r="325" spans="1:53" s="2" customFormat="1" ht="15.75">
      <c r="A325" s="44"/>
      <c r="B325" s="44"/>
      <c r="C325" s="45"/>
      <c r="D325" s="45"/>
      <c r="E325" s="46"/>
      <c r="F325" s="46"/>
      <c r="G325" s="22"/>
      <c r="H325" s="23"/>
      <c r="I325" s="24"/>
      <c r="J325" s="24"/>
      <c r="K325" s="23"/>
      <c r="L325" s="23"/>
      <c r="M325" s="26"/>
      <c r="N325" s="27"/>
      <c r="O325" s="27"/>
      <c r="P325" s="28"/>
      <c r="Q325" s="29"/>
      <c r="R325" s="28"/>
      <c r="S325" s="28"/>
      <c r="T325" s="30"/>
      <c r="U325" s="28"/>
      <c r="V325" s="28"/>
      <c r="W325" s="31"/>
      <c r="X325" s="32"/>
      <c r="Y325" s="29"/>
      <c r="Z325" s="33"/>
      <c r="AA325" s="29"/>
      <c r="AB325" s="29"/>
      <c r="AC325" s="29"/>
      <c r="AD325" s="34"/>
      <c r="AE325" s="34"/>
      <c r="AF325" s="34"/>
      <c r="AG325" s="35"/>
      <c r="AH325" s="40"/>
      <c r="AI325" s="41"/>
      <c r="AR325" s="38"/>
      <c r="AS325" s="39"/>
      <c r="AT325" s="39"/>
      <c r="AU325" s="39"/>
      <c r="AV325" s="39"/>
      <c r="AW325" s="39"/>
      <c r="AX325" s="39"/>
      <c r="AY325" s="39"/>
      <c r="AZ325" s="39"/>
      <c r="BA325" s="39"/>
    </row>
    <row r="326" spans="1:53" s="2" customFormat="1" ht="15.75">
      <c r="A326" s="44"/>
      <c r="B326" s="44"/>
      <c r="C326" s="45"/>
      <c r="D326" s="45"/>
      <c r="E326" s="46"/>
      <c r="F326" s="46"/>
      <c r="G326" s="22"/>
      <c r="H326" s="23"/>
      <c r="I326" s="24"/>
      <c r="J326" s="24"/>
      <c r="K326" s="23"/>
      <c r="L326" s="23"/>
      <c r="M326" s="26"/>
      <c r="N326" s="27"/>
      <c r="O326" s="27"/>
      <c r="P326" s="28"/>
      <c r="Q326" s="29"/>
      <c r="R326" s="28"/>
      <c r="S326" s="28"/>
      <c r="T326" s="30"/>
      <c r="U326" s="28"/>
      <c r="V326" s="28"/>
      <c r="W326" s="31"/>
      <c r="X326" s="32"/>
      <c r="Y326" s="29"/>
      <c r="Z326" s="33"/>
      <c r="AA326" s="29"/>
      <c r="AB326" s="29"/>
      <c r="AC326" s="29"/>
      <c r="AD326" s="34"/>
      <c r="AE326" s="34"/>
      <c r="AF326" s="34"/>
      <c r="AG326" s="35"/>
      <c r="AH326" s="40"/>
      <c r="AI326" s="41"/>
      <c r="AR326" s="38"/>
      <c r="AS326" s="39"/>
      <c r="AT326" s="39"/>
      <c r="AU326" s="39"/>
      <c r="AV326" s="39"/>
      <c r="AW326" s="39"/>
      <c r="AX326" s="39"/>
      <c r="AY326" s="39"/>
      <c r="AZ326" s="39"/>
      <c r="BA326" s="39"/>
    </row>
    <row r="327" spans="1:53" s="2" customFormat="1" ht="15.75">
      <c r="A327" s="44"/>
      <c r="B327" s="44"/>
      <c r="C327" s="45"/>
      <c r="D327" s="45"/>
      <c r="E327" s="46"/>
      <c r="F327" s="46"/>
      <c r="G327" s="22"/>
      <c r="H327" s="23"/>
      <c r="I327" s="24"/>
      <c r="J327" s="24"/>
      <c r="K327" s="23"/>
      <c r="L327" s="23"/>
      <c r="M327" s="26"/>
      <c r="N327" s="27"/>
      <c r="O327" s="27"/>
      <c r="P327" s="28"/>
      <c r="Q327" s="29"/>
      <c r="R327" s="28"/>
      <c r="S327" s="28"/>
      <c r="T327" s="30"/>
      <c r="U327" s="28"/>
      <c r="V327" s="28"/>
      <c r="W327" s="31"/>
      <c r="X327" s="32"/>
      <c r="Y327" s="29"/>
      <c r="Z327" s="33"/>
      <c r="AA327" s="29"/>
      <c r="AB327" s="29"/>
      <c r="AC327" s="29"/>
      <c r="AD327" s="34"/>
      <c r="AE327" s="34"/>
      <c r="AF327" s="34"/>
      <c r="AG327" s="35"/>
      <c r="AH327" s="40"/>
      <c r="AI327" s="41"/>
      <c r="AR327" s="38"/>
      <c r="AS327" s="39"/>
      <c r="AT327" s="39"/>
      <c r="AU327" s="39"/>
      <c r="AV327" s="39"/>
      <c r="AW327" s="39"/>
      <c r="AX327" s="39"/>
      <c r="AY327" s="39"/>
      <c r="AZ327" s="39"/>
      <c r="BA327" s="39"/>
    </row>
    <row r="328" spans="1:53" s="2" customFormat="1" ht="15.75">
      <c r="A328" s="44"/>
      <c r="B328" s="44"/>
      <c r="C328" s="45"/>
      <c r="D328" s="45"/>
      <c r="E328" s="46"/>
      <c r="F328" s="46"/>
      <c r="G328" s="22"/>
      <c r="H328" s="23"/>
      <c r="I328" s="24"/>
      <c r="J328" s="24"/>
      <c r="K328" s="23"/>
      <c r="L328" s="23"/>
      <c r="M328" s="26"/>
      <c r="N328" s="27"/>
      <c r="O328" s="27"/>
      <c r="P328" s="28"/>
      <c r="Q328" s="29"/>
      <c r="R328" s="28"/>
      <c r="S328" s="28"/>
      <c r="T328" s="30"/>
      <c r="U328" s="28"/>
      <c r="V328" s="28"/>
      <c r="W328" s="31"/>
      <c r="X328" s="32"/>
      <c r="Y328" s="29"/>
      <c r="Z328" s="33"/>
      <c r="AA328" s="29"/>
      <c r="AB328" s="29"/>
      <c r="AC328" s="29"/>
      <c r="AD328" s="34"/>
      <c r="AE328" s="34"/>
      <c r="AF328" s="34"/>
      <c r="AG328" s="35"/>
      <c r="AH328" s="40"/>
      <c r="AI328" s="41"/>
      <c r="AR328" s="38"/>
      <c r="AS328" s="39"/>
      <c r="AT328" s="39"/>
      <c r="AU328" s="39"/>
      <c r="AV328" s="39"/>
      <c r="AW328" s="39"/>
      <c r="AX328" s="39"/>
      <c r="AY328" s="39"/>
      <c r="AZ328" s="39"/>
      <c r="BA328" s="39"/>
    </row>
    <row r="329" spans="1:53" s="2" customFormat="1" ht="15.75">
      <c r="A329" s="44"/>
      <c r="B329" s="44"/>
      <c r="C329" s="45"/>
      <c r="D329" s="45"/>
      <c r="E329" s="46"/>
      <c r="F329" s="46"/>
      <c r="G329" s="22"/>
      <c r="H329" s="23"/>
      <c r="I329" s="24"/>
      <c r="J329" s="24"/>
      <c r="K329" s="23"/>
      <c r="L329" s="23"/>
      <c r="M329" s="26"/>
      <c r="N329" s="27"/>
      <c r="O329" s="27"/>
      <c r="P329" s="28"/>
      <c r="Q329" s="29"/>
      <c r="R329" s="28"/>
      <c r="S329" s="28"/>
      <c r="T329" s="30"/>
      <c r="U329" s="28"/>
      <c r="V329" s="28"/>
      <c r="W329" s="31"/>
      <c r="X329" s="32"/>
      <c r="Y329" s="29"/>
      <c r="Z329" s="33"/>
      <c r="AA329" s="29"/>
      <c r="AB329" s="29"/>
      <c r="AC329" s="29"/>
      <c r="AD329" s="34"/>
      <c r="AE329" s="34"/>
      <c r="AF329" s="34"/>
      <c r="AG329" s="35"/>
      <c r="AH329" s="40"/>
      <c r="AI329" s="41"/>
      <c r="AR329" s="38"/>
      <c r="AS329" s="39"/>
      <c r="AT329" s="39"/>
      <c r="AU329" s="39"/>
      <c r="AV329" s="39"/>
      <c r="AW329" s="39"/>
      <c r="AX329" s="39"/>
      <c r="AY329" s="39"/>
      <c r="AZ329" s="39"/>
      <c r="BA329" s="39"/>
    </row>
    <row r="330" spans="1:53" s="2" customFormat="1" ht="15.75">
      <c r="A330" s="44"/>
      <c r="B330" s="44"/>
      <c r="C330" s="45"/>
      <c r="D330" s="45"/>
      <c r="E330" s="46"/>
      <c r="F330" s="46"/>
      <c r="G330" s="22"/>
      <c r="H330" s="23"/>
      <c r="I330" s="24"/>
      <c r="J330" s="24"/>
      <c r="K330" s="23"/>
      <c r="L330" s="23"/>
      <c r="M330" s="26"/>
      <c r="N330" s="27"/>
      <c r="O330" s="27"/>
      <c r="P330" s="28"/>
      <c r="Q330" s="29"/>
      <c r="R330" s="28"/>
      <c r="S330" s="28"/>
      <c r="T330" s="30"/>
      <c r="U330" s="28"/>
      <c r="V330" s="28"/>
      <c r="W330" s="31"/>
      <c r="X330" s="32"/>
      <c r="Y330" s="29"/>
      <c r="Z330" s="33"/>
      <c r="AA330" s="29"/>
      <c r="AB330" s="29"/>
      <c r="AC330" s="29"/>
      <c r="AD330" s="34"/>
      <c r="AE330" s="34"/>
      <c r="AF330" s="34"/>
      <c r="AG330" s="35"/>
      <c r="AH330" s="40"/>
      <c r="AI330" s="41"/>
      <c r="AR330" s="38"/>
      <c r="AS330" s="39"/>
      <c r="AT330" s="39"/>
      <c r="AU330" s="39"/>
      <c r="AV330" s="39"/>
      <c r="AW330" s="39"/>
      <c r="AX330" s="39"/>
      <c r="AY330" s="39"/>
      <c r="AZ330" s="39"/>
      <c r="BA330" s="39"/>
    </row>
    <row r="331" spans="1:53" s="2" customFormat="1" ht="15.75">
      <c r="A331" s="44"/>
      <c r="B331" s="44"/>
      <c r="C331" s="45"/>
      <c r="D331" s="45"/>
      <c r="E331" s="46"/>
      <c r="F331" s="46"/>
      <c r="G331" s="22"/>
      <c r="H331" s="23"/>
      <c r="I331" s="24"/>
      <c r="J331" s="24"/>
      <c r="K331" s="23"/>
      <c r="L331" s="23"/>
      <c r="M331" s="26"/>
      <c r="N331" s="27"/>
      <c r="O331" s="27"/>
      <c r="P331" s="28"/>
      <c r="Q331" s="29"/>
      <c r="R331" s="28"/>
      <c r="S331" s="28"/>
      <c r="T331" s="30"/>
      <c r="U331" s="28"/>
      <c r="V331" s="28"/>
      <c r="W331" s="31"/>
      <c r="X331" s="32"/>
      <c r="Y331" s="29"/>
      <c r="Z331" s="33"/>
      <c r="AA331" s="29"/>
      <c r="AB331" s="29"/>
      <c r="AC331" s="29"/>
      <c r="AD331" s="34"/>
      <c r="AE331" s="34"/>
      <c r="AF331" s="34"/>
      <c r="AG331" s="35"/>
      <c r="AH331" s="40"/>
      <c r="AI331" s="41"/>
      <c r="AR331" s="38"/>
      <c r="AS331" s="39"/>
      <c r="AT331" s="39"/>
      <c r="AU331" s="39"/>
      <c r="AV331" s="39"/>
      <c r="AW331" s="39"/>
      <c r="AX331" s="39"/>
      <c r="AY331" s="39"/>
      <c r="AZ331" s="39"/>
      <c r="BA331" s="39"/>
    </row>
    <row r="332" spans="1:53" s="2" customFormat="1" ht="15.75">
      <c r="A332" s="44"/>
      <c r="B332" s="44"/>
      <c r="C332" s="45"/>
      <c r="D332" s="45"/>
      <c r="E332" s="46"/>
      <c r="F332" s="46"/>
      <c r="G332" s="22"/>
      <c r="H332" s="23"/>
      <c r="I332" s="24"/>
      <c r="J332" s="24"/>
      <c r="K332" s="23"/>
      <c r="L332" s="23"/>
      <c r="M332" s="26"/>
      <c r="N332" s="27"/>
      <c r="O332" s="27"/>
      <c r="P332" s="28"/>
      <c r="Q332" s="29"/>
      <c r="R332" s="28"/>
      <c r="S332" s="28"/>
      <c r="T332" s="30"/>
      <c r="U332" s="28"/>
      <c r="V332" s="28"/>
      <c r="W332" s="31"/>
      <c r="X332" s="32"/>
      <c r="Y332" s="29"/>
      <c r="Z332" s="33"/>
      <c r="AA332" s="29"/>
      <c r="AB332" s="29"/>
      <c r="AC332" s="29"/>
      <c r="AD332" s="34"/>
      <c r="AE332" s="34"/>
      <c r="AF332" s="34"/>
      <c r="AG332" s="35"/>
      <c r="AH332" s="40"/>
      <c r="AI332" s="41"/>
      <c r="AR332" s="38"/>
      <c r="AS332" s="39"/>
      <c r="AT332" s="39"/>
      <c r="AU332" s="39"/>
      <c r="AV332" s="39"/>
      <c r="AW332" s="39"/>
      <c r="AX332" s="39"/>
      <c r="AY332" s="39"/>
      <c r="AZ332" s="39"/>
      <c r="BA332" s="39"/>
    </row>
    <row r="333" spans="1:53" s="2" customFormat="1" ht="15.75">
      <c r="A333" s="44"/>
      <c r="B333" s="44"/>
      <c r="C333" s="45"/>
      <c r="D333" s="45"/>
      <c r="E333" s="46"/>
      <c r="F333" s="46"/>
      <c r="G333" s="22"/>
      <c r="H333" s="23"/>
      <c r="I333" s="24"/>
      <c r="J333" s="24"/>
      <c r="K333" s="23"/>
      <c r="L333" s="23"/>
      <c r="M333" s="26"/>
      <c r="N333" s="27"/>
      <c r="O333" s="27"/>
      <c r="P333" s="28"/>
      <c r="Q333" s="29"/>
      <c r="R333" s="28"/>
      <c r="S333" s="28"/>
      <c r="T333" s="30"/>
      <c r="U333" s="28"/>
      <c r="V333" s="28"/>
      <c r="W333" s="31"/>
      <c r="X333" s="32"/>
      <c r="Y333" s="29"/>
      <c r="Z333" s="33"/>
      <c r="AA333" s="29"/>
      <c r="AB333" s="29"/>
      <c r="AC333" s="29"/>
      <c r="AD333" s="34"/>
      <c r="AE333" s="34"/>
      <c r="AF333" s="34"/>
      <c r="AG333" s="35"/>
      <c r="AH333" s="40"/>
      <c r="AI333" s="41"/>
      <c r="AR333" s="38"/>
      <c r="AS333" s="39"/>
      <c r="AT333" s="39"/>
      <c r="AU333" s="39"/>
      <c r="AV333" s="39"/>
      <c r="AW333" s="39"/>
      <c r="AX333" s="39"/>
      <c r="AY333" s="39"/>
      <c r="AZ333" s="39"/>
      <c r="BA333" s="39"/>
    </row>
    <row r="334" spans="1:53" s="2" customFormat="1" ht="15.75">
      <c r="A334" s="44"/>
      <c r="B334" s="44"/>
      <c r="C334" s="45"/>
      <c r="D334" s="45"/>
      <c r="E334" s="46"/>
      <c r="F334" s="46"/>
      <c r="G334" s="22"/>
      <c r="H334" s="23"/>
      <c r="I334" s="24"/>
      <c r="J334" s="24"/>
      <c r="K334" s="23"/>
      <c r="L334" s="23"/>
      <c r="M334" s="26"/>
      <c r="N334" s="27"/>
      <c r="O334" s="27"/>
      <c r="P334" s="28"/>
      <c r="Q334" s="29"/>
      <c r="R334" s="28"/>
      <c r="S334" s="28"/>
      <c r="T334" s="30"/>
      <c r="U334" s="28"/>
      <c r="V334" s="28"/>
      <c r="W334" s="31"/>
      <c r="X334" s="32"/>
      <c r="Y334" s="29"/>
      <c r="Z334" s="33"/>
      <c r="AA334" s="29"/>
      <c r="AB334" s="29"/>
      <c r="AC334" s="29"/>
      <c r="AD334" s="34"/>
      <c r="AE334" s="34"/>
      <c r="AF334" s="34"/>
      <c r="AG334" s="35"/>
      <c r="AH334" s="40"/>
      <c r="AI334" s="41"/>
      <c r="AR334" s="38"/>
      <c r="AS334" s="39"/>
      <c r="AT334" s="39"/>
      <c r="AU334" s="39"/>
      <c r="AV334" s="39"/>
      <c r="AW334" s="39"/>
      <c r="AX334" s="39"/>
      <c r="AY334" s="39"/>
      <c r="AZ334" s="39"/>
      <c r="BA334" s="39"/>
    </row>
    <row r="335" spans="1:53" s="2" customFormat="1" ht="15.75">
      <c r="A335" s="44"/>
      <c r="B335" s="44"/>
      <c r="C335" s="45"/>
      <c r="D335" s="45"/>
      <c r="E335" s="46"/>
      <c r="F335" s="46"/>
      <c r="G335" s="22"/>
      <c r="H335" s="23"/>
      <c r="I335" s="24"/>
      <c r="J335" s="24"/>
      <c r="K335" s="23"/>
      <c r="L335" s="23"/>
      <c r="M335" s="26"/>
      <c r="N335" s="27"/>
      <c r="O335" s="27"/>
      <c r="P335" s="28"/>
      <c r="Q335" s="29"/>
      <c r="R335" s="28"/>
      <c r="S335" s="28"/>
      <c r="T335" s="30"/>
      <c r="U335" s="28"/>
      <c r="V335" s="28"/>
      <c r="W335" s="31"/>
      <c r="X335" s="32"/>
      <c r="Y335" s="29"/>
      <c r="Z335" s="33"/>
      <c r="AA335" s="29"/>
      <c r="AB335" s="29"/>
      <c r="AC335" s="29"/>
      <c r="AD335" s="34"/>
      <c r="AE335" s="34"/>
      <c r="AF335" s="34"/>
      <c r="AG335" s="35"/>
      <c r="AH335" s="40"/>
      <c r="AI335" s="41"/>
      <c r="AR335" s="38"/>
      <c r="AS335" s="39"/>
      <c r="AT335" s="39"/>
      <c r="AU335" s="39"/>
      <c r="AV335" s="39"/>
      <c r="AW335" s="39"/>
      <c r="AX335" s="39"/>
      <c r="AY335" s="39"/>
      <c r="AZ335" s="39"/>
      <c r="BA335" s="39"/>
    </row>
    <row r="336" spans="1:53" s="2" customFormat="1" ht="15.75">
      <c r="A336" s="44"/>
      <c r="B336" s="44"/>
      <c r="C336" s="45"/>
      <c r="D336" s="45"/>
      <c r="E336" s="46"/>
      <c r="F336" s="46"/>
      <c r="G336" s="22"/>
      <c r="H336" s="23"/>
      <c r="I336" s="24"/>
      <c r="J336" s="24"/>
      <c r="K336" s="23"/>
      <c r="L336" s="23"/>
      <c r="M336" s="26"/>
      <c r="N336" s="27"/>
      <c r="O336" s="27"/>
      <c r="P336" s="28"/>
      <c r="Q336" s="29"/>
      <c r="R336" s="28"/>
      <c r="S336" s="28"/>
      <c r="T336" s="30"/>
      <c r="U336" s="28"/>
      <c r="V336" s="28"/>
      <c r="W336" s="31"/>
      <c r="X336" s="32"/>
      <c r="Y336" s="29"/>
      <c r="Z336" s="33"/>
      <c r="AA336" s="29"/>
      <c r="AB336" s="29"/>
      <c r="AC336" s="29"/>
      <c r="AD336" s="34"/>
      <c r="AE336" s="34"/>
      <c r="AF336" s="34"/>
      <c r="AG336" s="35"/>
      <c r="AH336" s="40"/>
      <c r="AI336" s="41"/>
      <c r="AR336" s="38"/>
      <c r="AS336" s="39"/>
      <c r="AT336" s="39"/>
      <c r="AU336" s="39"/>
      <c r="AV336" s="39"/>
      <c r="AW336" s="39"/>
      <c r="AX336" s="39"/>
      <c r="AY336" s="39"/>
      <c r="AZ336" s="39"/>
      <c r="BA336" s="39"/>
    </row>
    <row r="337" spans="1:53" s="2" customFormat="1" ht="15.75">
      <c r="A337" s="44"/>
      <c r="B337" s="44"/>
      <c r="C337" s="45"/>
      <c r="D337" s="45"/>
      <c r="E337" s="46"/>
      <c r="F337" s="46"/>
      <c r="G337" s="22"/>
      <c r="H337" s="23"/>
      <c r="I337" s="24"/>
      <c r="J337" s="24"/>
      <c r="K337" s="23"/>
      <c r="L337" s="23"/>
      <c r="M337" s="26"/>
      <c r="N337" s="27"/>
      <c r="O337" s="27"/>
      <c r="P337" s="28"/>
      <c r="Q337" s="29"/>
      <c r="R337" s="28"/>
      <c r="S337" s="28"/>
      <c r="T337" s="30"/>
      <c r="U337" s="28"/>
      <c r="V337" s="28"/>
      <c r="W337" s="31"/>
      <c r="X337" s="32"/>
      <c r="Y337" s="29"/>
      <c r="Z337" s="33"/>
      <c r="AA337" s="29"/>
      <c r="AB337" s="29"/>
      <c r="AC337" s="29"/>
      <c r="AD337" s="34"/>
      <c r="AE337" s="34"/>
      <c r="AF337" s="34"/>
      <c r="AG337" s="35"/>
      <c r="AH337" s="40"/>
      <c r="AI337" s="41"/>
      <c r="AR337" s="38"/>
      <c r="AS337" s="39"/>
      <c r="AT337" s="39"/>
      <c r="AU337" s="39"/>
      <c r="AV337" s="39"/>
      <c r="AW337" s="39"/>
      <c r="AX337" s="39"/>
      <c r="AY337" s="39"/>
      <c r="AZ337" s="39"/>
      <c r="BA337" s="39"/>
    </row>
    <row r="338" spans="1:53" s="2" customFormat="1" ht="15.75">
      <c r="A338" s="44"/>
      <c r="B338" s="44"/>
      <c r="C338" s="45"/>
      <c r="D338" s="45"/>
      <c r="E338" s="46"/>
      <c r="F338" s="46"/>
      <c r="G338" s="22"/>
      <c r="H338" s="23"/>
      <c r="I338" s="24"/>
      <c r="J338" s="24"/>
      <c r="K338" s="23"/>
      <c r="L338" s="23"/>
      <c r="M338" s="26"/>
      <c r="N338" s="27"/>
      <c r="O338" s="27"/>
      <c r="P338" s="28"/>
      <c r="Q338" s="29"/>
      <c r="R338" s="28"/>
      <c r="S338" s="28"/>
      <c r="T338" s="30"/>
      <c r="U338" s="28"/>
      <c r="V338" s="28"/>
      <c r="W338" s="31"/>
      <c r="X338" s="32"/>
      <c r="Y338" s="29"/>
      <c r="Z338" s="33"/>
      <c r="AA338" s="29"/>
      <c r="AB338" s="29"/>
      <c r="AC338" s="29"/>
      <c r="AD338" s="34"/>
      <c r="AE338" s="34"/>
      <c r="AF338" s="34"/>
      <c r="AG338" s="35"/>
      <c r="AH338" s="40"/>
      <c r="AI338" s="41"/>
      <c r="AR338" s="38"/>
      <c r="AS338" s="39"/>
      <c r="AT338" s="39"/>
      <c r="AU338" s="39"/>
      <c r="AV338" s="39"/>
      <c r="AW338" s="39"/>
      <c r="AX338" s="39"/>
      <c r="AY338" s="39"/>
      <c r="AZ338" s="39"/>
      <c r="BA338" s="39"/>
    </row>
    <row r="339" spans="1:53" s="2" customFormat="1" ht="15.75">
      <c r="A339" s="44"/>
      <c r="B339" s="44"/>
      <c r="C339" s="45"/>
      <c r="D339" s="45"/>
      <c r="E339" s="46"/>
      <c r="F339" s="46"/>
      <c r="G339" s="22"/>
      <c r="H339" s="23"/>
      <c r="I339" s="24"/>
      <c r="J339" s="24"/>
      <c r="K339" s="23"/>
      <c r="L339" s="23"/>
      <c r="M339" s="26"/>
      <c r="N339" s="27"/>
      <c r="O339" s="27"/>
      <c r="P339" s="28"/>
      <c r="Q339" s="29"/>
      <c r="R339" s="28"/>
      <c r="S339" s="28"/>
      <c r="T339" s="30"/>
      <c r="U339" s="28"/>
      <c r="V339" s="28"/>
      <c r="W339" s="31"/>
      <c r="X339" s="32"/>
      <c r="Y339" s="29"/>
      <c r="Z339" s="33"/>
      <c r="AA339" s="29"/>
      <c r="AB339" s="29"/>
      <c r="AC339" s="29"/>
      <c r="AD339" s="34"/>
      <c r="AE339" s="34"/>
      <c r="AF339" s="34"/>
      <c r="AG339" s="35"/>
      <c r="AH339" s="40"/>
      <c r="AI339" s="41"/>
      <c r="AR339" s="38"/>
      <c r="AS339" s="39"/>
      <c r="AT339" s="39"/>
      <c r="AU339" s="39"/>
      <c r="AV339" s="39"/>
      <c r="AW339" s="39"/>
      <c r="AX339" s="39"/>
      <c r="AY339" s="39"/>
      <c r="AZ339" s="39"/>
      <c r="BA339" s="39"/>
    </row>
    <row r="340" spans="1:53" s="2" customFormat="1" ht="15.75">
      <c r="A340" s="44"/>
      <c r="B340" s="44"/>
      <c r="C340" s="45"/>
      <c r="D340" s="45"/>
      <c r="E340" s="46"/>
      <c r="F340" s="46"/>
      <c r="G340" s="22"/>
      <c r="H340" s="23"/>
      <c r="I340" s="24"/>
      <c r="J340" s="24"/>
      <c r="K340" s="23"/>
      <c r="L340" s="23"/>
      <c r="M340" s="26"/>
      <c r="N340" s="27"/>
      <c r="O340" s="27"/>
      <c r="P340" s="28"/>
      <c r="Q340" s="29"/>
      <c r="R340" s="28"/>
      <c r="S340" s="28"/>
      <c r="T340" s="30"/>
      <c r="U340" s="28"/>
      <c r="V340" s="28"/>
      <c r="W340" s="31"/>
      <c r="X340" s="32"/>
      <c r="Y340" s="29"/>
      <c r="Z340" s="33"/>
      <c r="AA340" s="29"/>
      <c r="AB340" s="29"/>
      <c r="AC340" s="29"/>
      <c r="AD340" s="34"/>
      <c r="AE340" s="34"/>
      <c r="AF340" s="34"/>
      <c r="AG340" s="35"/>
      <c r="AH340" s="40"/>
      <c r="AI340" s="41"/>
      <c r="AR340" s="38"/>
      <c r="AS340" s="39"/>
      <c r="AT340" s="39"/>
      <c r="AU340" s="39"/>
      <c r="AV340" s="39"/>
      <c r="AW340" s="39"/>
      <c r="AX340" s="39"/>
      <c r="AY340" s="39"/>
      <c r="AZ340" s="39"/>
      <c r="BA340" s="39"/>
    </row>
    <row r="341" spans="1:53" s="2" customFormat="1" ht="15.75">
      <c r="A341" s="44"/>
      <c r="B341" s="44"/>
      <c r="C341" s="45"/>
      <c r="D341" s="45"/>
      <c r="E341" s="46"/>
      <c r="F341" s="46"/>
      <c r="G341" s="22"/>
      <c r="H341" s="23"/>
      <c r="I341" s="24"/>
      <c r="J341" s="24"/>
      <c r="K341" s="23"/>
      <c r="L341" s="23"/>
      <c r="M341" s="26"/>
      <c r="N341" s="27"/>
      <c r="O341" s="27"/>
      <c r="P341" s="28"/>
      <c r="Q341" s="29"/>
      <c r="R341" s="28"/>
      <c r="S341" s="28"/>
      <c r="T341" s="30"/>
      <c r="U341" s="28"/>
      <c r="V341" s="28"/>
      <c r="W341" s="31"/>
      <c r="X341" s="32"/>
      <c r="Y341" s="29"/>
      <c r="Z341" s="33"/>
      <c r="AA341" s="29"/>
      <c r="AB341" s="29"/>
      <c r="AC341" s="29"/>
      <c r="AD341" s="34"/>
      <c r="AE341" s="34"/>
      <c r="AF341" s="34"/>
      <c r="AG341" s="35"/>
      <c r="AH341" s="40"/>
      <c r="AI341" s="41"/>
      <c r="AR341" s="38"/>
      <c r="AS341" s="39"/>
      <c r="AT341" s="39"/>
      <c r="AU341" s="39"/>
      <c r="AV341" s="39"/>
      <c r="AW341" s="39"/>
      <c r="AX341" s="39"/>
      <c r="AY341" s="39"/>
      <c r="AZ341" s="39"/>
      <c r="BA341" s="39"/>
    </row>
    <row r="342" spans="1:53" s="2" customFormat="1" ht="15.75">
      <c r="A342" s="44"/>
      <c r="B342" s="44"/>
      <c r="C342" s="45"/>
      <c r="D342" s="45"/>
      <c r="E342" s="46"/>
      <c r="F342" s="46"/>
      <c r="G342" s="22"/>
      <c r="H342" s="23"/>
      <c r="I342" s="24"/>
      <c r="J342" s="24"/>
      <c r="K342" s="23"/>
      <c r="L342" s="23"/>
      <c r="M342" s="26"/>
      <c r="N342" s="27"/>
      <c r="O342" s="27"/>
      <c r="P342" s="28"/>
      <c r="Q342" s="29"/>
      <c r="R342" s="28"/>
      <c r="S342" s="28"/>
      <c r="T342" s="30"/>
      <c r="U342" s="28"/>
      <c r="V342" s="28"/>
      <c r="W342" s="31"/>
      <c r="X342" s="32"/>
      <c r="Y342" s="29"/>
      <c r="Z342" s="33"/>
      <c r="AA342" s="29"/>
      <c r="AB342" s="29"/>
      <c r="AC342" s="29"/>
      <c r="AD342" s="34"/>
      <c r="AE342" s="34"/>
      <c r="AF342" s="34"/>
      <c r="AG342" s="35"/>
      <c r="AH342" s="40"/>
      <c r="AI342" s="41"/>
      <c r="AR342" s="38"/>
      <c r="AS342" s="39"/>
      <c r="AT342" s="39"/>
      <c r="AU342" s="39"/>
      <c r="AV342" s="39"/>
      <c r="AW342" s="39"/>
      <c r="AX342" s="39"/>
      <c r="AY342" s="39"/>
      <c r="AZ342" s="39"/>
      <c r="BA342" s="39"/>
    </row>
    <row r="343" spans="1:53" s="2" customFormat="1" ht="15.75">
      <c r="A343" s="44"/>
      <c r="B343" s="44"/>
      <c r="C343" s="45"/>
      <c r="D343" s="45"/>
      <c r="E343" s="46"/>
      <c r="F343" s="46"/>
      <c r="G343" s="22"/>
      <c r="H343" s="23"/>
      <c r="I343" s="24"/>
      <c r="J343" s="24"/>
      <c r="K343" s="23"/>
      <c r="L343" s="23"/>
      <c r="M343" s="26"/>
      <c r="N343" s="27"/>
      <c r="O343" s="27"/>
      <c r="P343" s="28"/>
      <c r="Q343" s="29"/>
      <c r="R343" s="28"/>
      <c r="S343" s="28"/>
      <c r="T343" s="30"/>
      <c r="U343" s="28"/>
      <c r="V343" s="28"/>
      <c r="W343" s="31"/>
      <c r="X343" s="32"/>
      <c r="Y343" s="29"/>
      <c r="Z343" s="33"/>
      <c r="AA343" s="29"/>
      <c r="AB343" s="29"/>
      <c r="AC343" s="29"/>
      <c r="AD343" s="34"/>
      <c r="AE343" s="34"/>
      <c r="AF343" s="34"/>
      <c r="AG343" s="35"/>
      <c r="AH343" s="40"/>
      <c r="AI343" s="41"/>
      <c r="AR343" s="38"/>
      <c r="AS343" s="39"/>
      <c r="AT343" s="39"/>
      <c r="AU343" s="39"/>
      <c r="AV343" s="39"/>
      <c r="AW343" s="39"/>
      <c r="AX343" s="39"/>
      <c r="AY343" s="39"/>
      <c r="AZ343" s="39"/>
      <c r="BA343" s="39"/>
    </row>
    <row r="344" spans="1:53" s="2" customFormat="1" ht="15.75">
      <c r="A344" s="44"/>
      <c r="B344" s="44"/>
      <c r="C344" s="45"/>
      <c r="D344" s="45"/>
      <c r="E344" s="46"/>
      <c r="F344" s="46"/>
      <c r="G344" s="22"/>
      <c r="H344" s="23"/>
      <c r="I344" s="24"/>
      <c r="J344" s="24"/>
      <c r="K344" s="23"/>
      <c r="L344" s="23"/>
      <c r="M344" s="26"/>
      <c r="N344" s="27"/>
      <c r="O344" s="27"/>
      <c r="P344" s="28"/>
      <c r="Q344" s="29"/>
      <c r="R344" s="28"/>
      <c r="S344" s="28"/>
      <c r="T344" s="30"/>
      <c r="U344" s="28"/>
      <c r="V344" s="28"/>
      <c r="W344" s="31"/>
      <c r="X344" s="32"/>
      <c r="Y344" s="29"/>
      <c r="Z344" s="33"/>
      <c r="AA344" s="29"/>
      <c r="AB344" s="29"/>
      <c r="AC344" s="29"/>
      <c r="AD344" s="34"/>
      <c r="AE344" s="34"/>
      <c r="AF344" s="34"/>
      <c r="AG344" s="35"/>
      <c r="AH344" s="40"/>
      <c r="AI344" s="41"/>
      <c r="AR344" s="38"/>
      <c r="AS344" s="39"/>
      <c r="AT344" s="39"/>
      <c r="AU344" s="39"/>
      <c r="AV344" s="39"/>
      <c r="AW344" s="39"/>
      <c r="AX344" s="39"/>
      <c r="AY344" s="39"/>
      <c r="AZ344" s="39"/>
      <c r="BA344" s="39"/>
    </row>
    <row r="345" spans="1:53" s="2" customFormat="1" ht="15.75">
      <c r="A345" s="44"/>
      <c r="B345" s="44"/>
      <c r="C345" s="45"/>
      <c r="D345" s="45"/>
      <c r="E345" s="46"/>
      <c r="F345" s="46"/>
      <c r="G345" s="22"/>
      <c r="H345" s="23"/>
      <c r="I345" s="24"/>
      <c r="J345" s="24"/>
      <c r="K345" s="23"/>
      <c r="L345" s="23"/>
      <c r="M345" s="26"/>
      <c r="N345" s="27"/>
      <c r="O345" s="27"/>
      <c r="P345" s="28"/>
      <c r="Q345" s="29"/>
      <c r="R345" s="28"/>
      <c r="S345" s="28"/>
      <c r="T345" s="30"/>
      <c r="U345" s="28"/>
      <c r="V345" s="28"/>
      <c r="W345" s="31"/>
      <c r="X345" s="32"/>
      <c r="Y345" s="29"/>
      <c r="Z345" s="33"/>
      <c r="AA345" s="29"/>
      <c r="AB345" s="29"/>
      <c r="AC345" s="29"/>
      <c r="AD345" s="34"/>
      <c r="AE345" s="34"/>
      <c r="AF345" s="34"/>
      <c r="AG345" s="35"/>
      <c r="AH345" s="40"/>
      <c r="AI345" s="41"/>
      <c r="AR345" s="38"/>
      <c r="AS345" s="39"/>
      <c r="AT345" s="39"/>
      <c r="AU345" s="39"/>
      <c r="AV345" s="39"/>
      <c r="AW345" s="39"/>
      <c r="AX345" s="39"/>
      <c r="AY345" s="39"/>
      <c r="AZ345" s="39"/>
      <c r="BA345" s="39"/>
    </row>
    <row r="346" spans="1:53" s="2" customFormat="1" ht="15.75">
      <c r="A346" s="44"/>
      <c r="B346" s="44"/>
      <c r="C346" s="45"/>
      <c r="D346" s="45"/>
      <c r="E346" s="46"/>
      <c r="F346" s="46"/>
      <c r="G346" s="22"/>
      <c r="H346" s="23"/>
      <c r="I346" s="24"/>
      <c r="J346" s="24"/>
      <c r="K346" s="23"/>
      <c r="L346" s="23"/>
      <c r="M346" s="26"/>
      <c r="N346" s="27"/>
      <c r="O346" s="27"/>
      <c r="P346" s="28"/>
      <c r="Q346" s="29"/>
      <c r="R346" s="28"/>
      <c r="S346" s="28"/>
      <c r="T346" s="30"/>
      <c r="U346" s="28"/>
      <c r="V346" s="28"/>
      <c r="W346" s="31"/>
      <c r="X346" s="32"/>
      <c r="Y346" s="29"/>
      <c r="Z346" s="33"/>
      <c r="AA346" s="29"/>
      <c r="AB346" s="29"/>
      <c r="AC346" s="29"/>
      <c r="AD346" s="34"/>
      <c r="AE346" s="34"/>
      <c r="AF346" s="34"/>
      <c r="AG346" s="35"/>
      <c r="AH346" s="40"/>
      <c r="AI346" s="41"/>
      <c r="AR346" s="38"/>
      <c r="AS346" s="39"/>
      <c r="AT346" s="39"/>
      <c r="AU346" s="39"/>
      <c r="AV346" s="39"/>
      <c r="AW346" s="39"/>
      <c r="AX346" s="39"/>
      <c r="AY346" s="39"/>
      <c r="AZ346" s="39"/>
      <c r="BA346" s="39"/>
    </row>
    <row r="347" spans="1:53" s="2" customFormat="1" ht="15.75">
      <c r="A347" s="44"/>
      <c r="B347" s="44"/>
      <c r="C347" s="45"/>
      <c r="D347" s="45"/>
      <c r="E347" s="46"/>
      <c r="F347" s="46"/>
      <c r="G347" s="22"/>
      <c r="H347" s="23"/>
      <c r="I347" s="24"/>
      <c r="J347" s="24"/>
      <c r="K347" s="23"/>
      <c r="L347" s="23"/>
      <c r="M347" s="26"/>
      <c r="N347" s="27"/>
      <c r="O347" s="27"/>
      <c r="P347" s="28"/>
      <c r="Q347" s="29"/>
      <c r="R347" s="28"/>
      <c r="S347" s="28"/>
      <c r="T347" s="30"/>
      <c r="U347" s="28"/>
      <c r="V347" s="28"/>
      <c r="W347" s="31"/>
      <c r="X347" s="32"/>
      <c r="Y347" s="29"/>
      <c r="Z347" s="33"/>
      <c r="AA347" s="29"/>
      <c r="AB347" s="29"/>
      <c r="AC347" s="29"/>
      <c r="AD347" s="34"/>
      <c r="AE347" s="34"/>
      <c r="AF347" s="34"/>
      <c r="AG347" s="35"/>
      <c r="AH347" s="40"/>
      <c r="AI347" s="41"/>
      <c r="AR347" s="38"/>
      <c r="AS347" s="39"/>
      <c r="AT347" s="39"/>
      <c r="AU347" s="39"/>
      <c r="AV347" s="39"/>
      <c r="AW347" s="39"/>
      <c r="AX347" s="39"/>
      <c r="AY347" s="39"/>
      <c r="AZ347" s="39"/>
      <c r="BA347" s="39"/>
    </row>
    <row r="348" spans="1:53" s="2" customFormat="1" ht="15.75">
      <c r="A348" s="44"/>
      <c r="B348" s="44"/>
      <c r="C348" s="45"/>
      <c r="D348" s="45"/>
      <c r="E348" s="46"/>
      <c r="F348" s="46"/>
      <c r="G348" s="22"/>
      <c r="H348" s="23"/>
      <c r="I348" s="24"/>
      <c r="J348" s="24"/>
      <c r="K348" s="23"/>
      <c r="L348" s="23"/>
      <c r="M348" s="26"/>
      <c r="N348" s="27"/>
      <c r="O348" s="27"/>
      <c r="P348" s="28"/>
      <c r="Q348" s="29"/>
      <c r="R348" s="28"/>
      <c r="S348" s="28"/>
      <c r="T348" s="30"/>
      <c r="U348" s="28"/>
      <c r="V348" s="28"/>
      <c r="W348" s="31"/>
      <c r="X348" s="32"/>
      <c r="Y348" s="29"/>
      <c r="Z348" s="33"/>
      <c r="AA348" s="29"/>
      <c r="AB348" s="29"/>
      <c r="AC348" s="29"/>
      <c r="AD348" s="34"/>
      <c r="AE348" s="34"/>
      <c r="AF348" s="34"/>
      <c r="AG348" s="35"/>
      <c r="AH348" s="40"/>
      <c r="AI348" s="41"/>
      <c r="AR348" s="38"/>
      <c r="AS348" s="39"/>
      <c r="AT348" s="39"/>
      <c r="AU348" s="39"/>
      <c r="AV348" s="39"/>
      <c r="AW348" s="39"/>
      <c r="AX348" s="39"/>
      <c r="AY348" s="39"/>
      <c r="AZ348" s="39"/>
      <c r="BA348" s="39"/>
    </row>
    <row r="349" spans="1:53" s="2" customFormat="1" ht="15.75">
      <c r="A349" s="44"/>
      <c r="B349" s="44"/>
      <c r="C349" s="45"/>
      <c r="D349" s="45"/>
      <c r="E349" s="46"/>
      <c r="F349" s="46"/>
      <c r="G349" s="22"/>
      <c r="H349" s="23"/>
      <c r="I349" s="24"/>
      <c r="J349" s="24"/>
      <c r="K349" s="23"/>
      <c r="L349" s="23"/>
      <c r="M349" s="26"/>
      <c r="N349" s="27"/>
      <c r="O349" s="27"/>
      <c r="P349" s="28"/>
      <c r="Q349" s="29"/>
      <c r="R349" s="28"/>
      <c r="S349" s="28"/>
      <c r="T349" s="30"/>
      <c r="U349" s="28"/>
      <c r="V349" s="28"/>
      <c r="W349" s="31"/>
      <c r="X349" s="32"/>
      <c r="Y349" s="29"/>
      <c r="Z349" s="33"/>
      <c r="AA349" s="29"/>
      <c r="AB349" s="29"/>
      <c r="AC349" s="29"/>
      <c r="AD349" s="34"/>
      <c r="AE349" s="34"/>
      <c r="AF349" s="34"/>
      <c r="AG349" s="35"/>
      <c r="AH349" s="40"/>
      <c r="AI349" s="41"/>
      <c r="AR349" s="38"/>
      <c r="AS349" s="39"/>
      <c r="AT349" s="39"/>
      <c r="AU349" s="39"/>
      <c r="AV349" s="39"/>
      <c r="AW349" s="39"/>
      <c r="AX349" s="39"/>
      <c r="AY349" s="39"/>
      <c r="AZ349" s="39"/>
      <c r="BA349" s="39"/>
    </row>
    <row r="350" spans="1:53" s="2" customFormat="1" ht="15.75">
      <c r="A350" s="44"/>
      <c r="B350" s="44"/>
      <c r="C350" s="45"/>
      <c r="D350" s="45"/>
      <c r="E350" s="46"/>
      <c r="F350" s="46"/>
      <c r="G350" s="22"/>
      <c r="H350" s="23"/>
      <c r="I350" s="24"/>
      <c r="J350" s="24"/>
      <c r="K350" s="23"/>
      <c r="L350" s="23"/>
      <c r="M350" s="26"/>
      <c r="N350" s="27"/>
      <c r="O350" s="27"/>
      <c r="P350" s="28"/>
      <c r="Q350" s="29"/>
      <c r="R350" s="28"/>
      <c r="S350" s="28"/>
      <c r="T350" s="30"/>
      <c r="U350" s="28"/>
      <c r="V350" s="28"/>
      <c r="W350" s="31"/>
      <c r="X350" s="32"/>
      <c r="Y350" s="29"/>
      <c r="Z350" s="33"/>
      <c r="AA350" s="29"/>
      <c r="AB350" s="29"/>
      <c r="AC350" s="29"/>
      <c r="AD350" s="34"/>
      <c r="AE350" s="34"/>
      <c r="AF350" s="34"/>
      <c r="AG350" s="35"/>
      <c r="AH350" s="40"/>
      <c r="AI350" s="41"/>
      <c r="AR350" s="38"/>
      <c r="AS350" s="39"/>
      <c r="AT350" s="39"/>
      <c r="AU350" s="39"/>
      <c r="AV350" s="39"/>
      <c r="AW350" s="39"/>
      <c r="AX350" s="39"/>
      <c r="AY350" s="39"/>
      <c r="AZ350" s="39"/>
      <c r="BA350" s="39"/>
    </row>
    <row r="351" spans="1:53" s="2" customFormat="1" ht="15.75">
      <c r="A351" s="44"/>
      <c r="B351" s="44"/>
      <c r="C351" s="45"/>
      <c r="D351" s="45"/>
      <c r="E351" s="46"/>
      <c r="F351" s="46"/>
      <c r="G351" s="22"/>
      <c r="H351" s="23"/>
      <c r="I351" s="24"/>
      <c r="J351" s="24"/>
      <c r="K351" s="23"/>
      <c r="L351" s="23"/>
      <c r="M351" s="26"/>
      <c r="N351" s="27"/>
      <c r="O351" s="27"/>
      <c r="P351" s="28"/>
      <c r="Q351" s="29"/>
      <c r="R351" s="28"/>
      <c r="S351" s="28"/>
      <c r="T351" s="30"/>
      <c r="U351" s="28"/>
      <c r="V351" s="28"/>
      <c r="W351" s="31"/>
      <c r="X351" s="32"/>
      <c r="Y351" s="29"/>
      <c r="Z351" s="33"/>
      <c r="AA351" s="29"/>
      <c r="AB351" s="29"/>
      <c r="AC351" s="29"/>
      <c r="AD351" s="34"/>
      <c r="AE351" s="34"/>
      <c r="AF351" s="34"/>
      <c r="AG351" s="35"/>
      <c r="AH351" s="40"/>
      <c r="AI351" s="41"/>
      <c r="AR351" s="38"/>
      <c r="AS351" s="39"/>
      <c r="AT351" s="39"/>
      <c r="AU351" s="39"/>
      <c r="AV351" s="39"/>
      <c r="AW351" s="39"/>
      <c r="AX351" s="39"/>
      <c r="AY351" s="39"/>
      <c r="AZ351" s="39"/>
      <c r="BA351" s="39"/>
    </row>
    <row r="352" spans="1:53" s="2" customFormat="1" ht="15.75">
      <c r="A352" s="44"/>
      <c r="B352" s="44"/>
      <c r="C352" s="45"/>
      <c r="D352" s="45"/>
      <c r="E352" s="46"/>
      <c r="F352" s="46"/>
      <c r="G352" s="22"/>
      <c r="H352" s="23"/>
      <c r="I352" s="24"/>
      <c r="J352" s="24"/>
      <c r="K352" s="23"/>
      <c r="L352" s="23"/>
      <c r="M352" s="26"/>
      <c r="N352" s="27"/>
      <c r="O352" s="27"/>
      <c r="P352" s="28"/>
      <c r="Q352" s="29"/>
      <c r="R352" s="28"/>
      <c r="S352" s="28"/>
      <c r="T352" s="30"/>
      <c r="U352" s="28"/>
      <c r="V352" s="28"/>
      <c r="W352" s="31"/>
      <c r="X352" s="32"/>
      <c r="Y352" s="29"/>
      <c r="Z352" s="33"/>
      <c r="AA352" s="29"/>
      <c r="AB352" s="29"/>
      <c r="AC352" s="29"/>
      <c r="AD352" s="34"/>
      <c r="AE352" s="34"/>
      <c r="AF352" s="34"/>
      <c r="AG352" s="35"/>
      <c r="AH352" s="40"/>
      <c r="AI352" s="41"/>
      <c r="AR352" s="38"/>
      <c r="AS352" s="39"/>
      <c r="AT352" s="39"/>
      <c r="AU352" s="39"/>
      <c r="AV352" s="39"/>
      <c r="AW352" s="39"/>
      <c r="AX352" s="39"/>
      <c r="AY352" s="39"/>
      <c r="AZ352" s="39"/>
      <c r="BA352" s="39"/>
    </row>
    <row r="353" spans="1:53" s="2" customFormat="1" ht="15.75">
      <c r="A353" s="44"/>
      <c r="B353" s="44"/>
      <c r="C353" s="45"/>
      <c r="D353" s="45"/>
      <c r="E353" s="46"/>
      <c r="F353" s="46"/>
      <c r="G353" s="22"/>
      <c r="H353" s="23"/>
      <c r="I353" s="24"/>
      <c r="J353" s="24"/>
      <c r="K353" s="23"/>
      <c r="L353" s="23"/>
      <c r="M353" s="26"/>
      <c r="N353" s="27"/>
      <c r="O353" s="27"/>
      <c r="P353" s="28"/>
      <c r="Q353" s="29"/>
      <c r="R353" s="28"/>
      <c r="S353" s="28"/>
      <c r="T353" s="30"/>
      <c r="U353" s="28"/>
      <c r="V353" s="28"/>
      <c r="W353" s="31"/>
      <c r="X353" s="32"/>
      <c r="Y353" s="29"/>
      <c r="Z353" s="33"/>
      <c r="AA353" s="29"/>
      <c r="AB353" s="29"/>
      <c r="AC353" s="29"/>
      <c r="AD353" s="34"/>
      <c r="AE353" s="34"/>
      <c r="AF353" s="34"/>
      <c r="AG353" s="35"/>
      <c r="AH353" s="40"/>
      <c r="AI353" s="41"/>
      <c r="AR353" s="38"/>
      <c r="AS353" s="39"/>
      <c r="AT353" s="39"/>
      <c r="AU353" s="39"/>
      <c r="AV353" s="39"/>
      <c r="AW353" s="39"/>
      <c r="AX353" s="39"/>
      <c r="AY353" s="39"/>
      <c r="AZ353" s="39"/>
      <c r="BA353" s="39"/>
    </row>
    <row r="354" spans="1:53" s="2" customFormat="1" ht="15.75">
      <c r="A354" s="44"/>
      <c r="B354" s="44"/>
      <c r="C354" s="45"/>
      <c r="D354" s="45"/>
      <c r="E354" s="46"/>
      <c r="F354" s="46"/>
      <c r="G354" s="22"/>
      <c r="H354" s="23"/>
      <c r="I354" s="24"/>
      <c r="J354" s="24"/>
      <c r="K354" s="23"/>
      <c r="L354" s="23"/>
      <c r="M354" s="26"/>
      <c r="N354" s="27"/>
      <c r="O354" s="27"/>
      <c r="P354" s="28"/>
      <c r="Q354" s="29"/>
      <c r="R354" s="28"/>
      <c r="S354" s="28"/>
      <c r="T354" s="30"/>
      <c r="U354" s="28"/>
      <c r="V354" s="28"/>
      <c r="W354" s="31"/>
      <c r="X354" s="32"/>
      <c r="Y354" s="29"/>
      <c r="Z354" s="33"/>
      <c r="AA354" s="29"/>
      <c r="AB354" s="29"/>
      <c r="AC354" s="29"/>
      <c r="AD354" s="34"/>
      <c r="AE354" s="34"/>
      <c r="AF354" s="34"/>
      <c r="AG354" s="35"/>
      <c r="AH354" s="40"/>
      <c r="AI354" s="41"/>
      <c r="AR354" s="38"/>
      <c r="AS354" s="39"/>
      <c r="AT354" s="39"/>
      <c r="AU354" s="39"/>
      <c r="AV354" s="39"/>
      <c r="AW354" s="39"/>
      <c r="AX354" s="39"/>
      <c r="AY354" s="39"/>
      <c r="AZ354" s="39"/>
      <c r="BA354" s="39"/>
    </row>
    <row r="355" spans="1:53" s="2" customFormat="1" ht="15.75">
      <c r="A355" s="44"/>
      <c r="B355" s="44"/>
      <c r="C355" s="45"/>
      <c r="D355" s="45"/>
      <c r="E355" s="46"/>
      <c r="F355" s="46"/>
      <c r="G355" s="22"/>
      <c r="H355" s="23"/>
      <c r="I355" s="24"/>
      <c r="J355" s="24"/>
      <c r="K355" s="23"/>
      <c r="L355" s="23"/>
      <c r="M355" s="26"/>
      <c r="N355" s="27"/>
      <c r="O355" s="27"/>
      <c r="P355" s="28"/>
      <c r="Q355" s="29"/>
      <c r="R355" s="28"/>
      <c r="S355" s="28"/>
      <c r="T355" s="30"/>
      <c r="U355" s="28"/>
      <c r="V355" s="28"/>
      <c r="W355" s="31"/>
      <c r="X355" s="32"/>
      <c r="Y355" s="29"/>
      <c r="Z355" s="33"/>
      <c r="AA355" s="29"/>
      <c r="AB355" s="29"/>
      <c r="AC355" s="29"/>
      <c r="AD355" s="34"/>
      <c r="AE355" s="34"/>
      <c r="AF355" s="34"/>
      <c r="AG355" s="35"/>
      <c r="AH355" s="40"/>
      <c r="AI355" s="41"/>
      <c r="AR355" s="38"/>
      <c r="AS355" s="39"/>
      <c r="AT355" s="39"/>
      <c r="AU355" s="39"/>
      <c r="AV355" s="39"/>
      <c r="AW355" s="39"/>
      <c r="AX355" s="39"/>
      <c r="AY355" s="39"/>
      <c r="AZ355" s="39"/>
      <c r="BA355" s="39"/>
    </row>
    <row r="356" spans="1:53" s="2" customFormat="1" ht="15.75">
      <c r="A356" s="44"/>
      <c r="B356" s="44"/>
      <c r="C356" s="45"/>
      <c r="D356" s="45"/>
      <c r="E356" s="46"/>
      <c r="F356" s="46"/>
      <c r="G356" s="22"/>
      <c r="H356" s="23"/>
      <c r="I356" s="24"/>
      <c r="J356" s="24"/>
      <c r="K356" s="23"/>
      <c r="L356" s="23"/>
      <c r="M356" s="26"/>
      <c r="N356" s="27"/>
      <c r="O356" s="27"/>
      <c r="P356" s="28"/>
      <c r="Q356" s="29"/>
      <c r="R356" s="28"/>
      <c r="S356" s="28"/>
      <c r="T356" s="30"/>
      <c r="U356" s="28"/>
      <c r="V356" s="28"/>
      <c r="W356" s="31"/>
      <c r="X356" s="32"/>
      <c r="Y356" s="29"/>
      <c r="Z356" s="33"/>
      <c r="AA356" s="29"/>
      <c r="AB356" s="29"/>
      <c r="AC356" s="29"/>
      <c r="AD356" s="34"/>
      <c r="AE356" s="34"/>
      <c r="AF356" s="34"/>
      <c r="AG356" s="35"/>
      <c r="AH356" s="40"/>
      <c r="AI356" s="41"/>
      <c r="AR356" s="38"/>
      <c r="AS356" s="39"/>
      <c r="AT356" s="39"/>
      <c r="AU356" s="39"/>
      <c r="AV356" s="39"/>
      <c r="AW356" s="39"/>
      <c r="AX356" s="39"/>
      <c r="AY356" s="39"/>
      <c r="AZ356" s="39"/>
      <c r="BA356" s="39"/>
    </row>
    <row r="357" spans="1:53" s="2" customFormat="1" ht="15.75">
      <c r="A357" s="44"/>
      <c r="B357" s="44"/>
      <c r="C357" s="45"/>
      <c r="D357" s="45"/>
      <c r="E357" s="46"/>
      <c r="F357" s="46"/>
      <c r="G357" s="22"/>
      <c r="H357" s="23"/>
      <c r="I357" s="24"/>
      <c r="J357" s="24"/>
      <c r="K357" s="23"/>
      <c r="L357" s="23"/>
      <c r="M357" s="26"/>
      <c r="N357" s="27"/>
      <c r="O357" s="27"/>
      <c r="P357" s="28"/>
      <c r="Q357" s="29"/>
      <c r="R357" s="28"/>
      <c r="S357" s="28"/>
      <c r="T357" s="30"/>
      <c r="U357" s="28"/>
      <c r="V357" s="28"/>
      <c r="W357" s="31"/>
      <c r="X357" s="32"/>
      <c r="Y357" s="29"/>
      <c r="Z357" s="33"/>
      <c r="AA357" s="29"/>
      <c r="AB357" s="29"/>
      <c r="AC357" s="29"/>
      <c r="AD357" s="34"/>
      <c r="AE357" s="34"/>
      <c r="AF357" s="34"/>
      <c r="AG357" s="35"/>
      <c r="AH357" s="40"/>
      <c r="AI357" s="41"/>
      <c r="AR357" s="38"/>
      <c r="AS357" s="39"/>
      <c r="AT357" s="39"/>
      <c r="AU357" s="39"/>
      <c r="AV357" s="39"/>
      <c r="AW357" s="39"/>
      <c r="AX357" s="39"/>
      <c r="AY357" s="39"/>
      <c r="AZ357" s="39"/>
      <c r="BA357" s="39"/>
    </row>
    <row r="358" spans="1:53" s="2" customFormat="1" ht="15.75">
      <c r="A358" s="44"/>
      <c r="B358" s="44"/>
      <c r="C358" s="45"/>
      <c r="D358" s="45"/>
      <c r="E358" s="46"/>
      <c r="F358" s="46"/>
      <c r="G358" s="22"/>
      <c r="H358" s="23"/>
      <c r="I358" s="24"/>
      <c r="J358" s="24"/>
      <c r="K358" s="23"/>
      <c r="L358" s="23"/>
      <c r="M358" s="26"/>
      <c r="N358" s="27"/>
      <c r="O358" s="27"/>
      <c r="P358" s="28"/>
      <c r="Q358" s="29"/>
      <c r="R358" s="28"/>
      <c r="S358" s="28"/>
      <c r="T358" s="30"/>
      <c r="U358" s="28"/>
      <c r="V358" s="28"/>
      <c r="W358" s="31"/>
      <c r="X358" s="32"/>
      <c r="Y358" s="29"/>
      <c r="Z358" s="33"/>
      <c r="AA358" s="29"/>
      <c r="AB358" s="29"/>
      <c r="AC358" s="29"/>
      <c r="AD358" s="34"/>
      <c r="AE358" s="34"/>
      <c r="AF358" s="34"/>
      <c r="AG358" s="35"/>
      <c r="AH358" s="40"/>
      <c r="AI358" s="41"/>
      <c r="AR358" s="38"/>
      <c r="AS358" s="39"/>
      <c r="AT358" s="39"/>
      <c r="AU358" s="39"/>
      <c r="AV358" s="39"/>
      <c r="AW358" s="39"/>
      <c r="AX358" s="39"/>
      <c r="AY358" s="39"/>
      <c r="AZ358" s="39"/>
      <c r="BA358" s="39"/>
    </row>
    <row r="359" spans="1:53" s="2" customFormat="1" ht="15.75">
      <c r="A359" s="44"/>
      <c r="B359" s="44"/>
      <c r="C359" s="45"/>
      <c r="D359" s="45"/>
      <c r="E359" s="46"/>
      <c r="F359" s="46"/>
      <c r="G359" s="22"/>
      <c r="H359" s="23"/>
      <c r="I359" s="24"/>
      <c r="J359" s="24"/>
      <c r="K359" s="23"/>
      <c r="L359" s="23"/>
      <c r="M359" s="26"/>
      <c r="N359" s="27"/>
      <c r="O359" s="27"/>
      <c r="P359" s="28"/>
      <c r="Q359" s="29"/>
      <c r="R359" s="28"/>
      <c r="S359" s="28"/>
      <c r="T359" s="30"/>
      <c r="U359" s="28"/>
      <c r="V359" s="28"/>
      <c r="W359" s="31"/>
      <c r="X359" s="32"/>
      <c r="Y359" s="29"/>
      <c r="Z359" s="33"/>
      <c r="AA359" s="29"/>
      <c r="AB359" s="29"/>
      <c r="AC359" s="29"/>
      <c r="AD359" s="34"/>
      <c r="AE359" s="34"/>
      <c r="AF359" s="34"/>
      <c r="AG359" s="35"/>
      <c r="AH359" s="40"/>
      <c r="AI359" s="41"/>
      <c r="AR359" s="38"/>
      <c r="AS359" s="39"/>
      <c r="AT359" s="39"/>
      <c r="AU359" s="39"/>
      <c r="AV359" s="39"/>
      <c r="AW359" s="39"/>
      <c r="AX359" s="39"/>
      <c r="AY359" s="39"/>
      <c r="AZ359" s="39"/>
      <c r="BA359" s="39"/>
    </row>
    <row r="360" spans="1:53" s="2" customFormat="1" ht="15.75">
      <c r="A360" s="44"/>
      <c r="B360" s="44"/>
      <c r="C360" s="45"/>
      <c r="D360" s="45"/>
      <c r="E360" s="46"/>
      <c r="F360" s="46"/>
      <c r="G360" s="22"/>
      <c r="H360" s="23"/>
      <c r="I360" s="24"/>
      <c r="J360" s="24"/>
      <c r="K360" s="23"/>
      <c r="L360" s="23"/>
      <c r="M360" s="26"/>
      <c r="N360" s="27"/>
      <c r="O360" s="27"/>
      <c r="P360" s="28"/>
      <c r="Q360" s="29"/>
      <c r="R360" s="28"/>
      <c r="S360" s="28"/>
      <c r="T360" s="30"/>
      <c r="U360" s="28"/>
      <c r="V360" s="28"/>
      <c r="W360" s="31"/>
      <c r="X360" s="32"/>
      <c r="Y360" s="29"/>
      <c r="Z360" s="33"/>
      <c r="AA360" s="29"/>
      <c r="AB360" s="29"/>
      <c r="AC360" s="29"/>
      <c r="AD360" s="34"/>
      <c r="AE360" s="34"/>
      <c r="AF360" s="34"/>
      <c r="AG360" s="35"/>
      <c r="AH360" s="40"/>
      <c r="AI360" s="41"/>
      <c r="AR360" s="38"/>
      <c r="AS360" s="39"/>
      <c r="AT360" s="39"/>
      <c r="AU360" s="39"/>
      <c r="AV360" s="39"/>
      <c r="AW360" s="39"/>
      <c r="AX360" s="39"/>
      <c r="AY360" s="39"/>
      <c r="AZ360" s="39"/>
      <c r="BA360" s="39"/>
    </row>
    <row r="361" spans="1:53" s="2" customFormat="1" ht="15.75">
      <c r="A361" s="44"/>
      <c r="B361" s="44"/>
      <c r="C361" s="45"/>
      <c r="D361" s="45"/>
      <c r="E361" s="46"/>
      <c r="F361" s="46"/>
      <c r="G361" s="22"/>
      <c r="H361" s="23"/>
      <c r="I361" s="24"/>
      <c r="J361" s="24"/>
      <c r="K361" s="23"/>
      <c r="L361" s="23"/>
      <c r="M361" s="26"/>
      <c r="N361" s="27"/>
      <c r="O361" s="27"/>
      <c r="P361" s="28"/>
      <c r="Q361" s="29"/>
      <c r="R361" s="28"/>
      <c r="S361" s="28"/>
      <c r="T361" s="30"/>
      <c r="U361" s="28"/>
      <c r="V361" s="28"/>
      <c r="W361" s="31"/>
      <c r="X361" s="32"/>
      <c r="Y361" s="29"/>
      <c r="Z361" s="33"/>
      <c r="AA361" s="29"/>
      <c r="AB361" s="29"/>
      <c r="AC361" s="29"/>
      <c r="AD361" s="34"/>
      <c r="AE361" s="34"/>
      <c r="AF361" s="34"/>
      <c r="AG361" s="35"/>
      <c r="AH361" s="40"/>
      <c r="AI361" s="41"/>
      <c r="AR361" s="38"/>
      <c r="AS361" s="39"/>
      <c r="AT361" s="39"/>
      <c r="AU361" s="39"/>
      <c r="AV361" s="39"/>
      <c r="AW361" s="39"/>
      <c r="AX361" s="39"/>
      <c r="AY361" s="39"/>
      <c r="AZ361" s="39"/>
      <c r="BA361" s="39"/>
    </row>
    <row r="362" spans="1:53" s="2" customFormat="1" ht="15.75">
      <c r="A362" s="44"/>
      <c r="B362" s="44"/>
      <c r="C362" s="45"/>
      <c r="D362" s="45"/>
      <c r="E362" s="46"/>
      <c r="F362" s="46"/>
      <c r="G362" s="22"/>
      <c r="H362" s="23"/>
      <c r="I362" s="24"/>
      <c r="J362" s="24"/>
      <c r="K362" s="23"/>
      <c r="L362" s="23"/>
      <c r="M362" s="26"/>
      <c r="N362" s="27"/>
      <c r="O362" s="27"/>
      <c r="P362" s="28"/>
      <c r="Q362" s="29"/>
      <c r="R362" s="28"/>
      <c r="S362" s="28"/>
      <c r="T362" s="30"/>
      <c r="U362" s="28"/>
      <c r="V362" s="28"/>
      <c r="W362" s="31"/>
      <c r="X362" s="32"/>
      <c r="Y362" s="29"/>
      <c r="Z362" s="33"/>
      <c r="AA362" s="29"/>
      <c r="AB362" s="29"/>
      <c r="AC362" s="29"/>
      <c r="AD362" s="34"/>
      <c r="AE362" s="34"/>
      <c r="AF362" s="34"/>
      <c r="AG362" s="35"/>
      <c r="AH362" s="40"/>
      <c r="AI362" s="41"/>
      <c r="AR362" s="38"/>
      <c r="AS362" s="39"/>
      <c r="AT362" s="39"/>
      <c r="AU362" s="39"/>
      <c r="AV362" s="39"/>
      <c r="AW362" s="39"/>
      <c r="AX362" s="39"/>
      <c r="AY362" s="39"/>
      <c r="AZ362" s="39"/>
      <c r="BA362" s="39"/>
    </row>
    <row r="363" spans="1:53" s="2" customFormat="1" ht="15.75">
      <c r="A363" s="44"/>
      <c r="B363" s="44"/>
      <c r="C363" s="45"/>
      <c r="D363" s="45"/>
      <c r="E363" s="46"/>
      <c r="F363" s="46"/>
      <c r="G363" s="22"/>
      <c r="H363" s="23"/>
      <c r="I363" s="24"/>
      <c r="J363" s="24"/>
      <c r="K363" s="23"/>
      <c r="L363" s="23"/>
      <c r="M363" s="26"/>
      <c r="N363" s="27"/>
      <c r="O363" s="27"/>
      <c r="P363" s="28"/>
      <c r="Q363" s="29"/>
      <c r="R363" s="28"/>
      <c r="S363" s="28"/>
      <c r="T363" s="30"/>
      <c r="U363" s="28"/>
      <c r="V363" s="28"/>
      <c r="W363" s="31"/>
      <c r="X363" s="32"/>
      <c r="Y363" s="29"/>
      <c r="Z363" s="33"/>
      <c r="AA363" s="29"/>
      <c r="AB363" s="29"/>
      <c r="AC363" s="29"/>
      <c r="AD363" s="34"/>
      <c r="AE363" s="34"/>
      <c r="AF363" s="34"/>
      <c r="AG363" s="35"/>
      <c r="AH363" s="40"/>
      <c r="AI363" s="41"/>
      <c r="AR363" s="38"/>
      <c r="AS363" s="39"/>
      <c r="AT363" s="39"/>
      <c r="AU363" s="39"/>
      <c r="AV363" s="39"/>
      <c r="AW363" s="39"/>
      <c r="AX363" s="39"/>
      <c r="AY363" s="39"/>
      <c r="AZ363" s="39"/>
      <c r="BA363" s="39"/>
    </row>
    <row r="364" spans="1:53" s="2" customFormat="1" ht="15.75">
      <c r="A364" s="44"/>
      <c r="B364" s="44"/>
      <c r="C364" s="45"/>
      <c r="D364" s="45"/>
      <c r="E364" s="46"/>
      <c r="F364" s="46"/>
      <c r="G364" s="22"/>
      <c r="H364" s="23"/>
      <c r="I364" s="24"/>
      <c r="J364" s="24"/>
      <c r="K364" s="23"/>
      <c r="L364" s="23"/>
      <c r="M364" s="26"/>
      <c r="N364" s="27"/>
      <c r="O364" s="27"/>
      <c r="P364" s="28"/>
      <c r="Q364" s="29"/>
      <c r="R364" s="28"/>
      <c r="S364" s="28"/>
      <c r="T364" s="30"/>
      <c r="U364" s="28"/>
      <c r="V364" s="28"/>
      <c r="W364" s="31"/>
      <c r="X364" s="32"/>
      <c r="Y364" s="29"/>
      <c r="Z364" s="33"/>
      <c r="AA364" s="29"/>
      <c r="AB364" s="29"/>
      <c r="AC364" s="29"/>
      <c r="AD364" s="34"/>
      <c r="AE364" s="34"/>
      <c r="AF364" s="34"/>
      <c r="AG364" s="35"/>
      <c r="AH364" s="40"/>
      <c r="AI364" s="41"/>
      <c r="AR364" s="38"/>
      <c r="AS364" s="39"/>
      <c r="AT364" s="39"/>
      <c r="AU364" s="39"/>
      <c r="AV364" s="39"/>
      <c r="AW364" s="39"/>
      <c r="AX364" s="39"/>
      <c r="AY364" s="39"/>
      <c r="AZ364" s="39"/>
      <c r="BA364" s="39"/>
    </row>
    <row r="365" spans="1:53" s="2" customFormat="1" ht="15.75">
      <c r="A365" s="44"/>
      <c r="B365" s="44"/>
      <c r="C365" s="45"/>
      <c r="D365" s="45"/>
      <c r="E365" s="46"/>
      <c r="F365" s="46"/>
      <c r="G365" s="22"/>
      <c r="H365" s="23"/>
      <c r="I365" s="24"/>
      <c r="J365" s="24"/>
      <c r="K365" s="23"/>
      <c r="L365" s="23"/>
      <c r="M365" s="26"/>
      <c r="N365" s="27"/>
      <c r="O365" s="27"/>
      <c r="P365" s="28"/>
      <c r="Q365" s="29"/>
      <c r="R365" s="28"/>
      <c r="S365" s="28"/>
      <c r="T365" s="30"/>
      <c r="U365" s="28"/>
      <c r="V365" s="28"/>
      <c r="W365" s="31"/>
      <c r="X365" s="32"/>
      <c r="Y365" s="29"/>
      <c r="Z365" s="33"/>
      <c r="AA365" s="29"/>
      <c r="AB365" s="29"/>
      <c r="AC365" s="29"/>
      <c r="AD365" s="34"/>
      <c r="AE365" s="34"/>
      <c r="AF365" s="34"/>
      <c r="AG365" s="35"/>
      <c r="AH365" s="40"/>
      <c r="AI365" s="41"/>
      <c r="AR365" s="38"/>
      <c r="AS365" s="39"/>
      <c r="AT365" s="39"/>
      <c r="AU365" s="39"/>
      <c r="AV365" s="39"/>
      <c r="AW365" s="39"/>
      <c r="AX365" s="39"/>
      <c r="AY365" s="39"/>
      <c r="AZ365" s="39"/>
      <c r="BA365" s="39"/>
    </row>
    <row r="366" spans="1:53" s="2" customFormat="1" ht="15.75">
      <c r="A366" s="44"/>
      <c r="B366" s="44"/>
      <c r="C366" s="45"/>
      <c r="D366" s="45"/>
      <c r="E366" s="46"/>
      <c r="F366" s="46"/>
      <c r="G366" s="22"/>
      <c r="H366" s="23"/>
      <c r="I366" s="24"/>
      <c r="J366" s="24"/>
      <c r="K366" s="23"/>
      <c r="L366" s="23"/>
      <c r="M366" s="26"/>
      <c r="N366" s="27"/>
      <c r="O366" s="27"/>
      <c r="P366" s="28"/>
      <c r="Q366" s="29"/>
      <c r="R366" s="28"/>
      <c r="S366" s="28"/>
      <c r="T366" s="30"/>
      <c r="U366" s="28"/>
      <c r="V366" s="28"/>
      <c r="W366" s="31"/>
      <c r="X366" s="32"/>
      <c r="Y366" s="29"/>
      <c r="Z366" s="33"/>
      <c r="AA366" s="29"/>
      <c r="AB366" s="29"/>
      <c r="AC366" s="29"/>
      <c r="AD366" s="34"/>
      <c r="AE366" s="34"/>
      <c r="AF366" s="34"/>
      <c r="AG366" s="35"/>
      <c r="AH366" s="40"/>
      <c r="AI366" s="41"/>
      <c r="AR366" s="38"/>
      <c r="AS366" s="39"/>
      <c r="AT366" s="39"/>
      <c r="AU366" s="39"/>
      <c r="AV366" s="39"/>
      <c r="AW366" s="39"/>
      <c r="AX366" s="39"/>
      <c r="AY366" s="39"/>
      <c r="AZ366" s="39"/>
      <c r="BA366" s="39"/>
    </row>
    <row r="367" spans="1:53" s="2" customFormat="1" ht="15.75">
      <c r="A367" s="44"/>
      <c r="B367" s="44"/>
      <c r="C367" s="45"/>
      <c r="D367" s="45"/>
      <c r="E367" s="46"/>
      <c r="F367" s="46"/>
      <c r="G367" s="22"/>
      <c r="H367" s="23"/>
      <c r="I367" s="24"/>
      <c r="J367" s="24"/>
      <c r="K367" s="23"/>
      <c r="L367" s="23"/>
      <c r="M367" s="26"/>
      <c r="N367" s="27"/>
      <c r="O367" s="27"/>
      <c r="P367" s="28"/>
      <c r="Q367" s="29"/>
      <c r="R367" s="28"/>
      <c r="S367" s="28"/>
      <c r="T367" s="30"/>
      <c r="U367" s="28"/>
      <c r="V367" s="28"/>
      <c r="W367" s="31"/>
      <c r="X367" s="32"/>
      <c r="Y367" s="29"/>
      <c r="Z367" s="33"/>
      <c r="AA367" s="29"/>
      <c r="AB367" s="29"/>
      <c r="AC367" s="29"/>
      <c r="AD367" s="34"/>
      <c r="AE367" s="34"/>
      <c r="AF367" s="34"/>
      <c r="AG367" s="35"/>
      <c r="AH367" s="40"/>
      <c r="AI367" s="41"/>
      <c r="AR367" s="38"/>
      <c r="AS367" s="39"/>
      <c r="AT367" s="39"/>
      <c r="AU367" s="39"/>
      <c r="AV367" s="39"/>
      <c r="AW367" s="39"/>
      <c r="AX367" s="39"/>
      <c r="AY367" s="39"/>
      <c r="AZ367" s="39"/>
      <c r="BA367" s="39"/>
    </row>
    <row r="368" spans="1:53" s="2" customFormat="1" ht="15.75">
      <c r="A368" s="44"/>
      <c r="B368" s="44"/>
      <c r="C368" s="45"/>
      <c r="D368" s="45"/>
      <c r="E368" s="46"/>
      <c r="F368" s="46"/>
      <c r="G368" s="22"/>
      <c r="H368" s="23"/>
      <c r="I368" s="24"/>
      <c r="J368" s="24"/>
      <c r="K368" s="23"/>
      <c r="L368" s="23"/>
      <c r="M368" s="26"/>
      <c r="N368" s="27"/>
      <c r="O368" s="27"/>
      <c r="P368" s="28"/>
      <c r="Q368" s="29"/>
      <c r="R368" s="28"/>
      <c r="S368" s="28"/>
      <c r="T368" s="30"/>
      <c r="U368" s="28"/>
      <c r="V368" s="28"/>
      <c r="W368" s="31"/>
      <c r="X368" s="32"/>
      <c r="Y368" s="29"/>
      <c r="Z368" s="33"/>
      <c r="AA368" s="29"/>
      <c r="AB368" s="29"/>
      <c r="AC368" s="29"/>
      <c r="AD368" s="34"/>
      <c r="AE368" s="34"/>
      <c r="AF368" s="34"/>
      <c r="AG368" s="35"/>
      <c r="AH368" s="40"/>
      <c r="AI368" s="41"/>
      <c r="AR368" s="38"/>
      <c r="AS368" s="39"/>
      <c r="AT368" s="39"/>
      <c r="AU368" s="39"/>
      <c r="AV368" s="39"/>
      <c r="AW368" s="39"/>
      <c r="AX368" s="39"/>
      <c r="AY368" s="39"/>
      <c r="AZ368" s="39"/>
      <c r="BA368" s="39"/>
    </row>
    <row r="369" spans="1:53" s="2" customFormat="1" ht="15.75">
      <c r="A369" s="44"/>
      <c r="B369" s="44"/>
      <c r="C369" s="45"/>
      <c r="D369" s="45"/>
      <c r="E369" s="46"/>
      <c r="F369" s="46"/>
      <c r="G369" s="22"/>
      <c r="H369" s="23"/>
      <c r="I369" s="24"/>
      <c r="J369" s="24"/>
      <c r="K369" s="23"/>
      <c r="L369" s="23"/>
      <c r="M369" s="26"/>
      <c r="N369" s="27"/>
      <c r="O369" s="27"/>
      <c r="P369" s="28"/>
      <c r="Q369" s="29"/>
      <c r="R369" s="28"/>
      <c r="S369" s="28"/>
      <c r="T369" s="30"/>
      <c r="U369" s="28"/>
      <c r="V369" s="28"/>
      <c r="W369" s="31"/>
      <c r="X369" s="32"/>
      <c r="Y369" s="29"/>
      <c r="Z369" s="33"/>
      <c r="AA369" s="29"/>
      <c r="AB369" s="29"/>
      <c r="AC369" s="29"/>
      <c r="AD369" s="34"/>
      <c r="AE369" s="34"/>
      <c r="AF369" s="34"/>
      <c r="AG369" s="35"/>
      <c r="AH369" s="40"/>
      <c r="AI369" s="41"/>
      <c r="AR369" s="38"/>
      <c r="AS369" s="39"/>
      <c r="AT369" s="39"/>
      <c r="AU369" s="39"/>
      <c r="AV369" s="39"/>
      <c r="AW369" s="39"/>
      <c r="AX369" s="39"/>
      <c r="AY369" s="39"/>
      <c r="AZ369" s="39"/>
      <c r="BA369" s="39"/>
    </row>
    <row r="370" spans="1:53" s="2" customFormat="1" ht="15.75">
      <c r="A370" s="44"/>
      <c r="B370" s="44"/>
      <c r="C370" s="45"/>
      <c r="D370" s="45"/>
      <c r="E370" s="46"/>
      <c r="F370" s="46"/>
      <c r="G370" s="22"/>
      <c r="H370" s="23"/>
      <c r="I370" s="24"/>
      <c r="J370" s="24"/>
      <c r="K370" s="23"/>
      <c r="L370" s="23"/>
      <c r="M370" s="26"/>
      <c r="N370" s="27"/>
      <c r="O370" s="27"/>
      <c r="P370" s="28"/>
      <c r="Q370" s="29"/>
      <c r="R370" s="28"/>
      <c r="S370" s="28"/>
      <c r="T370" s="30"/>
      <c r="U370" s="28"/>
      <c r="V370" s="28"/>
      <c r="W370" s="31"/>
      <c r="X370" s="32"/>
      <c r="Y370" s="29"/>
      <c r="Z370" s="33"/>
      <c r="AA370" s="29"/>
      <c r="AB370" s="29"/>
      <c r="AC370" s="29"/>
      <c r="AD370" s="34"/>
      <c r="AE370" s="34"/>
      <c r="AF370" s="34"/>
      <c r="AG370" s="35"/>
      <c r="AH370" s="40"/>
      <c r="AI370" s="41"/>
      <c r="AR370" s="38"/>
      <c r="AS370" s="39"/>
      <c r="AT370" s="39"/>
      <c r="AU370" s="39"/>
      <c r="AV370" s="39"/>
      <c r="AW370" s="39"/>
      <c r="AX370" s="39"/>
      <c r="AY370" s="39"/>
      <c r="AZ370" s="39"/>
      <c r="BA370" s="39"/>
    </row>
    <row r="371" spans="1:53" s="2" customFormat="1" ht="15.75">
      <c r="A371" s="44"/>
      <c r="B371" s="44"/>
      <c r="C371" s="45"/>
      <c r="D371" s="45"/>
      <c r="E371" s="46"/>
      <c r="F371" s="46"/>
      <c r="G371" s="22"/>
      <c r="H371" s="23"/>
      <c r="I371" s="24"/>
      <c r="J371" s="24"/>
      <c r="K371" s="23"/>
      <c r="L371" s="23"/>
      <c r="M371" s="26"/>
      <c r="N371" s="27"/>
      <c r="O371" s="27"/>
      <c r="P371" s="28"/>
      <c r="Q371" s="29"/>
      <c r="R371" s="28"/>
      <c r="S371" s="28"/>
      <c r="T371" s="30"/>
      <c r="U371" s="28"/>
      <c r="V371" s="28"/>
      <c r="W371" s="31"/>
      <c r="X371" s="32"/>
      <c r="Y371" s="29"/>
      <c r="Z371" s="33"/>
      <c r="AA371" s="29"/>
      <c r="AB371" s="29"/>
      <c r="AC371" s="29"/>
      <c r="AD371" s="34"/>
      <c r="AE371" s="34"/>
      <c r="AF371" s="34"/>
      <c r="AG371" s="35"/>
      <c r="AH371" s="40"/>
      <c r="AI371" s="41"/>
      <c r="AR371" s="38"/>
      <c r="AS371" s="39"/>
      <c r="AT371" s="39"/>
      <c r="AU371" s="39"/>
      <c r="AV371" s="39"/>
      <c r="AW371" s="39"/>
      <c r="AX371" s="39"/>
      <c r="AY371" s="39"/>
      <c r="AZ371" s="39"/>
      <c r="BA371" s="39"/>
    </row>
    <row r="372" spans="1:53" s="2" customFormat="1" ht="15.75">
      <c r="A372" s="44"/>
      <c r="B372" s="44"/>
      <c r="C372" s="45"/>
      <c r="D372" s="45"/>
      <c r="E372" s="46"/>
      <c r="F372" s="46"/>
      <c r="G372" s="22"/>
      <c r="H372" s="23"/>
      <c r="I372" s="24"/>
      <c r="J372" s="24"/>
      <c r="K372" s="23"/>
      <c r="L372" s="23"/>
      <c r="M372" s="26"/>
      <c r="N372" s="27"/>
      <c r="O372" s="27"/>
      <c r="P372" s="28"/>
      <c r="Q372" s="29"/>
      <c r="R372" s="28"/>
      <c r="S372" s="28"/>
      <c r="T372" s="30"/>
      <c r="U372" s="28"/>
      <c r="V372" s="28"/>
      <c r="W372" s="31"/>
      <c r="X372" s="32"/>
      <c r="Y372" s="29"/>
      <c r="Z372" s="33"/>
      <c r="AA372" s="29"/>
      <c r="AB372" s="29"/>
      <c r="AC372" s="29"/>
      <c r="AD372" s="34"/>
      <c r="AE372" s="34"/>
      <c r="AF372" s="34"/>
      <c r="AG372" s="35"/>
      <c r="AH372" s="40"/>
      <c r="AI372" s="41"/>
      <c r="AR372" s="38"/>
      <c r="AS372" s="39"/>
      <c r="AT372" s="39"/>
      <c r="AU372" s="39"/>
      <c r="AV372" s="39"/>
      <c r="AW372" s="39"/>
      <c r="AX372" s="39"/>
      <c r="AY372" s="39"/>
      <c r="AZ372" s="39"/>
      <c r="BA372" s="39"/>
    </row>
    <row r="373" spans="1:53" s="2" customFormat="1" ht="15.75">
      <c r="A373" s="44"/>
      <c r="B373" s="44"/>
      <c r="C373" s="45"/>
      <c r="D373" s="45"/>
      <c r="E373" s="46"/>
      <c r="F373" s="46"/>
      <c r="G373" s="22"/>
      <c r="H373" s="23"/>
      <c r="I373" s="24"/>
      <c r="J373" s="24"/>
      <c r="K373" s="23"/>
      <c r="L373" s="23"/>
      <c r="M373" s="26"/>
      <c r="N373" s="27"/>
      <c r="O373" s="27"/>
      <c r="P373" s="28"/>
      <c r="Q373" s="29"/>
      <c r="R373" s="28"/>
      <c r="S373" s="28"/>
      <c r="T373" s="30"/>
      <c r="U373" s="28"/>
      <c r="V373" s="28"/>
      <c r="W373" s="31"/>
      <c r="X373" s="32"/>
      <c r="Y373" s="29"/>
      <c r="Z373" s="33"/>
      <c r="AA373" s="29"/>
      <c r="AB373" s="29"/>
      <c r="AC373" s="29"/>
      <c r="AD373" s="34"/>
      <c r="AE373" s="34"/>
      <c r="AF373" s="34"/>
      <c r="AG373" s="35"/>
      <c r="AH373" s="40"/>
      <c r="AI373" s="41"/>
      <c r="AR373" s="38"/>
      <c r="AS373" s="39"/>
      <c r="AT373" s="39"/>
      <c r="AU373" s="39"/>
      <c r="AV373" s="39"/>
      <c r="AW373" s="39"/>
      <c r="AX373" s="39"/>
      <c r="AY373" s="39"/>
      <c r="AZ373" s="39"/>
      <c r="BA373" s="39"/>
    </row>
    <row r="374" spans="1:53" s="2" customFormat="1" ht="15.75">
      <c r="A374" s="44"/>
      <c r="B374" s="44"/>
      <c r="C374" s="45"/>
      <c r="D374" s="45"/>
      <c r="E374" s="46"/>
      <c r="F374" s="46"/>
      <c r="G374" s="22"/>
      <c r="H374" s="23"/>
      <c r="I374" s="24"/>
      <c r="J374" s="24"/>
      <c r="K374" s="23"/>
      <c r="L374" s="23"/>
      <c r="M374" s="26"/>
      <c r="N374" s="27"/>
      <c r="O374" s="27"/>
      <c r="P374" s="28"/>
      <c r="Q374" s="29"/>
      <c r="R374" s="28"/>
      <c r="S374" s="28"/>
      <c r="T374" s="30"/>
      <c r="U374" s="28"/>
      <c r="V374" s="28"/>
      <c r="W374" s="31"/>
      <c r="X374" s="32"/>
      <c r="Y374" s="29"/>
      <c r="Z374" s="33"/>
      <c r="AA374" s="29"/>
      <c r="AB374" s="29"/>
      <c r="AC374" s="29"/>
      <c r="AD374" s="34"/>
      <c r="AE374" s="34"/>
      <c r="AF374" s="34"/>
      <c r="AG374" s="35"/>
      <c r="AH374" s="40"/>
      <c r="AI374" s="41"/>
      <c r="AR374" s="38"/>
      <c r="AS374" s="39"/>
      <c r="AT374" s="39"/>
      <c r="AU374" s="39"/>
      <c r="AV374" s="39"/>
      <c r="AW374" s="39"/>
      <c r="AX374" s="39"/>
      <c r="AY374" s="39"/>
      <c r="AZ374" s="39"/>
      <c r="BA374" s="39"/>
    </row>
    <row r="375" spans="1:53" s="2" customFormat="1" ht="15.75">
      <c r="A375" s="44"/>
      <c r="B375" s="44"/>
      <c r="C375" s="45"/>
      <c r="D375" s="45"/>
      <c r="E375" s="46"/>
      <c r="F375" s="46"/>
      <c r="G375" s="22"/>
      <c r="H375" s="23"/>
      <c r="I375" s="24"/>
      <c r="J375" s="24"/>
      <c r="K375" s="23"/>
      <c r="L375" s="23"/>
      <c r="M375" s="26"/>
      <c r="N375" s="27"/>
      <c r="O375" s="27"/>
      <c r="P375" s="28"/>
      <c r="Q375" s="29"/>
      <c r="R375" s="28"/>
      <c r="S375" s="28"/>
      <c r="T375" s="30"/>
      <c r="U375" s="28"/>
      <c r="V375" s="28"/>
      <c r="W375" s="31"/>
      <c r="X375" s="32"/>
      <c r="Y375" s="29"/>
      <c r="Z375" s="33"/>
      <c r="AA375" s="29"/>
      <c r="AB375" s="29"/>
      <c r="AC375" s="29"/>
      <c r="AD375" s="34"/>
      <c r="AE375" s="34"/>
      <c r="AF375" s="34"/>
      <c r="AG375" s="35"/>
      <c r="AH375" s="40"/>
      <c r="AI375" s="41"/>
      <c r="AR375" s="38"/>
      <c r="AS375" s="39"/>
      <c r="AT375" s="39"/>
      <c r="AU375" s="39"/>
      <c r="AV375" s="39"/>
      <c r="AW375" s="39"/>
      <c r="AX375" s="39"/>
      <c r="AY375" s="39"/>
      <c r="AZ375" s="39"/>
      <c r="BA375" s="39"/>
    </row>
    <row r="376" spans="1:53" s="2" customFormat="1" ht="15.75">
      <c r="A376" s="44"/>
      <c r="B376" s="44"/>
      <c r="C376" s="45"/>
      <c r="D376" s="45"/>
      <c r="E376" s="46"/>
      <c r="F376" s="46"/>
      <c r="G376" s="22"/>
      <c r="H376" s="23"/>
      <c r="I376" s="24"/>
      <c r="J376" s="24"/>
      <c r="K376" s="23"/>
      <c r="L376" s="23"/>
      <c r="M376" s="26"/>
      <c r="N376" s="27"/>
      <c r="O376" s="27"/>
      <c r="P376" s="28"/>
      <c r="Q376" s="29"/>
      <c r="R376" s="28"/>
      <c r="S376" s="28"/>
      <c r="T376" s="30"/>
      <c r="U376" s="28"/>
      <c r="V376" s="28"/>
      <c r="W376" s="31"/>
      <c r="X376" s="32"/>
      <c r="Y376" s="29"/>
      <c r="Z376" s="33"/>
      <c r="AA376" s="29"/>
      <c r="AB376" s="29"/>
      <c r="AC376" s="29"/>
      <c r="AD376" s="34"/>
      <c r="AE376" s="34"/>
      <c r="AF376" s="34"/>
      <c r="AG376" s="35"/>
      <c r="AH376" s="40"/>
      <c r="AI376" s="41"/>
      <c r="AR376" s="38"/>
      <c r="AS376" s="39"/>
      <c r="AT376" s="39"/>
      <c r="AU376" s="39"/>
      <c r="AV376" s="39"/>
      <c r="AW376" s="39"/>
      <c r="AX376" s="39"/>
      <c r="AY376" s="39"/>
      <c r="AZ376" s="39"/>
      <c r="BA376" s="39"/>
    </row>
    <row r="377" spans="1:53" s="2" customFormat="1" ht="15.75">
      <c r="A377" s="44"/>
      <c r="B377" s="44"/>
      <c r="C377" s="45"/>
      <c r="D377" s="45"/>
      <c r="E377" s="46"/>
      <c r="F377" s="46"/>
      <c r="G377" s="22"/>
      <c r="H377" s="23"/>
      <c r="I377" s="24"/>
      <c r="J377" s="24"/>
      <c r="K377" s="23"/>
      <c r="L377" s="23"/>
      <c r="M377" s="26"/>
      <c r="N377" s="27"/>
      <c r="O377" s="27"/>
      <c r="P377" s="28"/>
      <c r="Q377" s="29"/>
      <c r="R377" s="28"/>
      <c r="S377" s="28"/>
      <c r="T377" s="30"/>
      <c r="U377" s="28"/>
      <c r="V377" s="28"/>
      <c r="W377" s="31"/>
      <c r="X377" s="32"/>
      <c r="Y377" s="29"/>
      <c r="Z377" s="33"/>
      <c r="AA377" s="29"/>
      <c r="AB377" s="29"/>
      <c r="AC377" s="29"/>
      <c r="AD377" s="34"/>
      <c r="AE377" s="34"/>
      <c r="AF377" s="34"/>
      <c r="AG377" s="35"/>
      <c r="AH377" s="40"/>
      <c r="AI377" s="41"/>
      <c r="AR377" s="38"/>
      <c r="AS377" s="39"/>
      <c r="AT377" s="39"/>
      <c r="AU377" s="39"/>
      <c r="AV377" s="39"/>
      <c r="AW377" s="39"/>
      <c r="AX377" s="39"/>
      <c r="AY377" s="39"/>
      <c r="AZ377" s="39"/>
      <c r="BA377" s="39"/>
    </row>
    <row r="378" spans="1:53" s="2" customFormat="1" ht="15.75">
      <c r="A378" s="44"/>
      <c r="B378" s="44"/>
      <c r="C378" s="45"/>
      <c r="D378" s="45"/>
      <c r="E378" s="46"/>
      <c r="F378" s="46"/>
      <c r="G378" s="22"/>
      <c r="H378" s="23"/>
      <c r="I378" s="24"/>
      <c r="J378" s="24"/>
      <c r="K378" s="23"/>
      <c r="L378" s="23"/>
      <c r="M378" s="26"/>
      <c r="N378" s="27"/>
      <c r="O378" s="27"/>
      <c r="P378" s="28"/>
      <c r="Q378" s="29"/>
      <c r="R378" s="28"/>
      <c r="S378" s="28"/>
      <c r="T378" s="30"/>
      <c r="U378" s="28"/>
      <c r="V378" s="28"/>
      <c r="W378" s="31"/>
      <c r="X378" s="32"/>
      <c r="Y378" s="29"/>
      <c r="Z378" s="33"/>
      <c r="AA378" s="29"/>
      <c r="AB378" s="29"/>
      <c r="AC378" s="29"/>
      <c r="AD378" s="34"/>
      <c r="AE378" s="34"/>
      <c r="AF378" s="34"/>
      <c r="AG378" s="35"/>
      <c r="AH378" s="40"/>
      <c r="AI378" s="41"/>
      <c r="AR378" s="38"/>
      <c r="AS378" s="39"/>
      <c r="AT378" s="39"/>
      <c r="AU378" s="39"/>
      <c r="AV378" s="39"/>
      <c r="AW378" s="39"/>
      <c r="AX378" s="39"/>
      <c r="AY378" s="39"/>
      <c r="AZ378" s="39"/>
      <c r="BA378" s="39"/>
    </row>
    <row r="379" spans="1:53" s="2" customFormat="1" ht="15.75">
      <c r="A379" s="44"/>
      <c r="B379" s="44"/>
      <c r="C379" s="45"/>
      <c r="D379" s="45"/>
      <c r="E379" s="46"/>
      <c r="F379" s="46"/>
      <c r="G379" s="22"/>
      <c r="H379" s="23"/>
      <c r="I379" s="24"/>
      <c r="J379" s="24"/>
      <c r="K379" s="23"/>
      <c r="L379" s="23"/>
      <c r="M379" s="26"/>
      <c r="N379" s="27"/>
      <c r="O379" s="27"/>
      <c r="P379" s="28"/>
      <c r="Q379" s="29"/>
      <c r="R379" s="28"/>
      <c r="S379" s="28"/>
      <c r="T379" s="30"/>
      <c r="U379" s="28"/>
      <c r="V379" s="28"/>
      <c r="W379" s="31"/>
      <c r="X379" s="32"/>
      <c r="Y379" s="29"/>
      <c r="Z379" s="33"/>
      <c r="AA379" s="29"/>
      <c r="AB379" s="29"/>
      <c r="AC379" s="29"/>
      <c r="AD379" s="34"/>
      <c r="AE379" s="34"/>
      <c r="AF379" s="34"/>
      <c r="AG379" s="35"/>
      <c r="AH379" s="40"/>
      <c r="AI379" s="41"/>
      <c r="AR379" s="38"/>
      <c r="AS379" s="39"/>
      <c r="AT379" s="39"/>
      <c r="AU379" s="39"/>
      <c r="AV379" s="39"/>
      <c r="AW379" s="39"/>
      <c r="AX379" s="39"/>
      <c r="AY379" s="39"/>
      <c r="AZ379" s="39"/>
      <c r="BA379" s="39"/>
    </row>
    <row r="380" spans="1:53" s="2" customFormat="1" ht="15.75">
      <c r="A380" s="44"/>
      <c r="B380" s="44"/>
      <c r="C380" s="45"/>
      <c r="D380" s="45"/>
      <c r="E380" s="46"/>
      <c r="F380" s="46"/>
      <c r="G380" s="22"/>
      <c r="H380" s="23"/>
      <c r="I380" s="24"/>
      <c r="J380" s="24"/>
      <c r="K380" s="23"/>
      <c r="L380" s="23"/>
      <c r="M380" s="26"/>
      <c r="N380" s="27"/>
      <c r="O380" s="27"/>
      <c r="P380" s="28"/>
      <c r="Q380" s="29"/>
      <c r="R380" s="28"/>
      <c r="S380" s="28"/>
      <c r="T380" s="30"/>
      <c r="U380" s="28"/>
      <c r="V380" s="28"/>
      <c r="W380" s="31"/>
      <c r="X380" s="32"/>
      <c r="Y380" s="29"/>
      <c r="Z380" s="33"/>
      <c r="AA380" s="29"/>
      <c r="AB380" s="29"/>
      <c r="AC380" s="29"/>
      <c r="AD380" s="34"/>
      <c r="AE380" s="34"/>
      <c r="AF380" s="34"/>
      <c r="AG380" s="35"/>
      <c r="AH380" s="40"/>
      <c r="AI380" s="41"/>
      <c r="AR380" s="38"/>
      <c r="AS380" s="39"/>
      <c r="AT380" s="39"/>
      <c r="AU380" s="39"/>
      <c r="AV380" s="39"/>
      <c r="AW380" s="39"/>
      <c r="AX380" s="39"/>
      <c r="AY380" s="39"/>
      <c r="AZ380" s="39"/>
      <c r="BA380" s="39"/>
    </row>
    <row r="381" spans="1:53" s="2" customFormat="1" ht="15.75">
      <c r="A381" s="44"/>
      <c r="B381" s="44"/>
      <c r="C381" s="45"/>
      <c r="D381" s="45"/>
      <c r="E381" s="46"/>
      <c r="F381" s="46"/>
      <c r="G381" s="22"/>
      <c r="H381" s="23"/>
      <c r="I381" s="24"/>
      <c r="J381" s="24"/>
      <c r="K381" s="23"/>
      <c r="L381" s="23"/>
      <c r="M381" s="26"/>
      <c r="N381" s="27"/>
      <c r="O381" s="27"/>
      <c r="P381" s="28"/>
      <c r="Q381" s="29"/>
      <c r="R381" s="28"/>
      <c r="S381" s="28"/>
      <c r="T381" s="30"/>
      <c r="U381" s="28"/>
      <c r="V381" s="28"/>
      <c r="W381" s="31"/>
      <c r="X381" s="32"/>
      <c r="Y381" s="29"/>
      <c r="Z381" s="33"/>
      <c r="AA381" s="29"/>
      <c r="AB381" s="29"/>
      <c r="AC381" s="29"/>
      <c r="AD381" s="34"/>
      <c r="AE381" s="34"/>
      <c r="AF381" s="34"/>
      <c r="AG381" s="35"/>
      <c r="AH381" s="40"/>
      <c r="AI381" s="41"/>
      <c r="AR381" s="38"/>
      <c r="AS381" s="39"/>
      <c r="AT381" s="39"/>
      <c r="AU381" s="39"/>
      <c r="AV381" s="39"/>
      <c r="AW381" s="39"/>
      <c r="AX381" s="39"/>
      <c r="AY381" s="39"/>
      <c r="AZ381" s="39"/>
      <c r="BA381" s="39"/>
    </row>
    <row r="382" spans="1:53" s="2" customFormat="1" ht="15.75">
      <c r="A382" s="44"/>
      <c r="B382" s="44"/>
      <c r="C382" s="45"/>
      <c r="D382" s="45"/>
      <c r="E382" s="46"/>
      <c r="F382" s="46"/>
      <c r="G382" s="22"/>
      <c r="H382" s="23"/>
      <c r="I382" s="24"/>
      <c r="J382" s="24"/>
      <c r="K382" s="23"/>
      <c r="L382" s="23"/>
      <c r="M382" s="26"/>
      <c r="N382" s="27"/>
      <c r="O382" s="27"/>
      <c r="P382" s="28"/>
      <c r="Q382" s="29"/>
      <c r="R382" s="28"/>
      <c r="S382" s="28"/>
      <c r="T382" s="30"/>
      <c r="U382" s="28"/>
      <c r="V382" s="28"/>
      <c r="W382" s="31"/>
      <c r="X382" s="32"/>
      <c r="Y382" s="29"/>
      <c r="Z382" s="33"/>
      <c r="AA382" s="29"/>
      <c r="AB382" s="29"/>
      <c r="AC382" s="29"/>
      <c r="AD382" s="34"/>
      <c r="AE382" s="34"/>
      <c r="AF382" s="34"/>
      <c r="AG382" s="35"/>
      <c r="AH382" s="40"/>
      <c r="AI382" s="41"/>
      <c r="AR382" s="38"/>
      <c r="AS382" s="39"/>
      <c r="AT382" s="39"/>
      <c r="AU382" s="39"/>
      <c r="AV382" s="39"/>
      <c r="AW382" s="39"/>
      <c r="AX382" s="39"/>
      <c r="AY382" s="39"/>
      <c r="AZ382" s="39"/>
      <c r="BA382" s="39"/>
    </row>
    <row r="383" spans="1:53" s="2" customFormat="1" ht="15.75">
      <c r="A383" s="44"/>
      <c r="B383" s="44"/>
      <c r="C383" s="45"/>
      <c r="D383" s="45"/>
      <c r="E383" s="46"/>
      <c r="F383" s="46"/>
      <c r="G383" s="22"/>
      <c r="H383" s="23"/>
      <c r="I383" s="24"/>
      <c r="J383" s="24"/>
      <c r="K383" s="23"/>
      <c r="L383" s="23"/>
      <c r="M383" s="26"/>
      <c r="N383" s="27"/>
      <c r="O383" s="27"/>
      <c r="P383" s="28"/>
      <c r="Q383" s="29"/>
      <c r="R383" s="28"/>
      <c r="S383" s="28"/>
      <c r="T383" s="30"/>
      <c r="U383" s="28"/>
      <c r="V383" s="28"/>
      <c r="W383" s="31"/>
      <c r="X383" s="32"/>
      <c r="Y383" s="29"/>
      <c r="Z383" s="33"/>
      <c r="AA383" s="29"/>
      <c r="AB383" s="29"/>
      <c r="AC383" s="29"/>
      <c r="AD383" s="34"/>
      <c r="AE383" s="34"/>
      <c r="AF383" s="34"/>
      <c r="AG383" s="35"/>
      <c r="AH383" s="40"/>
      <c r="AI383" s="41"/>
      <c r="AR383" s="38"/>
      <c r="AS383" s="39"/>
      <c r="AT383" s="39"/>
      <c r="AU383" s="39"/>
      <c r="AV383" s="39"/>
      <c r="AW383" s="39"/>
      <c r="AX383" s="39"/>
      <c r="AY383" s="39"/>
      <c r="AZ383" s="39"/>
      <c r="BA383" s="39"/>
    </row>
    <row r="384" spans="1:53" s="2" customFormat="1" ht="15.75">
      <c r="A384" s="44"/>
      <c r="B384" s="44"/>
      <c r="C384" s="45"/>
      <c r="D384" s="45"/>
      <c r="E384" s="46"/>
      <c r="F384" s="46"/>
      <c r="G384" s="22"/>
      <c r="H384" s="23"/>
      <c r="I384" s="24"/>
      <c r="J384" s="24"/>
      <c r="K384" s="23"/>
      <c r="L384" s="23"/>
      <c r="M384" s="26"/>
      <c r="N384" s="27"/>
      <c r="O384" s="27"/>
      <c r="P384" s="28"/>
      <c r="Q384" s="29"/>
      <c r="R384" s="28"/>
      <c r="S384" s="28"/>
      <c r="T384" s="30"/>
      <c r="U384" s="28"/>
      <c r="V384" s="28"/>
      <c r="W384" s="31"/>
      <c r="X384" s="32"/>
      <c r="Y384" s="29"/>
      <c r="Z384" s="33"/>
      <c r="AA384" s="29"/>
      <c r="AB384" s="29"/>
      <c r="AC384" s="29"/>
      <c r="AD384" s="34"/>
      <c r="AE384" s="34"/>
      <c r="AF384" s="34"/>
      <c r="AG384" s="35"/>
      <c r="AH384" s="40"/>
      <c r="AI384" s="41"/>
      <c r="AR384" s="38"/>
      <c r="AS384" s="39"/>
      <c r="AT384" s="39"/>
      <c r="AU384" s="39"/>
      <c r="AV384" s="39"/>
      <c r="AW384" s="39"/>
      <c r="AX384" s="39"/>
      <c r="AY384" s="39"/>
      <c r="AZ384" s="39"/>
      <c r="BA384" s="39"/>
    </row>
    <row r="385" spans="1:53" s="2" customFormat="1" ht="15.75">
      <c r="A385" s="44"/>
      <c r="B385" s="44"/>
      <c r="C385" s="45"/>
      <c r="D385" s="45"/>
      <c r="E385" s="46"/>
      <c r="F385" s="46"/>
      <c r="G385" s="22"/>
      <c r="H385" s="23"/>
      <c r="I385" s="24"/>
      <c r="J385" s="24"/>
      <c r="K385" s="23"/>
      <c r="L385" s="23"/>
      <c r="M385" s="26"/>
      <c r="N385" s="27"/>
      <c r="O385" s="27"/>
      <c r="P385" s="28"/>
      <c r="Q385" s="29"/>
      <c r="R385" s="28"/>
      <c r="S385" s="28"/>
      <c r="T385" s="30"/>
      <c r="U385" s="28"/>
      <c r="V385" s="28"/>
      <c r="W385" s="31"/>
      <c r="X385" s="32"/>
      <c r="Y385" s="29"/>
      <c r="Z385" s="33"/>
      <c r="AA385" s="29"/>
      <c r="AB385" s="29"/>
      <c r="AC385" s="29"/>
      <c r="AD385" s="34"/>
      <c r="AE385" s="34"/>
      <c r="AF385" s="34"/>
      <c r="AG385" s="35"/>
      <c r="AH385" s="40"/>
      <c r="AI385" s="41"/>
      <c r="AR385" s="38"/>
      <c r="AS385" s="39"/>
      <c r="AT385" s="39"/>
      <c r="AU385" s="39"/>
      <c r="AV385" s="39"/>
      <c r="AW385" s="39"/>
      <c r="AX385" s="39"/>
      <c r="AY385" s="39"/>
      <c r="AZ385" s="39"/>
      <c r="BA385" s="39"/>
    </row>
    <row r="386" spans="1:53" s="2" customFormat="1" ht="15.75">
      <c r="A386" s="44"/>
      <c r="B386" s="44"/>
      <c r="C386" s="45"/>
      <c r="D386" s="45"/>
      <c r="E386" s="46"/>
      <c r="F386" s="46"/>
      <c r="G386" s="22"/>
      <c r="H386" s="23"/>
      <c r="I386" s="24"/>
      <c r="J386" s="24"/>
      <c r="K386" s="23"/>
      <c r="L386" s="23"/>
      <c r="M386" s="26"/>
      <c r="N386" s="27"/>
      <c r="O386" s="27"/>
      <c r="P386" s="28"/>
      <c r="Q386" s="29"/>
      <c r="R386" s="28"/>
      <c r="S386" s="28"/>
      <c r="T386" s="30"/>
      <c r="U386" s="28"/>
      <c r="V386" s="28"/>
      <c r="W386" s="31"/>
      <c r="X386" s="32"/>
      <c r="Y386" s="29"/>
      <c r="Z386" s="33"/>
      <c r="AA386" s="29"/>
      <c r="AB386" s="29"/>
      <c r="AC386" s="29"/>
      <c r="AD386" s="34"/>
      <c r="AE386" s="34"/>
      <c r="AF386" s="34"/>
      <c r="AG386" s="35"/>
      <c r="AH386" s="40"/>
      <c r="AI386" s="41"/>
      <c r="AR386" s="38"/>
      <c r="AS386" s="39"/>
      <c r="AT386" s="39"/>
      <c r="AU386" s="39"/>
      <c r="AV386" s="39"/>
      <c r="AW386" s="39"/>
      <c r="AX386" s="39"/>
      <c r="AY386" s="39"/>
      <c r="AZ386" s="39"/>
      <c r="BA386" s="39"/>
    </row>
    <row r="387" spans="1:53" s="2" customFormat="1" ht="15.75">
      <c r="A387" s="44"/>
      <c r="B387" s="44"/>
      <c r="C387" s="45"/>
      <c r="D387" s="45"/>
      <c r="E387" s="46"/>
      <c r="F387" s="46"/>
      <c r="G387" s="22"/>
      <c r="H387" s="23"/>
      <c r="I387" s="24"/>
      <c r="J387" s="24"/>
      <c r="K387" s="23"/>
      <c r="L387" s="23"/>
      <c r="M387" s="26"/>
      <c r="N387" s="27"/>
      <c r="O387" s="27"/>
      <c r="P387" s="28"/>
      <c r="Q387" s="29"/>
      <c r="R387" s="28"/>
      <c r="S387" s="28"/>
      <c r="T387" s="30"/>
      <c r="U387" s="28"/>
      <c r="V387" s="28"/>
      <c r="W387" s="31"/>
      <c r="X387" s="32"/>
      <c r="Y387" s="29"/>
      <c r="Z387" s="33"/>
      <c r="AA387" s="29"/>
      <c r="AB387" s="29"/>
      <c r="AC387" s="29"/>
      <c r="AD387" s="34"/>
      <c r="AE387" s="34"/>
      <c r="AF387" s="34"/>
      <c r="AG387" s="35"/>
      <c r="AH387" s="40"/>
      <c r="AI387" s="41"/>
      <c r="AR387" s="38"/>
      <c r="AS387" s="39"/>
      <c r="AT387" s="39"/>
      <c r="AU387" s="39"/>
      <c r="AV387" s="39"/>
      <c r="AW387" s="39"/>
      <c r="AX387" s="39"/>
      <c r="AY387" s="39"/>
      <c r="AZ387" s="39"/>
      <c r="BA387" s="39"/>
    </row>
    <row r="388" spans="1:53" s="2" customFormat="1" ht="15.75">
      <c r="A388" s="44"/>
      <c r="B388" s="44"/>
      <c r="C388" s="45"/>
      <c r="D388" s="45"/>
      <c r="E388" s="46"/>
      <c r="F388" s="46"/>
      <c r="G388" s="22"/>
      <c r="H388" s="23"/>
      <c r="I388" s="24"/>
      <c r="J388" s="24"/>
      <c r="K388" s="23"/>
      <c r="L388" s="23"/>
      <c r="M388" s="26"/>
      <c r="N388" s="27"/>
      <c r="O388" s="27"/>
      <c r="P388" s="28"/>
      <c r="Q388" s="29"/>
      <c r="R388" s="28"/>
      <c r="S388" s="28"/>
      <c r="T388" s="30"/>
      <c r="U388" s="28"/>
      <c r="V388" s="28"/>
      <c r="W388" s="31"/>
      <c r="X388" s="32"/>
      <c r="Y388" s="29"/>
      <c r="Z388" s="33"/>
      <c r="AA388" s="29"/>
      <c r="AB388" s="29"/>
      <c r="AC388" s="29"/>
      <c r="AD388" s="34"/>
      <c r="AE388" s="34"/>
      <c r="AF388" s="34"/>
      <c r="AG388" s="35"/>
      <c r="AH388" s="40"/>
      <c r="AI388" s="41"/>
      <c r="AR388" s="38"/>
      <c r="AS388" s="39"/>
      <c r="AT388" s="39"/>
      <c r="AU388" s="39"/>
      <c r="AV388" s="39"/>
      <c r="AW388" s="39"/>
      <c r="AX388" s="39"/>
      <c r="AY388" s="39"/>
      <c r="AZ388" s="39"/>
      <c r="BA388" s="39"/>
    </row>
    <row r="389" spans="1:53" s="2" customFormat="1" ht="15.75">
      <c r="A389" s="44"/>
      <c r="B389" s="44"/>
      <c r="C389" s="45"/>
      <c r="D389" s="45"/>
      <c r="E389" s="46"/>
      <c r="F389" s="46"/>
      <c r="G389" s="22"/>
      <c r="H389" s="23"/>
      <c r="I389" s="24"/>
      <c r="J389" s="24"/>
      <c r="K389" s="23"/>
      <c r="L389" s="23"/>
      <c r="M389" s="26"/>
      <c r="N389" s="27"/>
      <c r="O389" s="27"/>
      <c r="P389" s="28"/>
      <c r="Q389" s="29"/>
      <c r="R389" s="28"/>
      <c r="S389" s="28"/>
      <c r="T389" s="30"/>
      <c r="U389" s="28"/>
      <c r="V389" s="28"/>
      <c r="W389" s="31"/>
      <c r="X389" s="32"/>
      <c r="Y389" s="29"/>
      <c r="Z389" s="33"/>
      <c r="AA389" s="29"/>
      <c r="AB389" s="29"/>
      <c r="AC389" s="29"/>
      <c r="AD389" s="34"/>
      <c r="AE389" s="34"/>
      <c r="AF389" s="34"/>
      <c r="AG389" s="35"/>
      <c r="AH389" s="40"/>
      <c r="AI389" s="41"/>
      <c r="AR389" s="38"/>
      <c r="AS389" s="39"/>
      <c r="AT389" s="39"/>
      <c r="AU389" s="39"/>
      <c r="AV389" s="39"/>
      <c r="AW389" s="39"/>
      <c r="AX389" s="39"/>
      <c r="AY389" s="39"/>
      <c r="AZ389" s="39"/>
      <c r="BA389" s="39"/>
    </row>
    <row r="390" spans="1:53" s="2" customFormat="1" ht="15.75">
      <c r="A390" s="44"/>
      <c r="B390" s="44"/>
      <c r="C390" s="45"/>
      <c r="D390" s="45"/>
      <c r="E390" s="46"/>
      <c r="F390" s="46"/>
      <c r="G390" s="22"/>
      <c r="H390" s="23"/>
      <c r="I390" s="24"/>
      <c r="J390" s="24"/>
      <c r="K390" s="23"/>
      <c r="L390" s="23"/>
      <c r="M390" s="26"/>
      <c r="N390" s="27"/>
      <c r="O390" s="27"/>
      <c r="P390" s="28"/>
      <c r="Q390" s="29"/>
      <c r="R390" s="28"/>
      <c r="S390" s="28"/>
      <c r="T390" s="30"/>
      <c r="U390" s="28"/>
      <c r="V390" s="28"/>
      <c r="W390" s="31"/>
      <c r="X390" s="32"/>
      <c r="Y390" s="29"/>
      <c r="Z390" s="33"/>
      <c r="AA390" s="29"/>
      <c r="AB390" s="29"/>
      <c r="AC390" s="29"/>
      <c r="AD390" s="34"/>
      <c r="AE390" s="34"/>
      <c r="AF390" s="34"/>
      <c r="AG390" s="35"/>
      <c r="AH390" s="40"/>
      <c r="AI390" s="41"/>
      <c r="AR390" s="38"/>
      <c r="AS390" s="39"/>
      <c r="AT390" s="39"/>
      <c r="AU390" s="39"/>
      <c r="AV390" s="39"/>
      <c r="AW390" s="39"/>
      <c r="AX390" s="39"/>
      <c r="AY390" s="39"/>
      <c r="AZ390" s="39"/>
      <c r="BA390" s="39"/>
    </row>
    <row r="391" spans="1:53" s="2" customFormat="1" ht="15.75">
      <c r="A391" s="44"/>
      <c r="B391" s="44"/>
      <c r="C391" s="45"/>
      <c r="D391" s="45"/>
      <c r="E391" s="46"/>
      <c r="F391" s="46"/>
      <c r="G391" s="22"/>
      <c r="H391" s="23"/>
      <c r="I391" s="24"/>
      <c r="J391" s="24"/>
      <c r="K391" s="23"/>
      <c r="L391" s="23"/>
      <c r="M391" s="26"/>
      <c r="N391" s="27"/>
      <c r="O391" s="27"/>
      <c r="P391" s="28"/>
      <c r="Q391" s="29"/>
      <c r="R391" s="28"/>
      <c r="S391" s="28"/>
      <c r="T391" s="30"/>
      <c r="U391" s="28"/>
      <c r="V391" s="28"/>
      <c r="W391" s="31"/>
      <c r="X391" s="32"/>
      <c r="Y391" s="29"/>
      <c r="Z391" s="33"/>
      <c r="AA391" s="29"/>
      <c r="AB391" s="29"/>
      <c r="AC391" s="29"/>
      <c r="AD391" s="34"/>
      <c r="AE391" s="34"/>
      <c r="AF391" s="34"/>
      <c r="AG391" s="35"/>
      <c r="AH391" s="40"/>
      <c r="AI391" s="41"/>
      <c r="AR391" s="38"/>
      <c r="AS391" s="39"/>
      <c r="AT391" s="39"/>
      <c r="AU391" s="39"/>
      <c r="AV391" s="39"/>
      <c r="AW391" s="39"/>
      <c r="AX391" s="39"/>
      <c r="AY391" s="39"/>
      <c r="AZ391" s="39"/>
      <c r="BA391" s="39"/>
    </row>
    <row r="392" spans="1:53" s="2" customFormat="1" ht="15.75">
      <c r="A392" s="44"/>
      <c r="B392" s="44"/>
      <c r="C392" s="45"/>
      <c r="D392" s="45"/>
      <c r="E392" s="46"/>
      <c r="F392" s="46"/>
      <c r="G392" s="22"/>
      <c r="H392" s="23"/>
      <c r="I392" s="24"/>
      <c r="J392" s="24"/>
      <c r="K392" s="23"/>
      <c r="L392" s="23"/>
      <c r="M392" s="26"/>
      <c r="N392" s="27"/>
      <c r="O392" s="27"/>
      <c r="P392" s="28"/>
      <c r="Q392" s="29"/>
      <c r="R392" s="28"/>
      <c r="S392" s="28"/>
      <c r="T392" s="30"/>
      <c r="U392" s="28"/>
      <c r="V392" s="28"/>
      <c r="W392" s="31"/>
      <c r="X392" s="32"/>
      <c r="Y392" s="29"/>
      <c r="Z392" s="33"/>
      <c r="AA392" s="29"/>
      <c r="AB392" s="29"/>
      <c r="AC392" s="29"/>
      <c r="AD392" s="34"/>
      <c r="AE392" s="34"/>
      <c r="AF392" s="34"/>
      <c r="AG392" s="35"/>
      <c r="AH392" s="40"/>
      <c r="AI392" s="41"/>
      <c r="AR392" s="38"/>
      <c r="AS392" s="39"/>
      <c r="AT392" s="39"/>
      <c r="AU392" s="39"/>
      <c r="AV392" s="39"/>
      <c r="AW392" s="39"/>
      <c r="AX392" s="39"/>
      <c r="AY392" s="39"/>
      <c r="AZ392" s="39"/>
      <c r="BA392" s="39"/>
    </row>
    <row r="393" spans="1:53" s="2" customFormat="1" ht="15.75">
      <c r="A393" s="44"/>
      <c r="B393" s="44"/>
      <c r="C393" s="45"/>
      <c r="D393" s="45"/>
      <c r="E393" s="46"/>
      <c r="F393" s="46"/>
      <c r="G393" s="22"/>
      <c r="H393" s="23"/>
      <c r="I393" s="24"/>
      <c r="J393" s="24"/>
      <c r="K393" s="23"/>
      <c r="L393" s="23"/>
      <c r="M393" s="26"/>
      <c r="N393" s="27"/>
      <c r="O393" s="27"/>
      <c r="P393" s="28"/>
      <c r="Q393" s="29"/>
      <c r="R393" s="28"/>
      <c r="S393" s="28"/>
      <c r="T393" s="30"/>
      <c r="U393" s="28"/>
      <c r="V393" s="28"/>
      <c r="W393" s="31"/>
      <c r="X393" s="32"/>
      <c r="Y393" s="29"/>
      <c r="Z393" s="33"/>
      <c r="AA393" s="29"/>
      <c r="AB393" s="29"/>
      <c r="AC393" s="29"/>
      <c r="AD393" s="34"/>
      <c r="AE393" s="34"/>
      <c r="AF393" s="34"/>
      <c r="AG393" s="35"/>
      <c r="AH393" s="40"/>
      <c r="AI393" s="41"/>
      <c r="AR393" s="38"/>
      <c r="AS393" s="39"/>
      <c r="AT393" s="39"/>
      <c r="AU393" s="39"/>
      <c r="AV393" s="39"/>
      <c r="AW393" s="39"/>
      <c r="AX393" s="39"/>
      <c r="AY393" s="39"/>
      <c r="AZ393" s="39"/>
      <c r="BA393" s="39"/>
    </row>
    <row r="394" spans="1:53" s="2" customFormat="1" ht="15.75">
      <c r="A394" s="44"/>
      <c r="B394" s="44"/>
      <c r="C394" s="45"/>
      <c r="D394" s="45"/>
      <c r="E394" s="46"/>
      <c r="F394" s="46"/>
      <c r="G394" s="22"/>
      <c r="H394" s="23"/>
      <c r="I394" s="24"/>
      <c r="J394" s="24"/>
      <c r="K394" s="23"/>
      <c r="L394" s="23"/>
      <c r="M394" s="26"/>
      <c r="N394" s="27"/>
      <c r="O394" s="27"/>
      <c r="P394" s="28"/>
      <c r="Q394" s="29"/>
      <c r="R394" s="28"/>
      <c r="S394" s="28"/>
      <c r="T394" s="30"/>
      <c r="U394" s="28"/>
      <c r="V394" s="28"/>
      <c r="W394" s="31"/>
      <c r="X394" s="32"/>
      <c r="Y394" s="29"/>
      <c r="Z394" s="33"/>
      <c r="AA394" s="29"/>
      <c r="AB394" s="29"/>
      <c r="AC394" s="29"/>
      <c r="AD394" s="34"/>
      <c r="AE394" s="34"/>
      <c r="AF394" s="34"/>
      <c r="AG394" s="35"/>
      <c r="AH394" s="40"/>
      <c r="AI394" s="41"/>
      <c r="AR394" s="38"/>
      <c r="AS394" s="39"/>
      <c r="AT394" s="39"/>
      <c r="AU394" s="39"/>
      <c r="AV394" s="39"/>
      <c r="AW394" s="39"/>
      <c r="AX394" s="39"/>
      <c r="AY394" s="39"/>
      <c r="AZ394" s="39"/>
      <c r="BA394" s="39"/>
    </row>
    <row r="395" spans="1:53" s="2" customFormat="1" ht="15.75">
      <c r="A395" s="44"/>
      <c r="B395" s="44"/>
      <c r="C395" s="45"/>
      <c r="D395" s="45"/>
      <c r="E395" s="46"/>
      <c r="F395" s="46"/>
      <c r="G395" s="22"/>
      <c r="H395" s="23"/>
      <c r="I395" s="24"/>
      <c r="J395" s="24"/>
      <c r="K395" s="23"/>
      <c r="L395" s="23"/>
      <c r="M395" s="26"/>
      <c r="N395" s="27"/>
      <c r="O395" s="27"/>
      <c r="P395" s="28"/>
      <c r="Q395" s="29"/>
      <c r="R395" s="28"/>
      <c r="S395" s="28"/>
      <c r="T395" s="30"/>
      <c r="U395" s="28"/>
      <c r="V395" s="28"/>
      <c r="W395" s="31"/>
      <c r="X395" s="32"/>
      <c r="Y395" s="29"/>
      <c r="Z395" s="33"/>
      <c r="AA395" s="29"/>
      <c r="AB395" s="29"/>
      <c r="AC395" s="29"/>
      <c r="AD395" s="34"/>
      <c r="AE395" s="34"/>
      <c r="AF395" s="34"/>
      <c r="AG395" s="35"/>
      <c r="AH395" s="40"/>
      <c r="AI395" s="41"/>
      <c r="AR395" s="38"/>
      <c r="AS395" s="39"/>
      <c r="AT395" s="39"/>
      <c r="AU395" s="39"/>
      <c r="AV395" s="39"/>
      <c r="AW395" s="39"/>
      <c r="AX395" s="39"/>
      <c r="AY395" s="39"/>
      <c r="AZ395" s="39"/>
      <c r="BA395" s="39"/>
    </row>
    <row r="396" spans="1:53" s="2" customFormat="1" ht="15.75">
      <c r="A396" s="44"/>
      <c r="B396" s="44"/>
      <c r="C396" s="45"/>
      <c r="D396" s="45"/>
      <c r="E396" s="46"/>
      <c r="F396" s="46"/>
      <c r="G396" s="22"/>
      <c r="H396" s="23"/>
      <c r="I396" s="24"/>
      <c r="J396" s="24"/>
      <c r="K396" s="23"/>
      <c r="L396" s="23"/>
      <c r="M396" s="26"/>
      <c r="N396" s="27"/>
      <c r="O396" s="27"/>
      <c r="P396" s="28"/>
      <c r="Q396" s="29"/>
      <c r="R396" s="28"/>
      <c r="S396" s="28"/>
      <c r="T396" s="30"/>
      <c r="U396" s="28"/>
      <c r="V396" s="28"/>
      <c r="W396" s="31"/>
      <c r="X396" s="32"/>
      <c r="Y396" s="29"/>
      <c r="Z396" s="33"/>
      <c r="AA396" s="29"/>
      <c r="AB396" s="29"/>
      <c r="AC396" s="29"/>
      <c r="AD396" s="34"/>
      <c r="AE396" s="34"/>
      <c r="AF396" s="34"/>
      <c r="AG396" s="35"/>
      <c r="AH396" s="40"/>
      <c r="AI396" s="41"/>
      <c r="AR396" s="38"/>
      <c r="AS396" s="39"/>
      <c r="AT396" s="39"/>
      <c r="AU396" s="39"/>
      <c r="AV396" s="39"/>
      <c r="AW396" s="39"/>
      <c r="AX396" s="39"/>
      <c r="AY396" s="39"/>
      <c r="AZ396" s="39"/>
      <c r="BA396" s="39"/>
    </row>
    <row r="397" spans="1:53" s="2" customFormat="1" ht="15.75">
      <c r="A397" s="44"/>
      <c r="B397" s="44"/>
      <c r="C397" s="45"/>
      <c r="D397" s="45"/>
      <c r="E397" s="46"/>
      <c r="F397" s="46"/>
      <c r="G397" s="22"/>
      <c r="H397" s="23"/>
      <c r="I397" s="24"/>
      <c r="J397" s="24"/>
      <c r="K397" s="23"/>
      <c r="L397" s="23"/>
      <c r="M397" s="26"/>
      <c r="N397" s="27"/>
      <c r="O397" s="27"/>
      <c r="P397" s="28"/>
      <c r="Q397" s="29"/>
      <c r="R397" s="28"/>
      <c r="S397" s="28"/>
      <c r="T397" s="30"/>
      <c r="U397" s="28"/>
      <c r="V397" s="28"/>
      <c r="W397" s="31"/>
      <c r="X397" s="32"/>
      <c r="Y397" s="29"/>
      <c r="Z397" s="33"/>
      <c r="AA397" s="29"/>
      <c r="AB397" s="29"/>
      <c r="AC397" s="29"/>
      <c r="AD397" s="34"/>
      <c r="AE397" s="34"/>
      <c r="AF397" s="34"/>
      <c r="AG397" s="35"/>
      <c r="AH397" s="40"/>
      <c r="AI397" s="41"/>
      <c r="AR397" s="38"/>
      <c r="AS397" s="39"/>
      <c r="AT397" s="39"/>
      <c r="AU397" s="39"/>
      <c r="AV397" s="39"/>
      <c r="AW397" s="39"/>
      <c r="AX397" s="39"/>
      <c r="AY397" s="39"/>
      <c r="AZ397" s="39"/>
      <c r="BA397" s="39"/>
    </row>
    <row r="398" spans="1:53" s="2" customFormat="1" ht="15.75">
      <c r="A398" s="44"/>
      <c r="B398" s="44"/>
      <c r="C398" s="45"/>
      <c r="D398" s="45"/>
      <c r="E398" s="46"/>
      <c r="F398" s="46"/>
      <c r="G398" s="22"/>
      <c r="H398" s="23"/>
      <c r="I398" s="24"/>
      <c r="J398" s="24"/>
      <c r="K398" s="23"/>
      <c r="L398" s="23"/>
      <c r="M398" s="26"/>
      <c r="N398" s="27"/>
      <c r="O398" s="27"/>
      <c r="P398" s="28"/>
      <c r="Q398" s="29"/>
      <c r="R398" s="28"/>
      <c r="S398" s="28"/>
      <c r="T398" s="30"/>
      <c r="U398" s="28"/>
      <c r="V398" s="28"/>
      <c r="W398" s="31"/>
      <c r="X398" s="32"/>
      <c r="Y398" s="29"/>
      <c r="Z398" s="33"/>
      <c r="AA398" s="29"/>
      <c r="AB398" s="29"/>
      <c r="AC398" s="29"/>
      <c r="AD398" s="34"/>
      <c r="AE398" s="34"/>
      <c r="AF398" s="34"/>
      <c r="AG398" s="35"/>
      <c r="AH398" s="40"/>
      <c r="AI398" s="41"/>
      <c r="AR398" s="38"/>
      <c r="AS398" s="39"/>
      <c r="AT398" s="39"/>
      <c r="AU398" s="39"/>
      <c r="AV398" s="39"/>
      <c r="AW398" s="39"/>
      <c r="AX398" s="39"/>
      <c r="AY398" s="39"/>
      <c r="AZ398" s="39"/>
      <c r="BA398" s="39"/>
    </row>
    <row r="399" spans="1:53" s="2" customFormat="1" ht="15.75">
      <c r="A399" s="44"/>
      <c r="B399" s="44"/>
      <c r="C399" s="45"/>
      <c r="D399" s="45"/>
      <c r="E399" s="46"/>
      <c r="F399" s="46"/>
      <c r="G399" s="22"/>
      <c r="H399" s="23"/>
      <c r="I399" s="24"/>
      <c r="J399" s="24"/>
      <c r="K399" s="23"/>
      <c r="L399" s="23"/>
      <c r="M399" s="26"/>
      <c r="N399" s="27"/>
      <c r="O399" s="27"/>
      <c r="P399" s="28"/>
      <c r="Q399" s="29"/>
      <c r="R399" s="28"/>
      <c r="S399" s="28"/>
      <c r="T399" s="30"/>
      <c r="U399" s="28"/>
      <c r="V399" s="28"/>
      <c r="W399" s="31"/>
      <c r="X399" s="32"/>
      <c r="Y399" s="29"/>
      <c r="Z399" s="33"/>
      <c r="AA399" s="29"/>
      <c r="AB399" s="29"/>
      <c r="AC399" s="29"/>
      <c r="AD399" s="34"/>
      <c r="AE399" s="34"/>
      <c r="AF399" s="34"/>
      <c r="AG399" s="35"/>
      <c r="AH399" s="40"/>
      <c r="AI399" s="41"/>
      <c r="AR399" s="38"/>
      <c r="AS399" s="39"/>
      <c r="AT399" s="39"/>
      <c r="AU399" s="39"/>
      <c r="AV399" s="39"/>
      <c r="AW399" s="39"/>
      <c r="AX399" s="39"/>
      <c r="AY399" s="39"/>
      <c r="AZ399" s="39"/>
      <c r="BA399" s="39"/>
    </row>
    <row r="400" spans="1:53" s="2" customFormat="1" ht="15.75">
      <c r="A400" s="44"/>
      <c r="B400" s="44"/>
      <c r="C400" s="45"/>
      <c r="D400" s="45"/>
      <c r="E400" s="46"/>
      <c r="F400" s="46"/>
      <c r="G400" s="22"/>
      <c r="H400" s="23"/>
      <c r="I400" s="24"/>
      <c r="J400" s="24"/>
      <c r="K400" s="23"/>
      <c r="L400" s="23"/>
      <c r="M400" s="26"/>
      <c r="N400" s="27"/>
      <c r="O400" s="27"/>
      <c r="P400" s="28"/>
      <c r="Q400" s="29"/>
      <c r="R400" s="28"/>
      <c r="S400" s="28"/>
      <c r="T400" s="30"/>
      <c r="U400" s="28"/>
      <c r="V400" s="28"/>
      <c r="W400" s="31"/>
      <c r="X400" s="32"/>
      <c r="Y400" s="29"/>
      <c r="Z400" s="33"/>
      <c r="AA400" s="29"/>
      <c r="AB400" s="29"/>
      <c r="AC400" s="29"/>
      <c r="AD400" s="34"/>
      <c r="AE400" s="34"/>
      <c r="AF400" s="34"/>
      <c r="AG400" s="35"/>
      <c r="AH400" s="40"/>
      <c r="AI400" s="41"/>
      <c r="AR400" s="38"/>
      <c r="AS400" s="39"/>
      <c r="AT400" s="39"/>
      <c r="AU400" s="39"/>
      <c r="AV400" s="39"/>
      <c r="AW400" s="39"/>
      <c r="AX400" s="39"/>
      <c r="AY400" s="39"/>
      <c r="AZ400" s="39"/>
      <c r="BA400" s="39"/>
    </row>
    <row r="401" spans="1:53" s="2" customFormat="1" ht="15.75">
      <c r="A401" s="44"/>
      <c r="B401" s="44"/>
      <c r="C401" s="45"/>
      <c r="D401" s="45"/>
      <c r="E401" s="46"/>
      <c r="F401" s="46"/>
      <c r="G401" s="22"/>
      <c r="H401" s="23"/>
      <c r="I401" s="24"/>
      <c r="J401" s="24"/>
      <c r="K401" s="23"/>
      <c r="L401" s="23"/>
      <c r="M401" s="26"/>
      <c r="N401" s="27"/>
      <c r="O401" s="27"/>
      <c r="P401" s="28"/>
      <c r="Q401" s="29"/>
      <c r="R401" s="28"/>
      <c r="S401" s="28"/>
      <c r="T401" s="30"/>
      <c r="U401" s="28"/>
      <c r="V401" s="28"/>
      <c r="W401" s="31"/>
      <c r="X401" s="32"/>
      <c r="Y401" s="29"/>
      <c r="Z401" s="33"/>
      <c r="AA401" s="29"/>
      <c r="AB401" s="29"/>
      <c r="AC401" s="29"/>
      <c r="AD401" s="34"/>
      <c r="AE401" s="34"/>
      <c r="AF401" s="34"/>
      <c r="AG401" s="35"/>
      <c r="AH401" s="40"/>
      <c r="AI401" s="41"/>
      <c r="AR401" s="38"/>
      <c r="AS401" s="39"/>
      <c r="AT401" s="39"/>
      <c r="AU401" s="39"/>
      <c r="AV401" s="39"/>
      <c r="AW401" s="39"/>
      <c r="AX401" s="39"/>
      <c r="AY401" s="39"/>
      <c r="AZ401" s="39"/>
      <c r="BA401" s="39"/>
    </row>
    <row r="402" spans="1:53" s="2" customFormat="1" ht="15.75">
      <c r="A402" s="44"/>
      <c r="B402" s="44"/>
      <c r="C402" s="45"/>
      <c r="D402" s="45"/>
      <c r="E402" s="46"/>
      <c r="F402" s="46"/>
      <c r="G402" s="22"/>
      <c r="H402" s="23"/>
      <c r="I402" s="24"/>
      <c r="J402" s="24"/>
      <c r="K402" s="23"/>
      <c r="L402" s="23"/>
      <c r="M402" s="26"/>
      <c r="N402" s="27"/>
      <c r="O402" s="27"/>
      <c r="P402" s="28"/>
      <c r="Q402" s="29"/>
      <c r="R402" s="28"/>
      <c r="S402" s="28"/>
      <c r="T402" s="30"/>
      <c r="U402" s="28"/>
      <c r="V402" s="28"/>
      <c r="W402" s="31"/>
      <c r="X402" s="32"/>
      <c r="Y402" s="29"/>
      <c r="Z402" s="33"/>
      <c r="AA402" s="29"/>
      <c r="AB402" s="29"/>
      <c r="AC402" s="29"/>
      <c r="AD402" s="34"/>
      <c r="AE402" s="34"/>
      <c r="AF402" s="34"/>
      <c r="AG402" s="35"/>
      <c r="AH402" s="40"/>
      <c r="AI402" s="41"/>
      <c r="AR402" s="38"/>
      <c r="AS402" s="39"/>
      <c r="AT402" s="39"/>
      <c r="AU402" s="39"/>
      <c r="AV402" s="39"/>
      <c r="AW402" s="39"/>
      <c r="AX402" s="39"/>
      <c r="AY402" s="39"/>
      <c r="AZ402" s="39"/>
      <c r="BA402" s="39"/>
    </row>
    <row r="403" spans="1:53" s="2" customFormat="1" ht="15.75">
      <c r="A403" s="44"/>
      <c r="B403" s="44"/>
      <c r="C403" s="45"/>
      <c r="D403" s="45"/>
      <c r="E403" s="46"/>
      <c r="F403" s="46"/>
      <c r="G403" s="22"/>
      <c r="H403" s="23"/>
      <c r="I403" s="24"/>
      <c r="J403" s="24"/>
      <c r="K403" s="23"/>
      <c r="L403" s="23"/>
      <c r="M403" s="26"/>
      <c r="N403" s="27"/>
      <c r="O403" s="27"/>
      <c r="P403" s="28"/>
      <c r="Q403" s="29"/>
      <c r="R403" s="28"/>
      <c r="S403" s="28"/>
      <c r="T403" s="30"/>
      <c r="U403" s="28"/>
      <c r="V403" s="28"/>
      <c r="W403" s="31"/>
      <c r="X403" s="32"/>
      <c r="Y403" s="29"/>
      <c r="Z403" s="33"/>
      <c r="AA403" s="29"/>
      <c r="AB403" s="29"/>
      <c r="AC403" s="29"/>
      <c r="AD403" s="34"/>
      <c r="AE403" s="34"/>
      <c r="AF403" s="34"/>
      <c r="AG403" s="35"/>
      <c r="AH403" s="40"/>
      <c r="AI403" s="41"/>
      <c r="AR403" s="38"/>
      <c r="AS403" s="39"/>
      <c r="AT403" s="39"/>
      <c r="AU403" s="39"/>
      <c r="AV403" s="39"/>
      <c r="AW403" s="39"/>
      <c r="AX403" s="39"/>
      <c r="AY403" s="39"/>
      <c r="AZ403" s="39"/>
      <c r="BA403" s="39"/>
    </row>
    <row r="404" spans="1:53" s="2" customFormat="1" ht="15.75">
      <c r="A404" s="44"/>
      <c r="B404" s="44"/>
      <c r="C404" s="45"/>
      <c r="D404" s="45"/>
      <c r="E404" s="46"/>
      <c r="F404" s="46"/>
      <c r="G404" s="22"/>
      <c r="H404" s="23"/>
      <c r="I404" s="24"/>
      <c r="J404" s="24"/>
      <c r="K404" s="23"/>
      <c r="L404" s="23"/>
      <c r="M404" s="26"/>
      <c r="N404" s="27"/>
      <c r="O404" s="27"/>
      <c r="P404" s="28"/>
      <c r="Q404" s="29"/>
      <c r="R404" s="28"/>
      <c r="S404" s="28"/>
      <c r="T404" s="30"/>
      <c r="U404" s="28"/>
      <c r="V404" s="28"/>
      <c r="W404" s="31"/>
      <c r="X404" s="32"/>
      <c r="Y404" s="29"/>
      <c r="Z404" s="33"/>
      <c r="AA404" s="29"/>
      <c r="AB404" s="29"/>
      <c r="AC404" s="29"/>
      <c r="AD404" s="34"/>
      <c r="AE404" s="34"/>
      <c r="AF404" s="34"/>
      <c r="AG404" s="35"/>
      <c r="AH404" s="40"/>
      <c r="AI404" s="41"/>
      <c r="AR404" s="38"/>
      <c r="AS404" s="39"/>
      <c r="AT404" s="39"/>
      <c r="AU404" s="39"/>
      <c r="AV404" s="39"/>
      <c r="AW404" s="39"/>
      <c r="AX404" s="39"/>
      <c r="AY404" s="39"/>
      <c r="AZ404" s="39"/>
      <c r="BA404" s="39"/>
    </row>
    <row r="405" spans="1:53" s="2" customFormat="1" ht="15.75">
      <c r="A405" s="44"/>
      <c r="B405" s="44"/>
      <c r="C405" s="45"/>
      <c r="D405" s="45"/>
      <c r="E405" s="46"/>
      <c r="F405" s="46"/>
      <c r="G405" s="22"/>
      <c r="H405" s="23"/>
      <c r="I405" s="24"/>
      <c r="J405" s="24"/>
      <c r="K405" s="23"/>
      <c r="L405" s="23"/>
      <c r="M405" s="26"/>
      <c r="N405" s="27"/>
      <c r="O405" s="27"/>
      <c r="P405" s="28"/>
      <c r="Q405" s="29"/>
      <c r="R405" s="28"/>
      <c r="S405" s="28"/>
      <c r="T405" s="30"/>
      <c r="U405" s="28"/>
      <c r="V405" s="28"/>
      <c r="W405" s="31"/>
      <c r="X405" s="32"/>
      <c r="Y405" s="29"/>
      <c r="Z405" s="33"/>
      <c r="AA405" s="29"/>
      <c r="AB405" s="29"/>
      <c r="AC405" s="29"/>
      <c r="AD405" s="34"/>
      <c r="AE405" s="34"/>
      <c r="AF405" s="34"/>
      <c r="AG405" s="35"/>
      <c r="AH405" s="40"/>
      <c r="AI405" s="41"/>
      <c r="AR405" s="38"/>
      <c r="AS405" s="39"/>
      <c r="AT405" s="39"/>
      <c r="AU405" s="39"/>
      <c r="AV405" s="39"/>
      <c r="AW405" s="39"/>
      <c r="AX405" s="39"/>
      <c r="AY405" s="39"/>
      <c r="AZ405" s="39"/>
      <c r="BA405" s="39"/>
    </row>
    <row r="406" spans="1:53" s="2" customFormat="1" ht="15.75">
      <c r="A406" s="44"/>
      <c r="B406" s="44"/>
      <c r="C406" s="45"/>
      <c r="D406" s="45"/>
      <c r="E406" s="46"/>
      <c r="F406" s="46"/>
      <c r="G406" s="22"/>
      <c r="H406" s="23"/>
      <c r="I406" s="24"/>
      <c r="J406" s="24"/>
      <c r="K406" s="23"/>
      <c r="L406" s="23"/>
      <c r="M406" s="26"/>
      <c r="N406" s="27"/>
      <c r="O406" s="27"/>
      <c r="P406" s="28"/>
      <c r="Q406" s="29"/>
      <c r="R406" s="28"/>
      <c r="S406" s="28"/>
      <c r="T406" s="30"/>
      <c r="U406" s="28"/>
      <c r="V406" s="28"/>
      <c r="W406" s="31"/>
      <c r="X406" s="32"/>
      <c r="Y406" s="29"/>
      <c r="Z406" s="33"/>
      <c r="AA406" s="29"/>
      <c r="AB406" s="29"/>
      <c r="AC406" s="29"/>
      <c r="AD406" s="34"/>
      <c r="AE406" s="34"/>
      <c r="AF406" s="34"/>
      <c r="AG406" s="35"/>
      <c r="AH406" s="40"/>
      <c r="AI406" s="41"/>
      <c r="AR406" s="38"/>
      <c r="AS406" s="39"/>
      <c r="AT406" s="39"/>
      <c r="AU406" s="39"/>
      <c r="AV406" s="39"/>
      <c r="AW406" s="39"/>
      <c r="AX406" s="39"/>
      <c r="AY406" s="39"/>
      <c r="AZ406" s="39"/>
      <c r="BA406" s="39"/>
    </row>
    <row r="407" spans="1:53" s="2" customFormat="1" ht="15.75">
      <c r="A407" s="44"/>
      <c r="B407" s="44"/>
      <c r="C407" s="45"/>
      <c r="D407" s="45"/>
      <c r="E407" s="46"/>
      <c r="F407" s="46"/>
      <c r="G407" s="22"/>
      <c r="H407" s="23"/>
      <c r="I407" s="24"/>
      <c r="J407" s="24"/>
      <c r="K407" s="23"/>
      <c r="L407" s="23"/>
      <c r="M407" s="26"/>
      <c r="N407" s="27"/>
      <c r="O407" s="27"/>
      <c r="P407" s="28"/>
      <c r="Q407" s="29"/>
      <c r="R407" s="28"/>
      <c r="S407" s="28"/>
      <c r="T407" s="30"/>
      <c r="U407" s="28"/>
      <c r="V407" s="28"/>
      <c r="W407" s="31"/>
      <c r="X407" s="32"/>
      <c r="Y407" s="29"/>
      <c r="Z407" s="33"/>
      <c r="AA407" s="29"/>
      <c r="AB407" s="29"/>
      <c r="AC407" s="29"/>
      <c r="AD407" s="34"/>
      <c r="AE407" s="34"/>
      <c r="AF407" s="34"/>
      <c r="AG407" s="35"/>
      <c r="AH407" s="40"/>
      <c r="AI407" s="41"/>
      <c r="AR407" s="38"/>
      <c r="AS407" s="39"/>
      <c r="AT407" s="39"/>
      <c r="AU407" s="39"/>
      <c r="AV407" s="39"/>
      <c r="AW407" s="39"/>
      <c r="AX407" s="39"/>
      <c r="AY407" s="39"/>
      <c r="AZ407" s="39"/>
      <c r="BA407" s="39"/>
    </row>
    <row r="408" spans="1:53" s="2" customFormat="1" ht="15.75">
      <c r="A408" s="44"/>
      <c r="B408" s="44"/>
      <c r="C408" s="45"/>
      <c r="D408" s="45"/>
      <c r="E408" s="46"/>
      <c r="F408" s="46"/>
      <c r="G408" s="22"/>
      <c r="H408" s="23"/>
      <c r="I408" s="24"/>
      <c r="J408" s="24"/>
      <c r="K408" s="23"/>
      <c r="L408" s="23"/>
      <c r="M408" s="26"/>
      <c r="N408" s="27"/>
      <c r="O408" s="27"/>
      <c r="P408" s="28"/>
      <c r="Q408" s="29"/>
      <c r="R408" s="28"/>
      <c r="S408" s="28"/>
      <c r="T408" s="30"/>
      <c r="U408" s="28"/>
      <c r="V408" s="28"/>
      <c r="W408" s="31"/>
      <c r="X408" s="32"/>
      <c r="Y408" s="29"/>
      <c r="Z408" s="33"/>
      <c r="AA408" s="29"/>
      <c r="AB408" s="29"/>
      <c r="AC408" s="29"/>
      <c r="AD408" s="34"/>
      <c r="AE408" s="34"/>
      <c r="AF408" s="34"/>
      <c r="AG408" s="35"/>
      <c r="AH408" s="40"/>
      <c r="AI408" s="41"/>
      <c r="AR408" s="38"/>
      <c r="AS408" s="39"/>
      <c r="AT408" s="39"/>
      <c r="AU408" s="39"/>
      <c r="AV408" s="39"/>
      <c r="AW408" s="39"/>
      <c r="AX408" s="39"/>
      <c r="AY408" s="39"/>
      <c r="AZ408" s="39"/>
      <c r="BA408" s="39"/>
    </row>
    <row r="409" spans="1:53" s="2" customFormat="1" ht="15.75">
      <c r="A409" s="44"/>
      <c r="B409" s="44"/>
      <c r="C409" s="45"/>
      <c r="D409" s="45"/>
      <c r="E409" s="46"/>
      <c r="F409" s="46"/>
      <c r="G409" s="22"/>
      <c r="H409" s="23"/>
      <c r="I409" s="24"/>
      <c r="J409" s="24"/>
      <c r="K409" s="23"/>
      <c r="L409" s="23"/>
      <c r="M409" s="26"/>
      <c r="N409" s="27"/>
      <c r="O409" s="27"/>
      <c r="P409" s="28"/>
      <c r="Q409" s="29"/>
      <c r="R409" s="28"/>
      <c r="S409" s="28"/>
      <c r="T409" s="30"/>
      <c r="U409" s="28"/>
      <c r="V409" s="28"/>
      <c r="W409" s="31"/>
      <c r="X409" s="32"/>
      <c r="Y409" s="29"/>
      <c r="Z409" s="33"/>
      <c r="AA409" s="29"/>
      <c r="AB409" s="29"/>
      <c r="AC409" s="29"/>
      <c r="AD409" s="34"/>
      <c r="AE409" s="34"/>
      <c r="AF409" s="34"/>
      <c r="AG409" s="35"/>
      <c r="AH409" s="40"/>
      <c r="AI409" s="41"/>
      <c r="AR409" s="38"/>
      <c r="AS409" s="39"/>
      <c r="AT409" s="39"/>
      <c r="AU409" s="39"/>
      <c r="AV409" s="39"/>
      <c r="AW409" s="39"/>
      <c r="AX409" s="39"/>
      <c r="AY409" s="39"/>
      <c r="AZ409" s="39"/>
      <c r="BA409" s="39"/>
    </row>
    <row r="410" spans="1:53" s="2" customFormat="1" ht="15.75">
      <c r="A410" s="44"/>
      <c r="B410" s="44"/>
      <c r="C410" s="45"/>
      <c r="D410" s="45"/>
      <c r="E410" s="46"/>
      <c r="F410" s="46"/>
      <c r="G410" s="22"/>
      <c r="H410" s="23"/>
      <c r="I410" s="24"/>
      <c r="J410" s="24"/>
      <c r="K410" s="23"/>
      <c r="L410" s="23"/>
      <c r="M410" s="26"/>
      <c r="N410" s="27"/>
      <c r="O410" s="27"/>
      <c r="P410" s="28"/>
      <c r="Q410" s="29"/>
      <c r="R410" s="28"/>
      <c r="S410" s="28"/>
      <c r="T410" s="30"/>
      <c r="U410" s="28"/>
      <c r="V410" s="28"/>
      <c r="W410" s="31"/>
      <c r="X410" s="32"/>
      <c r="Y410" s="29"/>
      <c r="Z410" s="33"/>
      <c r="AA410" s="29"/>
      <c r="AB410" s="29"/>
      <c r="AC410" s="29"/>
      <c r="AD410" s="34"/>
      <c r="AE410" s="34"/>
      <c r="AF410" s="34"/>
      <c r="AG410" s="35"/>
      <c r="AH410" s="40"/>
      <c r="AI410" s="41"/>
      <c r="AR410" s="38"/>
      <c r="AS410" s="39"/>
      <c r="AT410" s="39"/>
      <c r="AU410" s="39"/>
      <c r="AV410" s="39"/>
      <c r="AW410" s="39"/>
      <c r="AX410" s="39"/>
      <c r="AY410" s="39"/>
      <c r="AZ410" s="39"/>
      <c r="BA410" s="39"/>
    </row>
    <row r="411" spans="1:53" s="2" customFormat="1" ht="15.75">
      <c r="A411" s="44"/>
      <c r="B411" s="44"/>
      <c r="C411" s="45"/>
      <c r="D411" s="45"/>
      <c r="E411" s="46"/>
      <c r="F411" s="46"/>
      <c r="G411" s="22"/>
      <c r="H411" s="23"/>
      <c r="I411" s="24"/>
      <c r="J411" s="24"/>
      <c r="K411" s="23"/>
      <c r="L411" s="23"/>
      <c r="M411" s="26"/>
      <c r="N411" s="27"/>
      <c r="O411" s="27"/>
      <c r="P411" s="28"/>
      <c r="Q411" s="29"/>
      <c r="R411" s="28"/>
      <c r="S411" s="28"/>
      <c r="T411" s="30"/>
      <c r="U411" s="28"/>
      <c r="V411" s="28"/>
      <c r="W411" s="31"/>
      <c r="X411" s="32"/>
      <c r="Y411" s="29"/>
      <c r="Z411" s="33"/>
      <c r="AA411" s="29"/>
      <c r="AB411" s="29"/>
      <c r="AC411" s="29"/>
      <c r="AD411" s="34"/>
      <c r="AE411" s="34"/>
      <c r="AF411" s="34"/>
      <c r="AG411" s="35"/>
      <c r="AH411" s="40"/>
      <c r="AI411" s="41"/>
      <c r="AR411" s="38"/>
      <c r="AS411" s="39"/>
      <c r="AT411" s="39"/>
      <c r="AU411" s="39"/>
      <c r="AV411" s="39"/>
      <c r="AW411" s="39"/>
      <c r="AX411" s="39"/>
      <c r="AY411" s="39"/>
      <c r="AZ411" s="39"/>
      <c r="BA411" s="39"/>
    </row>
    <row r="412" spans="1:53" s="2" customFormat="1" ht="15.75">
      <c r="A412" s="44"/>
      <c r="B412" s="44"/>
      <c r="C412" s="45"/>
      <c r="D412" s="45"/>
      <c r="E412" s="46"/>
      <c r="F412" s="46"/>
      <c r="G412" s="22"/>
      <c r="H412" s="23"/>
      <c r="I412" s="24"/>
      <c r="J412" s="24"/>
      <c r="K412" s="23"/>
      <c r="L412" s="23"/>
      <c r="M412" s="26"/>
      <c r="N412" s="27"/>
      <c r="O412" s="27"/>
      <c r="P412" s="28"/>
      <c r="Q412" s="29"/>
      <c r="R412" s="28"/>
      <c r="S412" s="28"/>
      <c r="T412" s="30"/>
      <c r="U412" s="28"/>
      <c r="V412" s="28"/>
      <c r="W412" s="31"/>
      <c r="X412" s="32"/>
      <c r="Y412" s="29"/>
      <c r="Z412" s="33"/>
      <c r="AA412" s="29"/>
      <c r="AB412" s="29"/>
      <c r="AC412" s="29"/>
      <c r="AD412" s="34"/>
      <c r="AE412" s="34"/>
      <c r="AF412" s="34"/>
      <c r="AG412" s="35"/>
      <c r="AH412" s="40"/>
      <c r="AI412" s="41"/>
      <c r="AR412" s="38"/>
      <c r="AS412" s="39"/>
      <c r="AT412" s="39"/>
      <c r="AU412" s="39"/>
      <c r="AV412" s="39"/>
      <c r="AW412" s="39"/>
      <c r="AX412" s="39"/>
      <c r="AY412" s="39"/>
      <c r="AZ412" s="39"/>
      <c r="BA412" s="39"/>
    </row>
    <row r="413" spans="1:53" s="2" customFormat="1" ht="15.75">
      <c r="A413" s="44"/>
      <c r="B413" s="44"/>
      <c r="C413" s="45"/>
      <c r="D413" s="45"/>
      <c r="E413" s="46"/>
      <c r="F413" s="46"/>
      <c r="G413" s="22"/>
      <c r="H413" s="23"/>
      <c r="I413" s="24"/>
      <c r="J413" s="24"/>
      <c r="K413" s="23"/>
      <c r="L413" s="23"/>
      <c r="M413" s="26"/>
      <c r="N413" s="27"/>
      <c r="O413" s="27"/>
      <c r="P413" s="28"/>
      <c r="Q413" s="29"/>
      <c r="R413" s="28"/>
      <c r="S413" s="28"/>
      <c r="T413" s="30"/>
      <c r="U413" s="28"/>
      <c r="V413" s="28"/>
      <c r="W413" s="31"/>
      <c r="X413" s="32"/>
      <c r="Y413" s="29"/>
      <c r="Z413" s="33"/>
      <c r="AA413" s="29"/>
      <c r="AB413" s="29"/>
      <c r="AC413" s="29"/>
      <c r="AD413" s="34"/>
      <c r="AE413" s="34"/>
      <c r="AF413" s="34"/>
      <c r="AG413" s="35"/>
      <c r="AH413" s="40"/>
      <c r="AI413" s="41"/>
      <c r="AR413" s="38"/>
      <c r="AS413" s="39"/>
      <c r="AT413" s="39"/>
      <c r="AU413" s="39"/>
      <c r="AV413" s="39"/>
      <c r="AW413" s="39"/>
      <c r="AX413" s="39"/>
      <c r="AY413" s="39"/>
      <c r="AZ413" s="39"/>
      <c r="BA413" s="39"/>
    </row>
    <row r="414" spans="1:53" s="2" customFormat="1" ht="15.75">
      <c r="A414" s="44"/>
      <c r="B414" s="44"/>
      <c r="C414" s="45"/>
      <c r="D414" s="45"/>
      <c r="E414" s="46"/>
      <c r="F414" s="46"/>
      <c r="G414" s="22"/>
      <c r="H414" s="23"/>
      <c r="I414" s="24"/>
      <c r="J414" s="24"/>
      <c r="K414" s="23"/>
      <c r="L414" s="23"/>
      <c r="M414" s="26"/>
      <c r="N414" s="27"/>
      <c r="O414" s="27"/>
      <c r="P414" s="28"/>
      <c r="Q414" s="29"/>
      <c r="R414" s="28"/>
      <c r="S414" s="28"/>
      <c r="T414" s="30"/>
      <c r="U414" s="28"/>
      <c r="V414" s="28"/>
      <c r="W414" s="31"/>
      <c r="X414" s="32"/>
      <c r="Y414" s="29"/>
      <c r="Z414" s="33"/>
      <c r="AA414" s="29"/>
      <c r="AB414" s="29"/>
      <c r="AC414" s="29"/>
      <c r="AD414" s="34"/>
      <c r="AE414" s="34"/>
      <c r="AF414" s="34"/>
      <c r="AG414" s="35"/>
      <c r="AH414" s="40"/>
      <c r="AI414" s="41"/>
      <c r="AR414" s="38"/>
      <c r="AS414" s="39"/>
      <c r="AT414" s="39"/>
      <c r="AU414" s="39"/>
      <c r="AV414" s="39"/>
      <c r="AW414" s="39"/>
      <c r="AX414" s="39"/>
      <c r="AY414" s="39"/>
      <c r="AZ414" s="39"/>
      <c r="BA414" s="39"/>
    </row>
    <row r="415" spans="1:53" s="2" customFormat="1" ht="15.75">
      <c r="A415" s="44"/>
      <c r="B415" s="44"/>
      <c r="C415" s="45"/>
      <c r="D415" s="45"/>
      <c r="E415" s="46"/>
      <c r="F415" s="46"/>
      <c r="G415" s="22"/>
      <c r="H415" s="23"/>
      <c r="I415" s="24"/>
      <c r="J415" s="24"/>
      <c r="K415" s="23"/>
      <c r="L415" s="23"/>
      <c r="M415" s="26"/>
      <c r="N415" s="27"/>
      <c r="O415" s="27"/>
      <c r="P415" s="28"/>
      <c r="Q415" s="29"/>
      <c r="R415" s="28"/>
      <c r="S415" s="28"/>
      <c r="T415" s="30"/>
      <c r="U415" s="28"/>
      <c r="V415" s="28"/>
      <c r="W415" s="31"/>
      <c r="X415" s="32"/>
      <c r="Y415" s="29"/>
      <c r="Z415" s="33"/>
      <c r="AA415" s="29"/>
      <c r="AB415" s="29"/>
      <c r="AC415" s="29"/>
      <c r="AD415" s="34"/>
      <c r="AE415" s="34"/>
      <c r="AF415" s="34"/>
      <c r="AG415" s="35"/>
      <c r="AH415" s="40"/>
      <c r="AI415" s="41"/>
      <c r="AR415" s="38"/>
      <c r="AS415" s="39"/>
      <c r="AT415" s="39"/>
      <c r="AU415" s="39"/>
      <c r="AV415" s="39"/>
      <c r="AW415" s="39"/>
      <c r="AX415" s="39"/>
      <c r="AY415" s="39"/>
      <c r="AZ415" s="39"/>
      <c r="BA415" s="39"/>
    </row>
    <row r="416" spans="1:53" s="2" customFormat="1" ht="15.75">
      <c r="A416" s="44"/>
      <c r="B416" s="44"/>
      <c r="C416" s="45"/>
      <c r="D416" s="45"/>
      <c r="E416" s="46"/>
      <c r="F416" s="46"/>
      <c r="G416" s="22"/>
      <c r="H416" s="23"/>
      <c r="I416" s="24"/>
      <c r="J416" s="24"/>
      <c r="K416" s="23"/>
      <c r="L416" s="23"/>
      <c r="M416" s="26"/>
      <c r="N416" s="27"/>
      <c r="O416" s="27"/>
      <c r="P416" s="28"/>
      <c r="Q416" s="29"/>
      <c r="R416" s="28"/>
      <c r="S416" s="28"/>
      <c r="T416" s="30"/>
      <c r="U416" s="28"/>
      <c r="V416" s="28"/>
      <c r="W416" s="31"/>
      <c r="X416" s="32"/>
      <c r="Y416" s="29"/>
      <c r="Z416" s="33"/>
      <c r="AA416" s="29"/>
      <c r="AB416" s="29"/>
      <c r="AC416" s="29"/>
      <c r="AD416" s="34"/>
      <c r="AE416" s="34"/>
      <c r="AF416" s="34"/>
      <c r="AG416" s="35"/>
      <c r="AH416" s="40"/>
      <c r="AI416" s="41"/>
      <c r="AR416" s="38"/>
      <c r="AS416" s="39"/>
      <c r="AT416" s="39"/>
      <c r="AU416" s="39"/>
      <c r="AV416" s="39"/>
      <c r="AW416" s="39"/>
      <c r="AX416" s="39"/>
      <c r="AY416" s="39"/>
      <c r="AZ416" s="39"/>
      <c r="BA416" s="39"/>
    </row>
    <row r="417" spans="1:53" s="2" customFormat="1" ht="15.75">
      <c r="A417" s="44"/>
      <c r="B417" s="44"/>
      <c r="C417" s="45"/>
      <c r="D417" s="45"/>
      <c r="E417" s="46"/>
      <c r="F417" s="46"/>
      <c r="G417" s="22"/>
      <c r="H417" s="23"/>
      <c r="I417" s="24"/>
      <c r="J417" s="24"/>
      <c r="K417" s="23"/>
      <c r="L417" s="23"/>
      <c r="M417" s="26"/>
      <c r="N417" s="27"/>
      <c r="O417" s="27"/>
      <c r="P417" s="28"/>
      <c r="Q417" s="29"/>
      <c r="R417" s="28"/>
      <c r="S417" s="28"/>
      <c r="T417" s="30"/>
      <c r="U417" s="28"/>
      <c r="V417" s="28"/>
      <c r="W417" s="31"/>
      <c r="X417" s="32"/>
      <c r="Y417" s="29"/>
      <c r="Z417" s="33"/>
      <c r="AA417" s="29"/>
      <c r="AB417" s="29"/>
      <c r="AC417" s="29"/>
      <c r="AD417" s="34"/>
      <c r="AE417" s="34"/>
      <c r="AF417" s="34"/>
      <c r="AG417" s="35"/>
      <c r="AH417" s="40"/>
      <c r="AI417" s="41"/>
      <c r="AR417" s="38"/>
      <c r="AS417" s="39"/>
      <c r="AT417" s="39"/>
      <c r="AU417" s="39"/>
      <c r="AV417" s="39"/>
      <c r="AW417" s="39"/>
      <c r="AX417" s="39"/>
      <c r="AY417" s="39"/>
      <c r="AZ417" s="39"/>
      <c r="BA417" s="39"/>
    </row>
    <row r="418" spans="1:53" s="2" customFormat="1" ht="15.75">
      <c r="A418" s="44"/>
      <c r="B418" s="44"/>
      <c r="C418" s="45"/>
      <c r="D418" s="45"/>
      <c r="E418" s="46"/>
      <c r="F418" s="46"/>
      <c r="G418" s="22"/>
      <c r="H418" s="23"/>
      <c r="I418" s="24"/>
      <c r="J418" s="24"/>
      <c r="K418" s="23"/>
      <c r="L418" s="23"/>
      <c r="M418" s="26"/>
      <c r="N418" s="27"/>
      <c r="O418" s="27"/>
      <c r="P418" s="28"/>
      <c r="Q418" s="29"/>
      <c r="R418" s="28"/>
      <c r="S418" s="28"/>
      <c r="T418" s="30"/>
      <c r="U418" s="28"/>
      <c r="V418" s="28"/>
      <c r="W418" s="31"/>
      <c r="X418" s="32"/>
      <c r="Y418" s="29"/>
      <c r="Z418" s="33"/>
      <c r="AA418" s="29"/>
      <c r="AB418" s="29"/>
      <c r="AC418" s="29"/>
      <c r="AD418" s="34"/>
      <c r="AE418" s="34"/>
      <c r="AF418" s="34"/>
      <c r="AG418" s="35"/>
      <c r="AH418" s="40"/>
      <c r="AI418" s="41"/>
      <c r="AR418" s="38"/>
      <c r="AS418" s="39"/>
      <c r="AT418" s="39"/>
      <c r="AU418" s="39"/>
      <c r="AV418" s="39"/>
      <c r="AW418" s="39"/>
      <c r="AX418" s="39"/>
      <c r="AY418" s="39"/>
      <c r="AZ418" s="39"/>
      <c r="BA418" s="39"/>
    </row>
    <row r="419" spans="1:53" s="2" customFormat="1" ht="15.75">
      <c r="A419" s="44"/>
      <c r="B419" s="44"/>
      <c r="C419" s="45"/>
      <c r="D419" s="45"/>
      <c r="E419" s="46"/>
      <c r="F419" s="46"/>
      <c r="G419" s="22"/>
      <c r="H419" s="23"/>
      <c r="I419" s="24"/>
      <c r="J419" s="24"/>
      <c r="K419" s="23"/>
      <c r="L419" s="23"/>
      <c r="M419" s="26"/>
      <c r="N419" s="27"/>
      <c r="O419" s="27"/>
      <c r="P419" s="28"/>
      <c r="Q419" s="29"/>
      <c r="R419" s="28"/>
      <c r="S419" s="28"/>
      <c r="T419" s="30"/>
      <c r="U419" s="28"/>
      <c r="V419" s="28"/>
      <c r="W419" s="31"/>
      <c r="X419" s="32"/>
      <c r="Y419" s="29"/>
      <c r="Z419" s="33"/>
      <c r="AA419" s="29"/>
      <c r="AB419" s="29"/>
      <c r="AC419" s="29"/>
      <c r="AD419" s="34"/>
      <c r="AE419" s="34"/>
      <c r="AF419" s="34"/>
      <c r="AG419" s="35"/>
      <c r="AH419" s="40"/>
      <c r="AI419" s="41"/>
      <c r="AR419" s="38"/>
      <c r="AS419" s="39"/>
      <c r="AT419" s="39"/>
      <c r="AU419" s="39"/>
      <c r="AV419" s="39"/>
      <c r="AW419" s="39"/>
      <c r="AX419" s="39"/>
      <c r="AY419" s="39"/>
      <c r="AZ419" s="39"/>
      <c r="BA419" s="39"/>
    </row>
    <row r="420" spans="1:53" s="2" customFormat="1" ht="15.75">
      <c r="A420" s="44"/>
      <c r="B420" s="44"/>
      <c r="C420" s="45"/>
      <c r="D420" s="45"/>
      <c r="E420" s="46"/>
      <c r="F420" s="46"/>
      <c r="G420" s="22"/>
      <c r="H420" s="23"/>
      <c r="I420" s="24"/>
      <c r="J420" s="24"/>
      <c r="K420" s="23"/>
      <c r="L420" s="23"/>
      <c r="M420" s="26"/>
      <c r="N420" s="27"/>
      <c r="O420" s="27"/>
      <c r="P420" s="28"/>
      <c r="Q420" s="29"/>
      <c r="R420" s="28"/>
      <c r="S420" s="28"/>
      <c r="T420" s="30"/>
      <c r="U420" s="28"/>
      <c r="V420" s="28"/>
      <c r="W420" s="31"/>
      <c r="X420" s="32"/>
      <c r="Y420" s="29"/>
      <c r="Z420" s="33"/>
      <c r="AA420" s="29"/>
      <c r="AB420" s="29"/>
      <c r="AC420" s="29"/>
      <c r="AD420" s="34"/>
      <c r="AE420" s="34"/>
      <c r="AF420" s="34"/>
      <c r="AG420" s="35"/>
      <c r="AH420" s="40"/>
      <c r="AI420" s="41"/>
      <c r="AR420" s="38"/>
      <c r="AS420" s="39"/>
      <c r="AT420" s="39"/>
      <c r="AU420" s="39"/>
      <c r="AV420" s="39"/>
      <c r="AW420" s="39"/>
      <c r="AX420" s="39"/>
      <c r="AY420" s="39"/>
      <c r="AZ420" s="39"/>
      <c r="BA420" s="39"/>
    </row>
    <row r="421" spans="1:53" s="2" customFormat="1" ht="15.75">
      <c r="A421" s="44"/>
      <c r="B421" s="44"/>
      <c r="C421" s="45"/>
      <c r="D421" s="45"/>
      <c r="E421" s="46"/>
      <c r="F421" s="46"/>
      <c r="G421" s="22"/>
      <c r="H421" s="23"/>
      <c r="I421" s="24"/>
      <c r="J421" s="24"/>
      <c r="K421" s="23"/>
      <c r="L421" s="23"/>
      <c r="M421" s="26"/>
      <c r="N421" s="27"/>
      <c r="O421" s="27"/>
      <c r="P421" s="28"/>
      <c r="Q421" s="29"/>
      <c r="R421" s="28"/>
      <c r="S421" s="28"/>
      <c r="T421" s="30"/>
      <c r="U421" s="28"/>
      <c r="V421" s="28"/>
      <c r="W421" s="31"/>
      <c r="X421" s="32"/>
      <c r="Y421" s="29"/>
      <c r="Z421" s="33"/>
      <c r="AA421" s="29"/>
      <c r="AB421" s="29"/>
      <c r="AC421" s="29"/>
      <c r="AD421" s="34"/>
      <c r="AE421" s="34"/>
      <c r="AF421" s="34"/>
      <c r="AG421" s="35"/>
      <c r="AH421" s="40"/>
      <c r="AI421" s="41"/>
      <c r="AR421" s="38"/>
      <c r="AS421" s="39"/>
      <c r="AT421" s="39"/>
      <c r="AU421" s="39"/>
      <c r="AV421" s="39"/>
      <c r="AW421" s="39"/>
      <c r="AX421" s="39"/>
      <c r="AY421" s="39"/>
      <c r="AZ421" s="39"/>
      <c r="BA421" s="39"/>
    </row>
    <row r="422" spans="1:53" s="2" customFormat="1" ht="15.75">
      <c r="A422" s="44"/>
      <c r="B422" s="44"/>
      <c r="C422" s="45"/>
      <c r="D422" s="45"/>
      <c r="E422" s="46"/>
      <c r="F422" s="46"/>
      <c r="G422" s="22"/>
      <c r="H422" s="23"/>
      <c r="I422" s="24"/>
      <c r="J422" s="24"/>
      <c r="K422" s="23"/>
      <c r="L422" s="23"/>
      <c r="M422" s="26"/>
      <c r="N422" s="27"/>
      <c r="O422" s="27"/>
      <c r="P422" s="28"/>
      <c r="Q422" s="29"/>
      <c r="R422" s="28"/>
      <c r="S422" s="28"/>
      <c r="T422" s="30"/>
      <c r="U422" s="28"/>
      <c r="V422" s="28"/>
      <c r="W422" s="31"/>
      <c r="X422" s="32"/>
      <c r="Y422" s="29"/>
      <c r="Z422" s="33"/>
      <c r="AA422" s="29"/>
      <c r="AB422" s="29"/>
      <c r="AC422" s="29"/>
      <c r="AD422" s="34"/>
      <c r="AE422" s="34"/>
      <c r="AF422" s="34"/>
      <c r="AG422" s="35"/>
      <c r="AH422" s="40"/>
      <c r="AI422" s="41"/>
      <c r="AR422" s="38"/>
      <c r="AS422" s="39"/>
      <c r="AT422" s="39"/>
      <c r="AU422" s="39"/>
      <c r="AV422" s="39"/>
      <c r="AW422" s="39"/>
      <c r="AX422" s="39"/>
      <c r="AY422" s="39"/>
      <c r="AZ422" s="39"/>
      <c r="BA422" s="39"/>
    </row>
    <row r="423" spans="1:53" s="2" customFormat="1" ht="15.75">
      <c r="A423" s="44"/>
      <c r="B423" s="44"/>
      <c r="C423" s="45"/>
      <c r="D423" s="45"/>
      <c r="E423" s="46"/>
      <c r="F423" s="46"/>
      <c r="G423" s="22"/>
      <c r="H423" s="23"/>
      <c r="I423" s="24"/>
      <c r="J423" s="24"/>
      <c r="K423" s="23"/>
      <c r="L423" s="23"/>
      <c r="M423" s="26"/>
      <c r="N423" s="27"/>
      <c r="O423" s="27"/>
      <c r="P423" s="28"/>
      <c r="Q423" s="29"/>
      <c r="R423" s="28"/>
      <c r="S423" s="28"/>
      <c r="T423" s="30"/>
      <c r="U423" s="28"/>
      <c r="V423" s="28"/>
      <c r="W423" s="31"/>
      <c r="X423" s="32"/>
      <c r="Y423" s="29"/>
      <c r="Z423" s="33"/>
      <c r="AA423" s="29"/>
      <c r="AB423" s="29"/>
      <c r="AC423" s="29"/>
      <c r="AD423" s="34"/>
      <c r="AE423" s="34"/>
      <c r="AF423" s="34"/>
      <c r="AG423" s="35"/>
      <c r="AH423" s="40"/>
      <c r="AI423" s="41"/>
      <c r="AR423" s="38"/>
      <c r="AS423" s="39"/>
      <c r="AT423" s="39"/>
      <c r="AU423" s="39"/>
      <c r="AV423" s="39"/>
      <c r="AW423" s="39"/>
      <c r="AX423" s="39"/>
      <c r="AY423" s="39"/>
      <c r="AZ423" s="39"/>
      <c r="BA423" s="39"/>
    </row>
    <row r="424" spans="1:53" s="2" customFormat="1" ht="15.75">
      <c r="A424" s="44"/>
      <c r="B424" s="44"/>
      <c r="C424" s="45"/>
      <c r="D424" s="45"/>
      <c r="E424" s="46"/>
      <c r="F424" s="46"/>
      <c r="G424" s="22"/>
      <c r="H424" s="23"/>
      <c r="I424" s="24"/>
      <c r="J424" s="24"/>
      <c r="K424" s="23"/>
      <c r="L424" s="23"/>
      <c r="M424" s="26"/>
      <c r="N424" s="27"/>
      <c r="O424" s="27"/>
      <c r="P424" s="28"/>
      <c r="Q424" s="29"/>
      <c r="R424" s="28"/>
      <c r="S424" s="28"/>
      <c r="T424" s="30"/>
      <c r="U424" s="28"/>
      <c r="V424" s="28"/>
      <c r="W424" s="31"/>
      <c r="X424" s="32"/>
      <c r="Y424" s="29"/>
      <c r="Z424" s="33"/>
      <c r="AA424" s="29"/>
      <c r="AB424" s="29"/>
      <c r="AC424" s="29"/>
      <c r="AD424" s="34"/>
      <c r="AE424" s="34"/>
      <c r="AF424" s="34"/>
      <c r="AG424" s="35"/>
      <c r="AH424" s="40"/>
      <c r="AI424" s="41"/>
      <c r="AR424" s="38"/>
      <c r="AS424" s="39"/>
      <c r="AT424" s="39"/>
      <c r="AU424" s="39"/>
      <c r="AV424" s="39"/>
      <c r="AW424" s="39"/>
      <c r="AX424" s="39"/>
      <c r="AY424" s="39"/>
      <c r="AZ424" s="39"/>
      <c r="BA424" s="39"/>
    </row>
    <row r="425" spans="1:53" s="2" customFormat="1" ht="15.75">
      <c r="A425" s="44"/>
      <c r="B425" s="44"/>
      <c r="C425" s="45"/>
      <c r="D425" s="45"/>
      <c r="E425" s="46"/>
      <c r="F425" s="46"/>
      <c r="G425" s="22"/>
      <c r="H425" s="23"/>
      <c r="I425" s="24"/>
      <c r="J425" s="24"/>
      <c r="K425" s="23"/>
      <c r="L425" s="23"/>
      <c r="M425" s="26"/>
      <c r="N425" s="27"/>
      <c r="O425" s="27"/>
      <c r="P425" s="28"/>
      <c r="Q425" s="29"/>
      <c r="R425" s="28"/>
      <c r="S425" s="28"/>
      <c r="T425" s="30"/>
      <c r="U425" s="28"/>
      <c r="V425" s="28"/>
      <c r="W425" s="31"/>
      <c r="X425" s="32"/>
      <c r="Y425" s="29"/>
      <c r="Z425" s="33"/>
      <c r="AA425" s="29"/>
      <c r="AB425" s="29"/>
      <c r="AC425" s="29"/>
      <c r="AD425" s="34"/>
      <c r="AE425" s="34"/>
      <c r="AF425" s="34"/>
      <c r="AG425" s="35"/>
      <c r="AH425" s="40"/>
      <c r="AI425" s="41"/>
      <c r="AR425" s="38"/>
      <c r="AS425" s="39"/>
      <c r="AT425" s="39"/>
      <c r="AU425" s="39"/>
      <c r="AV425" s="39"/>
      <c r="AW425" s="39"/>
      <c r="AX425" s="39"/>
      <c r="AY425" s="39"/>
      <c r="AZ425" s="39"/>
      <c r="BA425" s="39"/>
    </row>
    <row r="426" spans="1:53" s="2" customFormat="1" ht="15.75">
      <c r="A426" s="44"/>
      <c r="B426" s="44"/>
      <c r="C426" s="45"/>
      <c r="D426" s="45"/>
      <c r="E426" s="46"/>
      <c r="F426" s="46"/>
      <c r="G426" s="22"/>
      <c r="H426" s="23"/>
      <c r="I426" s="24"/>
      <c r="J426" s="24"/>
      <c r="K426" s="23"/>
      <c r="L426" s="23"/>
      <c r="M426" s="26"/>
      <c r="N426" s="27"/>
      <c r="O426" s="27"/>
      <c r="P426" s="28"/>
      <c r="Q426" s="29"/>
      <c r="R426" s="28"/>
      <c r="S426" s="28"/>
      <c r="T426" s="30"/>
      <c r="U426" s="28"/>
      <c r="V426" s="28"/>
      <c r="W426" s="31"/>
      <c r="X426" s="32"/>
      <c r="Y426" s="29"/>
      <c r="Z426" s="33"/>
      <c r="AA426" s="29"/>
      <c r="AB426" s="29"/>
      <c r="AC426" s="29"/>
      <c r="AD426" s="34"/>
      <c r="AE426" s="34"/>
      <c r="AF426" s="34"/>
      <c r="AG426" s="35"/>
      <c r="AH426" s="40"/>
      <c r="AI426" s="41"/>
      <c r="AR426" s="38"/>
      <c r="AS426" s="39"/>
      <c r="AT426" s="39"/>
      <c r="AU426" s="39"/>
      <c r="AV426" s="39"/>
      <c r="AW426" s="39"/>
      <c r="AX426" s="39"/>
      <c r="AY426" s="39"/>
      <c r="AZ426" s="39"/>
      <c r="BA426" s="39"/>
    </row>
    <row r="427" spans="1:53" s="2" customFormat="1" ht="15.75">
      <c r="A427" s="44"/>
      <c r="B427" s="44"/>
      <c r="C427" s="45"/>
      <c r="D427" s="45"/>
      <c r="E427" s="46"/>
      <c r="F427" s="46"/>
      <c r="G427" s="22"/>
      <c r="H427" s="23"/>
      <c r="I427" s="24"/>
      <c r="J427" s="24"/>
      <c r="K427" s="23"/>
      <c r="L427" s="23"/>
      <c r="M427" s="26"/>
      <c r="N427" s="27"/>
      <c r="O427" s="27"/>
      <c r="P427" s="28"/>
      <c r="Q427" s="29"/>
      <c r="R427" s="28"/>
      <c r="S427" s="28"/>
      <c r="T427" s="30"/>
      <c r="U427" s="28"/>
      <c r="V427" s="28"/>
      <c r="W427" s="31"/>
      <c r="X427" s="32"/>
      <c r="Y427" s="29"/>
      <c r="Z427" s="33"/>
      <c r="AA427" s="29"/>
      <c r="AB427" s="29"/>
      <c r="AC427" s="29"/>
      <c r="AD427" s="34"/>
      <c r="AE427" s="34"/>
      <c r="AF427" s="34"/>
      <c r="AG427" s="35"/>
      <c r="AH427" s="40"/>
      <c r="AI427" s="41"/>
      <c r="AR427" s="38"/>
      <c r="AS427" s="39"/>
      <c r="AT427" s="39"/>
      <c r="AU427" s="39"/>
      <c r="AV427" s="39"/>
      <c r="AW427" s="39"/>
      <c r="AX427" s="39"/>
      <c r="AY427" s="39"/>
      <c r="AZ427" s="39"/>
      <c r="BA427" s="39"/>
    </row>
    <row r="428" spans="1:53" s="2" customFormat="1" ht="15.75">
      <c r="A428" s="44"/>
      <c r="B428" s="44"/>
      <c r="C428" s="45"/>
      <c r="D428" s="45"/>
      <c r="E428" s="46"/>
      <c r="F428" s="46"/>
      <c r="G428" s="22"/>
      <c r="H428" s="23"/>
      <c r="I428" s="24"/>
      <c r="J428" s="24"/>
      <c r="K428" s="23"/>
      <c r="L428" s="23"/>
      <c r="M428" s="26"/>
      <c r="N428" s="27"/>
      <c r="O428" s="27"/>
      <c r="P428" s="28"/>
      <c r="Q428" s="29"/>
      <c r="R428" s="28"/>
      <c r="S428" s="28"/>
      <c r="T428" s="30"/>
      <c r="U428" s="28"/>
      <c r="V428" s="28"/>
      <c r="W428" s="31"/>
      <c r="X428" s="32"/>
      <c r="Y428" s="29"/>
      <c r="Z428" s="33"/>
      <c r="AA428" s="29"/>
      <c r="AB428" s="29"/>
      <c r="AC428" s="29"/>
      <c r="AD428" s="34"/>
      <c r="AE428" s="34"/>
      <c r="AF428" s="34"/>
      <c r="AG428" s="35"/>
      <c r="AH428" s="40"/>
      <c r="AI428" s="41"/>
      <c r="AR428" s="38"/>
      <c r="AS428" s="39"/>
      <c r="AT428" s="39"/>
      <c r="AU428" s="39"/>
      <c r="AV428" s="39"/>
      <c r="AW428" s="39"/>
      <c r="AX428" s="39"/>
      <c r="AY428" s="39"/>
      <c r="AZ428" s="39"/>
      <c r="BA428" s="39"/>
    </row>
    <row r="429" spans="1:53" s="2" customFormat="1" ht="15.75">
      <c r="A429" s="44"/>
      <c r="B429" s="44"/>
      <c r="C429" s="45"/>
      <c r="D429" s="45"/>
      <c r="E429" s="46"/>
      <c r="F429" s="46"/>
      <c r="G429" s="22"/>
      <c r="H429" s="23"/>
      <c r="I429" s="24"/>
      <c r="J429" s="24"/>
      <c r="K429" s="23"/>
      <c r="L429" s="23"/>
      <c r="M429" s="26"/>
      <c r="N429" s="27"/>
      <c r="O429" s="27"/>
      <c r="P429" s="28"/>
      <c r="Q429" s="29"/>
      <c r="R429" s="28"/>
      <c r="S429" s="28"/>
      <c r="T429" s="30"/>
      <c r="U429" s="28"/>
      <c r="V429" s="28"/>
      <c r="W429" s="31"/>
      <c r="X429" s="32"/>
      <c r="Y429" s="29"/>
      <c r="Z429" s="33"/>
      <c r="AA429" s="29"/>
      <c r="AB429" s="29"/>
      <c r="AC429" s="29"/>
      <c r="AD429" s="34"/>
      <c r="AE429" s="34"/>
      <c r="AF429" s="34"/>
      <c r="AG429" s="35"/>
      <c r="AH429" s="40"/>
      <c r="AI429" s="41"/>
      <c r="AR429" s="38"/>
      <c r="AS429" s="39"/>
      <c r="AT429" s="39"/>
      <c r="AU429" s="39"/>
      <c r="AV429" s="39"/>
      <c r="AW429" s="39"/>
      <c r="AX429" s="39"/>
      <c r="AY429" s="39"/>
      <c r="AZ429" s="39"/>
      <c r="BA429" s="39"/>
    </row>
    <row r="430" spans="1:53" s="2" customFormat="1" ht="15.75">
      <c r="A430" s="44"/>
      <c r="B430" s="44"/>
      <c r="C430" s="45"/>
      <c r="D430" s="45"/>
      <c r="E430" s="46"/>
      <c r="F430" s="46"/>
      <c r="G430" s="22"/>
      <c r="H430" s="23"/>
      <c r="I430" s="24"/>
      <c r="J430" s="24"/>
      <c r="K430" s="23"/>
      <c r="L430" s="23"/>
      <c r="M430" s="26"/>
      <c r="N430" s="27"/>
      <c r="O430" s="27"/>
      <c r="P430" s="28"/>
      <c r="Q430" s="29"/>
      <c r="R430" s="28"/>
      <c r="S430" s="28"/>
      <c r="T430" s="30"/>
      <c r="U430" s="28"/>
      <c r="V430" s="28"/>
      <c r="W430" s="31"/>
      <c r="X430" s="32"/>
      <c r="Y430" s="29"/>
      <c r="Z430" s="33"/>
      <c r="AA430" s="29"/>
      <c r="AB430" s="29"/>
      <c r="AC430" s="29"/>
      <c r="AD430" s="34"/>
      <c r="AE430" s="34"/>
      <c r="AF430" s="34"/>
      <c r="AG430" s="35"/>
      <c r="AH430" s="40"/>
      <c r="AI430" s="41"/>
      <c r="AR430" s="38"/>
      <c r="AS430" s="39"/>
      <c r="AT430" s="39"/>
      <c r="AU430" s="39"/>
      <c r="AV430" s="39"/>
      <c r="AW430" s="39"/>
      <c r="AX430" s="39"/>
      <c r="AY430" s="39"/>
      <c r="AZ430" s="39"/>
      <c r="BA430" s="39"/>
    </row>
    <row r="431" spans="1:53" s="2" customFormat="1" ht="15.75">
      <c r="A431" s="44"/>
      <c r="B431" s="44"/>
      <c r="C431" s="45"/>
      <c r="D431" s="45"/>
      <c r="E431" s="46"/>
      <c r="F431" s="46"/>
      <c r="G431" s="22"/>
      <c r="H431" s="23"/>
      <c r="I431" s="24"/>
      <c r="J431" s="24"/>
      <c r="K431" s="23"/>
      <c r="L431" s="23"/>
      <c r="M431" s="26"/>
      <c r="N431" s="27"/>
      <c r="O431" s="27"/>
      <c r="P431" s="28"/>
      <c r="Q431" s="29"/>
      <c r="R431" s="28"/>
      <c r="S431" s="28"/>
      <c r="T431" s="30"/>
      <c r="U431" s="28"/>
      <c r="V431" s="28"/>
      <c r="W431" s="31"/>
      <c r="X431" s="32"/>
      <c r="Y431" s="29"/>
      <c r="Z431" s="33"/>
      <c r="AA431" s="29"/>
      <c r="AB431" s="29"/>
      <c r="AC431" s="29"/>
      <c r="AD431" s="34"/>
      <c r="AE431" s="34"/>
      <c r="AF431" s="34"/>
      <c r="AG431" s="35"/>
      <c r="AH431" s="40"/>
      <c r="AI431" s="41"/>
      <c r="AR431" s="38"/>
      <c r="AS431" s="39"/>
      <c r="AT431" s="39"/>
      <c r="AU431" s="39"/>
      <c r="AV431" s="39"/>
      <c r="AW431" s="39"/>
      <c r="AX431" s="39"/>
      <c r="AY431" s="39"/>
      <c r="AZ431" s="39"/>
      <c r="BA431" s="39"/>
    </row>
    <row r="432" spans="1:53" s="2" customFormat="1" ht="15.75">
      <c r="A432" s="44"/>
      <c r="B432" s="44"/>
      <c r="C432" s="45"/>
      <c r="D432" s="45"/>
      <c r="E432" s="46"/>
      <c r="F432" s="46"/>
      <c r="G432" s="22"/>
      <c r="H432" s="23"/>
      <c r="I432" s="24"/>
      <c r="J432" s="24"/>
      <c r="K432" s="23"/>
      <c r="L432" s="23"/>
      <c r="M432" s="26"/>
      <c r="N432" s="27"/>
      <c r="O432" s="27"/>
      <c r="P432" s="28"/>
      <c r="Q432" s="29"/>
      <c r="R432" s="28"/>
      <c r="S432" s="28"/>
      <c r="T432" s="30"/>
      <c r="U432" s="28"/>
      <c r="V432" s="28"/>
      <c r="W432" s="31"/>
      <c r="X432" s="32"/>
      <c r="Y432" s="29"/>
      <c r="Z432" s="33"/>
      <c r="AA432" s="29"/>
      <c r="AB432" s="29"/>
      <c r="AC432" s="29"/>
      <c r="AD432" s="34"/>
      <c r="AE432" s="34"/>
      <c r="AF432" s="34"/>
      <c r="AG432" s="35"/>
      <c r="AH432" s="40"/>
      <c r="AI432" s="41"/>
      <c r="AR432" s="38"/>
      <c r="AS432" s="39"/>
      <c r="AT432" s="39"/>
      <c r="AU432" s="39"/>
      <c r="AV432" s="39"/>
      <c r="AW432" s="39"/>
      <c r="AX432" s="39"/>
      <c r="AY432" s="39"/>
      <c r="AZ432" s="39"/>
      <c r="BA432" s="39"/>
    </row>
    <row r="433" spans="1:53" s="2" customFormat="1" ht="15.75">
      <c r="A433" s="44"/>
      <c r="B433" s="44"/>
      <c r="C433" s="45"/>
      <c r="D433" s="45"/>
      <c r="E433" s="46"/>
      <c r="F433" s="46"/>
      <c r="G433" s="22"/>
      <c r="H433" s="23"/>
      <c r="I433" s="24"/>
      <c r="J433" s="24"/>
      <c r="K433" s="23"/>
      <c r="L433" s="23"/>
      <c r="M433" s="26"/>
      <c r="N433" s="27"/>
      <c r="O433" s="27"/>
      <c r="P433" s="28"/>
      <c r="Q433" s="29"/>
      <c r="R433" s="28"/>
      <c r="S433" s="28"/>
      <c r="T433" s="30"/>
      <c r="U433" s="28"/>
      <c r="V433" s="28"/>
      <c r="W433" s="31"/>
      <c r="X433" s="32"/>
      <c r="Y433" s="29"/>
      <c r="Z433" s="33"/>
      <c r="AA433" s="29"/>
      <c r="AB433" s="29"/>
      <c r="AC433" s="29"/>
      <c r="AD433" s="34"/>
      <c r="AE433" s="34"/>
      <c r="AF433" s="34"/>
      <c r="AG433" s="35"/>
      <c r="AH433" s="40"/>
      <c r="AI433" s="41"/>
      <c r="AR433" s="38"/>
      <c r="AS433" s="39"/>
      <c r="AT433" s="39"/>
      <c r="AU433" s="39"/>
      <c r="AV433" s="39"/>
      <c r="AW433" s="39"/>
      <c r="AX433" s="39"/>
      <c r="AY433" s="39"/>
      <c r="AZ433" s="39"/>
      <c r="BA433" s="39"/>
    </row>
    <row r="434" spans="1:53" s="2" customFormat="1" ht="15.75">
      <c r="A434" s="44"/>
      <c r="B434" s="44"/>
      <c r="C434" s="45"/>
      <c r="D434" s="45"/>
      <c r="E434" s="46"/>
      <c r="F434" s="46"/>
      <c r="G434" s="22"/>
      <c r="H434" s="23"/>
      <c r="I434" s="24"/>
      <c r="J434" s="24"/>
      <c r="K434" s="23"/>
      <c r="L434" s="23"/>
      <c r="M434" s="26"/>
      <c r="N434" s="27"/>
      <c r="O434" s="27"/>
      <c r="P434" s="28"/>
      <c r="Q434" s="29"/>
      <c r="R434" s="28"/>
      <c r="S434" s="28"/>
      <c r="T434" s="30"/>
      <c r="U434" s="28"/>
      <c r="V434" s="28"/>
      <c r="W434" s="31"/>
      <c r="X434" s="32"/>
      <c r="Y434" s="29"/>
      <c r="Z434" s="33"/>
      <c r="AA434" s="29"/>
      <c r="AB434" s="29"/>
      <c r="AC434" s="29"/>
      <c r="AD434" s="34"/>
      <c r="AE434" s="34"/>
      <c r="AF434" s="34"/>
      <c r="AG434" s="35"/>
      <c r="AH434" s="40"/>
      <c r="AI434" s="41"/>
      <c r="AR434" s="38"/>
      <c r="AS434" s="39"/>
      <c r="AT434" s="39"/>
      <c r="AU434" s="39"/>
      <c r="AV434" s="39"/>
      <c r="AW434" s="39"/>
      <c r="AX434" s="39"/>
      <c r="AY434" s="39"/>
      <c r="AZ434" s="39"/>
      <c r="BA434" s="39"/>
    </row>
    <row r="435" spans="1:53" s="2" customFormat="1" ht="15.75">
      <c r="A435" s="44"/>
      <c r="B435" s="44"/>
      <c r="C435" s="45"/>
      <c r="D435" s="45"/>
      <c r="E435" s="46"/>
      <c r="F435" s="46"/>
      <c r="G435" s="22"/>
      <c r="H435" s="23"/>
      <c r="I435" s="24"/>
      <c r="J435" s="24"/>
      <c r="K435" s="23"/>
      <c r="L435" s="23"/>
      <c r="M435" s="26"/>
      <c r="N435" s="27"/>
      <c r="O435" s="27"/>
      <c r="P435" s="28"/>
      <c r="Q435" s="29"/>
      <c r="R435" s="28"/>
      <c r="S435" s="28"/>
      <c r="T435" s="30"/>
      <c r="U435" s="28"/>
      <c r="V435" s="28"/>
      <c r="W435" s="31"/>
      <c r="X435" s="32"/>
      <c r="Y435" s="29"/>
      <c r="Z435" s="33"/>
      <c r="AA435" s="29"/>
      <c r="AB435" s="29"/>
      <c r="AC435" s="29"/>
      <c r="AD435" s="34"/>
      <c r="AE435" s="34"/>
      <c r="AF435" s="34"/>
      <c r="AG435" s="35"/>
      <c r="AH435" s="40"/>
      <c r="AI435" s="41"/>
      <c r="AR435" s="38"/>
      <c r="AS435" s="39"/>
      <c r="AT435" s="39"/>
      <c r="AU435" s="39"/>
      <c r="AV435" s="39"/>
      <c r="AW435" s="39"/>
      <c r="AX435" s="39"/>
      <c r="AY435" s="39"/>
      <c r="AZ435" s="39"/>
      <c r="BA435" s="39"/>
    </row>
    <row r="436" spans="1:53" s="2" customFormat="1" ht="15.75">
      <c r="A436" s="44"/>
      <c r="B436" s="44"/>
      <c r="C436" s="45"/>
      <c r="D436" s="45"/>
      <c r="E436" s="46"/>
      <c r="F436" s="46"/>
      <c r="G436" s="22"/>
      <c r="H436" s="23"/>
      <c r="I436" s="24"/>
      <c r="J436" s="24"/>
      <c r="K436" s="23"/>
      <c r="L436" s="23"/>
      <c r="M436" s="26"/>
      <c r="N436" s="27"/>
      <c r="O436" s="27"/>
      <c r="P436" s="28"/>
      <c r="Q436" s="29"/>
      <c r="R436" s="28"/>
      <c r="S436" s="28"/>
      <c r="T436" s="30"/>
      <c r="U436" s="28"/>
      <c r="V436" s="28"/>
      <c r="W436" s="31"/>
      <c r="X436" s="32"/>
      <c r="Y436" s="29"/>
      <c r="Z436" s="33"/>
      <c r="AA436" s="29"/>
      <c r="AB436" s="29"/>
      <c r="AC436" s="29"/>
      <c r="AD436" s="34"/>
      <c r="AE436" s="34"/>
      <c r="AF436" s="34"/>
      <c r="AG436" s="35"/>
      <c r="AH436" s="40"/>
      <c r="AI436" s="41"/>
      <c r="AR436" s="38"/>
      <c r="AS436" s="39"/>
      <c r="AT436" s="39"/>
      <c r="AU436" s="39"/>
      <c r="AV436" s="39"/>
      <c r="AW436" s="39"/>
      <c r="AX436" s="39"/>
      <c r="AY436" s="39"/>
      <c r="AZ436" s="39"/>
      <c r="BA436" s="39"/>
    </row>
    <row r="437" spans="1:53" s="2" customFormat="1" ht="15.75">
      <c r="A437" s="44"/>
      <c r="B437" s="44"/>
      <c r="C437" s="45"/>
      <c r="D437" s="45"/>
      <c r="E437" s="46"/>
      <c r="F437" s="46"/>
      <c r="G437" s="22"/>
      <c r="H437" s="23"/>
      <c r="I437" s="24"/>
      <c r="J437" s="24"/>
      <c r="K437" s="23"/>
      <c r="L437" s="23"/>
      <c r="M437" s="26"/>
      <c r="N437" s="27"/>
      <c r="O437" s="27"/>
      <c r="P437" s="28"/>
      <c r="Q437" s="29"/>
      <c r="R437" s="28"/>
      <c r="S437" s="28"/>
      <c r="T437" s="30"/>
      <c r="U437" s="28"/>
      <c r="V437" s="28"/>
      <c r="W437" s="31"/>
      <c r="X437" s="32"/>
      <c r="Y437" s="29"/>
      <c r="Z437" s="33"/>
      <c r="AA437" s="29"/>
      <c r="AB437" s="29"/>
      <c r="AC437" s="29"/>
      <c r="AD437" s="34"/>
      <c r="AE437" s="34"/>
      <c r="AF437" s="34"/>
      <c r="AG437" s="35"/>
      <c r="AH437" s="40"/>
      <c r="AI437" s="41"/>
      <c r="AR437" s="38"/>
      <c r="AS437" s="39"/>
      <c r="AT437" s="39"/>
      <c r="AU437" s="39"/>
      <c r="AV437" s="39"/>
      <c r="AW437" s="39"/>
      <c r="AX437" s="39"/>
      <c r="AY437" s="39"/>
      <c r="AZ437" s="39"/>
      <c r="BA437" s="39"/>
    </row>
    <row r="438" spans="1:53" s="2" customFormat="1" ht="15.75">
      <c r="A438" s="44"/>
      <c r="B438" s="44"/>
      <c r="C438" s="45"/>
      <c r="D438" s="45"/>
      <c r="E438" s="46"/>
      <c r="F438" s="46"/>
      <c r="G438" s="22"/>
      <c r="H438" s="23"/>
      <c r="I438" s="24"/>
      <c r="J438" s="24"/>
      <c r="K438" s="23"/>
      <c r="L438" s="23"/>
      <c r="M438" s="26"/>
      <c r="N438" s="27"/>
      <c r="O438" s="27"/>
      <c r="P438" s="28"/>
      <c r="Q438" s="29"/>
      <c r="R438" s="28"/>
      <c r="S438" s="28"/>
      <c r="T438" s="30"/>
      <c r="U438" s="28"/>
      <c r="V438" s="28"/>
      <c r="W438" s="31"/>
      <c r="X438" s="32"/>
      <c r="Y438" s="29"/>
      <c r="Z438" s="33"/>
      <c r="AA438" s="29"/>
      <c r="AB438" s="29"/>
      <c r="AC438" s="29"/>
      <c r="AD438" s="34"/>
      <c r="AE438" s="34"/>
      <c r="AF438" s="34"/>
      <c r="AG438" s="35"/>
      <c r="AH438" s="40"/>
      <c r="AI438" s="41"/>
      <c r="AR438" s="38"/>
      <c r="AS438" s="39"/>
      <c r="AT438" s="39"/>
      <c r="AU438" s="39"/>
      <c r="AV438" s="39"/>
      <c r="AW438" s="39"/>
      <c r="AX438" s="39"/>
      <c r="AY438" s="39"/>
      <c r="AZ438" s="39"/>
      <c r="BA438" s="39"/>
    </row>
    <row r="439" spans="1:53" s="2" customFormat="1" ht="15.75">
      <c r="A439" s="44"/>
      <c r="B439" s="44"/>
      <c r="C439" s="45"/>
      <c r="D439" s="45"/>
      <c r="E439" s="46"/>
      <c r="F439" s="46"/>
      <c r="G439" s="22"/>
      <c r="H439" s="23"/>
      <c r="I439" s="24"/>
      <c r="J439" s="24"/>
      <c r="K439" s="23"/>
      <c r="L439" s="23"/>
      <c r="M439" s="26"/>
      <c r="N439" s="27"/>
      <c r="O439" s="27"/>
      <c r="P439" s="28"/>
      <c r="Q439" s="29"/>
      <c r="R439" s="28"/>
      <c r="S439" s="28"/>
      <c r="T439" s="30"/>
      <c r="U439" s="28"/>
      <c r="V439" s="28"/>
      <c r="W439" s="31"/>
      <c r="X439" s="32"/>
      <c r="Y439" s="29"/>
      <c r="Z439" s="33"/>
      <c r="AA439" s="29"/>
      <c r="AB439" s="29"/>
      <c r="AC439" s="29"/>
      <c r="AD439" s="34"/>
      <c r="AE439" s="34"/>
      <c r="AF439" s="34"/>
      <c r="AG439" s="35"/>
      <c r="AH439" s="40"/>
      <c r="AI439" s="41"/>
      <c r="AR439" s="38"/>
      <c r="AS439" s="39"/>
      <c r="AT439" s="39"/>
      <c r="AU439" s="39"/>
      <c r="AV439" s="39"/>
      <c r="AW439" s="39"/>
      <c r="AX439" s="39"/>
      <c r="AY439" s="39"/>
      <c r="AZ439" s="39"/>
      <c r="BA439" s="39"/>
    </row>
    <row r="440" spans="1:53" s="2" customFormat="1" ht="15.75">
      <c r="A440" s="44"/>
      <c r="B440" s="44"/>
      <c r="C440" s="45"/>
      <c r="D440" s="45"/>
      <c r="E440" s="46"/>
      <c r="F440" s="46"/>
      <c r="G440" s="22"/>
      <c r="H440" s="23"/>
      <c r="I440" s="24"/>
      <c r="J440" s="24"/>
      <c r="K440" s="23"/>
      <c r="L440" s="23"/>
      <c r="M440" s="26"/>
      <c r="N440" s="27"/>
      <c r="O440" s="27"/>
      <c r="P440" s="28"/>
      <c r="Q440" s="29"/>
      <c r="R440" s="28"/>
      <c r="S440" s="28"/>
      <c r="T440" s="30"/>
      <c r="U440" s="28"/>
      <c r="V440" s="28"/>
      <c r="W440" s="31"/>
      <c r="X440" s="32"/>
      <c r="Y440" s="29"/>
      <c r="Z440" s="33"/>
      <c r="AA440" s="29"/>
      <c r="AB440" s="29"/>
      <c r="AC440" s="29"/>
      <c r="AD440" s="34"/>
      <c r="AE440" s="34"/>
      <c r="AF440" s="34"/>
      <c r="AG440" s="35"/>
      <c r="AH440" s="40"/>
      <c r="AI440" s="41"/>
      <c r="AR440" s="38"/>
      <c r="AS440" s="39"/>
      <c r="AT440" s="39"/>
      <c r="AU440" s="39"/>
      <c r="AV440" s="39"/>
      <c r="AW440" s="39"/>
      <c r="AX440" s="39"/>
      <c r="AY440" s="39"/>
      <c r="AZ440" s="39"/>
      <c r="BA440" s="39"/>
    </row>
    <row r="441" spans="1:53" s="2" customFormat="1" ht="15.75">
      <c r="A441" s="44"/>
      <c r="B441" s="44"/>
      <c r="C441" s="45"/>
      <c r="D441" s="45"/>
      <c r="E441" s="46"/>
      <c r="F441" s="46"/>
      <c r="G441" s="22"/>
      <c r="H441" s="23"/>
      <c r="I441" s="24"/>
      <c r="J441" s="24"/>
      <c r="K441" s="23"/>
      <c r="L441" s="23"/>
      <c r="M441" s="26"/>
      <c r="N441" s="27"/>
      <c r="O441" s="27"/>
      <c r="P441" s="28"/>
      <c r="Q441" s="29"/>
      <c r="R441" s="28"/>
      <c r="S441" s="28"/>
      <c r="T441" s="30"/>
      <c r="U441" s="28"/>
      <c r="V441" s="28"/>
      <c r="W441" s="31"/>
      <c r="X441" s="32"/>
      <c r="Y441" s="29"/>
      <c r="Z441" s="33"/>
      <c r="AA441" s="29"/>
      <c r="AB441" s="29"/>
      <c r="AC441" s="29"/>
      <c r="AD441" s="34"/>
      <c r="AE441" s="34"/>
      <c r="AF441" s="34"/>
      <c r="AG441" s="35"/>
      <c r="AH441" s="40"/>
      <c r="AI441" s="41"/>
      <c r="AR441" s="38"/>
      <c r="AS441" s="39"/>
      <c r="AT441" s="39"/>
      <c r="AU441" s="39"/>
      <c r="AV441" s="39"/>
      <c r="AW441" s="39"/>
      <c r="AX441" s="39"/>
      <c r="AY441" s="39"/>
      <c r="AZ441" s="39"/>
      <c r="BA441" s="39"/>
    </row>
    <row r="442" spans="1:53" s="2" customFormat="1" ht="15.75">
      <c r="A442" s="44"/>
      <c r="B442" s="44"/>
      <c r="C442" s="45"/>
      <c r="D442" s="45"/>
      <c r="E442" s="46"/>
      <c r="F442" s="46"/>
      <c r="G442" s="22"/>
      <c r="H442" s="23"/>
      <c r="I442" s="24"/>
      <c r="J442" s="24"/>
      <c r="K442" s="23"/>
      <c r="L442" s="23"/>
      <c r="M442" s="26"/>
      <c r="N442" s="27"/>
      <c r="O442" s="27"/>
      <c r="P442" s="28"/>
      <c r="Q442" s="29"/>
      <c r="R442" s="28"/>
      <c r="S442" s="28"/>
      <c r="T442" s="30"/>
      <c r="U442" s="28"/>
      <c r="V442" s="28"/>
      <c r="W442" s="31"/>
      <c r="X442" s="32"/>
      <c r="Y442" s="29"/>
      <c r="Z442" s="33"/>
      <c r="AA442" s="29"/>
      <c r="AB442" s="29"/>
      <c r="AC442" s="29"/>
      <c r="AD442" s="34"/>
      <c r="AE442" s="34"/>
      <c r="AF442" s="34"/>
      <c r="AG442" s="35"/>
      <c r="AH442" s="40"/>
      <c r="AI442" s="41"/>
      <c r="AR442" s="38"/>
      <c r="AS442" s="39"/>
      <c r="AT442" s="39"/>
      <c r="AU442" s="39"/>
      <c r="AV442" s="39"/>
      <c r="AW442" s="39"/>
      <c r="AX442" s="39"/>
      <c r="AY442" s="39"/>
      <c r="AZ442" s="39"/>
      <c r="BA442" s="39"/>
    </row>
    <row r="443" spans="1:53" s="2" customFormat="1" ht="15.75">
      <c r="A443" s="44"/>
      <c r="B443" s="44"/>
      <c r="C443" s="45"/>
      <c r="D443" s="45"/>
      <c r="E443" s="46"/>
      <c r="F443" s="46"/>
      <c r="G443" s="22"/>
      <c r="H443" s="23"/>
      <c r="I443" s="24"/>
      <c r="J443" s="24"/>
      <c r="K443" s="23"/>
      <c r="L443" s="23"/>
      <c r="M443" s="26"/>
      <c r="N443" s="27"/>
      <c r="O443" s="27"/>
      <c r="P443" s="28"/>
      <c r="Q443" s="29"/>
      <c r="R443" s="28"/>
      <c r="S443" s="28"/>
      <c r="T443" s="30"/>
      <c r="U443" s="28"/>
      <c r="V443" s="28"/>
      <c r="W443" s="31"/>
      <c r="X443" s="32"/>
      <c r="Y443" s="29"/>
      <c r="Z443" s="33"/>
      <c r="AA443" s="29"/>
      <c r="AB443" s="29"/>
      <c r="AC443" s="29"/>
      <c r="AD443" s="34"/>
      <c r="AE443" s="34"/>
      <c r="AF443" s="34"/>
      <c r="AG443" s="35"/>
      <c r="AH443" s="40"/>
      <c r="AI443" s="41"/>
      <c r="AR443" s="38"/>
      <c r="AS443" s="39"/>
      <c r="AT443" s="39"/>
      <c r="AU443" s="39"/>
      <c r="AV443" s="39"/>
      <c r="AW443" s="39"/>
      <c r="AX443" s="39"/>
      <c r="AY443" s="39"/>
      <c r="AZ443" s="39"/>
      <c r="BA443" s="39"/>
    </row>
    <row r="444" spans="1:53" s="2" customFormat="1" ht="15.75">
      <c r="A444" s="44"/>
      <c r="B444" s="44"/>
      <c r="C444" s="45"/>
      <c r="D444" s="45"/>
      <c r="E444" s="46"/>
      <c r="F444" s="46"/>
      <c r="G444" s="22"/>
      <c r="H444" s="23"/>
      <c r="I444" s="24"/>
      <c r="J444" s="24"/>
      <c r="K444" s="23"/>
      <c r="L444" s="23"/>
      <c r="M444" s="26"/>
      <c r="N444" s="27"/>
      <c r="O444" s="27"/>
      <c r="P444" s="28"/>
      <c r="Q444" s="29"/>
      <c r="R444" s="28"/>
      <c r="S444" s="28"/>
      <c r="T444" s="30"/>
      <c r="U444" s="28"/>
      <c r="V444" s="28"/>
      <c r="W444" s="31"/>
      <c r="X444" s="32"/>
      <c r="Y444" s="29"/>
      <c r="Z444" s="33"/>
      <c r="AA444" s="29"/>
      <c r="AB444" s="29"/>
      <c r="AC444" s="29"/>
      <c r="AD444" s="34"/>
      <c r="AE444" s="34"/>
      <c r="AF444" s="34"/>
      <c r="AG444" s="35"/>
      <c r="AH444" s="40"/>
      <c r="AI444" s="41"/>
      <c r="AR444" s="38"/>
      <c r="AS444" s="39"/>
      <c r="AT444" s="39"/>
      <c r="AU444" s="39"/>
      <c r="AV444" s="39"/>
      <c r="AW444" s="39"/>
      <c r="AX444" s="39"/>
      <c r="AY444" s="39"/>
      <c r="AZ444" s="39"/>
      <c r="BA444" s="39"/>
    </row>
    <row r="445" spans="1:53" s="2" customFormat="1" ht="15.75">
      <c r="A445" s="44"/>
      <c r="B445" s="44"/>
      <c r="C445" s="45"/>
      <c r="D445" s="45"/>
      <c r="E445" s="46"/>
      <c r="F445" s="46"/>
      <c r="G445" s="22"/>
      <c r="H445" s="23"/>
      <c r="I445" s="24"/>
      <c r="J445" s="24"/>
      <c r="K445" s="23"/>
      <c r="L445" s="23"/>
      <c r="M445" s="26"/>
      <c r="N445" s="27"/>
      <c r="O445" s="27"/>
      <c r="P445" s="28"/>
      <c r="Q445" s="29"/>
      <c r="R445" s="28"/>
      <c r="S445" s="28"/>
      <c r="T445" s="30"/>
      <c r="U445" s="28"/>
      <c r="V445" s="28"/>
      <c r="W445" s="31"/>
      <c r="X445" s="32"/>
      <c r="Y445" s="29"/>
      <c r="Z445" s="33"/>
      <c r="AA445" s="29"/>
      <c r="AB445" s="29"/>
      <c r="AC445" s="29"/>
      <c r="AD445" s="34"/>
      <c r="AE445" s="34"/>
      <c r="AF445" s="34"/>
      <c r="AG445" s="35"/>
      <c r="AH445" s="40"/>
      <c r="AI445" s="41"/>
      <c r="AR445" s="38"/>
      <c r="AS445" s="39"/>
      <c r="AT445" s="39"/>
      <c r="AU445" s="39"/>
      <c r="AV445" s="39"/>
      <c r="AW445" s="39"/>
      <c r="AX445" s="39"/>
      <c r="AY445" s="39"/>
      <c r="AZ445" s="39"/>
      <c r="BA445" s="39"/>
    </row>
    <row r="446" spans="1:53" s="2" customFormat="1" ht="15.75">
      <c r="A446" s="44"/>
      <c r="B446" s="44"/>
      <c r="C446" s="45"/>
      <c r="D446" s="45"/>
      <c r="E446" s="46"/>
      <c r="F446" s="46"/>
      <c r="G446" s="22"/>
      <c r="H446" s="23"/>
      <c r="I446" s="24"/>
      <c r="J446" s="24"/>
      <c r="K446" s="23"/>
      <c r="L446" s="23"/>
      <c r="M446" s="26"/>
      <c r="N446" s="27"/>
      <c r="O446" s="27"/>
      <c r="P446" s="28"/>
      <c r="Q446" s="29"/>
      <c r="R446" s="28"/>
      <c r="S446" s="28"/>
      <c r="T446" s="30"/>
      <c r="U446" s="28"/>
      <c r="V446" s="28"/>
      <c r="W446" s="31"/>
      <c r="X446" s="32"/>
      <c r="Y446" s="29"/>
      <c r="Z446" s="33"/>
      <c r="AA446" s="29"/>
      <c r="AB446" s="29"/>
      <c r="AC446" s="29"/>
      <c r="AD446" s="34"/>
      <c r="AE446" s="34"/>
      <c r="AF446" s="34"/>
      <c r="AG446" s="35"/>
      <c r="AH446" s="40"/>
      <c r="AI446" s="41"/>
      <c r="AR446" s="38"/>
      <c r="AS446" s="39"/>
      <c r="AT446" s="39"/>
      <c r="AU446" s="39"/>
      <c r="AV446" s="39"/>
      <c r="AW446" s="39"/>
      <c r="AX446" s="39"/>
      <c r="AY446" s="39"/>
      <c r="AZ446" s="39"/>
      <c r="BA446" s="39"/>
    </row>
    <row r="447" spans="1:53" s="2" customFormat="1" ht="15.75">
      <c r="A447" s="44"/>
      <c r="B447" s="44"/>
      <c r="C447" s="45"/>
      <c r="D447" s="45"/>
      <c r="E447" s="46"/>
      <c r="F447" s="46"/>
      <c r="G447" s="22"/>
      <c r="H447" s="23"/>
      <c r="I447" s="24"/>
      <c r="J447" s="24"/>
      <c r="K447" s="23"/>
      <c r="L447" s="23"/>
      <c r="M447" s="26"/>
      <c r="N447" s="27"/>
      <c r="O447" s="27"/>
      <c r="P447" s="28"/>
      <c r="Q447" s="29"/>
      <c r="R447" s="28"/>
      <c r="S447" s="28"/>
      <c r="T447" s="30"/>
      <c r="U447" s="28"/>
      <c r="V447" s="28"/>
      <c r="W447" s="31"/>
      <c r="X447" s="32"/>
      <c r="Y447" s="29"/>
      <c r="Z447" s="33"/>
      <c r="AA447" s="29"/>
      <c r="AB447" s="29"/>
      <c r="AC447" s="29"/>
      <c r="AD447" s="34"/>
      <c r="AE447" s="34"/>
      <c r="AF447" s="34"/>
      <c r="AG447" s="35"/>
      <c r="AH447" s="40"/>
      <c r="AI447" s="41"/>
      <c r="AR447" s="38"/>
      <c r="AS447" s="39"/>
      <c r="AT447" s="39"/>
      <c r="AU447" s="39"/>
      <c r="AV447" s="39"/>
      <c r="AW447" s="39"/>
      <c r="AX447" s="39"/>
      <c r="AY447" s="39"/>
      <c r="AZ447" s="39"/>
      <c r="BA447" s="39"/>
    </row>
    <row r="448" spans="1:53" s="2" customFormat="1" ht="15.75">
      <c r="A448" s="44"/>
      <c r="B448" s="44"/>
      <c r="C448" s="45"/>
      <c r="D448" s="45"/>
      <c r="E448" s="46"/>
      <c r="F448" s="46"/>
      <c r="G448" s="22"/>
      <c r="H448" s="23"/>
      <c r="I448" s="24"/>
      <c r="J448" s="24"/>
      <c r="K448" s="23"/>
      <c r="L448" s="23"/>
      <c r="M448" s="26"/>
      <c r="N448" s="27"/>
      <c r="O448" s="27"/>
      <c r="P448" s="28"/>
      <c r="Q448" s="29"/>
      <c r="R448" s="28"/>
      <c r="S448" s="28"/>
      <c r="T448" s="30"/>
      <c r="U448" s="28"/>
      <c r="V448" s="28"/>
      <c r="W448" s="31"/>
      <c r="X448" s="32"/>
      <c r="Y448" s="29"/>
      <c r="Z448" s="33"/>
      <c r="AA448" s="29"/>
      <c r="AB448" s="29"/>
      <c r="AC448" s="29"/>
      <c r="AD448" s="34"/>
      <c r="AE448" s="34"/>
      <c r="AF448" s="34"/>
      <c r="AG448" s="35"/>
      <c r="AH448" s="40"/>
      <c r="AI448" s="41"/>
      <c r="AR448" s="38"/>
      <c r="AS448" s="39"/>
      <c r="AT448" s="39"/>
      <c r="AU448" s="39"/>
      <c r="AV448" s="39"/>
      <c r="AW448" s="39"/>
      <c r="AX448" s="39"/>
      <c r="AY448" s="39"/>
      <c r="AZ448" s="39"/>
      <c r="BA448" s="39"/>
    </row>
    <row r="449" spans="1:53" s="2" customFormat="1" ht="15.75">
      <c r="A449" s="44"/>
      <c r="B449" s="44"/>
      <c r="C449" s="45"/>
      <c r="D449" s="45"/>
      <c r="E449" s="46"/>
      <c r="F449" s="46"/>
      <c r="G449" s="22"/>
      <c r="H449" s="23"/>
      <c r="I449" s="24"/>
      <c r="J449" s="24"/>
      <c r="K449" s="23"/>
      <c r="L449" s="23"/>
      <c r="M449" s="26"/>
      <c r="N449" s="27"/>
      <c r="O449" s="27"/>
      <c r="P449" s="28"/>
      <c r="Q449" s="29"/>
      <c r="R449" s="28"/>
      <c r="S449" s="28"/>
      <c r="T449" s="30"/>
      <c r="U449" s="28"/>
      <c r="V449" s="28"/>
      <c r="W449" s="31"/>
      <c r="X449" s="32"/>
      <c r="Y449" s="29"/>
      <c r="Z449" s="33"/>
      <c r="AA449" s="29"/>
      <c r="AB449" s="29"/>
      <c r="AC449" s="29"/>
      <c r="AD449" s="34"/>
      <c r="AE449" s="34"/>
      <c r="AF449" s="34"/>
      <c r="AG449" s="35"/>
      <c r="AH449" s="40"/>
      <c r="AI449" s="41"/>
      <c r="AR449" s="38"/>
      <c r="AS449" s="39"/>
      <c r="AT449" s="39"/>
      <c r="AU449" s="39"/>
      <c r="AV449" s="39"/>
      <c r="AW449" s="39"/>
      <c r="AX449" s="39"/>
      <c r="AY449" s="39"/>
      <c r="AZ449" s="39"/>
      <c r="BA449" s="39"/>
    </row>
    <row r="450" spans="1:53" s="2" customFormat="1" ht="15.75">
      <c r="A450" s="44"/>
      <c r="B450" s="44"/>
      <c r="C450" s="45"/>
      <c r="D450" s="45"/>
      <c r="E450" s="46"/>
      <c r="F450" s="46"/>
      <c r="G450" s="22"/>
      <c r="H450" s="23"/>
      <c r="I450" s="24"/>
      <c r="J450" s="24"/>
      <c r="K450" s="23"/>
      <c r="L450" s="23"/>
      <c r="M450" s="26"/>
      <c r="N450" s="27"/>
      <c r="O450" s="27"/>
      <c r="P450" s="28"/>
      <c r="Q450" s="29"/>
      <c r="R450" s="28"/>
      <c r="S450" s="28"/>
      <c r="T450" s="30"/>
      <c r="U450" s="28"/>
      <c r="V450" s="28"/>
      <c r="W450" s="31"/>
      <c r="X450" s="32"/>
      <c r="Y450" s="29"/>
      <c r="Z450" s="33"/>
      <c r="AA450" s="29"/>
      <c r="AB450" s="29"/>
      <c r="AC450" s="29"/>
      <c r="AD450" s="34"/>
      <c r="AE450" s="34"/>
      <c r="AF450" s="34"/>
      <c r="AG450" s="35"/>
      <c r="AH450" s="40"/>
      <c r="AI450" s="41"/>
      <c r="AR450" s="38"/>
      <c r="AS450" s="39"/>
      <c r="AT450" s="39"/>
      <c r="AU450" s="39"/>
      <c r="AV450" s="39"/>
      <c r="AW450" s="39"/>
      <c r="AX450" s="39"/>
      <c r="AY450" s="39"/>
      <c r="AZ450" s="39"/>
      <c r="BA450" s="39"/>
    </row>
    <row r="451" spans="1:53" s="2" customFormat="1" ht="15.75">
      <c r="A451" s="44"/>
      <c r="B451" s="44"/>
      <c r="C451" s="45"/>
      <c r="D451" s="45"/>
      <c r="E451" s="46"/>
      <c r="F451" s="46"/>
      <c r="G451" s="22"/>
      <c r="H451" s="23"/>
      <c r="I451" s="24"/>
      <c r="J451" s="24"/>
      <c r="K451" s="23"/>
      <c r="L451" s="23"/>
      <c r="M451" s="26"/>
      <c r="N451" s="27"/>
      <c r="O451" s="27"/>
      <c r="P451" s="28"/>
      <c r="Q451" s="29"/>
      <c r="R451" s="28"/>
      <c r="S451" s="28"/>
      <c r="T451" s="30"/>
      <c r="U451" s="28"/>
      <c r="V451" s="28"/>
      <c r="W451" s="31"/>
      <c r="X451" s="32"/>
      <c r="Y451" s="29"/>
      <c r="Z451" s="33"/>
      <c r="AA451" s="29"/>
      <c r="AB451" s="29"/>
      <c r="AC451" s="29"/>
      <c r="AD451" s="34"/>
      <c r="AE451" s="34"/>
      <c r="AF451" s="34"/>
      <c r="AG451" s="35"/>
      <c r="AH451" s="40"/>
      <c r="AI451" s="41"/>
      <c r="AR451" s="38"/>
      <c r="AS451" s="39"/>
      <c r="AT451" s="39"/>
      <c r="AU451" s="39"/>
      <c r="AV451" s="39"/>
      <c r="AW451" s="39"/>
      <c r="AX451" s="39"/>
      <c r="AY451" s="39"/>
      <c r="AZ451" s="39"/>
      <c r="BA451" s="39"/>
    </row>
    <row r="452" spans="1:53" s="2" customFormat="1" ht="15.75">
      <c r="A452" s="44"/>
      <c r="B452" s="44"/>
      <c r="C452" s="45"/>
      <c r="D452" s="45"/>
      <c r="E452" s="46"/>
      <c r="F452" s="46"/>
      <c r="G452" s="22"/>
      <c r="H452" s="23"/>
      <c r="I452" s="24"/>
      <c r="J452" s="24"/>
      <c r="K452" s="23"/>
      <c r="L452" s="23"/>
      <c r="M452" s="26"/>
      <c r="N452" s="27"/>
      <c r="O452" s="27"/>
      <c r="P452" s="28"/>
      <c r="Q452" s="29"/>
      <c r="R452" s="28"/>
      <c r="S452" s="28"/>
      <c r="T452" s="30"/>
      <c r="U452" s="28"/>
      <c r="V452" s="28"/>
      <c r="W452" s="31"/>
      <c r="X452" s="32"/>
      <c r="Y452" s="29"/>
      <c r="Z452" s="33"/>
      <c r="AA452" s="29"/>
      <c r="AB452" s="29"/>
      <c r="AC452" s="29"/>
      <c r="AD452" s="34"/>
      <c r="AE452" s="34"/>
      <c r="AF452" s="34"/>
      <c r="AG452" s="35"/>
      <c r="AH452" s="40"/>
      <c r="AI452" s="41"/>
      <c r="AR452" s="38"/>
      <c r="AS452" s="39"/>
      <c r="AT452" s="39"/>
      <c r="AU452" s="39"/>
      <c r="AV452" s="39"/>
      <c r="AW452" s="39"/>
      <c r="AX452" s="39"/>
      <c r="AY452" s="39"/>
      <c r="AZ452" s="39"/>
      <c r="BA452" s="39"/>
    </row>
    <row r="453" spans="1:53" s="2" customFormat="1" ht="15.75">
      <c r="A453" s="44"/>
      <c r="B453" s="44"/>
      <c r="C453" s="45"/>
      <c r="D453" s="45"/>
      <c r="E453" s="46"/>
      <c r="F453" s="46"/>
      <c r="G453" s="22"/>
      <c r="H453" s="23"/>
      <c r="I453" s="24"/>
      <c r="J453" s="24"/>
      <c r="K453" s="23"/>
      <c r="L453" s="23"/>
      <c r="M453" s="26"/>
      <c r="N453" s="27"/>
      <c r="O453" s="27"/>
      <c r="P453" s="28"/>
      <c r="Q453" s="29"/>
      <c r="R453" s="28"/>
      <c r="S453" s="28"/>
      <c r="T453" s="30"/>
      <c r="U453" s="28"/>
      <c r="V453" s="28"/>
      <c r="W453" s="31"/>
      <c r="X453" s="32"/>
      <c r="Y453" s="29"/>
      <c r="Z453" s="33"/>
      <c r="AA453" s="29"/>
      <c r="AB453" s="29"/>
      <c r="AC453" s="29"/>
      <c r="AD453" s="34"/>
      <c r="AE453" s="34"/>
      <c r="AF453" s="34"/>
      <c r="AG453" s="35"/>
      <c r="AH453" s="40"/>
      <c r="AI453" s="41"/>
      <c r="AR453" s="38"/>
      <c r="AS453" s="39"/>
      <c r="AT453" s="39"/>
      <c r="AU453" s="39"/>
      <c r="AV453" s="39"/>
      <c r="AW453" s="39"/>
      <c r="AX453" s="39"/>
      <c r="AY453" s="39"/>
      <c r="AZ453" s="39"/>
      <c r="BA453" s="39"/>
    </row>
    <row r="454" spans="1:53" s="2" customFormat="1" ht="15.75">
      <c r="A454" s="44"/>
      <c r="B454" s="44"/>
      <c r="C454" s="45"/>
      <c r="D454" s="45"/>
      <c r="E454" s="46"/>
      <c r="F454" s="46"/>
      <c r="G454" s="22"/>
      <c r="H454" s="23"/>
      <c r="I454" s="24"/>
      <c r="J454" s="24"/>
      <c r="K454" s="23"/>
      <c r="L454" s="23"/>
      <c r="M454" s="26"/>
      <c r="N454" s="27"/>
      <c r="O454" s="27"/>
      <c r="P454" s="28"/>
      <c r="Q454" s="29"/>
      <c r="R454" s="28"/>
      <c r="S454" s="28"/>
      <c r="T454" s="30"/>
      <c r="U454" s="28"/>
      <c r="V454" s="28"/>
      <c r="W454" s="31"/>
      <c r="X454" s="32"/>
      <c r="Y454" s="29"/>
      <c r="Z454" s="33"/>
      <c r="AA454" s="29"/>
      <c r="AB454" s="29"/>
      <c r="AC454" s="29"/>
      <c r="AD454" s="34"/>
      <c r="AE454" s="34"/>
      <c r="AF454" s="34"/>
      <c r="AG454" s="35"/>
      <c r="AH454" s="40"/>
      <c r="AI454" s="41"/>
      <c r="AR454" s="38"/>
      <c r="AS454" s="39"/>
      <c r="AT454" s="39"/>
      <c r="AU454" s="39"/>
      <c r="AV454" s="39"/>
      <c r="AW454" s="39"/>
      <c r="AX454" s="39"/>
      <c r="AY454" s="39"/>
      <c r="AZ454" s="39"/>
      <c r="BA454" s="39"/>
    </row>
    <row r="455" spans="1:53" s="2" customFormat="1" ht="15.75">
      <c r="A455" s="44"/>
      <c r="B455" s="44"/>
      <c r="C455" s="45"/>
      <c r="D455" s="45"/>
      <c r="E455" s="46"/>
      <c r="F455" s="46"/>
      <c r="G455" s="22"/>
      <c r="H455" s="23"/>
      <c r="I455" s="24"/>
      <c r="J455" s="24"/>
      <c r="K455" s="23"/>
      <c r="L455" s="23"/>
      <c r="M455" s="26"/>
      <c r="N455" s="27"/>
      <c r="O455" s="27"/>
      <c r="P455" s="28"/>
      <c r="Q455" s="29"/>
      <c r="R455" s="28"/>
      <c r="S455" s="28"/>
      <c r="T455" s="30"/>
      <c r="U455" s="28"/>
      <c r="V455" s="28"/>
      <c r="W455" s="31"/>
      <c r="X455" s="32"/>
      <c r="Y455" s="29"/>
      <c r="Z455" s="33"/>
      <c r="AA455" s="29"/>
      <c r="AB455" s="29"/>
      <c r="AC455" s="29"/>
      <c r="AD455" s="34"/>
      <c r="AE455" s="34"/>
      <c r="AF455" s="34"/>
      <c r="AG455" s="35"/>
      <c r="AH455" s="40"/>
      <c r="AI455" s="41"/>
      <c r="AR455" s="38"/>
      <c r="AS455" s="39"/>
      <c r="AT455" s="39"/>
      <c r="AU455" s="39"/>
      <c r="AV455" s="39"/>
      <c r="AW455" s="39"/>
      <c r="AX455" s="39"/>
      <c r="AY455" s="39"/>
      <c r="AZ455" s="39"/>
      <c r="BA455" s="39"/>
    </row>
    <row r="456" spans="1:53" s="2" customFormat="1" ht="15.75">
      <c r="A456" s="44"/>
      <c r="B456" s="44"/>
      <c r="C456" s="45"/>
      <c r="D456" s="45"/>
      <c r="E456" s="46"/>
      <c r="F456" s="46"/>
      <c r="G456" s="22"/>
      <c r="H456" s="23"/>
      <c r="I456" s="24"/>
      <c r="J456" s="24"/>
      <c r="K456" s="23"/>
      <c r="L456" s="23"/>
      <c r="M456" s="26"/>
      <c r="N456" s="27"/>
      <c r="O456" s="27"/>
      <c r="P456" s="28"/>
      <c r="Q456" s="29"/>
      <c r="R456" s="28"/>
      <c r="S456" s="28"/>
      <c r="T456" s="30"/>
      <c r="U456" s="28"/>
      <c r="V456" s="28"/>
      <c r="W456" s="31"/>
      <c r="X456" s="32"/>
      <c r="Y456" s="29"/>
      <c r="Z456" s="33"/>
      <c r="AA456" s="29"/>
      <c r="AB456" s="29"/>
      <c r="AC456" s="29"/>
      <c r="AD456" s="34"/>
      <c r="AE456" s="34"/>
      <c r="AF456" s="34"/>
      <c r="AG456" s="35"/>
      <c r="AH456" s="40"/>
      <c r="AI456" s="41"/>
      <c r="AR456" s="38"/>
      <c r="AS456" s="39"/>
      <c r="AT456" s="39"/>
      <c r="AU456" s="39"/>
      <c r="AV456" s="39"/>
      <c r="AW456" s="39"/>
      <c r="AX456" s="39"/>
      <c r="AY456" s="39"/>
      <c r="AZ456" s="39"/>
      <c r="BA456" s="39"/>
    </row>
    <row r="457" spans="1:53" s="2" customFormat="1" ht="15.75">
      <c r="A457" s="44"/>
      <c r="B457" s="44"/>
      <c r="C457" s="45"/>
      <c r="D457" s="45"/>
      <c r="E457" s="46"/>
      <c r="F457" s="46"/>
      <c r="G457" s="22"/>
      <c r="H457" s="23"/>
      <c r="I457" s="24"/>
      <c r="J457" s="24"/>
      <c r="K457" s="23"/>
      <c r="L457" s="23"/>
      <c r="M457" s="26"/>
      <c r="N457" s="27"/>
      <c r="O457" s="27"/>
      <c r="P457" s="28"/>
      <c r="Q457" s="29"/>
      <c r="R457" s="28"/>
      <c r="S457" s="28"/>
      <c r="T457" s="30"/>
      <c r="U457" s="28"/>
      <c r="V457" s="28"/>
      <c r="W457" s="31"/>
      <c r="X457" s="32"/>
      <c r="Y457" s="29"/>
      <c r="Z457" s="33"/>
      <c r="AA457" s="29"/>
      <c r="AB457" s="29"/>
      <c r="AC457" s="29"/>
      <c r="AD457" s="34"/>
      <c r="AE457" s="34"/>
      <c r="AF457" s="34"/>
      <c r="AG457" s="35"/>
      <c r="AH457" s="40"/>
      <c r="AI457" s="41"/>
      <c r="AR457" s="38"/>
      <c r="AS457" s="39"/>
      <c r="AT457" s="39"/>
      <c r="AU457" s="39"/>
      <c r="AV457" s="39"/>
      <c r="AW457" s="39"/>
      <c r="AX457" s="39"/>
      <c r="AY457" s="39"/>
      <c r="AZ457" s="39"/>
      <c r="BA457" s="39"/>
    </row>
    <row r="458" spans="1:53" s="2" customFormat="1" ht="15.75">
      <c r="A458" s="44"/>
      <c r="B458" s="44"/>
      <c r="C458" s="45"/>
      <c r="D458" s="45"/>
      <c r="E458" s="46"/>
      <c r="F458" s="46"/>
      <c r="G458" s="22"/>
      <c r="H458" s="23"/>
      <c r="I458" s="24"/>
      <c r="J458" s="24"/>
      <c r="K458" s="23"/>
      <c r="L458" s="23"/>
      <c r="M458" s="26"/>
      <c r="N458" s="27"/>
      <c r="O458" s="27"/>
      <c r="P458" s="28"/>
      <c r="Q458" s="29"/>
      <c r="R458" s="28"/>
      <c r="S458" s="28"/>
      <c r="T458" s="30"/>
      <c r="U458" s="28"/>
      <c r="V458" s="28"/>
      <c r="W458" s="31"/>
      <c r="X458" s="32"/>
      <c r="Y458" s="29"/>
      <c r="Z458" s="33"/>
      <c r="AA458" s="29"/>
      <c r="AB458" s="29"/>
      <c r="AC458" s="29"/>
      <c r="AD458" s="34"/>
      <c r="AE458" s="34"/>
      <c r="AF458" s="34"/>
      <c r="AG458" s="35"/>
      <c r="AH458" s="40"/>
      <c r="AI458" s="41"/>
      <c r="AR458" s="38"/>
      <c r="AS458" s="39"/>
      <c r="AT458" s="39"/>
      <c r="AU458" s="39"/>
      <c r="AV458" s="39"/>
      <c r="AW458" s="39"/>
      <c r="AX458" s="39"/>
      <c r="AY458" s="39"/>
      <c r="AZ458" s="39"/>
      <c r="BA458" s="39"/>
    </row>
    <row r="459" spans="1:53" s="2" customFormat="1" ht="15.75">
      <c r="A459" s="44"/>
      <c r="B459" s="44"/>
      <c r="C459" s="45"/>
      <c r="D459" s="45"/>
      <c r="E459" s="46"/>
      <c r="F459" s="46"/>
      <c r="G459" s="22"/>
      <c r="H459" s="23"/>
      <c r="I459" s="24"/>
      <c r="J459" s="24"/>
      <c r="K459" s="23"/>
      <c r="L459" s="23"/>
      <c r="M459" s="26"/>
      <c r="N459" s="27"/>
      <c r="O459" s="27"/>
      <c r="P459" s="28"/>
      <c r="Q459" s="29"/>
      <c r="R459" s="28"/>
      <c r="S459" s="28"/>
      <c r="T459" s="30"/>
      <c r="U459" s="28"/>
      <c r="V459" s="28"/>
      <c r="W459" s="31"/>
      <c r="X459" s="32"/>
      <c r="Y459" s="29"/>
      <c r="Z459" s="33"/>
      <c r="AA459" s="29"/>
      <c r="AB459" s="29"/>
      <c r="AC459" s="29"/>
      <c r="AD459" s="34"/>
      <c r="AE459" s="34"/>
      <c r="AF459" s="34"/>
      <c r="AG459" s="35"/>
      <c r="AH459" s="40"/>
      <c r="AI459" s="41"/>
      <c r="AR459" s="38"/>
      <c r="AS459" s="39"/>
      <c r="AT459" s="39"/>
      <c r="AU459" s="39"/>
      <c r="AV459" s="39"/>
      <c r="AW459" s="39"/>
      <c r="AX459" s="39"/>
      <c r="AY459" s="39"/>
      <c r="AZ459" s="39"/>
      <c r="BA459" s="39"/>
    </row>
    <row r="460" spans="1:53" s="2" customFormat="1" ht="15.75">
      <c r="A460" s="44"/>
      <c r="B460" s="44"/>
      <c r="C460" s="45"/>
      <c r="D460" s="45"/>
      <c r="E460" s="46"/>
      <c r="F460" s="46"/>
      <c r="G460" s="22"/>
      <c r="H460" s="23"/>
      <c r="I460" s="24"/>
      <c r="J460" s="24"/>
      <c r="K460" s="23"/>
      <c r="L460" s="23"/>
      <c r="M460" s="26"/>
      <c r="N460" s="27"/>
      <c r="O460" s="27"/>
      <c r="P460" s="28"/>
      <c r="Q460" s="29"/>
      <c r="R460" s="28"/>
      <c r="S460" s="28"/>
      <c r="T460" s="30"/>
      <c r="U460" s="28"/>
      <c r="V460" s="28"/>
      <c r="W460" s="31"/>
      <c r="X460" s="32"/>
      <c r="Y460" s="29"/>
      <c r="Z460" s="33"/>
      <c r="AA460" s="29"/>
      <c r="AB460" s="29"/>
      <c r="AC460" s="29"/>
      <c r="AD460" s="34"/>
      <c r="AE460" s="34"/>
      <c r="AF460" s="34"/>
      <c r="AG460" s="35"/>
      <c r="AH460" s="40"/>
      <c r="AI460" s="41"/>
      <c r="AR460" s="38"/>
      <c r="AS460" s="39"/>
      <c r="AT460" s="39"/>
      <c r="AU460" s="39"/>
      <c r="AV460" s="39"/>
      <c r="AW460" s="39"/>
      <c r="AX460" s="39"/>
      <c r="AY460" s="39"/>
      <c r="AZ460" s="39"/>
      <c r="BA460" s="39"/>
    </row>
    <row r="461" spans="1:53" s="2" customFormat="1" ht="15.75">
      <c r="A461" s="44"/>
      <c r="B461" s="44"/>
      <c r="C461" s="45"/>
      <c r="D461" s="45"/>
      <c r="E461" s="46"/>
      <c r="F461" s="46"/>
      <c r="G461" s="22"/>
      <c r="H461" s="23"/>
      <c r="I461" s="24"/>
      <c r="J461" s="24"/>
      <c r="K461" s="23"/>
      <c r="L461" s="23"/>
      <c r="M461" s="26"/>
      <c r="N461" s="27"/>
      <c r="O461" s="27"/>
      <c r="P461" s="28"/>
      <c r="Q461" s="29"/>
      <c r="R461" s="28"/>
      <c r="S461" s="28"/>
      <c r="T461" s="30"/>
      <c r="U461" s="28"/>
      <c r="V461" s="28"/>
      <c r="W461" s="31"/>
      <c r="X461" s="32"/>
      <c r="Y461" s="29"/>
      <c r="Z461" s="33"/>
      <c r="AA461" s="29"/>
      <c r="AB461" s="29"/>
      <c r="AC461" s="29"/>
      <c r="AD461" s="34"/>
      <c r="AE461" s="34"/>
      <c r="AF461" s="34"/>
      <c r="AG461" s="35"/>
      <c r="AH461" s="40"/>
      <c r="AI461" s="41"/>
      <c r="AR461" s="38"/>
      <c r="AS461" s="39"/>
      <c r="AT461" s="39"/>
      <c r="AU461" s="39"/>
      <c r="AV461" s="39"/>
      <c r="AW461" s="39"/>
      <c r="AX461" s="39"/>
      <c r="AY461" s="39"/>
      <c r="AZ461" s="39"/>
      <c r="BA461" s="39"/>
    </row>
    <row r="462" spans="1:53" s="2" customFormat="1" ht="15.75">
      <c r="A462" s="44"/>
      <c r="B462" s="44"/>
      <c r="C462" s="45"/>
      <c r="D462" s="45"/>
      <c r="E462" s="46"/>
      <c r="F462" s="46"/>
      <c r="G462" s="22"/>
      <c r="H462" s="23"/>
      <c r="I462" s="24"/>
      <c r="J462" s="24"/>
      <c r="K462" s="23"/>
      <c r="L462" s="23"/>
      <c r="M462" s="26"/>
      <c r="N462" s="27"/>
      <c r="O462" s="27"/>
      <c r="P462" s="28"/>
      <c r="Q462" s="29"/>
      <c r="R462" s="28"/>
      <c r="S462" s="28"/>
      <c r="T462" s="30"/>
      <c r="U462" s="28"/>
      <c r="V462" s="28"/>
      <c r="W462" s="31"/>
      <c r="X462" s="32"/>
      <c r="Y462" s="29"/>
      <c r="Z462" s="33"/>
      <c r="AA462" s="29"/>
      <c r="AB462" s="29"/>
      <c r="AC462" s="29"/>
      <c r="AD462" s="34"/>
      <c r="AE462" s="34"/>
      <c r="AF462" s="34"/>
      <c r="AG462" s="35"/>
      <c r="AH462" s="40"/>
      <c r="AI462" s="41"/>
      <c r="AR462" s="38"/>
      <c r="AS462" s="39"/>
      <c r="AT462" s="39"/>
      <c r="AU462" s="39"/>
      <c r="AV462" s="39"/>
      <c r="AW462" s="39"/>
      <c r="AX462" s="39"/>
      <c r="AY462" s="39"/>
      <c r="AZ462" s="39"/>
      <c r="BA462" s="39"/>
    </row>
    <row r="463" spans="1:53" s="2" customFormat="1" ht="15.75">
      <c r="A463" s="44"/>
      <c r="B463" s="44"/>
      <c r="C463" s="45"/>
      <c r="D463" s="45"/>
      <c r="E463" s="46"/>
      <c r="F463" s="46"/>
      <c r="G463" s="22"/>
      <c r="H463" s="23"/>
      <c r="I463" s="24"/>
      <c r="J463" s="24"/>
      <c r="K463" s="23"/>
      <c r="L463" s="23"/>
      <c r="M463" s="26"/>
      <c r="N463" s="27"/>
      <c r="O463" s="27"/>
      <c r="P463" s="28"/>
      <c r="Q463" s="29"/>
      <c r="R463" s="28"/>
      <c r="S463" s="28"/>
      <c r="T463" s="30"/>
      <c r="U463" s="28"/>
      <c r="V463" s="28"/>
      <c r="W463" s="31"/>
      <c r="X463" s="32"/>
      <c r="Y463" s="29"/>
      <c r="Z463" s="33"/>
      <c r="AA463" s="29"/>
      <c r="AB463" s="29"/>
      <c r="AC463" s="29"/>
      <c r="AD463" s="34"/>
      <c r="AE463" s="34"/>
      <c r="AF463" s="34"/>
      <c r="AG463" s="35"/>
      <c r="AH463" s="40"/>
      <c r="AI463" s="41"/>
      <c r="AR463" s="38"/>
      <c r="AS463" s="39"/>
      <c r="AT463" s="39"/>
      <c r="AU463" s="39"/>
      <c r="AV463" s="39"/>
      <c r="AW463" s="39"/>
      <c r="AX463" s="39"/>
      <c r="AY463" s="39"/>
      <c r="AZ463" s="39"/>
      <c r="BA463" s="39"/>
    </row>
    <row r="464" spans="1:53" s="2" customFormat="1" ht="15.75">
      <c r="A464" s="44"/>
      <c r="B464" s="44"/>
      <c r="C464" s="45"/>
      <c r="D464" s="45"/>
      <c r="E464" s="46"/>
      <c r="F464" s="46"/>
      <c r="G464" s="22"/>
      <c r="H464" s="23"/>
      <c r="I464" s="24"/>
      <c r="J464" s="24"/>
      <c r="K464" s="23"/>
      <c r="L464" s="23"/>
      <c r="M464" s="26"/>
      <c r="N464" s="27"/>
      <c r="O464" s="27"/>
      <c r="P464" s="28"/>
      <c r="Q464" s="29"/>
      <c r="R464" s="28"/>
      <c r="S464" s="28"/>
      <c r="T464" s="30"/>
      <c r="U464" s="28"/>
      <c r="V464" s="28"/>
      <c r="W464" s="31"/>
      <c r="X464" s="32"/>
      <c r="Y464" s="29"/>
      <c r="Z464" s="33"/>
      <c r="AA464" s="29"/>
      <c r="AB464" s="29"/>
      <c r="AC464" s="29"/>
      <c r="AD464" s="34"/>
      <c r="AE464" s="34"/>
      <c r="AF464" s="34"/>
      <c r="AG464" s="35"/>
      <c r="AH464" s="40"/>
      <c r="AI464" s="41"/>
      <c r="AR464" s="38" t="str">
        <f>IF(ISERROR(MATCH(Table9[[#This Row], [Gender]],'Sheet3 (2)'!$R$3:$R$5,0)),"0", "1")</f>
        <v>0</v>
      </c>
      <c r="AS464" s="39" t="str">
        <f>IF(ISERROR(MATCH(Table9[[#This Row], [Pakistani/ Foreigner]],'Sheet3 (2)'!$D$3:$D$4,0)),"0", "1")</f>
        <v>0</v>
      </c>
      <c r="AT464" s="39" t="str">
        <f>IF(ISERROR(MATCH(Table9[[#This Row], [Nationality (Country Name for foreigners only)]],'Sheet3 (2)'!$S$2:$S$196,0)),"0", "1")</f>
        <v>0</v>
      </c>
      <c r="AU464" s="39" t="str">
        <f>IF(ISERROR(MATCH(Table9[[#This Row], [Actual Designation (As per Appointment/ Promotion)]],'Sheet3 (2)'!$T$2:$T$129,0)),"0", "1")</f>
        <v>0</v>
      </c>
      <c r="AV464" s="39" t="str">
        <f>IF(ISERROR(MATCH(Table9[[#This Row], [Highest Degree Level (only Completed) ]],'Sheet3 (2)'!$N$3:$N$17,0)),"0", "1")</f>
        <v>0</v>
      </c>
      <c r="AW464" s="39" t="str">
        <f>IF(ISERROR(MATCH(Table9[[#This Row], [Highest Degree Awarded by (University Name) Pakistani Universities]],'Sheet3 (2)'!$V$2:$V$248,0)),"0", "1")</f>
        <v>0</v>
      </c>
      <c r="AX464" s="39" t="str">
        <f>IF(ISERROR(MATCH(Table9[[#This Row], [Highest Degree Awarded by (University Name) Foreign Universities]],'Sheet3 (2)'!$U$2:$U$17635,0)),"0", "1")</f>
        <v>0</v>
      </c>
      <c r="AY464" s="39" t="str">
        <f>IF(ISERROR(MATCH(Table9[[#This Row], [Country from Which Highest Degree obtained (Country Name)]],'Sheet3 (2)'!$S$2:$S$196,0)),"0", "1")</f>
        <v>0</v>
      </c>
      <c r="AZ464" s="39" t="str">
        <f>IF(ISERROR(MATCH(Table9[[#This Row], [Working Status FY 2021-22 (Working/Not-Working)]],'Sheet3 (2)'!$Y$2:$Y$3,0)),"0", "1")</f>
        <v>0</v>
      </c>
      <c r="BA464" s="39" t="str">
        <f>IF(ISERROR(MATCH(Table9[[#This Row], [Subject of  Specialization of Highest Degree]],'Sheet3 (2)'!$X$2:$X$1809,0)),"0", "1")</f>
        <v>0</v>
      </c>
    </row>
    <row r="465" spans="1:53" s="2" customFormat="1" ht="15.75">
      <c r="A465" s="44"/>
      <c r="B465" s="44"/>
      <c r="C465" s="45"/>
      <c r="D465" s="45"/>
      <c r="E465" s="46"/>
      <c r="F465" s="46"/>
      <c r="G465" s="22"/>
      <c r="H465" s="23"/>
      <c r="I465" s="24"/>
      <c r="J465" s="24"/>
      <c r="K465" s="23"/>
      <c r="L465" s="23"/>
      <c r="M465" s="26"/>
      <c r="N465" s="27"/>
      <c r="O465" s="27"/>
      <c r="P465" s="28"/>
      <c r="Q465" s="29"/>
      <c r="R465" s="28"/>
      <c r="S465" s="28"/>
      <c r="T465" s="30"/>
      <c r="U465" s="28"/>
      <c r="V465" s="28"/>
      <c r="W465" s="31"/>
      <c r="X465" s="32"/>
      <c r="Y465" s="29"/>
      <c r="Z465" s="33"/>
      <c r="AA465" s="29"/>
      <c r="AB465" s="29"/>
      <c r="AC465" s="29"/>
      <c r="AD465" s="34"/>
      <c r="AE465" s="34"/>
      <c r="AF465" s="34"/>
      <c r="AG465" s="35"/>
      <c r="AH465" s="40"/>
      <c r="AI465" s="41"/>
      <c r="AR465" s="38" t="str">
        <f>IF(ISERROR(MATCH(Table9[[#This Row], [Gender]],'Sheet3 (2)'!$R$3:$R$5,0)),"0", "1")</f>
        <v>0</v>
      </c>
      <c r="AS465" s="39" t="str">
        <f>IF(ISERROR(MATCH(Table9[[#This Row], [Pakistani/ Foreigner]],'Sheet3 (2)'!$D$3:$D$4,0)),"0", "1")</f>
        <v>0</v>
      </c>
      <c r="AT465" s="39" t="str">
        <f>IF(ISERROR(MATCH(Table9[[#This Row], [Nationality (Country Name for foreigners only)]],'Sheet3 (2)'!$S$2:$S$196,0)),"0", "1")</f>
        <v>0</v>
      </c>
      <c r="AU465" s="39" t="str">
        <f>IF(ISERROR(MATCH(Table9[[#This Row], [Actual Designation (As per Appointment/ Promotion)]],'Sheet3 (2)'!$T$2:$T$129,0)),"0", "1")</f>
        <v>0</v>
      </c>
      <c r="AV465" s="39" t="str">
        <f>IF(ISERROR(MATCH(Table9[[#This Row], [Highest Degree Level (only Completed) ]],'Sheet3 (2)'!$N$3:$N$17,0)),"0", "1")</f>
        <v>0</v>
      </c>
      <c r="AW465" s="39" t="str">
        <f>IF(ISERROR(MATCH(Table9[[#This Row], [Highest Degree Awarded by (University Name) Pakistani Universities]],'Sheet3 (2)'!$V$2:$V$248,0)),"0", "1")</f>
        <v>0</v>
      </c>
      <c r="AX465" s="39" t="str">
        <f>IF(ISERROR(MATCH(Table9[[#This Row], [Highest Degree Awarded by (University Name) Foreign Universities]],'Sheet3 (2)'!$U$2:$U$17635,0)),"0", "1")</f>
        <v>0</v>
      </c>
      <c r="AY465" s="39" t="str">
        <f>IF(ISERROR(MATCH(Table9[[#This Row], [Country from Which Highest Degree obtained (Country Name)]],'Sheet3 (2)'!$S$2:$S$196,0)),"0", "1")</f>
        <v>0</v>
      </c>
      <c r="AZ465" s="39" t="str">
        <f>IF(ISERROR(MATCH(Table9[[#This Row], [Working Status FY 2021-22 (Working/Not-Working)]],'Sheet3 (2)'!$Y$2:$Y$3,0)),"0", "1")</f>
        <v>0</v>
      </c>
      <c r="BA465" s="39" t="str">
        <f>IF(ISERROR(MATCH(Table9[[#This Row], [Subject of  Specialization of Highest Degree]],'Sheet3 (2)'!$X$2:$X$1809,0)),"0", "1")</f>
        <v>0</v>
      </c>
    </row>
    <row r="466" spans="1:53" s="2" customFormat="1" ht="15.75">
      <c r="A466" s="44"/>
      <c r="B466" s="44"/>
      <c r="C466" s="45"/>
      <c r="D466" s="45"/>
      <c r="E466" s="46"/>
      <c r="F466" s="46"/>
      <c r="G466" s="22"/>
      <c r="H466" s="23"/>
      <c r="I466" s="24"/>
      <c r="J466" s="24"/>
      <c r="K466" s="23"/>
      <c r="L466" s="23"/>
      <c r="M466" s="26"/>
      <c r="N466" s="27"/>
      <c r="O466" s="27"/>
      <c r="P466" s="28"/>
      <c r="Q466" s="29"/>
      <c r="R466" s="28"/>
      <c r="S466" s="28"/>
      <c r="T466" s="30"/>
      <c r="U466" s="28"/>
      <c r="V466" s="28"/>
      <c r="W466" s="31"/>
      <c r="X466" s="32"/>
      <c r="Y466" s="29"/>
      <c r="Z466" s="33"/>
      <c r="AA466" s="29"/>
      <c r="AB466" s="29"/>
      <c r="AC466" s="29"/>
      <c r="AD466" s="34"/>
      <c r="AE466" s="34"/>
      <c r="AF466" s="34"/>
      <c r="AG466" s="35"/>
      <c r="AH466" s="40"/>
      <c r="AI466" s="41"/>
      <c r="AR466" s="38" t="str">
        <f>IF(ISERROR(MATCH(Table9[[#This Row], [Gender]],'Sheet3 (2)'!$R$3:$R$5,0)),"0", "1")</f>
        <v>0</v>
      </c>
      <c r="AS466" s="39" t="str">
        <f>IF(ISERROR(MATCH(Table9[[#This Row], [Pakistani/ Foreigner]],'Sheet3 (2)'!$D$3:$D$4,0)),"0", "1")</f>
        <v>0</v>
      </c>
      <c r="AT466" s="39" t="str">
        <f>IF(ISERROR(MATCH(Table9[[#This Row], [Nationality (Country Name for foreigners only)]],'Sheet3 (2)'!$S$2:$S$196,0)),"0", "1")</f>
        <v>0</v>
      </c>
      <c r="AU466" s="39" t="str">
        <f>IF(ISERROR(MATCH(Table9[[#This Row], [Actual Designation (As per Appointment/ Promotion)]],'Sheet3 (2)'!$T$2:$T$129,0)),"0", "1")</f>
        <v>0</v>
      </c>
      <c r="AV466" s="39" t="str">
        <f>IF(ISERROR(MATCH(Table9[[#This Row], [Highest Degree Level (only Completed) ]],'Sheet3 (2)'!$N$3:$N$17,0)),"0", "1")</f>
        <v>0</v>
      </c>
      <c r="AW466" s="39" t="str">
        <f>IF(ISERROR(MATCH(Table9[[#This Row], [Highest Degree Awarded by (University Name) Pakistani Universities]],'Sheet3 (2)'!$V$2:$V$248,0)),"0", "1")</f>
        <v>0</v>
      </c>
      <c r="AX466" s="39" t="str">
        <f>IF(ISERROR(MATCH(Table9[[#This Row], [Highest Degree Awarded by (University Name) Foreign Universities]],'Sheet3 (2)'!$U$2:$U$17635,0)),"0", "1")</f>
        <v>0</v>
      </c>
      <c r="AY466" s="39" t="str">
        <f>IF(ISERROR(MATCH(Table9[[#This Row], [Country from Which Highest Degree obtained (Country Name)]],'Sheet3 (2)'!$S$2:$S$196,0)),"0", "1")</f>
        <v>0</v>
      </c>
      <c r="AZ466" s="39" t="str">
        <f>IF(ISERROR(MATCH(Table9[[#This Row], [Working Status FY 2021-22 (Working/Not-Working)]],'Sheet3 (2)'!$Y$2:$Y$3,0)),"0", "1")</f>
        <v>0</v>
      </c>
      <c r="BA466" s="39" t="str">
        <f>IF(ISERROR(MATCH(Table9[[#This Row], [Subject of  Specialization of Highest Degree]],'Sheet3 (2)'!$X$2:$X$1809,0)),"0", "1")</f>
        <v>0</v>
      </c>
    </row>
    <row r="467" spans="1:53" s="2" customFormat="1" ht="15.75">
      <c r="A467" s="44"/>
      <c r="B467" s="44"/>
      <c r="C467" s="45"/>
      <c r="D467" s="45"/>
      <c r="E467" s="46"/>
      <c r="F467" s="46"/>
      <c r="G467" s="22"/>
      <c r="H467" s="23"/>
      <c r="I467" s="24"/>
      <c r="J467" s="24"/>
      <c r="K467" s="23"/>
      <c r="L467" s="23"/>
      <c r="M467" s="26"/>
      <c r="N467" s="27"/>
      <c r="O467" s="27"/>
      <c r="P467" s="28"/>
      <c r="Q467" s="29"/>
      <c r="R467" s="28"/>
      <c r="S467" s="28"/>
      <c r="T467" s="30"/>
      <c r="U467" s="28"/>
      <c r="V467" s="28"/>
      <c r="W467" s="31"/>
      <c r="X467" s="32"/>
      <c r="Y467" s="29"/>
      <c r="Z467" s="33"/>
      <c r="AA467" s="29"/>
      <c r="AB467" s="29"/>
      <c r="AC467" s="29"/>
      <c r="AD467" s="34"/>
      <c r="AE467" s="34"/>
      <c r="AF467" s="34"/>
      <c r="AG467" s="35"/>
      <c r="AH467" s="40"/>
      <c r="AI467" s="41"/>
      <c r="AR467" s="38" t="str">
        <f>IF(ISERROR(MATCH(Table9[[#This Row], [Gender]],'Sheet3 (2)'!$R$3:$R$5,0)),"0", "1")</f>
        <v>0</v>
      </c>
      <c r="AS467" s="39" t="str">
        <f>IF(ISERROR(MATCH(Table9[[#This Row], [Pakistani/ Foreigner]],'Sheet3 (2)'!$D$3:$D$4,0)),"0", "1")</f>
        <v>0</v>
      </c>
      <c r="AT467" s="39" t="str">
        <f>IF(ISERROR(MATCH(Table9[[#This Row], [Nationality (Country Name for foreigners only)]],'Sheet3 (2)'!$S$2:$S$196,0)),"0", "1")</f>
        <v>0</v>
      </c>
      <c r="AU467" s="39" t="str">
        <f>IF(ISERROR(MATCH(Table9[[#This Row], [Actual Designation (As per Appointment/ Promotion)]],'Sheet3 (2)'!$T$2:$T$129,0)),"0", "1")</f>
        <v>0</v>
      </c>
      <c r="AV467" s="39" t="str">
        <f>IF(ISERROR(MATCH(Table9[[#This Row], [Highest Degree Level (only Completed) ]],'Sheet3 (2)'!$N$3:$N$17,0)),"0", "1")</f>
        <v>0</v>
      </c>
      <c r="AW467" s="39" t="str">
        <f>IF(ISERROR(MATCH(Table9[[#This Row], [Highest Degree Awarded by (University Name) Pakistani Universities]],'Sheet3 (2)'!$V$2:$V$248,0)),"0", "1")</f>
        <v>0</v>
      </c>
      <c r="AX467" s="39" t="str">
        <f>IF(ISERROR(MATCH(Table9[[#This Row], [Highest Degree Awarded by (University Name) Foreign Universities]],'Sheet3 (2)'!$U$2:$U$17635,0)),"0", "1")</f>
        <v>0</v>
      </c>
      <c r="AY467" s="39" t="str">
        <f>IF(ISERROR(MATCH(Table9[[#This Row], [Country from Which Highest Degree obtained (Country Name)]],'Sheet3 (2)'!$S$2:$S$196,0)),"0", "1")</f>
        <v>0</v>
      </c>
      <c r="AZ467" s="39" t="str">
        <f>IF(ISERROR(MATCH(Table9[[#This Row], [Working Status FY 2021-22 (Working/Not-Working)]],'Sheet3 (2)'!$Y$2:$Y$3,0)),"0", "1")</f>
        <v>0</v>
      </c>
      <c r="BA467" s="39" t="str">
        <f>IF(ISERROR(MATCH(Table9[[#This Row], [Subject of  Specialization of Highest Degree]],'Sheet3 (2)'!$X$2:$X$1809,0)),"0", "1")</f>
        <v>0</v>
      </c>
    </row>
    <row r="468" spans="1:53" s="2" customFormat="1" ht="15.75">
      <c r="A468" s="44"/>
      <c r="B468" s="44"/>
      <c r="C468" s="45"/>
      <c r="D468" s="45"/>
      <c r="E468" s="46"/>
      <c r="F468" s="46"/>
      <c r="G468" s="22"/>
      <c r="H468" s="23"/>
      <c r="I468" s="24"/>
      <c r="J468" s="24"/>
      <c r="K468" s="23"/>
      <c r="L468" s="23"/>
      <c r="M468" s="26"/>
      <c r="N468" s="27"/>
      <c r="O468" s="27"/>
      <c r="P468" s="28"/>
      <c r="Q468" s="29"/>
      <c r="R468" s="28"/>
      <c r="S468" s="28"/>
      <c r="T468" s="30"/>
      <c r="U468" s="28"/>
      <c r="V468" s="28"/>
      <c r="W468" s="31"/>
      <c r="X468" s="32"/>
      <c r="Y468" s="29"/>
      <c r="Z468" s="33"/>
      <c r="AA468" s="29"/>
      <c r="AB468" s="29"/>
      <c r="AC468" s="29"/>
      <c r="AD468" s="34"/>
      <c r="AE468" s="34"/>
      <c r="AF468" s="34"/>
      <c r="AG468" s="35"/>
      <c r="AH468" s="40"/>
      <c r="AI468" s="41"/>
      <c r="AR468" s="38" t="str">
        <f>IF(ISERROR(MATCH(Table9[[#This Row], [Gender]],'Sheet3 (2)'!$R$3:$R$5,0)),"0", "1")</f>
        <v>0</v>
      </c>
      <c r="AS468" s="39" t="str">
        <f>IF(ISERROR(MATCH(Table9[[#This Row], [Pakistani/ Foreigner]],'Sheet3 (2)'!$D$3:$D$4,0)),"0", "1")</f>
        <v>0</v>
      </c>
      <c r="AT468" s="39" t="str">
        <f>IF(ISERROR(MATCH(Table9[[#This Row], [Nationality (Country Name for foreigners only)]],'Sheet3 (2)'!$S$2:$S$196,0)),"0", "1")</f>
        <v>0</v>
      </c>
      <c r="AU468" s="39" t="str">
        <f>IF(ISERROR(MATCH(Table9[[#This Row], [Actual Designation (As per Appointment/ Promotion)]],'Sheet3 (2)'!$T$2:$T$129,0)),"0", "1")</f>
        <v>0</v>
      </c>
      <c r="AV468" s="39" t="str">
        <f>IF(ISERROR(MATCH(Table9[[#This Row], [Highest Degree Level (only Completed) ]],'Sheet3 (2)'!$N$3:$N$17,0)),"0", "1")</f>
        <v>0</v>
      </c>
      <c r="AW468" s="39" t="str">
        <f>IF(ISERROR(MATCH(Table9[[#This Row], [Highest Degree Awarded by (University Name) Pakistani Universities]],'Sheet3 (2)'!$V$2:$V$248,0)),"0", "1")</f>
        <v>0</v>
      </c>
      <c r="AX468" s="39" t="str">
        <f>IF(ISERROR(MATCH(Table9[[#This Row], [Highest Degree Awarded by (University Name) Foreign Universities]],'Sheet3 (2)'!$U$2:$U$17635,0)),"0", "1")</f>
        <v>0</v>
      </c>
      <c r="AY468" s="39" t="str">
        <f>IF(ISERROR(MATCH(Table9[[#This Row], [Country from Which Highest Degree obtained (Country Name)]],'Sheet3 (2)'!$S$2:$S$196,0)),"0", "1")</f>
        <v>0</v>
      </c>
      <c r="AZ468" s="39" t="str">
        <f>IF(ISERROR(MATCH(Table9[[#This Row], [Working Status FY 2021-22 (Working/Not-Working)]],'Sheet3 (2)'!$Y$2:$Y$3,0)),"0", "1")</f>
        <v>0</v>
      </c>
      <c r="BA468" s="39" t="str">
        <f>IF(ISERROR(MATCH(Table9[[#This Row], [Subject of  Specialization of Highest Degree]],'Sheet3 (2)'!$X$2:$X$1809,0)),"0", "1")</f>
        <v>0</v>
      </c>
    </row>
    <row r="469" spans="1:53" s="2" customFormat="1" ht="15.75">
      <c r="A469" s="44"/>
      <c r="B469" s="44"/>
      <c r="C469" s="45"/>
      <c r="D469" s="45"/>
      <c r="E469" s="46"/>
      <c r="F469" s="46"/>
      <c r="G469" s="22"/>
      <c r="H469" s="23"/>
      <c r="I469" s="24"/>
      <c r="J469" s="24"/>
      <c r="K469" s="23"/>
      <c r="L469" s="23"/>
      <c r="M469" s="26"/>
      <c r="N469" s="27"/>
      <c r="O469" s="27"/>
      <c r="P469" s="28"/>
      <c r="Q469" s="29"/>
      <c r="R469" s="28"/>
      <c r="S469" s="28"/>
      <c r="T469" s="30"/>
      <c r="U469" s="28"/>
      <c r="V469" s="28"/>
      <c r="W469" s="31"/>
      <c r="X469" s="32"/>
      <c r="Y469" s="29"/>
      <c r="Z469" s="33"/>
      <c r="AA469" s="29"/>
      <c r="AB469" s="29"/>
      <c r="AC469" s="29"/>
      <c r="AD469" s="34"/>
      <c r="AE469" s="34"/>
      <c r="AF469" s="34"/>
      <c r="AG469" s="35"/>
      <c r="AH469" s="40"/>
      <c r="AI469" s="41"/>
      <c r="AR469" s="38" t="str">
        <f>IF(ISERROR(MATCH(Table9[[#This Row], [Gender]],'Sheet3 (2)'!$R$3:$R$5,0)),"0", "1")</f>
        <v>0</v>
      </c>
      <c r="AS469" s="39" t="str">
        <f>IF(ISERROR(MATCH(Table9[[#This Row], [Pakistani/ Foreigner]],'Sheet3 (2)'!$D$3:$D$4,0)),"0", "1")</f>
        <v>0</v>
      </c>
      <c r="AT469" s="39" t="str">
        <f>IF(ISERROR(MATCH(Table9[[#This Row], [Nationality (Country Name for foreigners only)]],'Sheet3 (2)'!$S$2:$S$196,0)),"0", "1")</f>
        <v>0</v>
      </c>
      <c r="AU469" s="39" t="str">
        <f>IF(ISERROR(MATCH(Table9[[#This Row], [Actual Designation (As per Appointment/ Promotion)]],'Sheet3 (2)'!$T$2:$T$129,0)),"0", "1")</f>
        <v>0</v>
      </c>
      <c r="AV469" s="39" t="str">
        <f>IF(ISERROR(MATCH(Table9[[#This Row], [Highest Degree Level (only Completed) ]],'Sheet3 (2)'!$N$3:$N$17,0)),"0", "1")</f>
        <v>0</v>
      </c>
      <c r="AW469" s="39" t="str">
        <f>IF(ISERROR(MATCH(Table9[[#This Row], [Highest Degree Awarded by (University Name) Pakistani Universities]],'Sheet3 (2)'!$V$2:$V$248,0)),"0", "1")</f>
        <v>0</v>
      </c>
      <c r="AX469" s="39" t="str">
        <f>IF(ISERROR(MATCH(Table9[[#This Row], [Highest Degree Awarded by (University Name) Foreign Universities]],'Sheet3 (2)'!$U$2:$U$17635,0)),"0", "1")</f>
        <v>0</v>
      </c>
      <c r="AY469" s="39" t="str">
        <f>IF(ISERROR(MATCH(Table9[[#This Row], [Country from Which Highest Degree obtained (Country Name)]],'Sheet3 (2)'!$S$2:$S$196,0)),"0", "1")</f>
        <v>0</v>
      </c>
      <c r="AZ469" s="39" t="str">
        <f>IF(ISERROR(MATCH(Table9[[#This Row], [Working Status FY 2021-22 (Working/Not-Working)]],'Sheet3 (2)'!$Y$2:$Y$3,0)),"0", "1")</f>
        <v>0</v>
      </c>
      <c r="BA469" s="39" t="str">
        <f>IF(ISERROR(MATCH(Table9[[#This Row], [Subject of  Specialization of Highest Degree]],'Sheet3 (2)'!$X$2:$X$1809,0)),"0", "1")</f>
        <v>0</v>
      </c>
    </row>
    <row r="470" spans="1:53" s="2" customFormat="1" ht="15.75">
      <c r="A470" s="44"/>
      <c r="B470" s="44"/>
      <c r="C470" s="45"/>
      <c r="D470" s="45"/>
      <c r="E470" s="46"/>
      <c r="F470" s="46"/>
      <c r="G470" s="22"/>
      <c r="H470" s="23"/>
      <c r="I470" s="24"/>
      <c r="J470" s="24"/>
      <c r="K470" s="23"/>
      <c r="L470" s="23"/>
      <c r="M470" s="26"/>
      <c r="N470" s="27"/>
      <c r="O470" s="27"/>
      <c r="P470" s="28"/>
      <c r="Q470" s="29"/>
      <c r="R470" s="28"/>
      <c r="S470" s="28"/>
      <c r="T470" s="30"/>
      <c r="U470" s="28"/>
      <c r="V470" s="28"/>
      <c r="W470" s="31"/>
      <c r="X470" s="32"/>
      <c r="Y470" s="29"/>
      <c r="Z470" s="33"/>
      <c r="AA470" s="29"/>
      <c r="AB470" s="29"/>
      <c r="AC470" s="29"/>
      <c r="AD470" s="34"/>
      <c r="AE470" s="34"/>
      <c r="AF470" s="34"/>
      <c r="AG470" s="35"/>
      <c r="AH470" s="40"/>
      <c r="AI470" s="41"/>
      <c r="AR470" s="38" t="str">
        <f>IF(ISERROR(MATCH(Table9[[#This Row], [Gender]],'Sheet3 (2)'!$R$3:$R$5,0)),"0", "1")</f>
        <v>0</v>
      </c>
      <c r="AS470" s="39" t="str">
        <f>IF(ISERROR(MATCH(Table9[[#This Row], [Pakistani/ Foreigner]],'Sheet3 (2)'!$D$3:$D$4,0)),"0", "1")</f>
        <v>0</v>
      </c>
      <c r="AT470" s="39" t="str">
        <f>IF(ISERROR(MATCH(Table9[[#This Row], [Nationality (Country Name for foreigners only)]],'Sheet3 (2)'!$S$2:$S$196,0)),"0", "1")</f>
        <v>0</v>
      </c>
      <c r="AU470" s="39" t="str">
        <f>IF(ISERROR(MATCH(Table9[[#This Row], [Actual Designation (As per Appointment/ Promotion)]],'Sheet3 (2)'!$T$2:$T$129,0)),"0", "1")</f>
        <v>0</v>
      </c>
      <c r="AV470" s="39" t="str">
        <f>IF(ISERROR(MATCH(Table9[[#This Row], [Highest Degree Level (only Completed) ]],'Sheet3 (2)'!$N$3:$N$17,0)),"0", "1")</f>
        <v>0</v>
      </c>
      <c r="AW470" s="39" t="str">
        <f>IF(ISERROR(MATCH(Table9[[#This Row], [Highest Degree Awarded by (University Name) Pakistani Universities]],'Sheet3 (2)'!$V$2:$V$248,0)),"0", "1")</f>
        <v>0</v>
      </c>
      <c r="AX470" s="39" t="str">
        <f>IF(ISERROR(MATCH(Table9[[#This Row], [Highest Degree Awarded by (University Name) Foreign Universities]],'Sheet3 (2)'!$U$2:$U$17635,0)),"0", "1")</f>
        <v>0</v>
      </c>
      <c r="AY470" s="39" t="str">
        <f>IF(ISERROR(MATCH(Table9[[#This Row], [Country from Which Highest Degree obtained (Country Name)]],'Sheet3 (2)'!$S$2:$S$196,0)),"0", "1")</f>
        <v>0</v>
      </c>
      <c r="AZ470" s="39" t="str">
        <f>IF(ISERROR(MATCH(Table9[[#This Row], [Working Status FY 2021-22 (Working/Not-Working)]],'Sheet3 (2)'!$Y$2:$Y$3,0)),"0", "1")</f>
        <v>0</v>
      </c>
      <c r="BA470" s="39" t="str">
        <f>IF(ISERROR(MATCH(Table9[[#This Row], [Subject of  Specialization of Highest Degree]],'Sheet3 (2)'!$X$2:$X$1809,0)),"0", "1")</f>
        <v>0</v>
      </c>
    </row>
    <row r="471" spans="1:53" s="2" customFormat="1" ht="15.75">
      <c r="A471" s="44"/>
      <c r="B471" s="44"/>
      <c r="C471" s="45"/>
      <c r="D471" s="45"/>
      <c r="E471" s="46"/>
      <c r="F471" s="46"/>
      <c r="G471" s="22"/>
      <c r="H471" s="23"/>
      <c r="I471" s="24"/>
      <c r="J471" s="24"/>
      <c r="K471" s="23"/>
      <c r="L471" s="23"/>
      <c r="M471" s="26"/>
      <c r="N471" s="27"/>
      <c r="O471" s="27"/>
      <c r="P471" s="28"/>
      <c r="Q471" s="29"/>
      <c r="R471" s="28"/>
      <c r="S471" s="28"/>
      <c r="T471" s="30"/>
      <c r="U471" s="28"/>
      <c r="V471" s="28"/>
      <c r="W471" s="31"/>
      <c r="X471" s="32"/>
      <c r="Y471" s="29"/>
      <c r="Z471" s="33"/>
      <c r="AA471" s="29"/>
      <c r="AB471" s="29"/>
      <c r="AC471" s="29"/>
      <c r="AD471" s="34"/>
      <c r="AE471" s="34"/>
      <c r="AF471" s="34"/>
      <c r="AG471" s="35"/>
      <c r="AH471" s="40"/>
      <c r="AI471" s="41"/>
      <c r="AR471" s="38" t="str">
        <f>IF(ISERROR(MATCH(Table9[[#This Row], [Gender]],'Sheet3 (2)'!$R$3:$R$5,0)),"0", "1")</f>
        <v>0</v>
      </c>
      <c r="AS471" s="39" t="str">
        <f>IF(ISERROR(MATCH(Table9[[#This Row], [Pakistani/ Foreigner]],'Sheet3 (2)'!$D$3:$D$4,0)),"0", "1")</f>
        <v>0</v>
      </c>
      <c r="AT471" s="39" t="str">
        <f>IF(ISERROR(MATCH(Table9[[#This Row], [Nationality (Country Name for foreigners only)]],'Sheet3 (2)'!$S$2:$S$196,0)),"0", "1")</f>
        <v>0</v>
      </c>
      <c r="AU471" s="39" t="str">
        <f>IF(ISERROR(MATCH(Table9[[#This Row], [Actual Designation (As per Appointment/ Promotion)]],'Sheet3 (2)'!$T$2:$T$129,0)),"0", "1")</f>
        <v>0</v>
      </c>
      <c r="AV471" s="39" t="str">
        <f>IF(ISERROR(MATCH(Table9[[#This Row], [Highest Degree Level (only Completed) ]],'Sheet3 (2)'!$N$3:$N$17,0)),"0", "1")</f>
        <v>0</v>
      </c>
      <c r="AW471" s="39" t="str">
        <f>IF(ISERROR(MATCH(Table9[[#This Row], [Highest Degree Awarded by (University Name) Pakistani Universities]],'Sheet3 (2)'!$V$2:$V$248,0)),"0", "1")</f>
        <v>0</v>
      </c>
      <c r="AX471" s="39" t="str">
        <f>IF(ISERROR(MATCH(Table9[[#This Row], [Highest Degree Awarded by (University Name) Foreign Universities]],'Sheet3 (2)'!$U$2:$U$17635,0)),"0", "1")</f>
        <v>0</v>
      </c>
      <c r="AY471" s="39" t="str">
        <f>IF(ISERROR(MATCH(Table9[[#This Row], [Country from Which Highest Degree obtained (Country Name)]],'Sheet3 (2)'!$S$2:$S$196,0)),"0", "1")</f>
        <v>0</v>
      </c>
      <c r="AZ471" s="39" t="str">
        <f>IF(ISERROR(MATCH(Table9[[#This Row], [Working Status FY 2021-22 (Working/Not-Working)]],'Sheet3 (2)'!$Y$2:$Y$3,0)),"0", "1")</f>
        <v>0</v>
      </c>
      <c r="BA471" s="39" t="str">
        <f>IF(ISERROR(MATCH(Table9[[#This Row], [Subject of  Specialization of Highest Degree]],'Sheet3 (2)'!$X$2:$X$1809,0)),"0", "1")</f>
        <v>0</v>
      </c>
    </row>
    <row r="472" spans="1:53" s="2" customFormat="1" ht="15.75">
      <c r="A472" s="44"/>
      <c r="B472" s="44"/>
      <c r="C472" s="45"/>
      <c r="D472" s="45"/>
      <c r="E472" s="46"/>
      <c r="F472" s="46"/>
      <c r="G472" s="22"/>
      <c r="H472" s="23"/>
      <c r="I472" s="24"/>
      <c r="J472" s="24"/>
      <c r="K472" s="23"/>
      <c r="L472" s="23"/>
      <c r="M472" s="26"/>
      <c r="N472" s="27"/>
      <c r="O472" s="27"/>
      <c r="P472" s="28"/>
      <c r="Q472" s="29"/>
      <c r="R472" s="28"/>
      <c r="S472" s="28"/>
      <c r="T472" s="30"/>
      <c r="U472" s="28"/>
      <c r="V472" s="28"/>
      <c r="W472" s="31"/>
      <c r="X472" s="32"/>
      <c r="Y472" s="29"/>
      <c r="Z472" s="33"/>
      <c r="AA472" s="29"/>
      <c r="AB472" s="29"/>
      <c r="AC472" s="29"/>
      <c r="AD472" s="34"/>
      <c r="AE472" s="34"/>
      <c r="AF472" s="34"/>
      <c r="AG472" s="35"/>
      <c r="AH472" s="40"/>
      <c r="AI472" s="41"/>
      <c r="AR472" s="38" t="str">
        <f>IF(ISERROR(MATCH(Table9[[#This Row], [Gender]],'Sheet3 (2)'!$R$3:$R$5,0)),"0", "1")</f>
        <v>0</v>
      </c>
      <c r="AS472" s="39" t="str">
        <f>IF(ISERROR(MATCH(Table9[[#This Row], [Pakistani/ Foreigner]],'Sheet3 (2)'!$D$3:$D$4,0)),"0", "1")</f>
        <v>0</v>
      </c>
      <c r="AT472" s="39" t="str">
        <f>IF(ISERROR(MATCH(Table9[[#This Row], [Nationality (Country Name for foreigners only)]],'Sheet3 (2)'!$S$2:$S$196,0)),"0", "1")</f>
        <v>0</v>
      </c>
      <c r="AU472" s="39" t="str">
        <f>IF(ISERROR(MATCH(Table9[[#This Row], [Actual Designation (As per Appointment/ Promotion)]],'Sheet3 (2)'!$T$2:$T$129,0)),"0", "1")</f>
        <v>0</v>
      </c>
      <c r="AV472" s="39" t="str">
        <f>IF(ISERROR(MATCH(Table9[[#This Row], [Highest Degree Level (only Completed) ]],'Sheet3 (2)'!$N$3:$N$17,0)),"0", "1")</f>
        <v>0</v>
      </c>
      <c r="AW472" s="39" t="str">
        <f>IF(ISERROR(MATCH(Table9[[#This Row], [Highest Degree Awarded by (University Name) Pakistani Universities]],'Sheet3 (2)'!$V$2:$V$248,0)),"0", "1")</f>
        <v>0</v>
      </c>
      <c r="AX472" s="39" t="str">
        <f>IF(ISERROR(MATCH(Table9[[#This Row], [Highest Degree Awarded by (University Name) Foreign Universities]],'Sheet3 (2)'!$U$2:$U$17635,0)),"0", "1")</f>
        <v>0</v>
      </c>
      <c r="AY472" s="39" t="str">
        <f>IF(ISERROR(MATCH(Table9[[#This Row], [Country from Which Highest Degree obtained (Country Name)]],'Sheet3 (2)'!$S$2:$S$196,0)),"0", "1")</f>
        <v>0</v>
      </c>
      <c r="AZ472" s="39" t="str">
        <f>IF(ISERROR(MATCH(Table9[[#This Row], [Working Status FY 2021-22 (Working/Not-Working)]],'Sheet3 (2)'!$Y$2:$Y$3,0)),"0", "1")</f>
        <v>0</v>
      </c>
      <c r="BA472" s="39" t="str">
        <f>IF(ISERROR(MATCH(Table9[[#This Row], [Subject of  Specialization of Highest Degree]],'Sheet3 (2)'!$X$2:$X$1809,0)),"0", "1")</f>
        <v>0</v>
      </c>
    </row>
    <row r="473" spans="1:53" s="2" customFormat="1" ht="15.75">
      <c r="A473" s="44"/>
      <c r="B473" s="44"/>
      <c r="C473" s="45"/>
      <c r="D473" s="45"/>
      <c r="E473" s="46"/>
      <c r="F473" s="46"/>
      <c r="G473" s="22"/>
      <c r="H473" s="23"/>
      <c r="I473" s="24"/>
      <c r="J473" s="24"/>
      <c r="K473" s="23"/>
      <c r="L473" s="23"/>
      <c r="M473" s="26"/>
      <c r="N473" s="27"/>
      <c r="O473" s="27"/>
      <c r="P473" s="28"/>
      <c r="Q473" s="29"/>
      <c r="R473" s="28"/>
      <c r="S473" s="28"/>
      <c r="T473" s="30"/>
      <c r="U473" s="28"/>
      <c r="V473" s="28"/>
      <c r="W473" s="31"/>
      <c r="X473" s="32"/>
      <c r="Y473" s="29"/>
      <c r="Z473" s="33"/>
      <c r="AA473" s="29"/>
      <c r="AB473" s="29"/>
      <c r="AC473" s="29"/>
      <c r="AD473" s="34"/>
      <c r="AE473" s="34"/>
      <c r="AF473" s="34"/>
      <c r="AG473" s="35"/>
      <c r="AH473" s="40"/>
      <c r="AI473" s="41"/>
      <c r="AR473" s="38" t="str">
        <f>IF(ISERROR(MATCH(Table9[[#This Row], [Gender]],'Sheet3 (2)'!$R$3:$R$5,0)),"0", "1")</f>
        <v>0</v>
      </c>
      <c r="AS473" s="39" t="str">
        <f>IF(ISERROR(MATCH(Table9[[#This Row], [Pakistani/ Foreigner]],'Sheet3 (2)'!$D$3:$D$4,0)),"0", "1")</f>
        <v>0</v>
      </c>
      <c r="AT473" s="39" t="str">
        <f>IF(ISERROR(MATCH(Table9[[#This Row], [Nationality (Country Name for foreigners only)]],'Sheet3 (2)'!$S$2:$S$196,0)),"0", "1")</f>
        <v>0</v>
      </c>
      <c r="AU473" s="39" t="str">
        <f>IF(ISERROR(MATCH(Table9[[#This Row], [Actual Designation (As per Appointment/ Promotion)]],'Sheet3 (2)'!$T$2:$T$129,0)),"0", "1")</f>
        <v>0</v>
      </c>
      <c r="AV473" s="39" t="str">
        <f>IF(ISERROR(MATCH(Table9[[#This Row], [Highest Degree Level (only Completed) ]],'Sheet3 (2)'!$N$3:$N$17,0)),"0", "1")</f>
        <v>0</v>
      </c>
      <c r="AW473" s="39" t="str">
        <f>IF(ISERROR(MATCH(Table9[[#This Row], [Highest Degree Awarded by (University Name) Pakistani Universities]],'Sheet3 (2)'!$V$2:$V$248,0)),"0", "1")</f>
        <v>0</v>
      </c>
      <c r="AX473" s="39" t="str">
        <f>IF(ISERROR(MATCH(Table9[[#This Row], [Highest Degree Awarded by (University Name) Foreign Universities]],'Sheet3 (2)'!$U$2:$U$17635,0)),"0", "1")</f>
        <v>0</v>
      </c>
      <c r="AY473" s="39" t="str">
        <f>IF(ISERROR(MATCH(Table9[[#This Row], [Country from Which Highest Degree obtained (Country Name)]],'Sheet3 (2)'!$S$2:$S$196,0)),"0", "1")</f>
        <v>0</v>
      </c>
      <c r="AZ473" s="39" t="str">
        <f>IF(ISERROR(MATCH(Table9[[#This Row], [Working Status FY 2021-22 (Working/Not-Working)]],'Sheet3 (2)'!$Y$2:$Y$3,0)),"0", "1")</f>
        <v>0</v>
      </c>
      <c r="BA473" s="39" t="str">
        <f>IF(ISERROR(MATCH(Table9[[#This Row], [Subject of  Specialization of Highest Degree]],'Sheet3 (2)'!$X$2:$X$1809,0)),"0", "1")</f>
        <v>0</v>
      </c>
    </row>
    <row r="474" spans="1:53" s="2" customFormat="1" ht="15.75">
      <c r="A474" s="44"/>
      <c r="B474" s="44"/>
      <c r="C474" s="45"/>
      <c r="D474" s="45"/>
      <c r="E474" s="46"/>
      <c r="F474" s="46"/>
      <c r="G474" s="22"/>
      <c r="H474" s="23"/>
      <c r="I474" s="24"/>
      <c r="J474" s="24"/>
      <c r="K474" s="23"/>
      <c r="L474" s="23"/>
      <c r="M474" s="26"/>
      <c r="N474" s="27"/>
      <c r="O474" s="27"/>
      <c r="P474" s="28"/>
      <c r="Q474" s="29"/>
      <c r="R474" s="28"/>
      <c r="S474" s="28"/>
      <c r="T474" s="30"/>
      <c r="U474" s="28"/>
      <c r="V474" s="28"/>
      <c r="W474" s="31"/>
      <c r="X474" s="32"/>
      <c r="Y474" s="29"/>
      <c r="Z474" s="33"/>
      <c r="AA474" s="29"/>
      <c r="AB474" s="29"/>
      <c r="AC474" s="29"/>
      <c r="AD474" s="34"/>
      <c r="AE474" s="34"/>
      <c r="AF474" s="34"/>
      <c r="AG474" s="35"/>
      <c r="AH474" s="40"/>
      <c r="AI474" s="41"/>
      <c r="AR474" s="38" t="str">
        <f>IF(ISERROR(MATCH(Table9[[#This Row], [Gender]],'Sheet3 (2)'!$R$3:$R$5,0)),"0", "1")</f>
        <v>0</v>
      </c>
      <c r="AS474" s="39" t="str">
        <f>IF(ISERROR(MATCH(Table9[[#This Row], [Pakistani/ Foreigner]],'Sheet3 (2)'!$D$3:$D$4,0)),"0", "1")</f>
        <v>0</v>
      </c>
      <c r="AT474" s="39" t="str">
        <f>IF(ISERROR(MATCH(Table9[[#This Row], [Nationality (Country Name for foreigners only)]],'Sheet3 (2)'!$S$2:$S$196,0)),"0", "1")</f>
        <v>0</v>
      </c>
      <c r="AU474" s="39" t="str">
        <f>IF(ISERROR(MATCH(Table9[[#This Row], [Actual Designation (As per Appointment/ Promotion)]],'Sheet3 (2)'!$T$2:$T$129,0)),"0", "1")</f>
        <v>0</v>
      </c>
      <c r="AV474" s="39" t="str">
        <f>IF(ISERROR(MATCH(Table9[[#This Row], [Highest Degree Level (only Completed) ]],'Sheet3 (2)'!$N$3:$N$17,0)),"0", "1")</f>
        <v>0</v>
      </c>
      <c r="AW474" s="39" t="str">
        <f>IF(ISERROR(MATCH(Table9[[#This Row], [Highest Degree Awarded by (University Name) Pakistani Universities]],'Sheet3 (2)'!$V$2:$V$248,0)),"0", "1")</f>
        <v>0</v>
      </c>
      <c r="AX474" s="39" t="str">
        <f>IF(ISERROR(MATCH(Table9[[#This Row], [Highest Degree Awarded by (University Name) Foreign Universities]],'Sheet3 (2)'!$U$2:$U$17635,0)),"0", "1")</f>
        <v>0</v>
      </c>
      <c r="AY474" s="39" t="str">
        <f>IF(ISERROR(MATCH(Table9[[#This Row], [Country from Which Highest Degree obtained (Country Name)]],'Sheet3 (2)'!$S$2:$S$196,0)),"0", "1")</f>
        <v>0</v>
      </c>
      <c r="AZ474" s="39" t="str">
        <f>IF(ISERROR(MATCH(Table9[[#This Row], [Working Status FY 2021-22 (Working/Not-Working)]],'Sheet3 (2)'!$Y$2:$Y$3,0)),"0", "1")</f>
        <v>0</v>
      </c>
      <c r="BA474" s="39" t="str">
        <f>IF(ISERROR(MATCH(Table9[[#This Row], [Subject of  Specialization of Highest Degree]],'Sheet3 (2)'!$X$2:$X$1809,0)),"0", "1")</f>
        <v>0</v>
      </c>
    </row>
    <row r="475" spans="1:53" s="2" customFormat="1" ht="15.75">
      <c r="A475" s="44"/>
      <c r="B475" s="44"/>
      <c r="C475" s="45"/>
      <c r="D475" s="45"/>
      <c r="E475" s="46"/>
      <c r="F475" s="46"/>
      <c r="G475" s="22"/>
      <c r="H475" s="23"/>
      <c r="I475" s="24"/>
      <c r="J475" s="24"/>
      <c r="K475" s="23"/>
      <c r="L475" s="23"/>
      <c r="M475" s="26"/>
      <c r="N475" s="27"/>
      <c r="O475" s="27"/>
      <c r="P475" s="28"/>
      <c r="Q475" s="29"/>
      <c r="R475" s="28"/>
      <c r="S475" s="28"/>
      <c r="T475" s="30"/>
      <c r="U475" s="28"/>
      <c r="V475" s="28"/>
      <c r="W475" s="31"/>
      <c r="X475" s="32"/>
      <c r="Y475" s="29"/>
      <c r="Z475" s="33"/>
      <c r="AA475" s="29"/>
      <c r="AB475" s="29"/>
      <c r="AC475" s="29"/>
      <c r="AD475" s="34"/>
      <c r="AE475" s="34"/>
      <c r="AF475" s="34"/>
      <c r="AG475" s="35"/>
      <c r="AH475" s="40"/>
      <c r="AI475" s="41"/>
      <c r="AR475" s="38" t="str">
        <f>IF(ISERROR(MATCH(Table9[[#This Row], [Gender]],'Sheet3 (2)'!$R$3:$R$5,0)),"0", "1")</f>
        <v>0</v>
      </c>
      <c r="AS475" s="39" t="str">
        <f>IF(ISERROR(MATCH(Table9[[#This Row], [Pakistani/ Foreigner]],'Sheet3 (2)'!$D$3:$D$4,0)),"0", "1")</f>
        <v>0</v>
      </c>
      <c r="AT475" s="39" t="str">
        <f>IF(ISERROR(MATCH(Table9[[#This Row], [Nationality (Country Name for foreigners only)]],'Sheet3 (2)'!$S$2:$S$196,0)),"0", "1")</f>
        <v>0</v>
      </c>
      <c r="AU475" s="39" t="str">
        <f>IF(ISERROR(MATCH(Table9[[#This Row], [Actual Designation (As per Appointment/ Promotion)]],'Sheet3 (2)'!$T$2:$T$129,0)),"0", "1")</f>
        <v>0</v>
      </c>
      <c r="AV475" s="39" t="str">
        <f>IF(ISERROR(MATCH(Table9[[#This Row], [Highest Degree Level (only Completed) ]],'Sheet3 (2)'!$N$3:$N$17,0)),"0", "1")</f>
        <v>0</v>
      </c>
      <c r="AW475" s="39" t="str">
        <f>IF(ISERROR(MATCH(Table9[[#This Row], [Highest Degree Awarded by (University Name) Pakistani Universities]],'Sheet3 (2)'!$V$2:$V$248,0)),"0", "1")</f>
        <v>0</v>
      </c>
      <c r="AX475" s="39" t="str">
        <f>IF(ISERROR(MATCH(Table9[[#This Row], [Highest Degree Awarded by (University Name) Foreign Universities]],'Sheet3 (2)'!$U$2:$U$17635,0)),"0", "1")</f>
        <v>0</v>
      </c>
      <c r="AY475" s="39" t="str">
        <f>IF(ISERROR(MATCH(Table9[[#This Row], [Country from Which Highest Degree obtained (Country Name)]],'Sheet3 (2)'!$S$2:$S$196,0)),"0", "1")</f>
        <v>0</v>
      </c>
      <c r="AZ475" s="39" t="str">
        <f>IF(ISERROR(MATCH(Table9[[#This Row], [Working Status FY 2021-22 (Working/Not-Working)]],'Sheet3 (2)'!$Y$2:$Y$3,0)),"0", "1")</f>
        <v>0</v>
      </c>
      <c r="BA475" s="39" t="str">
        <f>IF(ISERROR(MATCH(Table9[[#This Row], [Subject of  Specialization of Highest Degree]],'Sheet3 (2)'!$X$2:$X$1809,0)),"0", "1")</f>
        <v>0</v>
      </c>
    </row>
    <row r="476" spans="1:53" s="2" customFormat="1" ht="15.75">
      <c r="A476" s="44"/>
      <c r="B476" s="44"/>
      <c r="C476" s="45"/>
      <c r="D476" s="45"/>
      <c r="E476" s="46"/>
      <c r="F476" s="46"/>
      <c r="G476" s="22"/>
      <c r="H476" s="23"/>
      <c r="I476" s="24"/>
      <c r="J476" s="24"/>
      <c r="K476" s="23"/>
      <c r="L476" s="23"/>
      <c r="M476" s="26"/>
      <c r="N476" s="27"/>
      <c r="O476" s="27"/>
      <c r="P476" s="28"/>
      <c r="Q476" s="29"/>
      <c r="R476" s="28"/>
      <c r="S476" s="28"/>
      <c r="T476" s="30"/>
      <c r="U476" s="28"/>
      <c r="V476" s="28"/>
      <c r="W476" s="31"/>
      <c r="X476" s="32"/>
      <c r="Y476" s="29"/>
      <c r="Z476" s="33"/>
      <c r="AA476" s="29"/>
      <c r="AB476" s="29"/>
      <c r="AC476" s="29"/>
      <c r="AD476" s="34"/>
      <c r="AE476" s="34"/>
      <c r="AF476" s="34"/>
      <c r="AG476" s="35"/>
      <c r="AH476" s="40"/>
      <c r="AI476" s="41"/>
      <c r="AR476" s="38" t="str">
        <f>IF(ISERROR(MATCH(Table9[[#This Row], [Gender]],'Sheet3 (2)'!$R$3:$R$5,0)),"0", "1")</f>
        <v>0</v>
      </c>
      <c r="AS476" s="39" t="str">
        <f>IF(ISERROR(MATCH(Table9[[#This Row], [Pakistani/ Foreigner]],'Sheet3 (2)'!$D$3:$D$4,0)),"0", "1")</f>
        <v>0</v>
      </c>
      <c r="AT476" s="39" t="str">
        <f>IF(ISERROR(MATCH(Table9[[#This Row], [Nationality (Country Name for foreigners only)]],'Sheet3 (2)'!$S$2:$S$196,0)),"0", "1")</f>
        <v>0</v>
      </c>
      <c r="AU476" s="39" t="str">
        <f>IF(ISERROR(MATCH(Table9[[#This Row], [Actual Designation (As per Appointment/ Promotion)]],'Sheet3 (2)'!$T$2:$T$129,0)),"0", "1")</f>
        <v>0</v>
      </c>
      <c r="AV476" s="39" t="str">
        <f>IF(ISERROR(MATCH(Table9[[#This Row], [Highest Degree Level (only Completed) ]],'Sheet3 (2)'!$N$3:$N$17,0)),"0", "1")</f>
        <v>0</v>
      </c>
      <c r="AW476" s="39" t="str">
        <f>IF(ISERROR(MATCH(Table9[[#This Row], [Highest Degree Awarded by (University Name) Pakistani Universities]],'Sheet3 (2)'!$V$2:$V$248,0)),"0", "1")</f>
        <v>0</v>
      </c>
      <c r="AX476" s="39" t="str">
        <f>IF(ISERROR(MATCH(Table9[[#This Row], [Highest Degree Awarded by (University Name) Foreign Universities]],'Sheet3 (2)'!$U$2:$U$17635,0)),"0", "1")</f>
        <v>0</v>
      </c>
      <c r="AY476" s="39" t="str">
        <f>IF(ISERROR(MATCH(Table9[[#This Row], [Country from Which Highest Degree obtained (Country Name)]],'Sheet3 (2)'!$S$2:$S$196,0)),"0", "1")</f>
        <v>0</v>
      </c>
      <c r="AZ476" s="39" t="str">
        <f>IF(ISERROR(MATCH(Table9[[#This Row], [Working Status FY 2021-22 (Working/Not-Working)]],'Sheet3 (2)'!$Y$2:$Y$3,0)),"0", "1")</f>
        <v>0</v>
      </c>
      <c r="BA476" s="39" t="str">
        <f>IF(ISERROR(MATCH(Table9[[#This Row], [Subject of  Specialization of Highest Degree]],'Sheet3 (2)'!$X$2:$X$1809,0)),"0", "1")</f>
        <v>0</v>
      </c>
    </row>
    <row r="477" spans="1:53" s="2" customFormat="1" ht="15.75">
      <c r="A477" s="44"/>
      <c r="B477" s="44"/>
      <c r="C477" s="45"/>
      <c r="D477" s="45"/>
      <c r="E477" s="46"/>
      <c r="F477" s="46"/>
      <c r="G477" s="22"/>
      <c r="H477" s="23"/>
      <c r="I477" s="24"/>
      <c r="J477" s="24"/>
      <c r="K477" s="23"/>
      <c r="L477" s="23"/>
      <c r="M477" s="26"/>
      <c r="N477" s="27"/>
      <c r="O477" s="27"/>
      <c r="P477" s="28"/>
      <c r="Q477" s="29"/>
      <c r="R477" s="28"/>
      <c r="S477" s="28"/>
      <c r="T477" s="30"/>
      <c r="U477" s="28"/>
      <c r="V477" s="28"/>
      <c r="W477" s="31"/>
      <c r="X477" s="32"/>
      <c r="Y477" s="29"/>
      <c r="Z477" s="33"/>
      <c r="AA477" s="29"/>
      <c r="AB477" s="29"/>
      <c r="AC477" s="29"/>
      <c r="AD477" s="34"/>
      <c r="AE477" s="34"/>
      <c r="AF477" s="34"/>
      <c r="AG477" s="35"/>
      <c r="AH477" s="40"/>
      <c r="AI477" s="41"/>
      <c r="AR477" s="38" t="str">
        <f>IF(ISERROR(MATCH(Table9[[#This Row], [Gender]],'Sheet3 (2)'!$R$3:$R$5,0)),"0", "1")</f>
        <v>0</v>
      </c>
      <c r="AS477" s="39" t="str">
        <f>IF(ISERROR(MATCH(Table9[[#This Row], [Pakistani/ Foreigner]],'Sheet3 (2)'!$D$3:$D$4,0)),"0", "1")</f>
        <v>0</v>
      </c>
      <c r="AT477" s="39" t="str">
        <f>IF(ISERROR(MATCH(Table9[[#This Row], [Nationality (Country Name for foreigners only)]],'Sheet3 (2)'!$S$2:$S$196,0)),"0", "1")</f>
        <v>0</v>
      </c>
      <c r="AU477" s="39" t="str">
        <f>IF(ISERROR(MATCH(Table9[[#This Row], [Actual Designation (As per Appointment/ Promotion)]],'Sheet3 (2)'!$T$2:$T$129,0)),"0", "1")</f>
        <v>0</v>
      </c>
      <c r="AV477" s="39" t="str">
        <f>IF(ISERROR(MATCH(Table9[[#This Row], [Highest Degree Level (only Completed) ]],'Sheet3 (2)'!$N$3:$N$17,0)),"0", "1")</f>
        <v>0</v>
      </c>
      <c r="AW477" s="39" t="str">
        <f>IF(ISERROR(MATCH(Table9[[#This Row], [Highest Degree Awarded by (University Name) Pakistani Universities]],'Sheet3 (2)'!$V$2:$V$248,0)),"0", "1")</f>
        <v>0</v>
      </c>
      <c r="AX477" s="39" t="str">
        <f>IF(ISERROR(MATCH(Table9[[#This Row], [Highest Degree Awarded by (University Name) Foreign Universities]],'Sheet3 (2)'!$U$2:$U$17635,0)),"0", "1")</f>
        <v>0</v>
      </c>
      <c r="AY477" s="39" t="str">
        <f>IF(ISERROR(MATCH(Table9[[#This Row], [Country from Which Highest Degree obtained (Country Name)]],'Sheet3 (2)'!$S$2:$S$196,0)),"0", "1")</f>
        <v>0</v>
      </c>
      <c r="AZ477" s="39" t="str">
        <f>IF(ISERROR(MATCH(Table9[[#This Row], [Working Status FY 2021-22 (Working/Not-Working)]],'Sheet3 (2)'!$Y$2:$Y$3,0)),"0", "1")</f>
        <v>0</v>
      </c>
      <c r="BA477" s="39" t="str">
        <f>IF(ISERROR(MATCH(Table9[[#This Row], [Subject of  Specialization of Highest Degree]],'Sheet3 (2)'!$X$2:$X$1809,0)),"0", "1")</f>
        <v>0</v>
      </c>
    </row>
    <row r="478" spans="1:53" s="2" customFormat="1" ht="15.75">
      <c r="A478" s="44"/>
      <c r="B478" s="44"/>
      <c r="C478" s="45"/>
      <c r="D478" s="45"/>
      <c r="E478" s="46"/>
      <c r="F478" s="46"/>
      <c r="G478" s="22"/>
      <c r="H478" s="23"/>
      <c r="I478" s="24"/>
      <c r="J478" s="24"/>
      <c r="K478" s="23"/>
      <c r="L478" s="23"/>
      <c r="M478" s="26"/>
      <c r="N478" s="27"/>
      <c r="O478" s="27"/>
      <c r="P478" s="28"/>
      <c r="Q478" s="29"/>
      <c r="R478" s="28"/>
      <c r="S478" s="28"/>
      <c r="T478" s="30"/>
      <c r="U478" s="28"/>
      <c r="V478" s="28"/>
      <c r="W478" s="31"/>
      <c r="X478" s="32"/>
      <c r="Y478" s="29"/>
      <c r="Z478" s="33"/>
      <c r="AA478" s="29"/>
      <c r="AB478" s="29"/>
      <c r="AC478" s="29"/>
      <c r="AD478" s="34"/>
      <c r="AE478" s="34"/>
      <c r="AF478" s="34"/>
      <c r="AG478" s="35"/>
      <c r="AH478" s="40"/>
      <c r="AI478" s="41"/>
      <c r="AR478" s="38" t="str">
        <f>IF(ISERROR(MATCH(Table9[[#This Row], [Gender]],'Sheet3 (2)'!$R$3:$R$5,0)),"0", "1")</f>
        <v>0</v>
      </c>
      <c r="AS478" s="39" t="str">
        <f>IF(ISERROR(MATCH(Table9[[#This Row], [Pakistani/ Foreigner]],'Sheet3 (2)'!$D$3:$D$4,0)),"0", "1")</f>
        <v>0</v>
      </c>
      <c r="AT478" s="39" t="str">
        <f>IF(ISERROR(MATCH(Table9[[#This Row], [Nationality (Country Name for foreigners only)]],'Sheet3 (2)'!$S$2:$S$196,0)),"0", "1")</f>
        <v>0</v>
      </c>
      <c r="AU478" s="39" t="str">
        <f>IF(ISERROR(MATCH(Table9[[#This Row], [Actual Designation (As per Appointment/ Promotion)]],'Sheet3 (2)'!$T$2:$T$129,0)),"0", "1")</f>
        <v>0</v>
      </c>
      <c r="AV478" s="39" t="str">
        <f>IF(ISERROR(MATCH(Table9[[#This Row], [Highest Degree Level (only Completed) ]],'Sheet3 (2)'!$N$3:$N$17,0)),"0", "1")</f>
        <v>0</v>
      </c>
      <c r="AW478" s="39" t="str">
        <f>IF(ISERROR(MATCH(Table9[[#This Row], [Highest Degree Awarded by (University Name) Pakistani Universities]],'Sheet3 (2)'!$V$2:$V$248,0)),"0", "1")</f>
        <v>0</v>
      </c>
      <c r="AX478" s="39" t="str">
        <f>IF(ISERROR(MATCH(Table9[[#This Row], [Highest Degree Awarded by (University Name) Foreign Universities]],'Sheet3 (2)'!$U$2:$U$17635,0)),"0", "1")</f>
        <v>0</v>
      </c>
      <c r="AY478" s="39" t="str">
        <f>IF(ISERROR(MATCH(Table9[[#This Row], [Country from Which Highest Degree obtained (Country Name)]],'Sheet3 (2)'!$S$2:$S$196,0)),"0", "1")</f>
        <v>0</v>
      </c>
      <c r="AZ478" s="39" t="str">
        <f>IF(ISERROR(MATCH(Table9[[#This Row], [Working Status FY 2021-22 (Working/Not-Working)]],'Sheet3 (2)'!$Y$2:$Y$3,0)),"0", "1")</f>
        <v>0</v>
      </c>
      <c r="BA478" s="39" t="str">
        <f>IF(ISERROR(MATCH(Table9[[#This Row], [Subject of  Specialization of Highest Degree]],'Sheet3 (2)'!$X$2:$X$1809,0)),"0", "1")</f>
        <v>0</v>
      </c>
    </row>
    <row r="479" spans="1:53" s="2" customFormat="1" ht="15.75">
      <c r="A479" s="44"/>
      <c r="B479" s="44"/>
      <c r="C479" s="45"/>
      <c r="D479" s="45"/>
      <c r="E479" s="46"/>
      <c r="F479" s="46"/>
      <c r="G479" s="22"/>
      <c r="H479" s="23"/>
      <c r="I479" s="24"/>
      <c r="J479" s="24"/>
      <c r="K479" s="23"/>
      <c r="L479" s="23"/>
      <c r="M479" s="26"/>
      <c r="N479" s="27"/>
      <c r="O479" s="27"/>
      <c r="P479" s="28"/>
      <c r="Q479" s="29"/>
      <c r="R479" s="28"/>
      <c r="S479" s="28"/>
      <c r="T479" s="30"/>
      <c r="U479" s="28"/>
      <c r="V479" s="28"/>
      <c r="W479" s="31"/>
      <c r="X479" s="32"/>
      <c r="Y479" s="29"/>
      <c r="Z479" s="33"/>
      <c r="AA479" s="29"/>
      <c r="AB479" s="29"/>
      <c r="AC479" s="29"/>
      <c r="AD479" s="34"/>
      <c r="AE479" s="34"/>
      <c r="AF479" s="34"/>
      <c r="AG479" s="35"/>
      <c r="AH479" s="40"/>
      <c r="AI479" s="41"/>
      <c r="AR479" s="38" t="str">
        <f>IF(ISERROR(MATCH(Table9[[#This Row], [Gender]],'Sheet3 (2)'!$R$3:$R$5,0)),"0", "1")</f>
        <v>0</v>
      </c>
      <c r="AS479" s="39" t="str">
        <f>IF(ISERROR(MATCH(Table9[[#This Row], [Pakistani/ Foreigner]],'Sheet3 (2)'!$D$3:$D$4,0)),"0", "1")</f>
        <v>0</v>
      </c>
      <c r="AT479" s="39" t="str">
        <f>IF(ISERROR(MATCH(Table9[[#This Row], [Nationality (Country Name for foreigners only)]],'Sheet3 (2)'!$S$2:$S$196,0)),"0", "1")</f>
        <v>0</v>
      </c>
      <c r="AU479" s="39" t="str">
        <f>IF(ISERROR(MATCH(Table9[[#This Row], [Actual Designation (As per Appointment/ Promotion)]],'Sheet3 (2)'!$T$2:$T$129,0)),"0", "1")</f>
        <v>0</v>
      </c>
      <c r="AV479" s="39" t="str">
        <f>IF(ISERROR(MATCH(Table9[[#This Row], [Highest Degree Level (only Completed) ]],'Sheet3 (2)'!$N$3:$N$17,0)),"0", "1")</f>
        <v>0</v>
      </c>
      <c r="AW479" s="39" t="str">
        <f>IF(ISERROR(MATCH(Table9[[#This Row], [Highest Degree Awarded by (University Name) Pakistani Universities]],'Sheet3 (2)'!$V$2:$V$248,0)),"0", "1")</f>
        <v>0</v>
      </c>
      <c r="AX479" s="39" t="str">
        <f>IF(ISERROR(MATCH(Table9[[#This Row], [Highest Degree Awarded by (University Name) Foreign Universities]],'Sheet3 (2)'!$U$2:$U$17635,0)),"0", "1")</f>
        <v>0</v>
      </c>
      <c r="AY479" s="39" t="str">
        <f>IF(ISERROR(MATCH(Table9[[#This Row], [Country from Which Highest Degree obtained (Country Name)]],'Sheet3 (2)'!$S$2:$S$196,0)),"0", "1")</f>
        <v>0</v>
      </c>
      <c r="AZ479" s="39" t="str">
        <f>IF(ISERROR(MATCH(Table9[[#This Row], [Working Status FY 2021-22 (Working/Not-Working)]],'Sheet3 (2)'!$Y$2:$Y$3,0)),"0", "1")</f>
        <v>0</v>
      </c>
      <c r="BA479" s="39" t="str">
        <f>IF(ISERROR(MATCH(Table9[[#This Row], [Subject of  Specialization of Highest Degree]],'Sheet3 (2)'!$X$2:$X$1809,0)),"0", "1")</f>
        <v>0</v>
      </c>
    </row>
    <row r="480" spans="1:53" s="2" customFormat="1" ht="15.75">
      <c r="A480" s="44"/>
      <c r="B480" s="44"/>
      <c r="C480" s="45"/>
      <c r="D480" s="45"/>
      <c r="E480" s="46"/>
      <c r="F480" s="46"/>
      <c r="G480" s="22"/>
      <c r="H480" s="23"/>
      <c r="I480" s="24"/>
      <c r="J480" s="24"/>
      <c r="K480" s="23"/>
      <c r="L480" s="23"/>
      <c r="M480" s="26"/>
      <c r="N480" s="27"/>
      <c r="O480" s="27"/>
      <c r="P480" s="28"/>
      <c r="Q480" s="29"/>
      <c r="R480" s="28"/>
      <c r="S480" s="28"/>
      <c r="T480" s="30"/>
      <c r="U480" s="28"/>
      <c r="V480" s="28"/>
      <c r="W480" s="31"/>
      <c r="X480" s="32"/>
      <c r="Y480" s="29"/>
      <c r="Z480" s="33"/>
      <c r="AA480" s="29"/>
      <c r="AB480" s="29"/>
      <c r="AC480" s="29"/>
      <c r="AD480" s="34"/>
      <c r="AE480" s="34"/>
      <c r="AF480" s="34"/>
      <c r="AG480" s="35"/>
      <c r="AH480" s="40"/>
      <c r="AI480" s="41"/>
      <c r="AR480" s="38" t="str">
        <f>IF(ISERROR(MATCH(Table9[[#This Row], [Gender]],'Sheet3 (2)'!$R$3:$R$5,0)),"0", "1")</f>
        <v>0</v>
      </c>
      <c r="AS480" s="39" t="str">
        <f>IF(ISERROR(MATCH(Table9[[#This Row], [Pakistani/ Foreigner]],'Sheet3 (2)'!$D$3:$D$4,0)),"0", "1")</f>
        <v>0</v>
      </c>
      <c r="AT480" s="39" t="str">
        <f>IF(ISERROR(MATCH(Table9[[#This Row], [Nationality (Country Name for foreigners only)]],'Sheet3 (2)'!$S$2:$S$196,0)),"0", "1")</f>
        <v>0</v>
      </c>
      <c r="AU480" s="39" t="str">
        <f>IF(ISERROR(MATCH(Table9[[#This Row], [Actual Designation (As per Appointment/ Promotion)]],'Sheet3 (2)'!$T$2:$T$129,0)),"0", "1")</f>
        <v>0</v>
      </c>
      <c r="AV480" s="39" t="str">
        <f>IF(ISERROR(MATCH(Table9[[#This Row], [Highest Degree Level (only Completed) ]],'Sheet3 (2)'!$N$3:$N$17,0)),"0", "1")</f>
        <v>0</v>
      </c>
      <c r="AW480" s="39" t="str">
        <f>IF(ISERROR(MATCH(Table9[[#This Row], [Highest Degree Awarded by (University Name) Pakistani Universities]],'Sheet3 (2)'!$V$2:$V$248,0)),"0", "1")</f>
        <v>0</v>
      </c>
      <c r="AX480" s="39" t="str">
        <f>IF(ISERROR(MATCH(Table9[[#This Row], [Highest Degree Awarded by (University Name) Foreign Universities]],'Sheet3 (2)'!$U$2:$U$17635,0)),"0", "1")</f>
        <v>0</v>
      </c>
      <c r="AY480" s="39" t="str">
        <f>IF(ISERROR(MATCH(Table9[[#This Row], [Country from Which Highest Degree obtained (Country Name)]],'Sheet3 (2)'!$S$2:$S$196,0)),"0", "1")</f>
        <v>0</v>
      </c>
      <c r="AZ480" s="39" t="str">
        <f>IF(ISERROR(MATCH(Table9[[#This Row], [Working Status FY 2021-22 (Working/Not-Working)]],'Sheet3 (2)'!$Y$2:$Y$3,0)),"0", "1")</f>
        <v>0</v>
      </c>
      <c r="BA480" s="39" t="str">
        <f>IF(ISERROR(MATCH(Table9[[#This Row], [Subject of  Specialization of Highest Degree]],'Sheet3 (2)'!$X$2:$X$1809,0)),"0", "1")</f>
        <v>0</v>
      </c>
    </row>
    <row r="481" spans="1:53" s="2" customFormat="1" ht="15.75">
      <c r="A481" s="44"/>
      <c r="B481" s="44"/>
      <c r="C481" s="45"/>
      <c r="D481" s="45"/>
      <c r="E481" s="46"/>
      <c r="F481" s="46"/>
      <c r="G481" s="22"/>
      <c r="H481" s="23"/>
      <c r="I481" s="24"/>
      <c r="J481" s="24"/>
      <c r="K481" s="23"/>
      <c r="L481" s="23"/>
      <c r="M481" s="26"/>
      <c r="N481" s="27"/>
      <c r="O481" s="27"/>
      <c r="P481" s="28"/>
      <c r="Q481" s="29"/>
      <c r="R481" s="28"/>
      <c r="S481" s="28"/>
      <c r="T481" s="30"/>
      <c r="U481" s="28"/>
      <c r="V481" s="28"/>
      <c r="W481" s="31"/>
      <c r="X481" s="32"/>
      <c r="Y481" s="29"/>
      <c r="Z481" s="33"/>
      <c r="AA481" s="29"/>
      <c r="AB481" s="29"/>
      <c r="AC481" s="29"/>
      <c r="AD481" s="34"/>
      <c r="AE481" s="34"/>
      <c r="AF481" s="34"/>
      <c r="AG481" s="35"/>
      <c r="AH481" s="40"/>
      <c r="AI481" s="41"/>
      <c r="AR481" s="38" t="str">
        <f>IF(ISERROR(MATCH(Table9[[#This Row], [Gender]],'Sheet3 (2)'!$R$3:$R$5,0)),"0", "1")</f>
        <v>0</v>
      </c>
      <c r="AS481" s="39" t="str">
        <f>IF(ISERROR(MATCH(Table9[[#This Row], [Pakistani/ Foreigner]],'Sheet3 (2)'!$D$3:$D$4,0)),"0", "1")</f>
        <v>0</v>
      </c>
      <c r="AT481" s="39" t="str">
        <f>IF(ISERROR(MATCH(Table9[[#This Row], [Nationality (Country Name for foreigners only)]],'Sheet3 (2)'!$S$2:$S$196,0)),"0", "1")</f>
        <v>0</v>
      </c>
      <c r="AU481" s="39" t="str">
        <f>IF(ISERROR(MATCH(Table9[[#This Row], [Actual Designation (As per Appointment/ Promotion)]],'Sheet3 (2)'!$T$2:$T$129,0)),"0", "1")</f>
        <v>0</v>
      </c>
      <c r="AV481" s="39" t="str">
        <f>IF(ISERROR(MATCH(Table9[[#This Row], [Highest Degree Level (only Completed) ]],'Sheet3 (2)'!$N$3:$N$17,0)),"0", "1")</f>
        <v>0</v>
      </c>
      <c r="AW481" s="39" t="str">
        <f>IF(ISERROR(MATCH(Table9[[#This Row], [Highest Degree Awarded by (University Name) Pakistani Universities]],'Sheet3 (2)'!$V$2:$V$248,0)),"0", "1")</f>
        <v>0</v>
      </c>
      <c r="AX481" s="39" t="str">
        <f>IF(ISERROR(MATCH(Table9[[#This Row], [Highest Degree Awarded by (University Name) Foreign Universities]],'Sheet3 (2)'!$U$2:$U$17635,0)),"0", "1")</f>
        <v>0</v>
      </c>
      <c r="AY481" s="39" t="str">
        <f>IF(ISERROR(MATCH(Table9[[#This Row], [Country from Which Highest Degree obtained (Country Name)]],'Sheet3 (2)'!$S$2:$S$196,0)),"0", "1")</f>
        <v>0</v>
      </c>
      <c r="AZ481" s="39" t="str">
        <f>IF(ISERROR(MATCH(Table9[[#This Row], [Working Status FY 2021-22 (Working/Not-Working)]],'Sheet3 (2)'!$Y$2:$Y$3,0)),"0", "1")</f>
        <v>0</v>
      </c>
      <c r="BA481" s="39" t="str">
        <f>IF(ISERROR(MATCH(Table9[[#This Row], [Subject of  Specialization of Highest Degree]],'Sheet3 (2)'!$X$2:$X$1809,0)),"0", "1")</f>
        <v>0</v>
      </c>
    </row>
    <row r="482" spans="1:53" s="2" customFormat="1" ht="15.75">
      <c r="A482" s="44"/>
      <c r="B482" s="44"/>
      <c r="C482" s="45"/>
      <c r="D482" s="45"/>
      <c r="E482" s="46"/>
      <c r="F482" s="46"/>
      <c r="G482" s="22"/>
      <c r="H482" s="23"/>
      <c r="I482" s="24"/>
      <c r="J482" s="24"/>
      <c r="K482" s="23"/>
      <c r="L482" s="23"/>
      <c r="M482" s="26"/>
      <c r="N482" s="27"/>
      <c r="O482" s="27"/>
      <c r="P482" s="28"/>
      <c r="Q482" s="29"/>
      <c r="R482" s="28"/>
      <c r="S482" s="28"/>
      <c r="T482" s="30"/>
      <c r="U482" s="28"/>
      <c r="V482" s="28"/>
      <c r="W482" s="31"/>
      <c r="X482" s="32"/>
      <c r="Y482" s="29"/>
      <c r="Z482" s="33"/>
      <c r="AA482" s="29"/>
      <c r="AB482" s="29"/>
      <c r="AC482" s="29"/>
      <c r="AD482" s="34"/>
      <c r="AE482" s="34"/>
      <c r="AF482" s="34"/>
      <c r="AG482" s="35"/>
      <c r="AH482" s="40"/>
      <c r="AI482" s="41"/>
      <c r="AR482" s="38" t="str">
        <f>IF(ISERROR(MATCH(Table9[[#This Row], [Gender]],'Sheet3 (2)'!$R$3:$R$5,0)),"0", "1")</f>
        <v>0</v>
      </c>
      <c r="AS482" s="39" t="str">
        <f>IF(ISERROR(MATCH(Table9[[#This Row], [Pakistani/ Foreigner]],'Sheet3 (2)'!$D$3:$D$4,0)),"0", "1")</f>
        <v>0</v>
      </c>
      <c r="AT482" s="39" t="str">
        <f>IF(ISERROR(MATCH(Table9[[#This Row], [Nationality (Country Name for foreigners only)]],'Sheet3 (2)'!$S$2:$S$196,0)),"0", "1")</f>
        <v>0</v>
      </c>
      <c r="AU482" s="39" t="str">
        <f>IF(ISERROR(MATCH(Table9[[#This Row], [Actual Designation (As per Appointment/ Promotion)]],'Sheet3 (2)'!$T$2:$T$129,0)),"0", "1")</f>
        <v>0</v>
      </c>
      <c r="AV482" s="39" t="str">
        <f>IF(ISERROR(MATCH(Table9[[#This Row], [Highest Degree Level (only Completed) ]],'Sheet3 (2)'!$N$3:$N$17,0)),"0", "1")</f>
        <v>0</v>
      </c>
      <c r="AW482" s="39" t="str">
        <f>IF(ISERROR(MATCH(Table9[[#This Row], [Highest Degree Awarded by (University Name) Pakistani Universities]],'Sheet3 (2)'!$V$2:$V$248,0)),"0", "1")</f>
        <v>0</v>
      </c>
      <c r="AX482" s="39" t="str">
        <f>IF(ISERROR(MATCH(Table9[[#This Row], [Highest Degree Awarded by (University Name) Foreign Universities]],'Sheet3 (2)'!$U$2:$U$17635,0)),"0", "1")</f>
        <v>0</v>
      </c>
      <c r="AY482" s="39" t="str">
        <f>IF(ISERROR(MATCH(Table9[[#This Row], [Country from Which Highest Degree obtained (Country Name)]],'Sheet3 (2)'!$S$2:$S$196,0)),"0", "1")</f>
        <v>0</v>
      </c>
      <c r="AZ482" s="39" t="str">
        <f>IF(ISERROR(MATCH(Table9[[#This Row], [Working Status FY 2021-22 (Working/Not-Working)]],'Sheet3 (2)'!$Y$2:$Y$3,0)),"0", "1")</f>
        <v>0</v>
      </c>
      <c r="BA482" s="39" t="str">
        <f>IF(ISERROR(MATCH(Table9[[#This Row], [Subject of  Specialization of Highest Degree]],'Sheet3 (2)'!$X$2:$X$1809,0)),"0", "1")</f>
        <v>0</v>
      </c>
    </row>
    <row r="483" spans="1:53" s="2" customFormat="1" ht="15.75">
      <c r="A483" s="44"/>
      <c r="B483" s="44"/>
      <c r="C483" s="45"/>
      <c r="D483" s="45"/>
      <c r="E483" s="46"/>
      <c r="F483" s="46"/>
      <c r="G483" s="22"/>
      <c r="H483" s="23"/>
      <c r="I483" s="24"/>
      <c r="J483" s="24"/>
      <c r="K483" s="23"/>
      <c r="L483" s="23"/>
      <c r="M483" s="26"/>
      <c r="N483" s="27"/>
      <c r="O483" s="27"/>
      <c r="P483" s="28"/>
      <c r="Q483" s="29"/>
      <c r="R483" s="28"/>
      <c r="S483" s="28"/>
      <c r="T483" s="30"/>
      <c r="U483" s="28"/>
      <c r="V483" s="28"/>
      <c r="W483" s="31"/>
      <c r="X483" s="32"/>
      <c r="Y483" s="29"/>
      <c r="Z483" s="33"/>
      <c r="AA483" s="29"/>
      <c r="AB483" s="29"/>
      <c r="AC483" s="29"/>
      <c r="AD483" s="34"/>
      <c r="AE483" s="34"/>
      <c r="AF483" s="34"/>
      <c r="AG483" s="35"/>
      <c r="AH483" s="40"/>
      <c r="AI483" s="41"/>
      <c r="AR483" s="38" t="str">
        <f>IF(ISERROR(MATCH(Table9[[#This Row], [Gender]],'Sheet3 (2)'!$R$3:$R$5,0)),"0", "1")</f>
        <v>0</v>
      </c>
      <c r="AS483" s="39" t="str">
        <f>IF(ISERROR(MATCH(Table9[[#This Row], [Pakistani/ Foreigner]],'Sheet3 (2)'!$D$3:$D$4,0)),"0", "1")</f>
        <v>0</v>
      </c>
      <c r="AT483" s="39" t="str">
        <f>IF(ISERROR(MATCH(Table9[[#This Row], [Nationality (Country Name for foreigners only)]],'Sheet3 (2)'!$S$2:$S$196,0)),"0", "1")</f>
        <v>0</v>
      </c>
      <c r="AU483" s="39" t="str">
        <f>IF(ISERROR(MATCH(Table9[[#This Row], [Actual Designation (As per Appointment/ Promotion)]],'Sheet3 (2)'!$T$2:$T$129,0)),"0", "1")</f>
        <v>0</v>
      </c>
      <c r="AV483" s="39" t="str">
        <f>IF(ISERROR(MATCH(Table9[[#This Row], [Highest Degree Level (only Completed) ]],'Sheet3 (2)'!$N$3:$N$17,0)),"0", "1")</f>
        <v>0</v>
      </c>
      <c r="AW483" s="39" t="str">
        <f>IF(ISERROR(MATCH(Table9[[#This Row], [Highest Degree Awarded by (University Name) Pakistani Universities]],'Sheet3 (2)'!$V$2:$V$248,0)),"0", "1")</f>
        <v>0</v>
      </c>
      <c r="AX483" s="39" t="str">
        <f>IF(ISERROR(MATCH(Table9[[#This Row], [Highest Degree Awarded by (University Name) Foreign Universities]],'Sheet3 (2)'!$U$2:$U$17635,0)),"0", "1")</f>
        <v>0</v>
      </c>
      <c r="AY483" s="39" t="str">
        <f>IF(ISERROR(MATCH(Table9[[#This Row], [Country from Which Highest Degree obtained (Country Name)]],'Sheet3 (2)'!$S$2:$S$196,0)),"0", "1")</f>
        <v>0</v>
      </c>
      <c r="AZ483" s="39" t="str">
        <f>IF(ISERROR(MATCH(Table9[[#This Row], [Working Status FY 2021-22 (Working/Not-Working)]],'Sheet3 (2)'!$Y$2:$Y$3,0)),"0", "1")</f>
        <v>0</v>
      </c>
      <c r="BA483" s="39" t="str">
        <f>IF(ISERROR(MATCH(Table9[[#This Row], [Subject of  Specialization of Highest Degree]],'Sheet3 (2)'!$X$2:$X$1809,0)),"0", "1")</f>
        <v>0</v>
      </c>
    </row>
    <row r="484" spans="1:53" s="2" customFormat="1" ht="15.75">
      <c r="A484" s="44"/>
      <c r="B484" s="44"/>
      <c r="C484" s="45"/>
      <c r="D484" s="45"/>
      <c r="E484" s="46"/>
      <c r="F484" s="46"/>
      <c r="G484" s="22"/>
      <c r="H484" s="23"/>
      <c r="I484" s="24"/>
      <c r="J484" s="24"/>
      <c r="K484" s="23"/>
      <c r="L484" s="23"/>
      <c r="M484" s="26"/>
      <c r="N484" s="27"/>
      <c r="O484" s="27"/>
      <c r="P484" s="28"/>
      <c r="Q484" s="29"/>
      <c r="R484" s="28"/>
      <c r="S484" s="28"/>
      <c r="T484" s="30"/>
      <c r="U484" s="28"/>
      <c r="V484" s="28"/>
      <c r="W484" s="31"/>
      <c r="X484" s="32"/>
      <c r="Y484" s="29"/>
      <c r="Z484" s="33"/>
      <c r="AA484" s="29"/>
      <c r="AB484" s="29"/>
      <c r="AC484" s="29"/>
      <c r="AD484" s="34"/>
      <c r="AE484" s="34"/>
      <c r="AF484" s="34"/>
      <c r="AG484" s="35"/>
      <c r="AH484" s="40"/>
      <c r="AI484" s="41"/>
      <c r="AR484" s="38" t="str">
        <f>IF(ISERROR(MATCH(Table9[[#This Row], [Gender]],'Sheet3 (2)'!$R$3:$R$5,0)),"0", "1")</f>
        <v>0</v>
      </c>
      <c r="AS484" s="39" t="str">
        <f>IF(ISERROR(MATCH(Table9[[#This Row], [Pakistani/ Foreigner]],'Sheet3 (2)'!$D$3:$D$4,0)),"0", "1")</f>
        <v>0</v>
      </c>
      <c r="AT484" s="39" t="str">
        <f>IF(ISERROR(MATCH(Table9[[#This Row], [Nationality (Country Name for foreigners only)]],'Sheet3 (2)'!$S$2:$S$196,0)),"0", "1")</f>
        <v>0</v>
      </c>
      <c r="AU484" s="39" t="str">
        <f>IF(ISERROR(MATCH(Table9[[#This Row], [Actual Designation (As per Appointment/ Promotion)]],'Sheet3 (2)'!$T$2:$T$129,0)),"0", "1")</f>
        <v>0</v>
      </c>
      <c r="AV484" s="39" t="str">
        <f>IF(ISERROR(MATCH(Table9[[#This Row], [Highest Degree Level (only Completed) ]],'Sheet3 (2)'!$N$3:$N$17,0)),"0", "1")</f>
        <v>0</v>
      </c>
      <c r="AW484" s="39" t="str">
        <f>IF(ISERROR(MATCH(Table9[[#This Row], [Highest Degree Awarded by (University Name) Pakistani Universities]],'Sheet3 (2)'!$V$2:$V$248,0)),"0", "1")</f>
        <v>0</v>
      </c>
      <c r="AX484" s="39" t="str">
        <f>IF(ISERROR(MATCH(Table9[[#This Row], [Highest Degree Awarded by (University Name) Foreign Universities]],'Sheet3 (2)'!$U$2:$U$17635,0)),"0", "1")</f>
        <v>0</v>
      </c>
      <c r="AY484" s="39" t="str">
        <f>IF(ISERROR(MATCH(Table9[[#This Row], [Country from Which Highest Degree obtained (Country Name)]],'Sheet3 (2)'!$S$2:$S$196,0)),"0", "1")</f>
        <v>0</v>
      </c>
      <c r="AZ484" s="39" t="str">
        <f>IF(ISERROR(MATCH(Table9[[#This Row], [Working Status FY 2021-22 (Working/Not-Working)]],'Sheet3 (2)'!$Y$2:$Y$3,0)),"0", "1")</f>
        <v>0</v>
      </c>
      <c r="BA484" s="39" t="str">
        <f>IF(ISERROR(MATCH(Table9[[#This Row], [Subject of  Specialization of Highest Degree]],'Sheet3 (2)'!$X$2:$X$1809,0)),"0", "1")</f>
        <v>0</v>
      </c>
    </row>
    <row r="485" spans="1:53" s="2" customFormat="1" ht="15.75">
      <c r="A485" s="44"/>
      <c r="B485" s="44"/>
      <c r="C485" s="45"/>
      <c r="D485" s="45"/>
      <c r="E485" s="46"/>
      <c r="F485" s="46"/>
      <c r="G485" s="22"/>
      <c r="H485" s="23"/>
      <c r="I485" s="24"/>
      <c r="J485" s="24"/>
      <c r="K485" s="23"/>
      <c r="L485" s="23"/>
      <c r="M485" s="26"/>
      <c r="N485" s="27"/>
      <c r="O485" s="27"/>
      <c r="P485" s="28"/>
      <c r="Q485" s="29"/>
      <c r="R485" s="28"/>
      <c r="S485" s="28"/>
      <c r="T485" s="30"/>
      <c r="U485" s="28"/>
      <c r="V485" s="28"/>
      <c r="W485" s="31"/>
      <c r="X485" s="32"/>
      <c r="Y485" s="29"/>
      <c r="Z485" s="33"/>
      <c r="AA485" s="29"/>
      <c r="AB485" s="29"/>
      <c r="AC485" s="29"/>
      <c r="AD485" s="34"/>
      <c r="AE485" s="34"/>
      <c r="AF485" s="34"/>
      <c r="AG485" s="35"/>
      <c r="AH485" s="40"/>
      <c r="AI485" s="41"/>
      <c r="AR485" s="38" t="str">
        <f>IF(ISERROR(MATCH(Table9[[#This Row], [Gender]],'Sheet3 (2)'!$R$3:$R$5,0)),"0", "1")</f>
        <v>0</v>
      </c>
      <c r="AS485" s="39" t="str">
        <f>IF(ISERROR(MATCH(Table9[[#This Row], [Pakistani/ Foreigner]],'Sheet3 (2)'!$D$3:$D$4,0)),"0", "1")</f>
        <v>0</v>
      </c>
      <c r="AT485" s="39" t="str">
        <f>IF(ISERROR(MATCH(Table9[[#This Row], [Nationality (Country Name for foreigners only)]],'Sheet3 (2)'!$S$2:$S$196,0)),"0", "1")</f>
        <v>0</v>
      </c>
      <c r="AU485" s="39" t="str">
        <f>IF(ISERROR(MATCH(Table9[[#This Row], [Actual Designation (As per Appointment/ Promotion)]],'Sheet3 (2)'!$T$2:$T$129,0)),"0", "1")</f>
        <v>0</v>
      </c>
      <c r="AV485" s="39" t="str">
        <f>IF(ISERROR(MATCH(Table9[[#This Row], [Highest Degree Level (only Completed) ]],'Sheet3 (2)'!$N$3:$N$17,0)),"0", "1")</f>
        <v>0</v>
      </c>
      <c r="AW485" s="39" t="str">
        <f>IF(ISERROR(MATCH(Table9[[#This Row], [Highest Degree Awarded by (University Name) Pakistani Universities]],'Sheet3 (2)'!$V$2:$V$248,0)),"0", "1")</f>
        <v>0</v>
      </c>
      <c r="AX485" s="39" t="str">
        <f>IF(ISERROR(MATCH(Table9[[#This Row], [Highest Degree Awarded by (University Name) Foreign Universities]],'Sheet3 (2)'!$U$2:$U$17635,0)),"0", "1")</f>
        <v>0</v>
      </c>
      <c r="AY485" s="39" t="str">
        <f>IF(ISERROR(MATCH(Table9[[#This Row], [Country from Which Highest Degree obtained (Country Name)]],'Sheet3 (2)'!$S$2:$S$196,0)),"0", "1")</f>
        <v>0</v>
      </c>
      <c r="AZ485" s="39" t="str">
        <f>IF(ISERROR(MATCH(Table9[[#This Row], [Working Status FY 2021-22 (Working/Not-Working)]],'Sheet3 (2)'!$Y$2:$Y$3,0)),"0", "1")</f>
        <v>0</v>
      </c>
      <c r="BA485" s="39" t="str">
        <f>IF(ISERROR(MATCH(Table9[[#This Row], [Subject of  Specialization of Highest Degree]],'Sheet3 (2)'!$X$2:$X$1809,0)),"0", "1")</f>
        <v>0</v>
      </c>
    </row>
    <row r="486" spans="1:53" s="2" customFormat="1" ht="15.75">
      <c r="A486" s="44"/>
      <c r="B486" s="44"/>
      <c r="C486" s="45"/>
      <c r="D486" s="45"/>
      <c r="E486" s="46"/>
      <c r="F486" s="46"/>
      <c r="G486" s="22"/>
      <c r="H486" s="23"/>
      <c r="I486" s="24"/>
      <c r="J486" s="24"/>
      <c r="K486" s="23"/>
      <c r="L486" s="23"/>
      <c r="M486" s="26"/>
      <c r="N486" s="27"/>
      <c r="O486" s="27"/>
      <c r="P486" s="28"/>
      <c r="Q486" s="29"/>
      <c r="R486" s="28"/>
      <c r="S486" s="28"/>
      <c r="T486" s="30"/>
      <c r="U486" s="28"/>
      <c r="V486" s="28"/>
      <c r="W486" s="31"/>
      <c r="X486" s="32"/>
      <c r="Y486" s="29"/>
      <c r="Z486" s="33"/>
      <c r="AA486" s="29"/>
      <c r="AB486" s="29"/>
      <c r="AC486" s="29"/>
      <c r="AD486" s="34"/>
      <c r="AE486" s="34"/>
      <c r="AF486" s="34"/>
      <c r="AG486" s="35"/>
      <c r="AH486" s="40"/>
      <c r="AI486" s="41"/>
      <c r="AR486" s="38" t="str">
        <f>IF(ISERROR(MATCH(Table9[[#This Row], [Gender]],'Sheet3 (2)'!$R$3:$R$5,0)),"0", "1")</f>
        <v>0</v>
      </c>
      <c r="AS486" s="39" t="str">
        <f>IF(ISERROR(MATCH(Table9[[#This Row], [Pakistani/ Foreigner]],'Sheet3 (2)'!$D$3:$D$4,0)),"0", "1")</f>
        <v>0</v>
      </c>
      <c r="AT486" s="39" t="str">
        <f>IF(ISERROR(MATCH(Table9[[#This Row], [Nationality (Country Name for foreigners only)]],'Sheet3 (2)'!$S$2:$S$196,0)),"0", "1")</f>
        <v>0</v>
      </c>
      <c r="AU486" s="39" t="str">
        <f>IF(ISERROR(MATCH(Table9[[#This Row], [Actual Designation (As per Appointment/ Promotion)]],'Sheet3 (2)'!$T$2:$T$129,0)),"0", "1")</f>
        <v>0</v>
      </c>
      <c r="AV486" s="39" t="str">
        <f>IF(ISERROR(MATCH(Table9[[#This Row], [Highest Degree Level (only Completed) ]],'Sheet3 (2)'!$N$3:$N$17,0)),"0", "1")</f>
        <v>0</v>
      </c>
      <c r="AW486" s="39" t="str">
        <f>IF(ISERROR(MATCH(Table9[[#This Row], [Highest Degree Awarded by (University Name) Pakistani Universities]],'Sheet3 (2)'!$V$2:$V$248,0)),"0", "1")</f>
        <v>0</v>
      </c>
      <c r="AX486" s="39" t="str">
        <f>IF(ISERROR(MATCH(Table9[[#This Row], [Highest Degree Awarded by (University Name) Foreign Universities]],'Sheet3 (2)'!$U$2:$U$17635,0)),"0", "1")</f>
        <v>0</v>
      </c>
      <c r="AY486" s="39" t="str">
        <f>IF(ISERROR(MATCH(Table9[[#This Row], [Country from Which Highest Degree obtained (Country Name)]],'Sheet3 (2)'!$S$2:$S$196,0)),"0", "1")</f>
        <v>0</v>
      </c>
      <c r="AZ486" s="39" t="str">
        <f>IF(ISERROR(MATCH(Table9[[#This Row], [Working Status FY 2021-22 (Working/Not-Working)]],'Sheet3 (2)'!$Y$2:$Y$3,0)),"0", "1")</f>
        <v>0</v>
      </c>
      <c r="BA486" s="39" t="str">
        <f>IF(ISERROR(MATCH(Table9[[#This Row], [Subject of  Specialization of Highest Degree]],'Sheet3 (2)'!$X$2:$X$1809,0)),"0", "1")</f>
        <v>0</v>
      </c>
    </row>
    <row r="487" spans="1:53" s="2" customFormat="1" ht="15.75">
      <c r="A487" s="44"/>
      <c r="B487" s="44"/>
      <c r="C487" s="45"/>
      <c r="D487" s="45"/>
      <c r="E487" s="46"/>
      <c r="F487" s="46"/>
      <c r="G487" s="22"/>
      <c r="H487" s="23"/>
      <c r="I487" s="24"/>
      <c r="J487" s="24"/>
      <c r="K487" s="23"/>
      <c r="L487" s="23"/>
      <c r="M487" s="26"/>
      <c r="N487" s="27"/>
      <c r="O487" s="27"/>
      <c r="P487" s="28"/>
      <c r="Q487" s="29"/>
      <c r="R487" s="28"/>
      <c r="S487" s="28"/>
      <c r="T487" s="30"/>
      <c r="U487" s="28"/>
      <c r="V487" s="28"/>
      <c r="W487" s="31"/>
      <c r="X487" s="32"/>
      <c r="Y487" s="29"/>
      <c r="Z487" s="33"/>
      <c r="AA487" s="29"/>
      <c r="AB487" s="29"/>
      <c r="AC487" s="29"/>
      <c r="AD487" s="34"/>
      <c r="AE487" s="34"/>
      <c r="AF487" s="34"/>
      <c r="AG487" s="35"/>
      <c r="AH487" s="40"/>
      <c r="AI487" s="41"/>
      <c r="AR487" s="38" t="str">
        <f>IF(ISERROR(MATCH(Table9[[#This Row], [Gender]],'Sheet3 (2)'!$R$3:$R$5,0)),"0", "1")</f>
        <v>0</v>
      </c>
      <c r="AS487" s="39" t="str">
        <f>IF(ISERROR(MATCH(Table9[[#This Row], [Pakistani/ Foreigner]],'Sheet3 (2)'!$D$3:$D$4,0)),"0", "1")</f>
        <v>0</v>
      </c>
      <c r="AT487" s="39" t="str">
        <f>IF(ISERROR(MATCH(Table9[[#This Row], [Nationality (Country Name for foreigners only)]],'Sheet3 (2)'!$S$2:$S$196,0)),"0", "1")</f>
        <v>0</v>
      </c>
      <c r="AU487" s="39" t="str">
        <f>IF(ISERROR(MATCH(Table9[[#This Row], [Actual Designation (As per Appointment/ Promotion)]],'Sheet3 (2)'!$T$2:$T$129,0)),"0", "1")</f>
        <v>0</v>
      </c>
      <c r="AV487" s="39" t="str">
        <f>IF(ISERROR(MATCH(Table9[[#This Row], [Highest Degree Level (only Completed) ]],'Sheet3 (2)'!$N$3:$N$17,0)),"0", "1")</f>
        <v>0</v>
      </c>
      <c r="AW487" s="39" t="str">
        <f>IF(ISERROR(MATCH(Table9[[#This Row], [Highest Degree Awarded by (University Name) Pakistani Universities]],'Sheet3 (2)'!$V$2:$V$248,0)),"0", "1")</f>
        <v>0</v>
      </c>
      <c r="AX487" s="39" t="str">
        <f>IF(ISERROR(MATCH(Table9[[#This Row], [Highest Degree Awarded by (University Name) Foreign Universities]],'Sheet3 (2)'!$U$2:$U$17635,0)),"0", "1")</f>
        <v>0</v>
      </c>
      <c r="AY487" s="39" t="str">
        <f>IF(ISERROR(MATCH(Table9[[#This Row], [Country from Which Highest Degree obtained (Country Name)]],'Sheet3 (2)'!$S$2:$S$196,0)),"0", "1")</f>
        <v>0</v>
      </c>
      <c r="AZ487" s="39" t="str">
        <f>IF(ISERROR(MATCH(Table9[[#This Row], [Working Status FY 2021-22 (Working/Not-Working)]],'Sheet3 (2)'!$Y$2:$Y$3,0)),"0", "1")</f>
        <v>0</v>
      </c>
      <c r="BA487" s="39" t="str">
        <f>IF(ISERROR(MATCH(Table9[[#This Row], [Subject of  Specialization of Highest Degree]],'Sheet3 (2)'!$X$2:$X$1809,0)),"0", "1")</f>
        <v>0</v>
      </c>
    </row>
    <row r="488" spans="1:53" s="2" customFormat="1" ht="15.75">
      <c r="A488" s="44"/>
      <c r="B488" s="44"/>
      <c r="C488" s="45"/>
      <c r="D488" s="45"/>
      <c r="E488" s="46"/>
      <c r="F488" s="46"/>
      <c r="G488" s="22"/>
      <c r="H488" s="23"/>
      <c r="I488" s="24"/>
      <c r="J488" s="24"/>
      <c r="K488" s="23"/>
      <c r="L488" s="23"/>
      <c r="M488" s="26"/>
      <c r="N488" s="27"/>
      <c r="O488" s="27"/>
      <c r="P488" s="28"/>
      <c r="Q488" s="29"/>
      <c r="R488" s="28"/>
      <c r="S488" s="28"/>
      <c r="T488" s="30"/>
      <c r="U488" s="28"/>
      <c r="V488" s="28"/>
      <c r="W488" s="31"/>
      <c r="X488" s="32"/>
      <c r="Y488" s="29"/>
      <c r="Z488" s="33"/>
      <c r="AA488" s="29"/>
      <c r="AB488" s="29"/>
      <c r="AC488" s="29"/>
      <c r="AD488" s="34"/>
      <c r="AE488" s="34"/>
      <c r="AF488" s="34"/>
      <c r="AG488" s="35"/>
      <c r="AH488" s="40"/>
      <c r="AI488" s="41"/>
      <c r="AR488" s="38" t="str">
        <f>IF(ISERROR(MATCH(Table9[[#This Row], [Gender]],'Sheet3 (2)'!$R$3:$R$5,0)),"0", "1")</f>
        <v>0</v>
      </c>
      <c r="AS488" s="39" t="str">
        <f>IF(ISERROR(MATCH(Table9[[#This Row], [Pakistani/ Foreigner]],'Sheet3 (2)'!$D$3:$D$4,0)),"0", "1")</f>
        <v>0</v>
      </c>
      <c r="AT488" s="39" t="str">
        <f>IF(ISERROR(MATCH(Table9[[#This Row], [Nationality (Country Name for foreigners only)]],'Sheet3 (2)'!$S$2:$S$196,0)),"0", "1")</f>
        <v>0</v>
      </c>
      <c r="AU488" s="39" t="str">
        <f>IF(ISERROR(MATCH(Table9[[#This Row], [Actual Designation (As per Appointment/ Promotion)]],'Sheet3 (2)'!$T$2:$T$129,0)),"0", "1")</f>
        <v>0</v>
      </c>
      <c r="AV488" s="39" t="str">
        <f>IF(ISERROR(MATCH(Table9[[#This Row], [Highest Degree Level (only Completed) ]],'Sheet3 (2)'!$N$3:$N$17,0)),"0", "1")</f>
        <v>0</v>
      </c>
      <c r="AW488" s="39" t="str">
        <f>IF(ISERROR(MATCH(Table9[[#This Row], [Highest Degree Awarded by (University Name) Pakistani Universities]],'Sheet3 (2)'!$V$2:$V$248,0)),"0", "1")</f>
        <v>0</v>
      </c>
      <c r="AX488" s="39" t="str">
        <f>IF(ISERROR(MATCH(Table9[[#This Row], [Highest Degree Awarded by (University Name) Foreign Universities]],'Sheet3 (2)'!$U$2:$U$17635,0)),"0", "1")</f>
        <v>0</v>
      </c>
      <c r="AY488" s="39" t="str">
        <f>IF(ISERROR(MATCH(Table9[[#This Row], [Country from Which Highest Degree obtained (Country Name)]],'Sheet3 (2)'!$S$2:$S$196,0)),"0", "1")</f>
        <v>0</v>
      </c>
      <c r="AZ488" s="39" t="str">
        <f>IF(ISERROR(MATCH(Table9[[#This Row], [Working Status FY 2021-22 (Working/Not-Working)]],'Sheet3 (2)'!$Y$2:$Y$3,0)),"0", "1")</f>
        <v>0</v>
      </c>
      <c r="BA488" s="39" t="str">
        <f>IF(ISERROR(MATCH(Table9[[#This Row], [Subject of  Specialization of Highest Degree]],'Sheet3 (2)'!$X$2:$X$1809,0)),"0", "1")</f>
        <v>0</v>
      </c>
    </row>
    <row r="489" spans="1:53" s="2" customFormat="1" ht="15.75">
      <c r="A489" s="44"/>
      <c r="B489" s="44"/>
      <c r="C489" s="45"/>
      <c r="D489" s="45"/>
      <c r="E489" s="46"/>
      <c r="F489" s="46"/>
      <c r="G489" s="22"/>
      <c r="H489" s="23"/>
      <c r="I489" s="24"/>
      <c r="J489" s="24"/>
      <c r="K489" s="23"/>
      <c r="L489" s="23"/>
      <c r="M489" s="26"/>
      <c r="N489" s="27"/>
      <c r="O489" s="27"/>
      <c r="P489" s="28"/>
      <c r="Q489" s="29"/>
      <c r="R489" s="28"/>
      <c r="S489" s="28"/>
      <c r="T489" s="30"/>
      <c r="U489" s="28"/>
      <c r="V489" s="28"/>
      <c r="W489" s="31"/>
      <c r="X489" s="32"/>
      <c r="Y489" s="29"/>
      <c r="Z489" s="33"/>
      <c r="AA489" s="29"/>
      <c r="AB489" s="29"/>
      <c r="AC489" s="29"/>
      <c r="AD489" s="34"/>
      <c r="AE489" s="34"/>
      <c r="AF489" s="34"/>
      <c r="AG489" s="35"/>
      <c r="AH489" s="40"/>
      <c r="AI489" s="41"/>
      <c r="AR489" s="38" t="str">
        <f>IF(ISERROR(MATCH(Table9[[#This Row], [Gender]],'Sheet3 (2)'!$R$3:$R$5,0)),"0", "1")</f>
        <v>0</v>
      </c>
      <c r="AS489" s="39" t="str">
        <f>IF(ISERROR(MATCH(Table9[[#This Row], [Pakistani/ Foreigner]],'Sheet3 (2)'!$D$3:$D$4,0)),"0", "1")</f>
        <v>0</v>
      </c>
      <c r="AT489" s="39" t="str">
        <f>IF(ISERROR(MATCH(Table9[[#This Row], [Nationality (Country Name for foreigners only)]],'Sheet3 (2)'!$S$2:$S$196,0)),"0", "1")</f>
        <v>0</v>
      </c>
      <c r="AU489" s="39" t="str">
        <f>IF(ISERROR(MATCH(Table9[[#This Row], [Actual Designation (As per Appointment/ Promotion)]],'Sheet3 (2)'!$T$2:$T$129,0)),"0", "1")</f>
        <v>0</v>
      </c>
      <c r="AV489" s="39" t="str">
        <f>IF(ISERROR(MATCH(Table9[[#This Row], [Highest Degree Level (only Completed) ]],'Sheet3 (2)'!$N$3:$N$17,0)),"0", "1")</f>
        <v>0</v>
      </c>
      <c r="AW489" s="39" t="str">
        <f>IF(ISERROR(MATCH(Table9[[#This Row], [Highest Degree Awarded by (University Name) Pakistani Universities]],'Sheet3 (2)'!$V$2:$V$248,0)),"0", "1")</f>
        <v>0</v>
      </c>
      <c r="AX489" s="39" t="str">
        <f>IF(ISERROR(MATCH(Table9[[#This Row], [Highest Degree Awarded by (University Name) Foreign Universities]],'Sheet3 (2)'!$U$2:$U$17635,0)),"0", "1")</f>
        <v>0</v>
      </c>
      <c r="AY489" s="39" t="str">
        <f>IF(ISERROR(MATCH(Table9[[#This Row], [Country from Which Highest Degree obtained (Country Name)]],'Sheet3 (2)'!$S$2:$S$196,0)),"0", "1")</f>
        <v>0</v>
      </c>
      <c r="AZ489" s="39" t="str">
        <f>IF(ISERROR(MATCH(Table9[[#This Row], [Working Status FY 2021-22 (Working/Not-Working)]],'Sheet3 (2)'!$Y$2:$Y$3,0)),"0", "1")</f>
        <v>0</v>
      </c>
      <c r="BA489" s="39" t="str">
        <f>IF(ISERROR(MATCH(Table9[[#This Row], [Subject of  Specialization of Highest Degree]],'Sheet3 (2)'!$X$2:$X$1809,0)),"0", "1")</f>
        <v>0</v>
      </c>
    </row>
    <row r="490" spans="1:53" s="2" customFormat="1" ht="15.75">
      <c r="A490" s="44"/>
      <c r="B490" s="44"/>
      <c r="C490" s="45"/>
      <c r="D490" s="45"/>
      <c r="E490" s="46"/>
      <c r="F490" s="46"/>
      <c r="G490" s="22"/>
      <c r="H490" s="23"/>
      <c r="I490" s="24"/>
      <c r="J490" s="24"/>
      <c r="K490" s="23"/>
      <c r="L490" s="23"/>
      <c r="M490" s="26"/>
      <c r="N490" s="27"/>
      <c r="O490" s="27"/>
      <c r="P490" s="28"/>
      <c r="Q490" s="29"/>
      <c r="R490" s="28"/>
      <c r="S490" s="28"/>
      <c r="T490" s="30"/>
      <c r="U490" s="28"/>
      <c r="V490" s="28"/>
      <c r="W490" s="31"/>
      <c r="X490" s="32"/>
      <c r="Y490" s="29"/>
      <c r="Z490" s="33"/>
      <c r="AA490" s="29"/>
      <c r="AB490" s="29"/>
      <c r="AC490" s="29"/>
      <c r="AD490" s="34"/>
      <c r="AE490" s="34"/>
      <c r="AF490" s="34"/>
      <c r="AG490" s="35"/>
      <c r="AH490" s="40"/>
      <c r="AI490" s="41"/>
      <c r="AR490" s="38" t="str">
        <f>IF(ISERROR(MATCH(Table9[[#This Row], [Gender]],'Sheet3 (2)'!$R$3:$R$5,0)),"0", "1")</f>
        <v>0</v>
      </c>
      <c r="AS490" s="39" t="str">
        <f>IF(ISERROR(MATCH(Table9[[#This Row], [Pakistani/ Foreigner]],'Sheet3 (2)'!$D$3:$D$4,0)),"0", "1")</f>
        <v>0</v>
      </c>
      <c r="AT490" s="39" t="str">
        <f>IF(ISERROR(MATCH(Table9[[#This Row], [Nationality (Country Name for foreigners only)]],'Sheet3 (2)'!$S$2:$S$196,0)),"0", "1")</f>
        <v>0</v>
      </c>
      <c r="AU490" s="39" t="str">
        <f>IF(ISERROR(MATCH(Table9[[#This Row], [Actual Designation (As per Appointment/ Promotion)]],'Sheet3 (2)'!$T$2:$T$129,0)),"0", "1")</f>
        <v>0</v>
      </c>
      <c r="AV490" s="39" t="str">
        <f>IF(ISERROR(MATCH(Table9[[#This Row], [Highest Degree Level (only Completed) ]],'Sheet3 (2)'!$N$3:$N$17,0)),"0", "1")</f>
        <v>0</v>
      </c>
      <c r="AW490" s="39" t="str">
        <f>IF(ISERROR(MATCH(Table9[[#This Row], [Highest Degree Awarded by (University Name) Pakistani Universities]],'Sheet3 (2)'!$V$2:$V$248,0)),"0", "1")</f>
        <v>0</v>
      </c>
      <c r="AX490" s="39" t="str">
        <f>IF(ISERROR(MATCH(Table9[[#This Row], [Highest Degree Awarded by (University Name) Foreign Universities]],'Sheet3 (2)'!$U$2:$U$17635,0)),"0", "1")</f>
        <v>0</v>
      </c>
      <c r="AY490" s="39" t="str">
        <f>IF(ISERROR(MATCH(Table9[[#This Row], [Country from Which Highest Degree obtained (Country Name)]],'Sheet3 (2)'!$S$2:$S$196,0)),"0", "1")</f>
        <v>0</v>
      </c>
      <c r="AZ490" s="39" t="str">
        <f>IF(ISERROR(MATCH(Table9[[#This Row], [Working Status FY 2021-22 (Working/Not-Working)]],'Sheet3 (2)'!$Y$2:$Y$3,0)),"0", "1")</f>
        <v>0</v>
      </c>
      <c r="BA490" s="39" t="str">
        <f>IF(ISERROR(MATCH(Table9[[#This Row], [Subject of  Specialization of Highest Degree]],'Sheet3 (2)'!$X$2:$X$1809,0)),"0", "1")</f>
        <v>0</v>
      </c>
    </row>
    <row r="491" spans="1:53" s="2" customFormat="1" ht="15.75">
      <c r="A491" s="44"/>
      <c r="B491" s="44"/>
      <c r="C491" s="45"/>
      <c r="D491" s="45"/>
      <c r="E491" s="46"/>
      <c r="F491" s="46"/>
      <c r="G491" s="22"/>
      <c r="H491" s="23"/>
      <c r="I491" s="24"/>
      <c r="J491" s="24"/>
      <c r="K491" s="23"/>
      <c r="L491" s="23"/>
      <c r="M491" s="26"/>
      <c r="N491" s="27"/>
      <c r="O491" s="27"/>
      <c r="P491" s="28"/>
      <c r="Q491" s="29"/>
      <c r="R491" s="28"/>
      <c r="S491" s="28"/>
      <c r="T491" s="30"/>
      <c r="U491" s="28"/>
      <c r="V491" s="28"/>
      <c r="W491" s="31"/>
      <c r="X491" s="32"/>
      <c r="Y491" s="29"/>
      <c r="Z491" s="33"/>
      <c r="AA491" s="29"/>
      <c r="AB491" s="29"/>
      <c r="AC491" s="29"/>
      <c r="AD491" s="34"/>
      <c r="AE491" s="34"/>
      <c r="AF491" s="34"/>
      <c r="AG491" s="35"/>
      <c r="AH491" s="40"/>
      <c r="AI491" s="41"/>
      <c r="AR491" s="38" t="str">
        <f>IF(ISERROR(MATCH(Table9[[#This Row], [Gender]],'Sheet3 (2)'!$R$3:$R$5,0)),"0", "1")</f>
        <v>0</v>
      </c>
      <c r="AS491" s="39" t="str">
        <f>IF(ISERROR(MATCH(Table9[[#This Row], [Pakistani/ Foreigner]],'Sheet3 (2)'!$D$3:$D$4,0)),"0", "1")</f>
        <v>0</v>
      </c>
      <c r="AT491" s="39" t="str">
        <f>IF(ISERROR(MATCH(Table9[[#This Row], [Nationality (Country Name for foreigners only)]],'Sheet3 (2)'!$S$2:$S$196,0)),"0", "1")</f>
        <v>0</v>
      </c>
      <c r="AU491" s="39" t="str">
        <f>IF(ISERROR(MATCH(Table9[[#This Row], [Actual Designation (As per Appointment/ Promotion)]],'Sheet3 (2)'!$T$2:$T$129,0)),"0", "1")</f>
        <v>0</v>
      </c>
      <c r="AV491" s="39" t="str">
        <f>IF(ISERROR(MATCH(Table9[[#This Row], [Highest Degree Level (only Completed) ]],'Sheet3 (2)'!$N$3:$N$17,0)),"0", "1")</f>
        <v>0</v>
      </c>
      <c r="AW491" s="39" t="str">
        <f>IF(ISERROR(MATCH(Table9[[#This Row], [Highest Degree Awarded by (University Name) Pakistani Universities]],'Sheet3 (2)'!$V$2:$V$248,0)),"0", "1")</f>
        <v>0</v>
      </c>
      <c r="AX491" s="39" t="str">
        <f>IF(ISERROR(MATCH(Table9[[#This Row], [Highest Degree Awarded by (University Name) Foreign Universities]],'Sheet3 (2)'!$U$2:$U$17635,0)),"0", "1")</f>
        <v>0</v>
      </c>
      <c r="AY491" s="39" t="str">
        <f>IF(ISERROR(MATCH(Table9[[#This Row], [Country from Which Highest Degree obtained (Country Name)]],'Sheet3 (2)'!$S$2:$S$196,0)),"0", "1")</f>
        <v>0</v>
      </c>
      <c r="AZ491" s="39" t="str">
        <f>IF(ISERROR(MATCH(Table9[[#This Row], [Working Status FY 2021-22 (Working/Not-Working)]],'Sheet3 (2)'!$Y$2:$Y$3,0)),"0", "1")</f>
        <v>0</v>
      </c>
      <c r="BA491" s="39" t="str">
        <f>IF(ISERROR(MATCH(Table9[[#This Row], [Subject of  Specialization of Highest Degree]],'Sheet3 (2)'!$X$2:$X$1809,0)),"0", "1")</f>
        <v>0</v>
      </c>
    </row>
    <row r="492" spans="1:53" s="2" customFormat="1" ht="15.75">
      <c r="A492" s="44"/>
      <c r="B492" s="44"/>
      <c r="C492" s="45"/>
      <c r="D492" s="45"/>
      <c r="E492" s="46"/>
      <c r="F492" s="46"/>
      <c r="G492" s="22"/>
      <c r="H492" s="23"/>
      <c r="I492" s="24"/>
      <c r="J492" s="24"/>
      <c r="K492" s="23"/>
      <c r="L492" s="23"/>
      <c r="M492" s="26"/>
      <c r="N492" s="27"/>
      <c r="O492" s="27"/>
      <c r="P492" s="28"/>
      <c r="Q492" s="29"/>
      <c r="R492" s="28"/>
      <c r="S492" s="28"/>
      <c r="T492" s="30"/>
      <c r="U492" s="28"/>
      <c r="V492" s="28"/>
      <c r="W492" s="31"/>
      <c r="X492" s="32"/>
      <c r="Y492" s="29"/>
      <c r="Z492" s="33"/>
      <c r="AA492" s="29"/>
      <c r="AB492" s="29"/>
      <c r="AC492" s="29"/>
      <c r="AD492" s="34"/>
      <c r="AE492" s="34"/>
      <c r="AF492" s="34"/>
      <c r="AG492" s="35"/>
      <c r="AH492" s="40"/>
      <c r="AI492" s="41"/>
      <c r="AR492" s="38" t="str">
        <f>IF(ISERROR(MATCH(Table9[[#This Row], [Gender]],'Sheet3 (2)'!$R$3:$R$5,0)),"0", "1")</f>
        <v>0</v>
      </c>
      <c r="AS492" s="39" t="str">
        <f>IF(ISERROR(MATCH(Table9[[#This Row], [Pakistani/ Foreigner]],'Sheet3 (2)'!$D$3:$D$4,0)),"0", "1")</f>
        <v>0</v>
      </c>
      <c r="AT492" s="39" t="str">
        <f>IF(ISERROR(MATCH(Table9[[#This Row], [Nationality (Country Name for foreigners only)]],'Sheet3 (2)'!$S$2:$S$196,0)),"0", "1")</f>
        <v>0</v>
      </c>
      <c r="AU492" s="39" t="str">
        <f>IF(ISERROR(MATCH(Table9[[#This Row], [Actual Designation (As per Appointment/ Promotion)]],'Sheet3 (2)'!$T$2:$T$129,0)),"0", "1")</f>
        <v>0</v>
      </c>
      <c r="AV492" s="39" t="str">
        <f>IF(ISERROR(MATCH(Table9[[#This Row], [Highest Degree Level (only Completed) ]],'Sheet3 (2)'!$N$3:$N$17,0)),"0", "1")</f>
        <v>0</v>
      </c>
      <c r="AW492" s="39" t="str">
        <f>IF(ISERROR(MATCH(Table9[[#This Row], [Highest Degree Awarded by (University Name) Pakistani Universities]],'Sheet3 (2)'!$V$2:$V$248,0)),"0", "1")</f>
        <v>0</v>
      </c>
      <c r="AX492" s="39" t="str">
        <f>IF(ISERROR(MATCH(Table9[[#This Row], [Highest Degree Awarded by (University Name) Foreign Universities]],'Sheet3 (2)'!$U$2:$U$17635,0)),"0", "1")</f>
        <v>0</v>
      </c>
      <c r="AY492" s="39" t="str">
        <f>IF(ISERROR(MATCH(Table9[[#This Row], [Country from Which Highest Degree obtained (Country Name)]],'Sheet3 (2)'!$S$2:$S$196,0)),"0", "1")</f>
        <v>0</v>
      </c>
      <c r="AZ492" s="39" t="str">
        <f>IF(ISERROR(MATCH(Table9[[#This Row], [Working Status FY 2021-22 (Working/Not-Working)]],'Sheet3 (2)'!$Y$2:$Y$3,0)),"0", "1")</f>
        <v>0</v>
      </c>
      <c r="BA492" s="39" t="str">
        <f>IF(ISERROR(MATCH(Table9[[#This Row], [Subject of  Specialization of Highest Degree]],'Sheet3 (2)'!$X$2:$X$1809,0)),"0", "1")</f>
        <v>0</v>
      </c>
    </row>
    <row r="493" spans="1:53" s="2" customFormat="1" ht="15.75">
      <c r="A493" s="44"/>
      <c r="B493" s="44"/>
      <c r="C493" s="45"/>
      <c r="D493" s="45"/>
      <c r="E493" s="46"/>
      <c r="F493" s="46"/>
      <c r="G493" s="22"/>
      <c r="H493" s="23"/>
      <c r="I493" s="24"/>
      <c r="J493" s="24"/>
      <c r="K493" s="23"/>
      <c r="L493" s="23"/>
      <c r="M493" s="26"/>
      <c r="N493" s="27"/>
      <c r="O493" s="27"/>
      <c r="P493" s="28"/>
      <c r="Q493" s="29"/>
      <c r="R493" s="28"/>
      <c r="S493" s="28"/>
      <c r="T493" s="30"/>
      <c r="U493" s="28"/>
      <c r="V493" s="28"/>
      <c r="W493" s="31"/>
      <c r="X493" s="32"/>
      <c r="Y493" s="29"/>
      <c r="Z493" s="33"/>
      <c r="AA493" s="29"/>
      <c r="AB493" s="29"/>
      <c r="AC493" s="29"/>
      <c r="AD493" s="34"/>
      <c r="AE493" s="34"/>
      <c r="AF493" s="34"/>
      <c r="AG493" s="35"/>
      <c r="AH493" s="40"/>
      <c r="AI493" s="41"/>
      <c r="AR493" s="38" t="str">
        <f>IF(ISERROR(MATCH(Table9[[#This Row], [Gender]],'Sheet3 (2)'!$R$3:$R$5,0)),"0", "1")</f>
        <v>0</v>
      </c>
      <c r="AS493" s="39" t="str">
        <f>IF(ISERROR(MATCH(Table9[[#This Row], [Pakistani/ Foreigner]],'Sheet3 (2)'!$D$3:$D$4,0)),"0", "1")</f>
        <v>0</v>
      </c>
      <c r="AT493" s="39" t="str">
        <f>IF(ISERROR(MATCH(Table9[[#This Row], [Nationality (Country Name for foreigners only)]],'Sheet3 (2)'!$S$2:$S$196,0)),"0", "1")</f>
        <v>0</v>
      </c>
      <c r="AU493" s="39" t="str">
        <f>IF(ISERROR(MATCH(Table9[[#This Row], [Actual Designation (As per Appointment/ Promotion)]],'Sheet3 (2)'!$T$2:$T$129,0)),"0", "1")</f>
        <v>0</v>
      </c>
      <c r="AV493" s="39" t="str">
        <f>IF(ISERROR(MATCH(Table9[[#This Row], [Highest Degree Level (only Completed) ]],'Sheet3 (2)'!$N$3:$N$17,0)),"0", "1")</f>
        <v>0</v>
      </c>
      <c r="AW493" s="39" t="str">
        <f>IF(ISERROR(MATCH(Table9[[#This Row], [Highest Degree Awarded by (University Name) Pakistani Universities]],'Sheet3 (2)'!$V$2:$V$248,0)),"0", "1")</f>
        <v>0</v>
      </c>
      <c r="AX493" s="39" t="str">
        <f>IF(ISERROR(MATCH(Table9[[#This Row], [Highest Degree Awarded by (University Name) Foreign Universities]],'Sheet3 (2)'!$U$2:$U$17635,0)),"0", "1")</f>
        <v>0</v>
      </c>
      <c r="AY493" s="39" t="str">
        <f>IF(ISERROR(MATCH(Table9[[#This Row], [Country from Which Highest Degree obtained (Country Name)]],'Sheet3 (2)'!$S$2:$S$196,0)),"0", "1")</f>
        <v>0</v>
      </c>
      <c r="AZ493" s="39" t="str">
        <f>IF(ISERROR(MATCH(Table9[[#This Row], [Working Status FY 2021-22 (Working/Not-Working)]],'Sheet3 (2)'!$Y$2:$Y$3,0)),"0", "1")</f>
        <v>0</v>
      </c>
      <c r="BA493" s="39" t="str">
        <f>IF(ISERROR(MATCH(Table9[[#This Row], [Subject of  Specialization of Highest Degree]],'Sheet3 (2)'!$X$2:$X$1809,0)),"0", "1")</f>
        <v>0</v>
      </c>
    </row>
    <row r="494" spans="1:53" s="2" customFormat="1" ht="15.75">
      <c r="A494" s="44"/>
      <c r="B494" s="44"/>
      <c r="C494" s="45"/>
      <c r="D494" s="45"/>
      <c r="E494" s="46"/>
      <c r="F494" s="46"/>
      <c r="G494" s="22"/>
      <c r="H494" s="23"/>
      <c r="I494" s="24"/>
      <c r="J494" s="24"/>
      <c r="K494" s="23"/>
      <c r="L494" s="23"/>
      <c r="M494" s="26"/>
      <c r="N494" s="27"/>
      <c r="O494" s="27"/>
      <c r="P494" s="28"/>
      <c r="Q494" s="29"/>
      <c r="R494" s="28"/>
      <c r="S494" s="28"/>
      <c r="T494" s="30"/>
      <c r="U494" s="28"/>
      <c r="V494" s="28"/>
      <c r="W494" s="31"/>
      <c r="X494" s="32"/>
      <c r="Y494" s="29"/>
      <c r="Z494" s="33"/>
      <c r="AA494" s="29"/>
      <c r="AB494" s="29"/>
      <c r="AC494" s="29"/>
      <c r="AD494" s="34"/>
      <c r="AE494" s="34"/>
      <c r="AF494" s="34"/>
      <c r="AG494" s="35"/>
      <c r="AH494" s="40"/>
      <c r="AI494" s="41"/>
      <c r="AR494" s="38" t="str">
        <f>IF(ISERROR(MATCH(Table9[[#This Row], [Gender]],'Sheet3 (2)'!$R$3:$R$5,0)),"0", "1")</f>
        <v>0</v>
      </c>
      <c r="AS494" s="39" t="str">
        <f>IF(ISERROR(MATCH(Table9[[#This Row], [Pakistani/ Foreigner]],'Sheet3 (2)'!$D$3:$D$4,0)),"0", "1")</f>
        <v>0</v>
      </c>
      <c r="AT494" s="39" t="str">
        <f>IF(ISERROR(MATCH(Table9[[#This Row], [Nationality (Country Name for foreigners only)]],'Sheet3 (2)'!$S$2:$S$196,0)),"0", "1")</f>
        <v>0</v>
      </c>
      <c r="AU494" s="39" t="str">
        <f>IF(ISERROR(MATCH(Table9[[#This Row], [Actual Designation (As per Appointment/ Promotion)]],'Sheet3 (2)'!$T$2:$T$129,0)),"0", "1")</f>
        <v>0</v>
      </c>
      <c r="AV494" s="39" t="str">
        <f>IF(ISERROR(MATCH(Table9[[#This Row], [Highest Degree Level (only Completed) ]],'Sheet3 (2)'!$N$3:$N$17,0)),"0", "1")</f>
        <v>0</v>
      </c>
      <c r="AW494" s="39" t="str">
        <f>IF(ISERROR(MATCH(Table9[[#This Row], [Highest Degree Awarded by (University Name) Pakistani Universities]],'Sheet3 (2)'!$V$2:$V$248,0)),"0", "1")</f>
        <v>0</v>
      </c>
      <c r="AX494" s="39" t="str">
        <f>IF(ISERROR(MATCH(Table9[[#This Row], [Highest Degree Awarded by (University Name) Foreign Universities]],'Sheet3 (2)'!$U$2:$U$17635,0)),"0", "1")</f>
        <v>0</v>
      </c>
      <c r="AY494" s="39" t="str">
        <f>IF(ISERROR(MATCH(Table9[[#This Row], [Country from Which Highest Degree obtained (Country Name)]],'Sheet3 (2)'!$S$2:$S$196,0)),"0", "1")</f>
        <v>0</v>
      </c>
      <c r="AZ494" s="39" t="str">
        <f>IF(ISERROR(MATCH(Table9[[#This Row], [Working Status FY 2021-22 (Working/Not-Working)]],'Sheet3 (2)'!$Y$2:$Y$3,0)),"0", "1")</f>
        <v>0</v>
      </c>
      <c r="BA494" s="39" t="str">
        <f>IF(ISERROR(MATCH(Table9[[#This Row], [Subject of  Specialization of Highest Degree]],'Sheet3 (2)'!$X$2:$X$1809,0)),"0", "1")</f>
        <v>0</v>
      </c>
    </row>
    <row r="495" spans="1:53" s="2" customFormat="1" ht="15.75">
      <c r="A495" s="44"/>
      <c r="B495" s="44"/>
      <c r="C495" s="45"/>
      <c r="D495" s="45"/>
      <c r="E495" s="46"/>
      <c r="F495" s="46"/>
      <c r="G495" s="22"/>
      <c r="H495" s="23"/>
      <c r="I495" s="24"/>
      <c r="J495" s="24"/>
      <c r="K495" s="23"/>
      <c r="L495" s="23"/>
      <c r="M495" s="26"/>
      <c r="N495" s="27"/>
      <c r="O495" s="27"/>
      <c r="P495" s="28"/>
      <c r="Q495" s="29"/>
      <c r="R495" s="28"/>
      <c r="S495" s="28"/>
      <c r="T495" s="30"/>
      <c r="U495" s="28"/>
      <c r="V495" s="28"/>
      <c r="W495" s="31"/>
      <c r="X495" s="32"/>
      <c r="Y495" s="29"/>
      <c r="Z495" s="33"/>
      <c r="AA495" s="29"/>
      <c r="AB495" s="29"/>
      <c r="AC495" s="29"/>
      <c r="AD495" s="34"/>
      <c r="AE495" s="34"/>
      <c r="AF495" s="34"/>
      <c r="AG495" s="35"/>
      <c r="AH495" s="40"/>
      <c r="AI495" s="41"/>
      <c r="AR495" s="38" t="str">
        <f>IF(ISERROR(MATCH(Table9[[#This Row], [Gender]],'Sheet3 (2)'!$R$3:$R$5,0)),"0", "1")</f>
        <v>0</v>
      </c>
      <c r="AS495" s="39" t="str">
        <f>IF(ISERROR(MATCH(Table9[[#This Row], [Pakistani/ Foreigner]],'Sheet3 (2)'!$D$3:$D$4,0)),"0", "1")</f>
        <v>0</v>
      </c>
      <c r="AT495" s="39" t="str">
        <f>IF(ISERROR(MATCH(Table9[[#This Row], [Nationality (Country Name for foreigners only)]],'Sheet3 (2)'!$S$2:$S$196,0)),"0", "1")</f>
        <v>0</v>
      </c>
      <c r="AU495" s="39" t="str">
        <f>IF(ISERROR(MATCH(Table9[[#This Row], [Actual Designation (As per Appointment/ Promotion)]],'Sheet3 (2)'!$T$2:$T$129,0)),"0", "1")</f>
        <v>0</v>
      </c>
      <c r="AV495" s="39" t="str">
        <f>IF(ISERROR(MATCH(Table9[[#This Row], [Highest Degree Level (only Completed) ]],'Sheet3 (2)'!$N$3:$N$17,0)),"0", "1")</f>
        <v>0</v>
      </c>
      <c r="AW495" s="39" t="str">
        <f>IF(ISERROR(MATCH(Table9[[#This Row], [Highest Degree Awarded by (University Name) Pakistani Universities]],'Sheet3 (2)'!$V$2:$V$248,0)),"0", "1")</f>
        <v>0</v>
      </c>
      <c r="AX495" s="39" t="str">
        <f>IF(ISERROR(MATCH(Table9[[#This Row], [Highest Degree Awarded by (University Name) Foreign Universities]],'Sheet3 (2)'!$U$2:$U$17635,0)),"0", "1")</f>
        <v>0</v>
      </c>
      <c r="AY495" s="39" t="str">
        <f>IF(ISERROR(MATCH(Table9[[#This Row], [Country from Which Highest Degree obtained (Country Name)]],'Sheet3 (2)'!$S$2:$S$196,0)),"0", "1")</f>
        <v>0</v>
      </c>
      <c r="AZ495" s="39" t="str">
        <f>IF(ISERROR(MATCH(Table9[[#This Row], [Working Status FY 2021-22 (Working/Not-Working)]],'Sheet3 (2)'!$Y$2:$Y$3,0)),"0", "1")</f>
        <v>0</v>
      </c>
      <c r="BA495" s="39" t="str">
        <f>IF(ISERROR(MATCH(Table9[[#This Row], [Subject of  Specialization of Highest Degree]],'Sheet3 (2)'!$X$2:$X$1809,0)),"0", "1")</f>
        <v>0</v>
      </c>
    </row>
    <row r="496" spans="1:53" s="2" customFormat="1" ht="15.75">
      <c r="A496" s="44"/>
      <c r="B496" s="44"/>
      <c r="C496" s="45"/>
      <c r="D496" s="45"/>
      <c r="E496" s="46"/>
      <c r="F496" s="46"/>
      <c r="G496" s="22"/>
      <c r="H496" s="23"/>
      <c r="I496" s="24"/>
      <c r="J496" s="24"/>
      <c r="K496" s="23"/>
      <c r="L496" s="23"/>
      <c r="M496" s="26"/>
      <c r="N496" s="27"/>
      <c r="O496" s="27"/>
      <c r="P496" s="28"/>
      <c r="Q496" s="29"/>
      <c r="R496" s="28"/>
      <c r="S496" s="28"/>
      <c r="T496" s="30"/>
      <c r="U496" s="28"/>
      <c r="V496" s="28"/>
      <c r="W496" s="31"/>
      <c r="X496" s="32"/>
      <c r="Y496" s="29"/>
      <c r="Z496" s="33"/>
      <c r="AA496" s="29"/>
      <c r="AB496" s="29"/>
      <c r="AC496" s="29"/>
      <c r="AD496" s="34"/>
      <c r="AE496" s="34"/>
      <c r="AF496" s="34"/>
      <c r="AG496" s="35"/>
      <c r="AH496" s="40"/>
      <c r="AI496" s="41"/>
      <c r="AR496" s="38" t="str">
        <f>IF(ISERROR(MATCH(Table9[[#This Row], [Gender]],'Sheet3 (2)'!$R$3:$R$5,0)),"0", "1")</f>
        <v>0</v>
      </c>
      <c r="AS496" s="39" t="str">
        <f>IF(ISERROR(MATCH(Table9[[#This Row], [Pakistani/ Foreigner]],'Sheet3 (2)'!$D$3:$D$4,0)),"0", "1")</f>
        <v>0</v>
      </c>
      <c r="AT496" s="39" t="str">
        <f>IF(ISERROR(MATCH(Table9[[#This Row], [Nationality (Country Name for foreigners only)]],'Sheet3 (2)'!$S$2:$S$196,0)),"0", "1")</f>
        <v>0</v>
      </c>
      <c r="AU496" s="39" t="str">
        <f>IF(ISERROR(MATCH(Table9[[#This Row], [Actual Designation (As per Appointment/ Promotion)]],'Sheet3 (2)'!$T$2:$T$129,0)),"0", "1")</f>
        <v>0</v>
      </c>
      <c r="AV496" s="39" t="str">
        <f>IF(ISERROR(MATCH(Table9[[#This Row], [Highest Degree Level (only Completed) ]],'Sheet3 (2)'!$N$3:$N$17,0)),"0", "1")</f>
        <v>0</v>
      </c>
      <c r="AW496" s="39" t="str">
        <f>IF(ISERROR(MATCH(Table9[[#This Row], [Highest Degree Awarded by (University Name) Pakistani Universities]],'Sheet3 (2)'!$V$2:$V$248,0)),"0", "1")</f>
        <v>0</v>
      </c>
      <c r="AX496" s="39" t="str">
        <f>IF(ISERROR(MATCH(Table9[[#This Row], [Highest Degree Awarded by (University Name) Foreign Universities]],'Sheet3 (2)'!$U$2:$U$17635,0)),"0", "1")</f>
        <v>0</v>
      </c>
      <c r="AY496" s="39" t="str">
        <f>IF(ISERROR(MATCH(Table9[[#This Row], [Country from Which Highest Degree obtained (Country Name)]],'Sheet3 (2)'!$S$2:$S$196,0)),"0", "1")</f>
        <v>0</v>
      </c>
      <c r="AZ496" s="39" t="str">
        <f>IF(ISERROR(MATCH(Table9[[#This Row], [Working Status FY 2021-22 (Working/Not-Working)]],'Sheet3 (2)'!$Y$2:$Y$3,0)),"0", "1")</f>
        <v>0</v>
      </c>
      <c r="BA496" s="39" t="str">
        <f>IF(ISERROR(MATCH(Table9[[#This Row], [Subject of  Specialization of Highest Degree]],'Sheet3 (2)'!$X$2:$X$1809,0)),"0", "1")</f>
        <v>0</v>
      </c>
    </row>
    <row r="497" spans="1:53" s="2" customFormat="1" ht="15.75">
      <c r="A497" s="44"/>
      <c r="B497" s="44"/>
      <c r="C497" s="45"/>
      <c r="D497" s="45"/>
      <c r="E497" s="46"/>
      <c r="F497" s="46"/>
      <c r="G497" s="22"/>
      <c r="H497" s="23"/>
      <c r="I497" s="24"/>
      <c r="J497" s="24"/>
      <c r="K497" s="23"/>
      <c r="L497" s="23"/>
      <c r="M497" s="26"/>
      <c r="N497" s="27"/>
      <c r="O497" s="27"/>
      <c r="P497" s="28"/>
      <c r="Q497" s="29"/>
      <c r="R497" s="28"/>
      <c r="S497" s="28"/>
      <c r="T497" s="30"/>
      <c r="U497" s="28"/>
      <c r="V497" s="28"/>
      <c r="W497" s="31"/>
      <c r="X497" s="32"/>
      <c r="Y497" s="29"/>
      <c r="Z497" s="33"/>
      <c r="AA497" s="29"/>
      <c r="AB497" s="29"/>
      <c r="AC497" s="29"/>
      <c r="AD497" s="34"/>
      <c r="AE497" s="34"/>
      <c r="AF497" s="34"/>
      <c r="AG497" s="35"/>
      <c r="AH497" s="40"/>
      <c r="AI497" s="41"/>
      <c r="AR497" s="38" t="str">
        <f>IF(ISERROR(MATCH(Table9[[#This Row], [Gender]],'Sheet3 (2)'!$R$3:$R$5,0)),"0", "1")</f>
        <v>0</v>
      </c>
      <c r="AS497" s="39" t="str">
        <f>IF(ISERROR(MATCH(Table9[[#This Row], [Pakistani/ Foreigner]],'Sheet3 (2)'!$D$3:$D$4,0)),"0", "1")</f>
        <v>0</v>
      </c>
      <c r="AT497" s="39" t="str">
        <f>IF(ISERROR(MATCH(Table9[[#This Row], [Nationality (Country Name for foreigners only)]],'Sheet3 (2)'!$S$2:$S$196,0)),"0", "1")</f>
        <v>0</v>
      </c>
      <c r="AU497" s="39" t="str">
        <f>IF(ISERROR(MATCH(Table9[[#This Row], [Actual Designation (As per Appointment/ Promotion)]],'Sheet3 (2)'!$T$2:$T$129,0)),"0", "1")</f>
        <v>0</v>
      </c>
      <c r="AV497" s="39" t="str">
        <f>IF(ISERROR(MATCH(Table9[[#This Row], [Highest Degree Level (only Completed) ]],'Sheet3 (2)'!$N$3:$N$17,0)),"0", "1")</f>
        <v>0</v>
      </c>
      <c r="AW497" s="39" t="str">
        <f>IF(ISERROR(MATCH(Table9[[#This Row], [Highest Degree Awarded by (University Name) Pakistani Universities]],'Sheet3 (2)'!$V$2:$V$248,0)),"0", "1")</f>
        <v>0</v>
      </c>
      <c r="AX497" s="39" t="str">
        <f>IF(ISERROR(MATCH(Table9[[#This Row], [Highest Degree Awarded by (University Name) Foreign Universities]],'Sheet3 (2)'!$U$2:$U$17635,0)),"0", "1")</f>
        <v>0</v>
      </c>
      <c r="AY497" s="39" t="str">
        <f>IF(ISERROR(MATCH(Table9[[#This Row], [Country from Which Highest Degree obtained (Country Name)]],'Sheet3 (2)'!$S$2:$S$196,0)),"0", "1")</f>
        <v>0</v>
      </c>
      <c r="AZ497" s="39" t="str">
        <f>IF(ISERROR(MATCH(Table9[[#This Row], [Working Status FY 2021-22 (Working/Not-Working)]],'Sheet3 (2)'!$Y$2:$Y$3,0)),"0", "1")</f>
        <v>0</v>
      </c>
      <c r="BA497" s="39" t="str">
        <f>IF(ISERROR(MATCH(Table9[[#This Row], [Subject of  Specialization of Highest Degree]],'Sheet3 (2)'!$X$2:$X$1809,0)),"0", "1")</f>
        <v>0</v>
      </c>
    </row>
    <row r="498" spans="1:53" s="2" customFormat="1" ht="15.75">
      <c r="A498" s="44"/>
      <c r="B498" s="44"/>
      <c r="C498" s="45"/>
      <c r="D498" s="45"/>
      <c r="E498" s="46"/>
      <c r="F498" s="46"/>
      <c r="G498" s="22"/>
      <c r="H498" s="23"/>
      <c r="I498" s="24"/>
      <c r="J498" s="24"/>
      <c r="K498" s="23"/>
      <c r="L498" s="23"/>
      <c r="M498" s="26"/>
      <c r="N498" s="27"/>
      <c r="O498" s="27"/>
      <c r="P498" s="28"/>
      <c r="Q498" s="29"/>
      <c r="R498" s="28"/>
      <c r="S498" s="28"/>
      <c r="T498" s="30"/>
      <c r="U498" s="28"/>
      <c r="V498" s="28"/>
      <c r="W498" s="31"/>
      <c r="X498" s="32"/>
      <c r="Y498" s="29"/>
      <c r="Z498" s="33"/>
      <c r="AA498" s="29"/>
      <c r="AB498" s="29"/>
      <c r="AC498" s="29"/>
      <c r="AD498" s="34"/>
      <c r="AE498" s="34"/>
      <c r="AF498" s="34"/>
      <c r="AG498" s="35"/>
      <c r="AH498" s="40"/>
      <c r="AI498" s="41"/>
      <c r="AR498" s="38" t="str">
        <f>IF(ISERROR(MATCH(Table9[[#This Row], [Gender]],'Sheet3 (2)'!$R$3:$R$5,0)),"0", "1")</f>
        <v>0</v>
      </c>
      <c r="AS498" s="39" t="str">
        <f>IF(ISERROR(MATCH(Table9[[#This Row], [Pakistani/ Foreigner]],'Sheet3 (2)'!$D$3:$D$4,0)),"0", "1")</f>
        <v>0</v>
      </c>
      <c r="AT498" s="39" t="str">
        <f>IF(ISERROR(MATCH(Table9[[#This Row], [Nationality (Country Name for foreigners only)]],'Sheet3 (2)'!$S$2:$S$196,0)),"0", "1")</f>
        <v>0</v>
      </c>
      <c r="AU498" s="39" t="str">
        <f>IF(ISERROR(MATCH(Table9[[#This Row], [Actual Designation (As per Appointment/ Promotion)]],'Sheet3 (2)'!$T$2:$T$129,0)),"0", "1")</f>
        <v>0</v>
      </c>
      <c r="AV498" s="39" t="str">
        <f>IF(ISERROR(MATCH(Table9[[#This Row], [Highest Degree Level (only Completed) ]],'Sheet3 (2)'!$N$3:$N$17,0)),"0", "1")</f>
        <v>0</v>
      </c>
      <c r="AW498" s="39" t="str">
        <f>IF(ISERROR(MATCH(Table9[[#This Row], [Highest Degree Awarded by (University Name) Pakistani Universities]],'Sheet3 (2)'!$V$2:$V$248,0)),"0", "1")</f>
        <v>0</v>
      </c>
      <c r="AX498" s="39" t="str">
        <f>IF(ISERROR(MATCH(Table9[[#This Row], [Highest Degree Awarded by (University Name) Foreign Universities]],'Sheet3 (2)'!$U$2:$U$17635,0)),"0", "1")</f>
        <v>0</v>
      </c>
      <c r="AY498" s="39" t="str">
        <f>IF(ISERROR(MATCH(Table9[[#This Row], [Country from Which Highest Degree obtained (Country Name)]],'Sheet3 (2)'!$S$2:$S$196,0)),"0", "1")</f>
        <v>0</v>
      </c>
      <c r="AZ498" s="39" t="str">
        <f>IF(ISERROR(MATCH(Table9[[#This Row], [Working Status FY 2021-22 (Working/Not-Working)]],'Sheet3 (2)'!$Y$2:$Y$3,0)),"0", "1")</f>
        <v>0</v>
      </c>
      <c r="BA498" s="39" t="str">
        <f>IF(ISERROR(MATCH(Table9[[#This Row], [Subject of  Specialization of Highest Degree]],'Sheet3 (2)'!$X$2:$X$1809,0)),"0", "1")</f>
        <v>0</v>
      </c>
    </row>
    <row r="499" spans="1:53" s="2" customFormat="1" ht="15.75">
      <c r="A499" s="44"/>
      <c r="B499" s="44"/>
      <c r="C499" s="45"/>
      <c r="D499" s="45"/>
      <c r="E499" s="46"/>
      <c r="F499" s="46"/>
      <c r="G499" s="22"/>
      <c r="H499" s="23"/>
      <c r="I499" s="24"/>
      <c r="J499" s="24"/>
      <c r="K499" s="23"/>
      <c r="L499" s="23"/>
      <c r="M499" s="26"/>
      <c r="N499" s="27"/>
      <c r="O499" s="27"/>
      <c r="P499" s="28"/>
      <c r="Q499" s="29"/>
      <c r="R499" s="28"/>
      <c r="S499" s="28"/>
      <c r="T499" s="30"/>
      <c r="U499" s="28"/>
      <c r="V499" s="28"/>
      <c r="W499" s="31"/>
      <c r="X499" s="32"/>
      <c r="Y499" s="29"/>
      <c r="Z499" s="33"/>
      <c r="AA499" s="29"/>
      <c r="AB499" s="29"/>
      <c r="AC499" s="29"/>
      <c r="AD499" s="34"/>
      <c r="AE499" s="34"/>
      <c r="AF499" s="34"/>
      <c r="AG499" s="35"/>
      <c r="AH499" s="40"/>
      <c r="AI499" s="41"/>
      <c r="AR499" s="38" t="str">
        <f>IF(ISERROR(MATCH(Table9[[#This Row], [Gender]],'Sheet3 (2)'!$R$3:$R$5,0)),"0", "1")</f>
        <v>0</v>
      </c>
      <c r="AS499" s="39" t="str">
        <f>IF(ISERROR(MATCH(Table9[[#This Row], [Pakistani/ Foreigner]],'Sheet3 (2)'!$D$3:$D$4,0)),"0", "1")</f>
        <v>0</v>
      </c>
      <c r="AT499" s="39" t="str">
        <f>IF(ISERROR(MATCH(Table9[[#This Row], [Nationality (Country Name for foreigners only)]],'Sheet3 (2)'!$S$2:$S$196,0)),"0", "1")</f>
        <v>0</v>
      </c>
      <c r="AU499" s="39" t="str">
        <f>IF(ISERROR(MATCH(Table9[[#This Row], [Actual Designation (As per Appointment/ Promotion)]],'Sheet3 (2)'!$T$2:$T$129,0)),"0", "1")</f>
        <v>0</v>
      </c>
      <c r="AV499" s="39" t="str">
        <f>IF(ISERROR(MATCH(Table9[[#This Row], [Highest Degree Level (only Completed) ]],'Sheet3 (2)'!$N$3:$N$17,0)),"0", "1")</f>
        <v>0</v>
      </c>
      <c r="AW499" s="39" t="str">
        <f>IF(ISERROR(MATCH(Table9[[#This Row], [Highest Degree Awarded by (University Name) Pakistani Universities]],'Sheet3 (2)'!$V$2:$V$248,0)),"0", "1")</f>
        <v>0</v>
      </c>
      <c r="AX499" s="39" t="str">
        <f>IF(ISERROR(MATCH(Table9[[#This Row], [Highest Degree Awarded by (University Name) Foreign Universities]],'Sheet3 (2)'!$U$2:$U$17635,0)),"0", "1")</f>
        <v>0</v>
      </c>
      <c r="AY499" s="39" t="str">
        <f>IF(ISERROR(MATCH(Table9[[#This Row], [Country from Which Highest Degree obtained (Country Name)]],'Sheet3 (2)'!$S$2:$S$196,0)),"0", "1")</f>
        <v>0</v>
      </c>
      <c r="AZ499" s="39" t="str">
        <f>IF(ISERROR(MATCH(Table9[[#This Row], [Working Status FY 2021-22 (Working/Not-Working)]],'Sheet3 (2)'!$Y$2:$Y$3,0)),"0", "1")</f>
        <v>0</v>
      </c>
      <c r="BA499" s="39" t="str">
        <f>IF(ISERROR(MATCH(Table9[[#This Row], [Subject of  Specialization of Highest Degree]],'Sheet3 (2)'!$X$2:$X$1809,0)),"0", "1")</f>
        <v>0</v>
      </c>
    </row>
    <row r="500" spans="1:53" s="2" customFormat="1" ht="15.75">
      <c r="A500" s="44"/>
      <c r="B500" s="44"/>
      <c r="C500" s="45"/>
      <c r="D500" s="45"/>
      <c r="E500" s="46"/>
      <c r="F500" s="46"/>
      <c r="G500" s="22"/>
      <c r="H500" s="23"/>
      <c r="I500" s="24"/>
      <c r="J500" s="24"/>
      <c r="K500" s="23"/>
      <c r="L500" s="23"/>
      <c r="M500" s="26"/>
      <c r="N500" s="27"/>
      <c r="O500" s="27"/>
      <c r="P500" s="28"/>
      <c r="Q500" s="29"/>
      <c r="R500" s="28"/>
      <c r="S500" s="28"/>
      <c r="T500" s="30"/>
      <c r="U500" s="28"/>
      <c r="V500" s="28"/>
      <c r="W500" s="31"/>
      <c r="X500" s="32"/>
      <c r="Y500" s="29"/>
      <c r="Z500" s="33"/>
      <c r="AA500" s="29"/>
      <c r="AB500" s="29"/>
      <c r="AC500" s="29"/>
      <c r="AD500" s="34"/>
      <c r="AE500" s="34"/>
      <c r="AF500" s="34"/>
      <c r="AG500" s="35"/>
      <c r="AH500" s="40"/>
      <c r="AI500" s="41"/>
      <c r="AR500" s="38" t="str">
        <f>IF(ISERROR(MATCH(Table9[[#This Row], [Gender]],'Sheet3 (2)'!$R$3:$R$5,0)),"0", "1")</f>
        <v>0</v>
      </c>
      <c r="AS500" s="39" t="str">
        <f>IF(ISERROR(MATCH(Table9[[#This Row], [Pakistani/ Foreigner]],'Sheet3 (2)'!$D$3:$D$4,0)),"0", "1")</f>
        <v>0</v>
      </c>
      <c r="AT500" s="39" t="str">
        <f>IF(ISERROR(MATCH(Table9[[#This Row], [Nationality (Country Name for foreigners only)]],'Sheet3 (2)'!$S$2:$S$196,0)),"0", "1")</f>
        <v>0</v>
      </c>
      <c r="AU500" s="39" t="str">
        <f>IF(ISERROR(MATCH(Table9[[#This Row], [Actual Designation (As per Appointment/ Promotion)]],'Sheet3 (2)'!$T$2:$T$129,0)),"0", "1")</f>
        <v>0</v>
      </c>
      <c r="AV500" s="39" t="str">
        <f>IF(ISERROR(MATCH(Table9[[#This Row], [Highest Degree Level (only Completed) ]],'Sheet3 (2)'!$N$3:$N$17,0)),"0", "1")</f>
        <v>0</v>
      </c>
      <c r="AW500" s="39" t="str">
        <f>IF(ISERROR(MATCH(Table9[[#This Row], [Highest Degree Awarded by (University Name) Pakistani Universities]],'Sheet3 (2)'!$V$2:$V$248,0)),"0", "1")</f>
        <v>0</v>
      </c>
      <c r="AX500" s="39" t="str">
        <f>IF(ISERROR(MATCH(Table9[[#This Row], [Highest Degree Awarded by (University Name) Foreign Universities]],'Sheet3 (2)'!$U$2:$U$17635,0)),"0", "1")</f>
        <v>0</v>
      </c>
      <c r="AY500" s="39" t="str">
        <f>IF(ISERROR(MATCH(Table9[[#This Row], [Country from Which Highest Degree obtained (Country Name)]],'Sheet3 (2)'!$S$2:$S$196,0)),"0", "1")</f>
        <v>0</v>
      </c>
      <c r="AZ500" s="39" t="str">
        <f>IF(ISERROR(MATCH(Table9[[#This Row], [Working Status FY 2021-22 (Working/Not-Working)]],'Sheet3 (2)'!$Y$2:$Y$3,0)),"0", "1")</f>
        <v>0</v>
      </c>
      <c r="BA500" s="39" t="str">
        <f>IF(ISERROR(MATCH(Table9[[#This Row], [Subject of  Specialization of Highest Degree]],'Sheet3 (2)'!$X$2:$X$1809,0)),"0", "1")</f>
        <v>0</v>
      </c>
    </row>
    <row r="501" spans="1:53" s="2" customFormat="1" ht="15.75">
      <c r="A501" s="44"/>
      <c r="B501" s="44"/>
      <c r="C501" s="45"/>
      <c r="D501" s="45"/>
      <c r="E501" s="46"/>
      <c r="F501" s="46"/>
      <c r="G501" s="22"/>
      <c r="H501" s="23"/>
      <c r="I501" s="24"/>
      <c r="J501" s="24"/>
      <c r="K501" s="23"/>
      <c r="L501" s="23"/>
      <c r="M501" s="26"/>
      <c r="N501" s="27"/>
      <c r="O501" s="27"/>
      <c r="P501" s="28"/>
      <c r="Q501" s="29"/>
      <c r="R501" s="28"/>
      <c r="S501" s="28"/>
      <c r="T501" s="30"/>
      <c r="U501" s="28"/>
      <c r="V501" s="28"/>
      <c r="W501" s="31"/>
      <c r="X501" s="32"/>
      <c r="Y501" s="29"/>
      <c r="Z501" s="33"/>
      <c r="AA501" s="29"/>
      <c r="AB501" s="29"/>
      <c r="AC501" s="29"/>
      <c r="AD501" s="34"/>
      <c r="AE501" s="34"/>
      <c r="AF501" s="34"/>
      <c r="AG501" s="35"/>
      <c r="AH501" s="40"/>
      <c r="AI501" s="41"/>
      <c r="AR501" s="38" t="str">
        <f>IF(ISERROR(MATCH(Table9[[#This Row], [Gender]],'Sheet3 (2)'!$R$3:$R$5,0)),"0", "1")</f>
        <v>0</v>
      </c>
      <c r="AS501" s="39" t="str">
        <f>IF(ISERROR(MATCH(Table9[[#This Row], [Pakistani/ Foreigner]],'Sheet3 (2)'!$D$3:$D$4,0)),"0", "1")</f>
        <v>0</v>
      </c>
      <c r="AT501" s="39" t="str">
        <f>IF(ISERROR(MATCH(Table9[[#This Row], [Nationality (Country Name for foreigners only)]],'Sheet3 (2)'!$S$2:$S$196,0)),"0", "1")</f>
        <v>0</v>
      </c>
      <c r="AU501" s="39" t="str">
        <f>IF(ISERROR(MATCH(Table9[[#This Row], [Actual Designation (As per Appointment/ Promotion)]],'Sheet3 (2)'!$T$2:$T$129,0)),"0", "1")</f>
        <v>0</v>
      </c>
      <c r="AV501" s="39" t="str">
        <f>IF(ISERROR(MATCH(Table9[[#This Row], [Highest Degree Level (only Completed) ]],'Sheet3 (2)'!$N$3:$N$17,0)),"0", "1")</f>
        <v>0</v>
      </c>
      <c r="AW501" s="39" t="str">
        <f>IF(ISERROR(MATCH(Table9[[#This Row], [Highest Degree Awarded by (University Name) Pakistani Universities]],'Sheet3 (2)'!$V$2:$V$248,0)),"0", "1")</f>
        <v>0</v>
      </c>
      <c r="AX501" s="39" t="str">
        <f>IF(ISERROR(MATCH(Table9[[#This Row], [Highest Degree Awarded by (University Name) Foreign Universities]],'Sheet3 (2)'!$U$2:$U$17635,0)),"0", "1")</f>
        <v>0</v>
      </c>
      <c r="AY501" s="39" t="str">
        <f>IF(ISERROR(MATCH(Table9[[#This Row], [Country from Which Highest Degree obtained (Country Name)]],'Sheet3 (2)'!$S$2:$S$196,0)),"0", "1")</f>
        <v>0</v>
      </c>
      <c r="AZ501" s="39" t="str">
        <f>IF(ISERROR(MATCH(Table9[[#This Row], [Working Status FY 2021-22 (Working/Not-Working)]],'Sheet3 (2)'!$Y$2:$Y$3,0)),"0", "1")</f>
        <v>0</v>
      </c>
      <c r="BA501" s="39" t="str">
        <f>IF(ISERROR(MATCH(Table9[[#This Row], [Subject of  Specialization of Highest Degree]],'Sheet3 (2)'!$X$2:$X$1809,0)),"0", "1")</f>
        <v>0</v>
      </c>
    </row>
    <row r="502" spans="1:53" s="2" customFormat="1" ht="15.75">
      <c r="A502" s="44"/>
      <c r="B502" s="44"/>
      <c r="C502" s="45"/>
      <c r="D502" s="45"/>
      <c r="E502" s="46"/>
      <c r="F502" s="46"/>
      <c r="G502" s="22"/>
      <c r="H502" s="23"/>
      <c r="I502" s="24"/>
      <c r="J502" s="24"/>
      <c r="K502" s="23"/>
      <c r="L502" s="23"/>
      <c r="M502" s="26"/>
      <c r="N502" s="27"/>
      <c r="O502" s="27"/>
      <c r="P502" s="28"/>
      <c r="Q502" s="29"/>
      <c r="R502" s="28"/>
      <c r="S502" s="28"/>
      <c r="T502" s="30"/>
      <c r="U502" s="28"/>
      <c r="V502" s="28"/>
      <c r="W502" s="31"/>
      <c r="X502" s="32"/>
      <c r="Y502" s="29"/>
      <c r="Z502" s="33"/>
      <c r="AA502" s="29"/>
      <c r="AB502" s="29"/>
      <c r="AC502" s="29"/>
      <c r="AD502" s="34"/>
      <c r="AE502" s="34"/>
      <c r="AF502" s="34"/>
      <c r="AG502" s="35"/>
      <c r="AH502" s="40"/>
      <c r="AI502" s="41"/>
      <c r="AR502" s="38" t="str">
        <f>IF(ISERROR(MATCH(Table9[[#This Row], [Gender]],'Sheet3 (2)'!$R$3:$R$5,0)),"0", "1")</f>
        <v>0</v>
      </c>
      <c r="AS502" s="39" t="str">
        <f>IF(ISERROR(MATCH(Table9[[#This Row], [Pakistani/ Foreigner]],'Sheet3 (2)'!$D$3:$D$4,0)),"0", "1")</f>
        <v>0</v>
      </c>
      <c r="AT502" s="39" t="str">
        <f>IF(ISERROR(MATCH(Table9[[#This Row], [Nationality (Country Name for foreigners only)]],'Sheet3 (2)'!$S$2:$S$196,0)),"0", "1")</f>
        <v>0</v>
      </c>
      <c r="AU502" s="39" t="str">
        <f>IF(ISERROR(MATCH(Table9[[#This Row], [Actual Designation (As per Appointment/ Promotion)]],'Sheet3 (2)'!$T$2:$T$129,0)),"0", "1")</f>
        <v>0</v>
      </c>
      <c r="AV502" s="39" t="str">
        <f>IF(ISERROR(MATCH(Table9[[#This Row], [Highest Degree Level (only Completed) ]],'Sheet3 (2)'!$N$3:$N$17,0)),"0", "1")</f>
        <v>0</v>
      </c>
      <c r="AW502" s="39" t="str">
        <f>IF(ISERROR(MATCH(Table9[[#This Row], [Highest Degree Awarded by (University Name) Pakistani Universities]],'Sheet3 (2)'!$V$2:$V$248,0)),"0", "1")</f>
        <v>0</v>
      </c>
      <c r="AX502" s="39" t="str">
        <f>IF(ISERROR(MATCH(Table9[[#This Row], [Highest Degree Awarded by (University Name) Foreign Universities]],'Sheet3 (2)'!$U$2:$U$17635,0)),"0", "1")</f>
        <v>0</v>
      </c>
      <c r="AY502" s="39" t="str">
        <f>IF(ISERROR(MATCH(Table9[[#This Row], [Country from Which Highest Degree obtained (Country Name)]],'Sheet3 (2)'!$S$2:$S$196,0)),"0", "1")</f>
        <v>0</v>
      </c>
      <c r="AZ502" s="39" t="str">
        <f>IF(ISERROR(MATCH(Table9[[#This Row], [Working Status FY 2021-22 (Working/Not-Working)]],'Sheet3 (2)'!$Y$2:$Y$3,0)),"0", "1")</f>
        <v>0</v>
      </c>
      <c r="BA502" s="39" t="str">
        <f>IF(ISERROR(MATCH(Table9[[#This Row], [Subject of  Specialization of Highest Degree]],'Sheet3 (2)'!$X$2:$X$1809,0)),"0", "1")</f>
        <v>0</v>
      </c>
    </row>
    <row r="503" spans="1:53" s="2" customFormat="1" ht="15.75">
      <c r="A503" s="44"/>
      <c r="B503" s="44"/>
      <c r="C503" s="45"/>
      <c r="D503" s="45"/>
      <c r="E503" s="46"/>
      <c r="F503" s="46"/>
      <c r="G503" s="22"/>
      <c r="H503" s="23"/>
      <c r="I503" s="24"/>
      <c r="J503" s="24"/>
      <c r="K503" s="23"/>
      <c r="L503" s="23"/>
      <c r="M503" s="26"/>
      <c r="N503" s="27"/>
      <c r="O503" s="27"/>
      <c r="P503" s="28"/>
      <c r="Q503" s="29"/>
      <c r="R503" s="28"/>
      <c r="S503" s="28"/>
      <c r="T503" s="30"/>
      <c r="U503" s="28"/>
      <c r="V503" s="28"/>
      <c r="W503" s="31"/>
      <c r="X503" s="32"/>
      <c r="Y503" s="29"/>
      <c r="Z503" s="33"/>
      <c r="AA503" s="29"/>
      <c r="AB503" s="29"/>
      <c r="AC503" s="29"/>
      <c r="AD503" s="34"/>
      <c r="AE503" s="34"/>
      <c r="AF503" s="34"/>
      <c r="AG503" s="35"/>
      <c r="AH503" s="40"/>
      <c r="AI503" s="41"/>
      <c r="AR503" s="38" t="str">
        <f>IF(ISERROR(MATCH(Table9[[#This Row], [Gender]],'Sheet3 (2)'!$R$3:$R$5,0)),"0", "1")</f>
        <v>0</v>
      </c>
      <c r="AS503" s="39" t="str">
        <f>IF(ISERROR(MATCH(Table9[[#This Row], [Pakistani/ Foreigner]],'Sheet3 (2)'!$D$3:$D$4,0)),"0", "1")</f>
        <v>0</v>
      </c>
      <c r="AT503" s="39" t="str">
        <f>IF(ISERROR(MATCH(Table9[[#This Row], [Nationality (Country Name for foreigners only)]],'Sheet3 (2)'!$S$2:$S$196,0)),"0", "1")</f>
        <v>0</v>
      </c>
      <c r="AU503" s="39" t="str">
        <f>IF(ISERROR(MATCH(Table9[[#This Row], [Actual Designation (As per Appointment/ Promotion)]],'Sheet3 (2)'!$T$2:$T$129,0)),"0", "1")</f>
        <v>0</v>
      </c>
      <c r="AV503" s="39" t="str">
        <f>IF(ISERROR(MATCH(Table9[[#This Row], [Highest Degree Level (only Completed) ]],'Sheet3 (2)'!$N$3:$N$17,0)),"0", "1")</f>
        <v>0</v>
      </c>
      <c r="AW503" s="39" t="str">
        <f>IF(ISERROR(MATCH(Table9[[#This Row], [Highest Degree Awarded by (University Name) Pakistani Universities]],'Sheet3 (2)'!$V$2:$V$248,0)),"0", "1")</f>
        <v>0</v>
      </c>
      <c r="AX503" s="39" t="str">
        <f>IF(ISERROR(MATCH(Table9[[#This Row], [Highest Degree Awarded by (University Name) Foreign Universities]],'Sheet3 (2)'!$U$2:$U$17635,0)),"0", "1")</f>
        <v>0</v>
      </c>
      <c r="AY503" s="39" t="str">
        <f>IF(ISERROR(MATCH(Table9[[#This Row], [Country from Which Highest Degree obtained (Country Name)]],'Sheet3 (2)'!$S$2:$S$196,0)),"0", "1")</f>
        <v>0</v>
      </c>
      <c r="AZ503" s="39" t="str">
        <f>IF(ISERROR(MATCH(Table9[[#This Row], [Working Status FY 2021-22 (Working/Not-Working)]],'Sheet3 (2)'!$Y$2:$Y$3,0)),"0", "1")</f>
        <v>0</v>
      </c>
      <c r="BA503" s="39" t="str">
        <f>IF(ISERROR(MATCH(Table9[[#This Row], [Subject of  Specialization of Highest Degree]],'Sheet3 (2)'!$X$2:$X$1809,0)),"0", "1")</f>
        <v>0</v>
      </c>
    </row>
    <row r="504" spans="1:53" s="2" customFormat="1" ht="15.75">
      <c r="A504" s="44"/>
      <c r="B504" s="44"/>
      <c r="C504" s="45"/>
      <c r="D504" s="45"/>
      <c r="E504" s="46"/>
      <c r="F504" s="46"/>
      <c r="G504" s="22"/>
      <c r="H504" s="23"/>
      <c r="I504" s="24"/>
      <c r="J504" s="24"/>
      <c r="K504" s="23"/>
      <c r="L504" s="23"/>
      <c r="M504" s="26"/>
      <c r="N504" s="27"/>
      <c r="O504" s="27"/>
      <c r="P504" s="28"/>
      <c r="Q504" s="29"/>
      <c r="R504" s="28"/>
      <c r="S504" s="28"/>
      <c r="T504" s="30"/>
      <c r="U504" s="28"/>
      <c r="V504" s="28"/>
      <c r="W504" s="31"/>
      <c r="X504" s="32"/>
      <c r="Y504" s="29"/>
      <c r="Z504" s="33"/>
      <c r="AA504" s="29"/>
      <c r="AB504" s="29"/>
      <c r="AC504" s="29"/>
      <c r="AD504" s="34"/>
      <c r="AE504" s="34"/>
      <c r="AF504" s="34"/>
      <c r="AG504" s="35"/>
      <c r="AH504" s="40"/>
      <c r="AI504" s="41"/>
      <c r="AR504" s="38" t="str">
        <f>IF(ISERROR(MATCH(Table9[[#This Row], [Gender]],'Sheet3 (2)'!$R$3:$R$5,0)),"0", "1")</f>
        <v>0</v>
      </c>
      <c r="AS504" s="39" t="str">
        <f>IF(ISERROR(MATCH(Table9[[#This Row], [Pakistani/ Foreigner]],'Sheet3 (2)'!$D$3:$D$4,0)),"0", "1")</f>
        <v>0</v>
      </c>
      <c r="AT504" s="39" t="str">
        <f>IF(ISERROR(MATCH(Table9[[#This Row], [Nationality (Country Name for foreigners only)]],'Sheet3 (2)'!$S$2:$S$196,0)),"0", "1")</f>
        <v>0</v>
      </c>
      <c r="AU504" s="39" t="str">
        <f>IF(ISERROR(MATCH(Table9[[#This Row], [Actual Designation (As per Appointment/ Promotion)]],'Sheet3 (2)'!$T$2:$T$129,0)),"0", "1")</f>
        <v>0</v>
      </c>
      <c r="AV504" s="39" t="str">
        <f>IF(ISERROR(MATCH(Table9[[#This Row], [Highest Degree Level (only Completed) ]],'Sheet3 (2)'!$N$3:$N$17,0)),"0", "1")</f>
        <v>0</v>
      </c>
      <c r="AW504" s="39" t="str">
        <f>IF(ISERROR(MATCH(Table9[[#This Row], [Highest Degree Awarded by (University Name) Pakistani Universities]],'Sheet3 (2)'!$V$2:$V$248,0)),"0", "1")</f>
        <v>0</v>
      </c>
      <c r="AX504" s="39" t="str">
        <f>IF(ISERROR(MATCH(Table9[[#This Row], [Highest Degree Awarded by (University Name) Foreign Universities]],'Sheet3 (2)'!$U$2:$U$17635,0)),"0", "1")</f>
        <v>0</v>
      </c>
      <c r="AY504" s="39" t="str">
        <f>IF(ISERROR(MATCH(Table9[[#This Row], [Country from Which Highest Degree obtained (Country Name)]],'Sheet3 (2)'!$S$2:$S$196,0)),"0", "1")</f>
        <v>0</v>
      </c>
      <c r="AZ504" s="39" t="str">
        <f>IF(ISERROR(MATCH(Table9[[#This Row], [Working Status FY 2021-22 (Working/Not-Working)]],'Sheet3 (2)'!$Y$2:$Y$3,0)),"0", "1")</f>
        <v>0</v>
      </c>
      <c r="BA504" s="39" t="str">
        <f>IF(ISERROR(MATCH(Table9[[#This Row], [Subject of  Specialization of Highest Degree]],'Sheet3 (2)'!$X$2:$X$1809,0)),"0", "1")</f>
        <v>0</v>
      </c>
    </row>
    <row r="505" spans="1:53" s="2" customFormat="1" ht="15.75">
      <c r="A505" s="44"/>
      <c r="B505" s="44"/>
      <c r="C505" s="45"/>
      <c r="D505" s="45"/>
      <c r="E505" s="46"/>
      <c r="F505" s="46"/>
      <c r="G505" s="22"/>
      <c r="H505" s="23"/>
      <c r="I505" s="24"/>
      <c r="J505" s="24"/>
      <c r="K505" s="23"/>
      <c r="L505" s="23"/>
      <c r="M505" s="26"/>
      <c r="N505" s="27"/>
      <c r="O505" s="27"/>
      <c r="P505" s="28"/>
      <c r="Q505" s="29"/>
      <c r="R505" s="28"/>
      <c r="S505" s="28"/>
      <c r="T505" s="30"/>
      <c r="U505" s="28"/>
      <c r="V505" s="28"/>
      <c r="W505" s="31"/>
      <c r="X505" s="32"/>
      <c r="Y505" s="29"/>
      <c r="Z505" s="33"/>
      <c r="AA505" s="29"/>
      <c r="AB505" s="29"/>
      <c r="AC505" s="29"/>
      <c r="AD505" s="34"/>
      <c r="AE505" s="34"/>
      <c r="AF505" s="34"/>
      <c r="AG505" s="35"/>
      <c r="AH505" s="40"/>
      <c r="AI505" s="41"/>
      <c r="AR505" s="38" t="str">
        <f>IF(ISERROR(MATCH(Table9[[#This Row], [Gender]],'Sheet3 (2)'!$R$3:$R$5,0)),"0", "1")</f>
        <v>0</v>
      </c>
      <c r="AS505" s="39" t="str">
        <f>IF(ISERROR(MATCH(Table9[[#This Row], [Pakistani/ Foreigner]],'Sheet3 (2)'!$D$3:$D$4,0)),"0", "1")</f>
        <v>0</v>
      </c>
      <c r="AT505" s="39" t="str">
        <f>IF(ISERROR(MATCH(Table9[[#This Row], [Nationality (Country Name for foreigners only)]],'Sheet3 (2)'!$S$2:$S$196,0)),"0", "1")</f>
        <v>0</v>
      </c>
      <c r="AU505" s="39" t="str">
        <f>IF(ISERROR(MATCH(Table9[[#This Row], [Actual Designation (As per Appointment/ Promotion)]],'Sheet3 (2)'!$T$2:$T$129,0)),"0", "1")</f>
        <v>0</v>
      </c>
      <c r="AV505" s="39" t="str">
        <f>IF(ISERROR(MATCH(Table9[[#This Row], [Highest Degree Level (only Completed) ]],'Sheet3 (2)'!$N$3:$N$17,0)),"0", "1")</f>
        <v>0</v>
      </c>
      <c r="AW505" s="39" t="str">
        <f>IF(ISERROR(MATCH(Table9[[#This Row], [Highest Degree Awarded by (University Name) Pakistani Universities]],'Sheet3 (2)'!$V$2:$V$248,0)),"0", "1")</f>
        <v>0</v>
      </c>
      <c r="AX505" s="39" t="str">
        <f>IF(ISERROR(MATCH(Table9[[#This Row], [Highest Degree Awarded by (University Name) Foreign Universities]],'Sheet3 (2)'!$U$2:$U$17635,0)),"0", "1")</f>
        <v>0</v>
      </c>
      <c r="AY505" s="39" t="str">
        <f>IF(ISERROR(MATCH(Table9[[#This Row], [Country from Which Highest Degree obtained (Country Name)]],'Sheet3 (2)'!$S$2:$S$196,0)),"0", "1")</f>
        <v>0</v>
      </c>
      <c r="AZ505" s="39" t="str">
        <f>IF(ISERROR(MATCH(Table9[[#This Row], [Working Status FY 2021-22 (Working/Not-Working)]],'Sheet3 (2)'!$Y$2:$Y$3,0)),"0", "1")</f>
        <v>0</v>
      </c>
      <c r="BA505" s="39" t="str">
        <f>IF(ISERROR(MATCH(Table9[[#This Row], [Subject of  Specialization of Highest Degree]],'Sheet3 (2)'!$X$2:$X$1809,0)),"0", "1")</f>
        <v>0</v>
      </c>
    </row>
    <row r="506" spans="1:53" s="2" customFormat="1" ht="15.75">
      <c r="A506" s="44"/>
      <c r="B506" s="44"/>
      <c r="C506" s="45"/>
      <c r="D506" s="45"/>
      <c r="E506" s="46"/>
      <c r="F506" s="46"/>
      <c r="G506" s="22"/>
      <c r="H506" s="23"/>
      <c r="I506" s="24"/>
      <c r="J506" s="24"/>
      <c r="K506" s="23"/>
      <c r="L506" s="23"/>
      <c r="M506" s="26"/>
      <c r="N506" s="27"/>
      <c r="O506" s="27"/>
      <c r="P506" s="28"/>
      <c r="Q506" s="29"/>
      <c r="R506" s="28"/>
      <c r="S506" s="28"/>
      <c r="T506" s="30"/>
      <c r="U506" s="28"/>
      <c r="V506" s="28"/>
      <c r="W506" s="31"/>
      <c r="X506" s="32"/>
      <c r="Y506" s="29"/>
      <c r="Z506" s="33"/>
      <c r="AA506" s="29"/>
      <c r="AB506" s="29"/>
      <c r="AC506" s="29"/>
      <c r="AD506" s="34"/>
      <c r="AE506" s="34"/>
      <c r="AF506" s="34"/>
      <c r="AG506" s="35"/>
      <c r="AH506" s="40"/>
      <c r="AI506" s="41"/>
      <c r="AR506" s="38" t="str">
        <f>IF(ISERROR(MATCH(Table9[[#This Row], [Gender]],'Sheet3 (2)'!$R$3:$R$5,0)),"0", "1")</f>
        <v>0</v>
      </c>
      <c r="AS506" s="39" t="str">
        <f>IF(ISERROR(MATCH(Table9[[#This Row], [Pakistani/ Foreigner]],'Sheet3 (2)'!$D$3:$D$4,0)),"0", "1")</f>
        <v>0</v>
      </c>
      <c r="AT506" s="39" t="str">
        <f>IF(ISERROR(MATCH(Table9[[#This Row], [Nationality (Country Name for foreigners only)]],'Sheet3 (2)'!$S$2:$S$196,0)),"0", "1")</f>
        <v>0</v>
      </c>
      <c r="AU506" s="39" t="str">
        <f>IF(ISERROR(MATCH(Table9[[#This Row], [Actual Designation (As per Appointment/ Promotion)]],'Sheet3 (2)'!$T$2:$T$129,0)),"0", "1")</f>
        <v>0</v>
      </c>
      <c r="AV506" s="39" t="str">
        <f>IF(ISERROR(MATCH(Table9[[#This Row], [Highest Degree Level (only Completed) ]],'Sheet3 (2)'!$N$3:$N$17,0)),"0", "1")</f>
        <v>0</v>
      </c>
      <c r="AW506" s="39" t="str">
        <f>IF(ISERROR(MATCH(Table9[[#This Row], [Highest Degree Awarded by (University Name) Pakistani Universities]],'Sheet3 (2)'!$V$2:$V$248,0)),"0", "1")</f>
        <v>0</v>
      </c>
      <c r="AX506" s="39" t="str">
        <f>IF(ISERROR(MATCH(Table9[[#This Row], [Highest Degree Awarded by (University Name) Foreign Universities]],'Sheet3 (2)'!$U$2:$U$17635,0)),"0", "1")</f>
        <v>0</v>
      </c>
      <c r="AY506" s="39" t="str">
        <f>IF(ISERROR(MATCH(Table9[[#This Row], [Country from Which Highest Degree obtained (Country Name)]],'Sheet3 (2)'!$S$2:$S$196,0)),"0", "1")</f>
        <v>0</v>
      </c>
      <c r="AZ506" s="39" t="str">
        <f>IF(ISERROR(MATCH(Table9[[#This Row], [Working Status FY 2021-22 (Working/Not-Working)]],'Sheet3 (2)'!$Y$2:$Y$3,0)),"0", "1")</f>
        <v>0</v>
      </c>
      <c r="BA506" s="39" t="str">
        <f>IF(ISERROR(MATCH(Table9[[#This Row], [Subject of  Specialization of Highest Degree]],'Sheet3 (2)'!$X$2:$X$1809,0)),"0", "1")</f>
        <v>0</v>
      </c>
    </row>
    <row r="507" spans="1:53" s="2" customFormat="1" ht="15.75">
      <c r="A507" s="44"/>
      <c r="B507" s="44"/>
      <c r="C507" s="45"/>
      <c r="D507" s="45"/>
      <c r="E507" s="46"/>
      <c r="F507" s="46"/>
      <c r="G507" s="22"/>
      <c r="H507" s="23"/>
      <c r="I507" s="24"/>
      <c r="J507" s="24"/>
      <c r="K507" s="23"/>
      <c r="L507" s="23"/>
      <c r="M507" s="26"/>
      <c r="N507" s="27"/>
      <c r="O507" s="27"/>
      <c r="P507" s="28"/>
      <c r="Q507" s="29"/>
      <c r="R507" s="28"/>
      <c r="S507" s="28"/>
      <c r="T507" s="30"/>
      <c r="U507" s="28"/>
      <c r="V507" s="28"/>
      <c r="W507" s="31"/>
      <c r="X507" s="32"/>
      <c r="Y507" s="29"/>
      <c r="Z507" s="33"/>
      <c r="AA507" s="29"/>
      <c r="AB507" s="29"/>
      <c r="AC507" s="29"/>
      <c r="AD507" s="34"/>
      <c r="AE507" s="34"/>
      <c r="AF507" s="34"/>
      <c r="AG507" s="35"/>
      <c r="AH507" s="40"/>
      <c r="AI507" s="41"/>
      <c r="AR507" s="38" t="str">
        <f>IF(ISERROR(MATCH(Table9[[#This Row], [Gender]],'Sheet3 (2)'!$R$3:$R$5,0)),"0", "1")</f>
        <v>0</v>
      </c>
      <c r="AS507" s="39" t="str">
        <f>IF(ISERROR(MATCH(Table9[[#This Row], [Pakistani/ Foreigner]],'Sheet3 (2)'!$D$3:$D$4,0)),"0", "1")</f>
        <v>0</v>
      </c>
      <c r="AT507" s="39" t="str">
        <f>IF(ISERROR(MATCH(Table9[[#This Row], [Nationality (Country Name for foreigners only)]],'Sheet3 (2)'!$S$2:$S$196,0)),"0", "1")</f>
        <v>0</v>
      </c>
      <c r="AU507" s="39" t="str">
        <f>IF(ISERROR(MATCH(Table9[[#This Row], [Actual Designation (As per Appointment/ Promotion)]],'Sheet3 (2)'!$T$2:$T$129,0)),"0", "1")</f>
        <v>0</v>
      </c>
      <c r="AV507" s="39" t="str">
        <f>IF(ISERROR(MATCH(Table9[[#This Row], [Highest Degree Level (only Completed) ]],'Sheet3 (2)'!$N$3:$N$17,0)),"0", "1")</f>
        <v>0</v>
      </c>
      <c r="AW507" s="39" t="str">
        <f>IF(ISERROR(MATCH(Table9[[#This Row], [Highest Degree Awarded by (University Name) Pakistani Universities]],'Sheet3 (2)'!$V$2:$V$248,0)),"0", "1")</f>
        <v>0</v>
      </c>
      <c r="AX507" s="39" t="str">
        <f>IF(ISERROR(MATCH(Table9[[#This Row], [Highest Degree Awarded by (University Name) Foreign Universities]],'Sheet3 (2)'!$U$2:$U$17635,0)),"0", "1")</f>
        <v>0</v>
      </c>
      <c r="AY507" s="39" t="str">
        <f>IF(ISERROR(MATCH(Table9[[#This Row], [Country from Which Highest Degree obtained (Country Name)]],'Sheet3 (2)'!$S$2:$S$196,0)),"0", "1")</f>
        <v>0</v>
      </c>
      <c r="AZ507" s="39" t="str">
        <f>IF(ISERROR(MATCH(Table9[[#This Row], [Working Status FY 2021-22 (Working/Not-Working)]],'Sheet3 (2)'!$Y$2:$Y$3,0)),"0", "1")</f>
        <v>0</v>
      </c>
      <c r="BA507" s="39" t="str">
        <f>IF(ISERROR(MATCH(Table9[[#This Row], [Subject of  Specialization of Highest Degree]],'Sheet3 (2)'!$X$2:$X$1809,0)),"0", "1")</f>
        <v>0</v>
      </c>
    </row>
    <row r="508" spans="1:53" s="2" customFormat="1" ht="15.75">
      <c r="A508" s="44"/>
      <c r="B508" s="44"/>
      <c r="C508" s="45"/>
      <c r="D508" s="45"/>
      <c r="E508" s="46"/>
      <c r="F508" s="46"/>
      <c r="G508" s="22"/>
      <c r="H508" s="23"/>
      <c r="I508" s="24"/>
      <c r="J508" s="24"/>
      <c r="K508" s="23"/>
      <c r="L508" s="23"/>
      <c r="M508" s="26"/>
      <c r="N508" s="27"/>
      <c r="O508" s="27"/>
      <c r="P508" s="28"/>
      <c r="Q508" s="29"/>
      <c r="R508" s="28"/>
      <c r="S508" s="28"/>
      <c r="T508" s="30"/>
      <c r="U508" s="28"/>
      <c r="V508" s="28"/>
      <c r="W508" s="31"/>
      <c r="X508" s="32"/>
      <c r="Y508" s="29"/>
      <c r="Z508" s="33"/>
      <c r="AA508" s="29"/>
      <c r="AB508" s="29"/>
      <c r="AC508" s="29"/>
      <c r="AD508" s="34"/>
      <c r="AE508" s="34"/>
      <c r="AF508" s="34"/>
      <c r="AG508" s="35"/>
      <c r="AH508" s="40"/>
      <c r="AI508" s="41"/>
      <c r="AR508" s="38" t="str">
        <f>IF(ISERROR(MATCH(Table9[[#This Row], [Gender]],'Sheet3 (2)'!$R$3:$R$5,0)),"0", "1")</f>
        <v>0</v>
      </c>
      <c r="AS508" s="39" t="str">
        <f>IF(ISERROR(MATCH(Table9[[#This Row], [Pakistani/ Foreigner]],'Sheet3 (2)'!$D$3:$D$4,0)),"0", "1")</f>
        <v>0</v>
      </c>
      <c r="AT508" s="39" t="str">
        <f>IF(ISERROR(MATCH(Table9[[#This Row], [Nationality (Country Name for foreigners only)]],'Sheet3 (2)'!$S$2:$S$196,0)),"0", "1")</f>
        <v>0</v>
      </c>
      <c r="AU508" s="39" t="str">
        <f>IF(ISERROR(MATCH(Table9[[#This Row], [Actual Designation (As per Appointment/ Promotion)]],'Sheet3 (2)'!$T$2:$T$129,0)),"0", "1")</f>
        <v>0</v>
      </c>
      <c r="AV508" s="39" t="str">
        <f>IF(ISERROR(MATCH(Table9[[#This Row], [Highest Degree Level (only Completed) ]],'Sheet3 (2)'!$N$3:$N$17,0)),"0", "1")</f>
        <v>0</v>
      </c>
      <c r="AW508" s="39" t="str">
        <f>IF(ISERROR(MATCH(Table9[[#This Row], [Highest Degree Awarded by (University Name) Pakistani Universities]],'Sheet3 (2)'!$V$2:$V$248,0)),"0", "1")</f>
        <v>0</v>
      </c>
      <c r="AX508" s="39" t="str">
        <f>IF(ISERROR(MATCH(Table9[[#This Row], [Highest Degree Awarded by (University Name) Foreign Universities]],'Sheet3 (2)'!$U$2:$U$17635,0)),"0", "1")</f>
        <v>0</v>
      </c>
      <c r="AY508" s="39" t="str">
        <f>IF(ISERROR(MATCH(Table9[[#This Row], [Country from Which Highest Degree obtained (Country Name)]],'Sheet3 (2)'!$S$2:$S$196,0)),"0", "1")</f>
        <v>0</v>
      </c>
      <c r="AZ508" s="39" t="str">
        <f>IF(ISERROR(MATCH(Table9[[#This Row], [Working Status FY 2021-22 (Working/Not-Working)]],'Sheet3 (2)'!$Y$2:$Y$3,0)),"0", "1")</f>
        <v>0</v>
      </c>
      <c r="BA508" s="39" t="str">
        <f>IF(ISERROR(MATCH(Table9[[#This Row], [Subject of  Specialization of Highest Degree]],'Sheet3 (2)'!$X$2:$X$1809,0)),"0", "1")</f>
        <v>0</v>
      </c>
    </row>
    <row r="509" spans="1:53" s="2" customFormat="1" ht="15.75">
      <c r="A509" s="44"/>
      <c r="B509" s="44"/>
      <c r="C509" s="45"/>
      <c r="D509" s="45"/>
      <c r="E509" s="46"/>
      <c r="F509" s="46"/>
      <c r="G509" s="22"/>
      <c r="H509" s="23"/>
      <c r="I509" s="24"/>
      <c r="J509" s="24"/>
      <c r="K509" s="23"/>
      <c r="L509" s="23"/>
      <c r="M509" s="26"/>
      <c r="N509" s="27"/>
      <c r="O509" s="27"/>
      <c r="P509" s="28"/>
      <c r="Q509" s="29"/>
      <c r="R509" s="28"/>
      <c r="S509" s="28"/>
      <c r="T509" s="30"/>
      <c r="U509" s="28"/>
      <c r="V509" s="28"/>
      <c r="W509" s="31"/>
      <c r="X509" s="32"/>
      <c r="Y509" s="29"/>
      <c r="Z509" s="33"/>
      <c r="AA509" s="29"/>
      <c r="AB509" s="29"/>
      <c r="AC509" s="29"/>
      <c r="AD509" s="34"/>
      <c r="AE509" s="34"/>
      <c r="AF509" s="34"/>
      <c r="AG509" s="35"/>
      <c r="AH509" s="40"/>
      <c r="AI509" s="41"/>
      <c r="AR509" s="38" t="str">
        <f>IF(ISERROR(MATCH(Table9[[#This Row], [Gender]],'Sheet3 (2)'!$R$3:$R$5,0)),"0", "1")</f>
        <v>0</v>
      </c>
      <c r="AS509" s="39" t="str">
        <f>IF(ISERROR(MATCH(Table9[[#This Row], [Pakistani/ Foreigner]],'Sheet3 (2)'!$D$3:$D$4,0)),"0", "1")</f>
        <v>0</v>
      </c>
      <c r="AT509" s="39" t="str">
        <f>IF(ISERROR(MATCH(Table9[[#This Row], [Nationality (Country Name for foreigners only)]],'Sheet3 (2)'!$S$2:$S$196,0)),"0", "1")</f>
        <v>0</v>
      </c>
      <c r="AU509" s="39" t="str">
        <f>IF(ISERROR(MATCH(Table9[[#This Row], [Actual Designation (As per Appointment/ Promotion)]],'Sheet3 (2)'!$T$2:$T$129,0)),"0", "1")</f>
        <v>0</v>
      </c>
      <c r="AV509" s="39" t="str">
        <f>IF(ISERROR(MATCH(Table9[[#This Row], [Highest Degree Level (only Completed) ]],'Sheet3 (2)'!$N$3:$N$17,0)),"0", "1")</f>
        <v>0</v>
      </c>
      <c r="AW509" s="39" t="str">
        <f>IF(ISERROR(MATCH(Table9[[#This Row], [Highest Degree Awarded by (University Name) Pakistani Universities]],'Sheet3 (2)'!$V$2:$V$248,0)),"0", "1")</f>
        <v>0</v>
      </c>
      <c r="AX509" s="39" t="str">
        <f>IF(ISERROR(MATCH(Table9[[#This Row], [Highest Degree Awarded by (University Name) Foreign Universities]],'Sheet3 (2)'!$U$2:$U$17635,0)),"0", "1")</f>
        <v>0</v>
      </c>
      <c r="AY509" s="39" t="str">
        <f>IF(ISERROR(MATCH(Table9[[#This Row], [Country from Which Highest Degree obtained (Country Name)]],'Sheet3 (2)'!$S$2:$S$196,0)),"0", "1")</f>
        <v>0</v>
      </c>
      <c r="AZ509" s="39" t="str">
        <f>IF(ISERROR(MATCH(Table9[[#This Row], [Working Status FY 2021-22 (Working/Not-Working)]],'Sheet3 (2)'!$Y$2:$Y$3,0)),"0", "1")</f>
        <v>0</v>
      </c>
      <c r="BA509" s="39" t="str">
        <f>IF(ISERROR(MATCH(Table9[[#This Row], [Subject of  Specialization of Highest Degree]],'Sheet3 (2)'!$X$2:$X$1809,0)),"0", "1")</f>
        <v>0</v>
      </c>
    </row>
    <row r="510" spans="1:53" s="2" customFormat="1" ht="15.75">
      <c r="A510" s="44"/>
      <c r="B510" s="44"/>
      <c r="C510" s="45"/>
      <c r="D510" s="45"/>
      <c r="E510" s="46"/>
      <c r="F510" s="46"/>
      <c r="G510" s="22"/>
      <c r="H510" s="23"/>
      <c r="I510" s="24"/>
      <c r="J510" s="24"/>
      <c r="K510" s="23"/>
      <c r="L510" s="23"/>
      <c r="M510" s="26"/>
      <c r="N510" s="27"/>
      <c r="O510" s="27"/>
      <c r="P510" s="28"/>
      <c r="Q510" s="29"/>
      <c r="R510" s="28"/>
      <c r="S510" s="28"/>
      <c r="T510" s="30"/>
      <c r="U510" s="28"/>
      <c r="V510" s="28"/>
      <c r="W510" s="31"/>
      <c r="X510" s="32"/>
      <c r="Y510" s="29"/>
      <c r="Z510" s="33"/>
      <c r="AA510" s="29"/>
      <c r="AB510" s="29"/>
      <c r="AC510" s="29"/>
      <c r="AD510" s="34"/>
      <c r="AE510" s="34"/>
      <c r="AF510" s="34"/>
      <c r="AG510" s="35"/>
      <c r="AH510" s="40"/>
      <c r="AI510" s="41"/>
      <c r="AR510" s="38" t="str">
        <f>IF(ISERROR(MATCH(Table9[[#This Row], [Gender]],'Sheet3 (2)'!$R$3:$R$5,0)),"0", "1")</f>
        <v>0</v>
      </c>
      <c r="AS510" s="39" t="str">
        <f>IF(ISERROR(MATCH(Table9[[#This Row], [Pakistani/ Foreigner]],'Sheet3 (2)'!$D$3:$D$4,0)),"0", "1")</f>
        <v>0</v>
      </c>
      <c r="AT510" s="39" t="str">
        <f>IF(ISERROR(MATCH(Table9[[#This Row], [Nationality (Country Name for foreigners only)]],'Sheet3 (2)'!$S$2:$S$196,0)),"0", "1")</f>
        <v>0</v>
      </c>
      <c r="AU510" s="39" t="str">
        <f>IF(ISERROR(MATCH(Table9[[#This Row], [Actual Designation (As per Appointment/ Promotion)]],'Sheet3 (2)'!$T$2:$T$129,0)),"0", "1")</f>
        <v>0</v>
      </c>
      <c r="AV510" s="39" t="str">
        <f>IF(ISERROR(MATCH(Table9[[#This Row], [Highest Degree Level (only Completed) ]],'Sheet3 (2)'!$N$3:$N$17,0)),"0", "1")</f>
        <v>0</v>
      </c>
      <c r="AW510" s="39" t="str">
        <f>IF(ISERROR(MATCH(Table9[[#This Row], [Highest Degree Awarded by (University Name) Pakistani Universities]],'Sheet3 (2)'!$V$2:$V$248,0)),"0", "1")</f>
        <v>0</v>
      </c>
      <c r="AX510" s="39" t="str">
        <f>IF(ISERROR(MATCH(Table9[[#This Row], [Highest Degree Awarded by (University Name) Foreign Universities]],'Sheet3 (2)'!$U$2:$U$17635,0)),"0", "1")</f>
        <v>0</v>
      </c>
      <c r="AY510" s="39" t="str">
        <f>IF(ISERROR(MATCH(Table9[[#This Row], [Country from Which Highest Degree obtained (Country Name)]],'Sheet3 (2)'!$S$2:$S$196,0)),"0", "1")</f>
        <v>0</v>
      </c>
      <c r="AZ510" s="39" t="str">
        <f>IF(ISERROR(MATCH(Table9[[#This Row], [Working Status FY 2021-22 (Working/Not-Working)]],'Sheet3 (2)'!$Y$2:$Y$3,0)),"0", "1")</f>
        <v>0</v>
      </c>
      <c r="BA510" s="39" t="str">
        <f>IF(ISERROR(MATCH(Table9[[#This Row], [Subject of  Specialization of Highest Degree]],'Sheet3 (2)'!$X$2:$X$1809,0)),"0", "1")</f>
        <v>0</v>
      </c>
    </row>
    <row r="511" spans="1:53" s="2" customFormat="1" ht="15.75">
      <c r="A511" s="44"/>
      <c r="B511" s="44"/>
      <c r="C511" s="45"/>
      <c r="D511" s="45"/>
      <c r="E511" s="46"/>
      <c r="F511" s="46"/>
      <c r="G511" s="22"/>
      <c r="H511" s="23"/>
      <c r="I511" s="24"/>
      <c r="J511" s="24"/>
      <c r="K511" s="23"/>
      <c r="L511" s="23"/>
      <c r="M511" s="26"/>
      <c r="N511" s="27"/>
      <c r="O511" s="27"/>
      <c r="P511" s="28"/>
      <c r="Q511" s="29"/>
      <c r="R511" s="28"/>
      <c r="S511" s="28"/>
      <c r="T511" s="30"/>
      <c r="U511" s="28"/>
      <c r="V511" s="28"/>
      <c r="W511" s="31"/>
      <c r="X511" s="32"/>
      <c r="Y511" s="29"/>
      <c r="Z511" s="33"/>
      <c r="AA511" s="29"/>
      <c r="AB511" s="29"/>
      <c r="AC511" s="29"/>
      <c r="AD511" s="34"/>
      <c r="AE511" s="34"/>
      <c r="AF511" s="34"/>
      <c r="AG511" s="35"/>
      <c r="AH511" s="40"/>
      <c r="AI511" s="41"/>
      <c r="AR511" s="38" t="str">
        <f>IF(ISERROR(MATCH(Table9[[#This Row], [Gender]],'Sheet3 (2)'!$R$3:$R$5,0)),"0", "1")</f>
        <v>0</v>
      </c>
      <c r="AS511" s="39" t="str">
        <f>IF(ISERROR(MATCH(Table9[[#This Row], [Pakistani/ Foreigner]],'Sheet3 (2)'!$D$3:$D$4,0)),"0", "1")</f>
        <v>0</v>
      </c>
      <c r="AT511" s="39" t="str">
        <f>IF(ISERROR(MATCH(Table9[[#This Row], [Nationality (Country Name for foreigners only)]],'Sheet3 (2)'!$S$2:$S$196,0)),"0", "1")</f>
        <v>0</v>
      </c>
      <c r="AU511" s="39" t="str">
        <f>IF(ISERROR(MATCH(Table9[[#This Row], [Actual Designation (As per Appointment/ Promotion)]],'Sheet3 (2)'!$T$2:$T$129,0)),"0", "1")</f>
        <v>0</v>
      </c>
      <c r="AV511" s="39" t="str">
        <f>IF(ISERROR(MATCH(Table9[[#This Row], [Highest Degree Level (only Completed) ]],'Sheet3 (2)'!$N$3:$N$17,0)),"0", "1")</f>
        <v>0</v>
      </c>
      <c r="AW511" s="39" t="str">
        <f>IF(ISERROR(MATCH(Table9[[#This Row], [Highest Degree Awarded by (University Name) Pakistani Universities]],'Sheet3 (2)'!$V$2:$V$248,0)),"0", "1")</f>
        <v>0</v>
      </c>
      <c r="AX511" s="39" t="str">
        <f>IF(ISERROR(MATCH(Table9[[#This Row], [Highest Degree Awarded by (University Name) Foreign Universities]],'Sheet3 (2)'!$U$2:$U$17635,0)),"0", "1")</f>
        <v>0</v>
      </c>
      <c r="AY511" s="39" t="str">
        <f>IF(ISERROR(MATCH(Table9[[#This Row], [Country from Which Highest Degree obtained (Country Name)]],'Sheet3 (2)'!$S$2:$S$196,0)),"0", "1")</f>
        <v>0</v>
      </c>
      <c r="AZ511" s="39" t="str">
        <f>IF(ISERROR(MATCH(Table9[[#This Row], [Working Status FY 2021-22 (Working/Not-Working)]],'Sheet3 (2)'!$Y$2:$Y$3,0)),"0", "1")</f>
        <v>0</v>
      </c>
      <c r="BA511" s="39" t="str">
        <f>IF(ISERROR(MATCH(Table9[[#This Row], [Subject of  Specialization of Highest Degree]],'Sheet3 (2)'!$X$2:$X$1809,0)),"0", "1")</f>
        <v>0</v>
      </c>
    </row>
    <row r="512" spans="1:53" s="2" customFormat="1" ht="15.75">
      <c r="A512" s="44"/>
      <c r="B512" s="44"/>
      <c r="C512" s="45"/>
      <c r="D512" s="45"/>
      <c r="E512" s="46"/>
      <c r="F512" s="46"/>
      <c r="G512" s="22"/>
      <c r="H512" s="23"/>
      <c r="I512" s="24"/>
      <c r="J512" s="24"/>
      <c r="K512" s="23"/>
      <c r="L512" s="23"/>
      <c r="M512" s="26"/>
      <c r="N512" s="27"/>
      <c r="O512" s="27"/>
      <c r="P512" s="28"/>
      <c r="Q512" s="29"/>
      <c r="R512" s="28"/>
      <c r="S512" s="28"/>
      <c r="T512" s="30"/>
      <c r="U512" s="28"/>
      <c r="V512" s="28"/>
      <c r="W512" s="31"/>
      <c r="X512" s="32"/>
      <c r="Y512" s="29"/>
      <c r="Z512" s="33"/>
      <c r="AA512" s="29"/>
      <c r="AB512" s="29"/>
      <c r="AC512" s="29"/>
      <c r="AD512" s="34"/>
      <c r="AE512" s="34"/>
      <c r="AF512" s="34"/>
      <c r="AG512" s="35"/>
      <c r="AH512" s="40"/>
      <c r="AI512" s="41"/>
      <c r="AR512" s="38" t="str">
        <f>IF(ISERROR(MATCH(Table9[[#This Row], [Gender]],'Sheet3 (2)'!$R$3:$R$5,0)),"0", "1")</f>
        <v>0</v>
      </c>
      <c r="AS512" s="39" t="str">
        <f>IF(ISERROR(MATCH(Table9[[#This Row], [Pakistani/ Foreigner]],'Sheet3 (2)'!$D$3:$D$4,0)),"0", "1")</f>
        <v>0</v>
      </c>
      <c r="AT512" s="39" t="str">
        <f>IF(ISERROR(MATCH(Table9[[#This Row], [Nationality (Country Name for foreigners only)]],'Sheet3 (2)'!$S$2:$S$196,0)),"0", "1")</f>
        <v>0</v>
      </c>
      <c r="AU512" s="39" t="str">
        <f>IF(ISERROR(MATCH(Table9[[#This Row], [Actual Designation (As per Appointment/ Promotion)]],'Sheet3 (2)'!$T$2:$T$129,0)),"0", "1")</f>
        <v>0</v>
      </c>
      <c r="AV512" s="39" t="str">
        <f>IF(ISERROR(MATCH(Table9[[#This Row], [Highest Degree Level (only Completed) ]],'Sheet3 (2)'!$N$3:$N$17,0)),"0", "1")</f>
        <v>0</v>
      </c>
      <c r="AW512" s="39" t="str">
        <f>IF(ISERROR(MATCH(Table9[[#This Row], [Highest Degree Awarded by (University Name) Pakistani Universities]],'Sheet3 (2)'!$V$2:$V$248,0)),"0", "1")</f>
        <v>0</v>
      </c>
      <c r="AX512" s="39" t="str">
        <f>IF(ISERROR(MATCH(Table9[[#This Row], [Highest Degree Awarded by (University Name) Foreign Universities]],'Sheet3 (2)'!$U$2:$U$17635,0)),"0", "1")</f>
        <v>0</v>
      </c>
      <c r="AY512" s="39" t="str">
        <f>IF(ISERROR(MATCH(Table9[[#This Row], [Country from Which Highest Degree obtained (Country Name)]],'Sheet3 (2)'!$S$2:$S$196,0)),"0", "1")</f>
        <v>0</v>
      </c>
      <c r="AZ512" s="39" t="str">
        <f>IF(ISERROR(MATCH(Table9[[#This Row], [Working Status FY 2021-22 (Working/Not-Working)]],'Sheet3 (2)'!$Y$2:$Y$3,0)),"0", "1")</f>
        <v>0</v>
      </c>
      <c r="BA512" s="39" t="str">
        <f>IF(ISERROR(MATCH(Table9[[#This Row], [Subject of  Specialization of Highest Degree]],'Sheet3 (2)'!$X$2:$X$1809,0)),"0", "1")</f>
        <v>0</v>
      </c>
    </row>
    <row r="513" spans="1:53" s="2" customFormat="1" ht="15.75">
      <c r="A513" s="44"/>
      <c r="B513" s="44"/>
      <c r="C513" s="45"/>
      <c r="D513" s="45"/>
      <c r="E513" s="46"/>
      <c r="F513" s="46"/>
      <c r="G513" s="22"/>
      <c r="H513" s="23"/>
      <c r="I513" s="24"/>
      <c r="J513" s="24"/>
      <c r="K513" s="23"/>
      <c r="L513" s="23"/>
      <c r="M513" s="26"/>
      <c r="N513" s="27"/>
      <c r="O513" s="27"/>
      <c r="P513" s="28"/>
      <c r="Q513" s="29"/>
      <c r="R513" s="28"/>
      <c r="S513" s="28"/>
      <c r="T513" s="30"/>
      <c r="U513" s="28"/>
      <c r="V513" s="28"/>
      <c r="W513" s="31"/>
      <c r="X513" s="32"/>
      <c r="Y513" s="29"/>
      <c r="Z513" s="33"/>
      <c r="AA513" s="29"/>
      <c r="AB513" s="29"/>
      <c r="AC513" s="29"/>
      <c r="AD513" s="34"/>
      <c r="AE513" s="34"/>
      <c r="AF513" s="34"/>
      <c r="AG513" s="35"/>
      <c r="AH513" s="40"/>
      <c r="AI513" s="41"/>
      <c r="AR513" s="38" t="str">
        <f>IF(ISERROR(MATCH(Table9[[#This Row], [Gender]],'Sheet3 (2)'!$R$3:$R$5,0)),"0", "1")</f>
        <v>0</v>
      </c>
      <c r="AS513" s="39" t="str">
        <f>IF(ISERROR(MATCH(Table9[[#This Row], [Pakistani/ Foreigner]],'Sheet3 (2)'!$D$3:$D$4,0)),"0", "1")</f>
        <v>0</v>
      </c>
      <c r="AT513" s="39" t="str">
        <f>IF(ISERROR(MATCH(Table9[[#This Row], [Nationality (Country Name for foreigners only)]],'Sheet3 (2)'!$S$2:$S$196,0)),"0", "1")</f>
        <v>0</v>
      </c>
      <c r="AU513" s="39" t="str">
        <f>IF(ISERROR(MATCH(Table9[[#This Row], [Actual Designation (As per Appointment/ Promotion)]],'Sheet3 (2)'!$T$2:$T$129,0)),"0", "1")</f>
        <v>0</v>
      </c>
      <c r="AV513" s="39" t="str">
        <f>IF(ISERROR(MATCH(Table9[[#This Row], [Highest Degree Level (only Completed) ]],'Sheet3 (2)'!$N$3:$N$17,0)),"0", "1")</f>
        <v>0</v>
      </c>
      <c r="AW513" s="39" t="str">
        <f>IF(ISERROR(MATCH(Table9[[#This Row], [Highest Degree Awarded by (University Name) Pakistani Universities]],'Sheet3 (2)'!$V$2:$V$248,0)),"0", "1")</f>
        <v>0</v>
      </c>
      <c r="AX513" s="39" t="str">
        <f>IF(ISERROR(MATCH(Table9[[#This Row], [Highest Degree Awarded by (University Name) Foreign Universities]],'Sheet3 (2)'!$U$2:$U$17635,0)),"0", "1")</f>
        <v>0</v>
      </c>
      <c r="AY513" s="39" t="str">
        <f>IF(ISERROR(MATCH(Table9[[#This Row], [Country from Which Highest Degree obtained (Country Name)]],'Sheet3 (2)'!$S$2:$S$196,0)),"0", "1")</f>
        <v>0</v>
      </c>
      <c r="AZ513" s="39" t="str">
        <f>IF(ISERROR(MATCH(Table9[[#This Row], [Working Status FY 2021-22 (Working/Not-Working)]],'Sheet3 (2)'!$Y$2:$Y$3,0)),"0", "1")</f>
        <v>0</v>
      </c>
      <c r="BA513" s="39" t="str">
        <f>IF(ISERROR(MATCH(Table9[[#This Row], [Subject of  Specialization of Highest Degree]],'Sheet3 (2)'!$X$2:$X$1809,0)),"0", "1")</f>
        <v>0</v>
      </c>
    </row>
    <row r="514" spans="1:53" s="2" customFormat="1" ht="15.75">
      <c r="A514" s="44"/>
      <c r="B514" s="44"/>
      <c r="C514" s="45"/>
      <c r="D514" s="45"/>
      <c r="E514" s="46"/>
      <c r="F514" s="46"/>
      <c r="G514" s="22"/>
      <c r="H514" s="23"/>
      <c r="I514" s="24"/>
      <c r="J514" s="24"/>
      <c r="K514" s="23"/>
      <c r="L514" s="23"/>
      <c r="M514" s="26"/>
      <c r="N514" s="27"/>
      <c r="O514" s="27"/>
      <c r="P514" s="28"/>
      <c r="Q514" s="29"/>
      <c r="R514" s="28"/>
      <c r="S514" s="28"/>
      <c r="T514" s="30"/>
      <c r="U514" s="28"/>
      <c r="V514" s="28"/>
      <c r="W514" s="31"/>
      <c r="X514" s="32"/>
      <c r="Y514" s="29"/>
      <c r="Z514" s="33"/>
      <c r="AA514" s="29"/>
      <c r="AB514" s="29"/>
      <c r="AC514" s="29"/>
      <c r="AD514" s="34"/>
      <c r="AE514" s="34"/>
      <c r="AF514" s="34"/>
      <c r="AG514" s="35"/>
      <c r="AH514" s="40"/>
      <c r="AI514" s="41"/>
      <c r="AR514" s="38" t="str">
        <f>IF(ISERROR(MATCH(Table9[[#This Row], [Gender]],'Sheet3 (2)'!$R$3:$R$5,0)),"0", "1")</f>
        <v>0</v>
      </c>
      <c r="AS514" s="39" t="str">
        <f>IF(ISERROR(MATCH(Table9[[#This Row], [Pakistani/ Foreigner]],'Sheet3 (2)'!$D$3:$D$4,0)),"0", "1")</f>
        <v>0</v>
      </c>
      <c r="AT514" s="39" t="str">
        <f>IF(ISERROR(MATCH(Table9[[#This Row], [Nationality (Country Name for foreigners only)]],'Sheet3 (2)'!$S$2:$S$196,0)),"0", "1")</f>
        <v>0</v>
      </c>
      <c r="AU514" s="39" t="str">
        <f>IF(ISERROR(MATCH(Table9[[#This Row], [Actual Designation (As per Appointment/ Promotion)]],'Sheet3 (2)'!$T$2:$T$129,0)),"0", "1")</f>
        <v>0</v>
      </c>
      <c r="AV514" s="39" t="str">
        <f>IF(ISERROR(MATCH(Table9[[#This Row], [Highest Degree Level (only Completed) ]],'Sheet3 (2)'!$N$3:$N$17,0)),"0", "1")</f>
        <v>0</v>
      </c>
      <c r="AW514" s="39" t="str">
        <f>IF(ISERROR(MATCH(Table9[[#This Row], [Highest Degree Awarded by (University Name) Pakistani Universities]],'Sheet3 (2)'!$V$2:$V$248,0)),"0", "1")</f>
        <v>0</v>
      </c>
      <c r="AX514" s="39" t="str">
        <f>IF(ISERROR(MATCH(Table9[[#This Row], [Highest Degree Awarded by (University Name) Foreign Universities]],'Sheet3 (2)'!$U$2:$U$17635,0)),"0", "1")</f>
        <v>0</v>
      </c>
      <c r="AY514" s="39" t="str">
        <f>IF(ISERROR(MATCH(Table9[[#This Row], [Country from Which Highest Degree obtained (Country Name)]],'Sheet3 (2)'!$S$2:$S$196,0)),"0", "1")</f>
        <v>0</v>
      </c>
      <c r="AZ514" s="39" t="str">
        <f>IF(ISERROR(MATCH(Table9[[#This Row], [Working Status FY 2021-22 (Working/Not-Working)]],'Sheet3 (2)'!$Y$2:$Y$3,0)),"0", "1")</f>
        <v>0</v>
      </c>
      <c r="BA514" s="39" t="str">
        <f>IF(ISERROR(MATCH(Table9[[#This Row], [Subject of  Specialization of Highest Degree]],'Sheet3 (2)'!$X$2:$X$1809,0)),"0", "1")</f>
        <v>0</v>
      </c>
    </row>
    <row r="515" spans="1:53" s="2" customFormat="1" ht="15.75">
      <c r="A515" s="44"/>
      <c r="B515" s="44"/>
      <c r="C515" s="45"/>
      <c r="D515" s="45"/>
      <c r="E515" s="46"/>
      <c r="F515" s="46"/>
      <c r="G515" s="22"/>
      <c r="H515" s="23"/>
      <c r="I515" s="24"/>
      <c r="J515" s="24"/>
      <c r="K515" s="23"/>
      <c r="L515" s="23"/>
      <c r="M515" s="26"/>
      <c r="N515" s="27"/>
      <c r="O515" s="27"/>
      <c r="P515" s="28"/>
      <c r="Q515" s="29"/>
      <c r="R515" s="28"/>
      <c r="S515" s="28"/>
      <c r="T515" s="30"/>
      <c r="U515" s="28"/>
      <c r="V515" s="28"/>
      <c r="W515" s="31"/>
      <c r="X515" s="32"/>
      <c r="Y515" s="29"/>
      <c r="Z515" s="33"/>
      <c r="AA515" s="29"/>
      <c r="AB515" s="29"/>
      <c r="AC515" s="29"/>
      <c r="AD515" s="34"/>
      <c r="AE515" s="34"/>
      <c r="AF515" s="34"/>
      <c r="AG515" s="35"/>
      <c r="AH515" s="40"/>
      <c r="AI515" s="41"/>
      <c r="AR515" s="38" t="str">
        <f>IF(ISERROR(MATCH(Table9[[#This Row], [Gender]],'Sheet3 (2)'!$R$3:$R$5,0)),"0", "1")</f>
        <v>0</v>
      </c>
      <c r="AS515" s="39" t="str">
        <f>IF(ISERROR(MATCH(Table9[[#This Row], [Pakistani/ Foreigner]],'Sheet3 (2)'!$D$3:$D$4,0)),"0", "1")</f>
        <v>0</v>
      </c>
      <c r="AT515" s="39" t="str">
        <f>IF(ISERROR(MATCH(Table9[[#This Row], [Nationality (Country Name for foreigners only)]],'Sheet3 (2)'!$S$2:$S$196,0)),"0", "1")</f>
        <v>0</v>
      </c>
      <c r="AU515" s="39" t="str">
        <f>IF(ISERROR(MATCH(Table9[[#This Row], [Actual Designation (As per Appointment/ Promotion)]],'Sheet3 (2)'!$T$2:$T$129,0)),"0", "1")</f>
        <v>0</v>
      </c>
      <c r="AV515" s="39" t="str">
        <f>IF(ISERROR(MATCH(Table9[[#This Row], [Highest Degree Level (only Completed) ]],'Sheet3 (2)'!$N$3:$N$17,0)),"0", "1")</f>
        <v>0</v>
      </c>
      <c r="AW515" s="39" t="str">
        <f>IF(ISERROR(MATCH(Table9[[#This Row], [Highest Degree Awarded by (University Name) Pakistani Universities]],'Sheet3 (2)'!$V$2:$V$248,0)),"0", "1")</f>
        <v>0</v>
      </c>
      <c r="AX515" s="39" t="str">
        <f>IF(ISERROR(MATCH(Table9[[#This Row], [Highest Degree Awarded by (University Name) Foreign Universities]],'Sheet3 (2)'!$U$2:$U$17635,0)),"0", "1")</f>
        <v>0</v>
      </c>
      <c r="AY515" s="39" t="str">
        <f>IF(ISERROR(MATCH(Table9[[#This Row], [Country from Which Highest Degree obtained (Country Name)]],'Sheet3 (2)'!$S$2:$S$196,0)),"0", "1")</f>
        <v>0</v>
      </c>
      <c r="AZ515" s="39" t="str">
        <f>IF(ISERROR(MATCH(Table9[[#This Row], [Working Status FY 2021-22 (Working/Not-Working)]],'Sheet3 (2)'!$Y$2:$Y$3,0)),"0", "1")</f>
        <v>0</v>
      </c>
      <c r="BA515" s="39" t="str">
        <f>IF(ISERROR(MATCH(Table9[[#This Row], [Subject of  Specialization of Highest Degree]],'Sheet3 (2)'!$X$2:$X$1809,0)),"0", "1")</f>
        <v>0</v>
      </c>
    </row>
    <row r="516" spans="1:53" s="2" customFormat="1" ht="15.75">
      <c r="A516" s="44"/>
      <c r="B516" s="44"/>
      <c r="C516" s="45"/>
      <c r="D516" s="45"/>
      <c r="E516" s="46"/>
      <c r="F516" s="46"/>
      <c r="G516" s="22"/>
      <c r="H516" s="23"/>
      <c r="I516" s="24"/>
      <c r="J516" s="24"/>
      <c r="K516" s="23"/>
      <c r="L516" s="23"/>
      <c r="M516" s="26"/>
      <c r="N516" s="27"/>
      <c r="O516" s="27"/>
      <c r="P516" s="28"/>
      <c r="Q516" s="29"/>
      <c r="R516" s="28"/>
      <c r="S516" s="28"/>
      <c r="T516" s="30"/>
      <c r="U516" s="28"/>
      <c r="V516" s="28"/>
      <c r="W516" s="31"/>
      <c r="X516" s="32"/>
      <c r="Y516" s="29"/>
      <c r="Z516" s="33"/>
      <c r="AA516" s="29"/>
      <c r="AB516" s="29"/>
      <c r="AC516" s="29"/>
      <c r="AD516" s="34"/>
      <c r="AE516" s="34"/>
      <c r="AF516" s="34"/>
      <c r="AG516" s="35"/>
      <c r="AH516" s="40"/>
      <c r="AI516" s="41"/>
      <c r="AR516" s="38" t="str">
        <f>IF(ISERROR(MATCH(Table9[[#This Row], [Gender]],'Sheet3 (2)'!$R$3:$R$5,0)),"0", "1")</f>
        <v>0</v>
      </c>
      <c r="AS516" s="39" t="str">
        <f>IF(ISERROR(MATCH(Table9[[#This Row], [Pakistani/ Foreigner]],'Sheet3 (2)'!$D$3:$D$4,0)),"0", "1")</f>
        <v>0</v>
      </c>
      <c r="AT516" s="39" t="str">
        <f>IF(ISERROR(MATCH(Table9[[#This Row], [Nationality (Country Name for foreigners only)]],'Sheet3 (2)'!$S$2:$S$196,0)),"0", "1")</f>
        <v>0</v>
      </c>
      <c r="AU516" s="39" t="str">
        <f>IF(ISERROR(MATCH(Table9[[#This Row], [Actual Designation (As per Appointment/ Promotion)]],'Sheet3 (2)'!$T$2:$T$129,0)),"0", "1")</f>
        <v>0</v>
      </c>
      <c r="AV516" s="39" t="str">
        <f>IF(ISERROR(MATCH(Table9[[#This Row], [Highest Degree Level (only Completed) ]],'Sheet3 (2)'!$N$3:$N$17,0)),"0", "1")</f>
        <v>0</v>
      </c>
      <c r="AW516" s="39" t="str">
        <f>IF(ISERROR(MATCH(Table9[[#This Row], [Highest Degree Awarded by (University Name) Pakistani Universities]],'Sheet3 (2)'!$V$2:$V$248,0)),"0", "1")</f>
        <v>0</v>
      </c>
      <c r="AX516" s="39" t="str">
        <f>IF(ISERROR(MATCH(Table9[[#This Row], [Highest Degree Awarded by (University Name) Foreign Universities]],'Sheet3 (2)'!$U$2:$U$17635,0)),"0", "1")</f>
        <v>0</v>
      </c>
      <c r="AY516" s="39" t="str">
        <f>IF(ISERROR(MATCH(Table9[[#This Row], [Country from Which Highest Degree obtained (Country Name)]],'Sheet3 (2)'!$S$2:$S$196,0)),"0", "1")</f>
        <v>0</v>
      </c>
      <c r="AZ516" s="39" t="str">
        <f>IF(ISERROR(MATCH(Table9[[#This Row], [Working Status FY 2021-22 (Working/Not-Working)]],'Sheet3 (2)'!$Y$2:$Y$3,0)),"0", "1")</f>
        <v>0</v>
      </c>
      <c r="BA516" s="39" t="str">
        <f>IF(ISERROR(MATCH(Table9[[#This Row], [Subject of  Specialization of Highest Degree]],'Sheet3 (2)'!$X$2:$X$1809,0)),"0", "1")</f>
        <v>0</v>
      </c>
    </row>
    <row r="517" spans="1:53" s="2" customFormat="1" ht="15.75">
      <c r="A517" s="44"/>
      <c r="B517" s="44"/>
      <c r="C517" s="45"/>
      <c r="D517" s="45"/>
      <c r="E517" s="46"/>
      <c r="F517" s="46"/>
      <c r="G517" s="22"/>
      <c r="H517" s="23"/>
      <c r="I517" s="24"/>
      <c r="J517" s="24"/>
      <c r="K517" s="23"/>
      <c r="L517" s="23"/>
      <c r="M517" s="26"/>
      <c r="N517" s="27"/>
      <c r="O517" s="27"/>
      <c r="P517" s="28"/>
      <c r="Q517" s="29"/>
      <c r="R517" s="28"/>
      <c r="S517" s="28"/>
      <c r="T517" s="30"/>
      <c r="U517" s="28"/>
      <c r="V517" s="28"/>
      <c r="W517" s="31"/>
      <c r="X517" s="32"/>
      <c r="Y517" s="29"/>
      <c r="Z517" s="33"/>
      <c r="AA517" s="29"/>
      <c r="AB517" s="29"/>
      <c r="AC517" s="29"/>
      <c r="AD517" s="34"/>
      <c r="AE517" s="34"/>
      <c r="AF517" s="34"/>
      <c r="AG517" s="35"/>
      <c r="AH517" s="40"/>
      <c r="AI517" s="41"/>
      <c r="AR517" s="38" t="str">
        <f>IF(ISERROR(MATCH(Table9[[#This Row], [Gender]],'Sheet3 (2)'!$R$3:$R$5,0)),"0", "1")</f>
        <v>0</v>
      </c>
      <c r="AS517" s="39" t="str">
        <f>IF(ISERROR(MATCH(Table9[[#This Row], [Pakistani/ Foreigner]],'Sheet3 (2)'!$D$3:$D$4,0)),"0", "1")</f>
        <v>0</v>
      </c>
      <c r="AT517" s="39" t="str">
        <f>IF(ISERROR(MATCH(Table9[[#This Row], [Nationality (Country Name for foreigners only)]],'Sheet3 (2)'!$S$2:$S$196,0)),"0", "1")</f>
        <v>0</v>
      </c>
      <c r="AU517" s="39" t="str">
        <f>IF(ISERROR(MATCH(Table9[[#This Row], [Actual Designation (As per Appointment/ Promotion)]],'Sheet3 (2)'!$T$2:$T$129,0)),"0", "1")</f>
        <v>0</v>
      </c>
      <c r="AV517" s="39" t="str">
        <f>IF(ISERROR(MATCH(Table9[[#This Row], [Highest Degree Level (only Completed) ]],'Sheet3 (2)'!$N$3:$N$17,0)),"0", "1")</f>
        <v>0</v>
      </c>
      <c r="AW517" s="39" t="str">
        <f>IF(ISERROR(MATCH(Table9[[#This Row], [Highest Degree Awarded by (University Name) Pakistani Universities]],'Sheet3 (2)'!$V$2:$V$248,0)),"0", "1")</f>
        <v>0</v>
      </c>
      <c r="AX517" s="39" t="str">
        <f>IF(ISERROR(MATCH(Table9[[#This Row], [Highest Degree Awarded by (University Name) Foreign Universities]],'Sheet3 (2)'!$U$2:$U$17635,0)),"0", "1")</f>
        <v>0</v>
      </c>
      <c r="AY517" s="39" t="str">
        <f>IF(ISERROR(MATCH(Table9[[#This Row], [Country from Which Highest Degree obtained (Country Name)]],'Sheet3 (2)'!$S$2:$S$196,0)),"0", "1")</f>
        <v>0</v>
      </c>
      <c r="AZ517" s="39" t="str">
        <f>IF(ISERROR(MATCH(Table9[[#This Row], [Working Status FY 2021-22 (Working/Not-Working)]],'Sheet3 (2)'!$Y$2:$Y$3,0)),"0", "1")</f>
        <v>0</v>
      </c>
      <c r="BA517" s="39" t="str">
        <f>IF(ISERROR(MATCH(Table9[[#This Row], [Subject of  Specialization of Highest Degree]],'Sheet3 (2)'!$X$2:$X$1809,0)),"0", "1")</f>
        <v>0</v>
      </c>
    </row>
    <row r="518" spans="1:53" s="2" customFormat="1" ht="15.75">
      <c r="A518" s="44"/>
      <c r="B518" s="44"/>
      <c r="C518" s="45"/>
      <c r="D518" s="45"/>
      <c r="E518" s="46"/>
      <c r="F518" s="46"/>
      <c r="G518" s="22"/>
      <c r="H518" s="23"/>
      <c r="I518" s="24"/>
      <c r="J518" s="24"/>
      <c r="K518" s="23"/>
      <c r="L518" s="23"/>
      <c r="M518" s="26"/>
      <c r="N518" s="27"/>
      <c r="O518" s="27"/>
      <c r="P518" s="28"/>
      <c r="Q518" s="29"/>
      <c r="R518" s="28"/>
      <c r="S518" s="28"/>
      <c r="T518" s="30"/>
      <c r="U518" s="28"/>
      <c r="V518" s="28"/>
      <c r="W518" s="31"/>
      <c r="X518" s="32"/>
      <c r="Y518" s="29"/>
      <c r="Z518" s="33"/>
      <c r="AA518" s="29"/>
      <c r="AB518" s="29"/>
      <c r="AC518" s="29"/>
      <c r="AD518" s="34"/>
      <c r="AE518" s="34"/>
      <c r="AF518" s="34"/>
      <c r="AG518" s="35"/>
      <c r="AH518" s="40"/>
      <c r="AI518" s="41"/>
      <c r="AR518" s="38" t="str">
        <f>IF(ISERROR(MATCH(Table9[[#This Row], [Gender]],'Sheet3 (2)'!$R$3:$R$5,0)),"0", "1")</f>
        <v>0</v>
      </c>
      <c r="AS518" s="39" t="str">
        <f>IF(ISERROR(MATCH(Table9[[#This Row], [Pakistani/ Foreigner]],'Sheet3 (2)'!$D$3:$D$4,0)),"0", "1")</f>
        <v>0</v>
      </c>
      <c r="AT518" s="39" t="str">
        <f>IF(ISERROR(MATCH(Table9[[#This Row], [Nationality (Country Name for foreigners only)]],'Sheet3 (2)'!$S$2:$S$196,0)),"0", "1")</f>
        <v>0</v>
      </c>
      <c r="AU518" s="39" t="str">
        <f>IF(ISERROR(MATCH(Table9[[#This Row], [Actual Designation (As per Appointment/ Promotion)]],'Sheet3 (2)'!$T$2:$T$129,0)),"0", "1")</f>
        <v>0</v>
      </c>
      <c r="AV518" s="39" t="str">
        <f>IF(ISERROR(MATCH(Table9[[#This Row], [Highest Degree Level (only Completed) ]],'Sheet3 (2)'!$N$3:$N$17,0)),"0", "1")</f>
        <v>0</v>
      </c>
      <c r="AW518" s="39" t="str">
        <f>IF(ISERROR(MATCH(Table9[[#This Row], [Highest Degree Awarded by (University Name) Pakistani Universities]],'Sheet3 (2)'!$V$2:$V$248,0)),"0", "1")</f>
        <v>0</v>
      </c>
      <c r="AX518" s="39" t="str">
        <f>IF(ISERROR(MATCH(Table9[[#This Row], [Highest Degree Awarded by (University Name) Foreign Universities]],'Sheet3 (2)'!$U$2:$U$17635,0)),"0", "1")</f>
        <v>0</v>
      </c>
      <c r="AY518" s="39" t="str">
        <f>IF(ISERROR(MATCH(Table9[[#This Row], [Country from Which Highest Degree obtained (Country Name)]],'Sheet3 (2)'!$S$2:$S$196,0)),"0", "1")</f>
        <v>0</v>
      </c>
      <c r="AZ518" s="39" t="str">
        <f>IF(ISERROR(MATCH(Table9[[#This Row], [Working Status FY 2021-22 (Working/Not-Working)]],'Sheet3 (2)'!$Y$2:$Y$3,0)),"0", "1")</f>
        <v>0</v>
      </c>
      <c r="BA518" s="39" t="str">
        <f>IF(ISERROR(MATCH(Table9[[#This Row], [Subject of  Specialization of Highest Degree]],'Sheet3 (2)'!$X$2:$X$1809,0)),"0", "1")</f>
        <v>0</v>
      </c>
    </row>
    <row r="519" spans="1:53" s="2" customFormat="1" ht="15.75">
      <c r="A519" s="44"/>
      <c r="B519" s="44"/>
      <c r="C519" s="45"/>
      <c r="D519" s="45"/>
      <c r="E519" s="46"/>
      <c r="F519" s="46"/>
      <c r="G519" s="22"/>
      <c r="H519" s="23"/>
      <c r="I519" s="24"/>
      <c r="J519" s="24"/>
      <c r="K519" s="23"/>
      <c r="L519" s="23"/>
      <c r="M519" s="26"/>
      <c r="N519" s="27"/>
      <c r="O519" s="27"/>
      <c r="P519" s="28"/>
      <c r="Q519" s="29"/>
      <c r="R519" s="28"/>
      <c r="S519" s="28"/>
      <c r="T519" s="30"/>
      <c r="U519" s="28"/>
      <c r="V519" s="28"/>
      <c r="W519" s="31"/>
      <c r="X519" s="32"/>
      <c r="Y519" s="29"/>
      <c r="Z519" s="33"/>
      <c r="AA519" s="29"/>
      <c r="AB519" s="29"/>
      <c r="AC519" s="29"/>
      <c r="AD519" s="34"/>
      <c r="AE519" s="34"/>
      <c r="AF519" s="34"/>
      <c r="AG519" s="35"/>
      <c r="AH519" s="40"/>
      <c r="AI519" s="41"/>
      <c r="AR519" s="38" t="str">
        <f>IF(ISERROR(MATCH(Table9[[#This Row], [Gender]],'Sheet3 (2)'!$R$3:$R$5,0)),"0", "1")</f>
        <v>0</v>
      </c>
      <c r="AS519" s="39" t="str">
        <f>IF(ISERROR(MATCH(Table9[[#This Row], [Pakistani/ Foreigner]],'Sheet3 (2)'!$D$3:$D$4,0)),"0", "1")</f>
        <v>0</v>
      </c>
      <c r="AT519" s="39" t="str">
        <f>IF(ISERROR(MATCH(Table9[[#This Row], [Nationality (Country Name for foreigners only)]],'Sheet3 (2)'!$S$2:$S$196,0)),"0", "1")</f>
        <v>0</v>
      </c>
      <c r="AU519" s="39" t="str">
        <f>IF(ISERROR(MATCH(Table9[[#This Row], [Actual Designation (As per Appointment/ Promotion)]],'Sheet3 (2)'!$T$2:$T$129,0)),"0", "1")</f>
        <v>0</v>
      </c>
      <c r="AV519" s="39" t="str">
        <f>IF(ISERROR(MATCH(Table9[[#This Row], [Highest Degree Level (only Completed) ]],'Sheet3 (2)'!$N$3:$N$17,0)),"0", "1")</f>
        <v>0</v>
      </c>
      <c r="AW519" s="39" t="str">
        <f>IF(ISERROR(MATCH(Table9[[#This Row], [Highest Degree Awarded by (University Name) Pakistani Universities]],'Sheet3 (2)'!$V$2:$V$248,0)),"0", "1")</f>
        <v>0</v>
      </c>
      <c r="AX519" s="39" t="str">
        <f>IF(ISERROR(MATCH(Table9[[#This Row], [Highest Degree Awarded by (University Name) Foreign Universities]],'Sheet3 (2)'!$U$2:$U$17635,0)),"0", "1")</f>
        <v>0</v>
      </c>
      <c r="AY519" s="39" t="str">
        <f>IF(ISERROR(MATCH(Table9[[#This Row], [Country from Which Highest Degree obtained (Country Name)]],'Sheet3 (2)'!$S$2:$S$196,0)),"0", "1")</f>
        <v>0</v>
      </c>
      <c r="AZ519" s="39" t="str">
        <f>IF(ISERROR(MATCH(Table9[[#This Row], [Working Status FY 2021-22 (Working/Not-Working)]],'Sheet3 (2)'!$Y$2:$Y$3,0)),"0", "1")</f>
        <v>0</v>
      </c>
      <c r="BA519" s="39" t="str">
        <f>IF(ISERROR(MATCH(Table9[[#This Row], [Subject of  Specialization of Highest Degree]],'Sheet3 (2)'!$X$2:$X$1809,0)),"0", "1")</f>
        <v>0</v>
      </c>
    </row>
    <row r="520" spans="1:53" s="2" customFormat="1" ht="15.75">
      <c r="A520" s="44"/>
      <c r="B520" s="44"/>
      <c r="C520" s="45"/>
      <c r="D520" s="45"/>
      <c r="E520" s="46"/>
      <c r="F520" s="46"/>
      <c r="G520" s="22"/>
      <c r="H520" s="23"/>
      <c r="I520" s="24"/>
      <c r="J520" s="24"/>
      <c r="K520" s="23"/>
      <c r="L520" s="23"/>
      <c r="M520" s="26"/>
      <c r="N520" s="27"/>
      <c r="O520" s="27"/>
      <c r="P520" s="28"/>
      <c r="Q520" s="29"/>
      <c r="R520" s="28"/>
      <c r="S520" s="28"/>
      <c r="T520" s="30"/>
      <c r="U520" s="28"/>
      <c r="V520" s="28"/>
      <c r="W520" s="31"/>
      <c r="X520" s="32"/>
      <c r="Y520" s="29"/>
      <c r="Z520" s="33"/>
      <c r="AA520" s="29"/>
      <c r="AB520" s="29"/>
      <c r="AC520" s="29"/>
      <c r="AD520" s="34"/>
      <c r="AE520" s="34"/>
      <c r="AF520" s="34"/>
      <c r="AG520" s="35"/>
      <c r="AH520" s="40"/>
      <c r="AI520" s="41"/>
      <c r="AR520" s="38" t="str">
        <f>IF(ISERROR(MATCH(Table9[[#This Row], [Gender]],'Sheet3 (2)'!$R$3:$R$5,0)),"0", "1")</f>
        <v>0</v>
      </c>
      <c r="AS520" s="39" t="str">
        <f>IF(ISERROR(MATCH(Table9[[#This Row], [Pakistani/ Foreigner]],'Sheet3 (2)'!$D$3:$D$4,0)),"0", "1")</f>
        <v>0</v>
      </c>
      <c r="AT520" s="39" t="str">
        <f>IF(ISERROR(MATCH(Table9[[#This Row], [Nationality (Country Name for foreigners only)]],'Sheet3 (2)'!$S$2:$S$196,0)),"0", "1")</f>
        <v>0</v>
      </c>
      <c r="AU520" s="39" t="str">
        <f>IF(ISERROR(MATCH(Table9[[#This Row], [Actual Designation (As per Appointment/ Promotion)]],'Sheet3 (2)'!$T$2:$T$129,0)),"0", "1")</f>
        <v>0</v>
      </c>
      <c r="AV520" s="39" t="str">
        <f>IF(ISERROR(MATCH(Table9[[#This Row], [Highest Degree Level (only Completed) ]],'Sheet3 (2)'!$N$3:$N$17,0)),"0", "1")</f>
        <v>0</v>
      </c>
      <c r="AW520" s="39" t="str">
        <f>IF(ISERROR(MATCH(Table9[[#This Row], [Highest Degree Awarded by (University Name) Pakistani Universities]],'Sheet3 (2)'!$V$2:$V$248,0)),"0", "1")</f>
        <v>0</v>
      </c>
      <c r="AX520" s="39" t="str">
        <f>IF(ISERROR(MATCH(Table9[[#This Row], [Highest Degree Awarded by (University Name) Foreign Universities]],'Sheet3 (2)'!$U$2:$U$17635,0)),"0", "1")</f>
        <v>0</v>
      </c>
      <c r="AY520" s="39" t="str">
        <f>IF(ISERROR(MATCH(Table9[[#This Row], [Country from Which Highest Degree obtained (Country Name)]],'Sheet3 (2)'!$S$2:$S$196,0)),"0", "1")</f>
        <v>0</v>
      </c>
      <c r="AZ520" s="39" t="str">
        <f>IF(ISERROR(MATCH(Table9[[#This Row], [Working Status FY 2021-22 (Working/Not-Working)]],'Sheet3 (2)'!$Y$2:$Y$3,0)),"0", "1")</f>
        <v>0</v>
      </c>
      <c r="BA520" s="39" t="str">
        <f>IF(ISERROR(MATCH(Table9[[#This Row], [Subject of  Specialization of Highest Degree]],'Sheet3 (2)'!$X$2:$X$1809,0)),"0", "1")</f>
        <v>0</v>
      </c>
    </row>
    <row r="521" spans="1:53" s="2" customFormat="1" ht="15.75">
      <c r="A521" s="44"/>
      <c r="B521" s="44"/>
      <c r="C521" s="45"/>
      <c r="D521" s="45"/>
      <c r="E521" s="46"/>
      <c r="F521" s="46"/>
      <c r="G521" s="22"/>
      <c r="H521" s="23"/>
      <c r="I521" s="24"/>
      <c r="J521" s="24"/>
      <c r="K521" s="23"/>
      <c r="L521" s="23"/>
      <c r="M521" s="26"/>
      <c r="N521" s="27"/>
      <c r="O521" s="27"/>
      <c r="P521" s="28"/>
      <c r="Q521" s="29"/>
      <c r="R521" s="28"/>
      <c r="S521" s="28"/>
      <c r="T521" s="30"/>
      <c r="U521" s="28"/>
      <c r="V521" s="28"/>
      <c r="W521" s="31"/>
      <c r="X521" s="32"/>
      <c r="Y521" s="29"/>
      <c r="Z521" s="33"/>
      <c r="AA521" s="29"/>
      <c r="AB521" s="29"/>
      <c r="AC521" s="29"/>
      <c r="AD521" s="34"/>
      <c r="AE521" s="34"/>
      <c r="AF521" s="34"/>
      <c r="AG521" s="35"/>
      <c r="AH521" s="40"/>
      <c r="AI521" s="41"/>
      <c r="AR521" s="38" t="str">
        <f>IF(ISERROR(MATCH(Table9[[#This Row], [Gender]],'Sheet3 (2)'!$R$3:$R$5,0)),"0", "1")</f>
        <v>0</v>
      </c>
      <c r="AS521" s="39" t="str">
        <f>IF(ISERROR(MATCH(Table9[[#This Row], [Pakistani/ Foreigner]],'Sheet3 (2)'!$D$3:$D$4,0)),"0", "1")</f>
        <v>0</v>
      </c>
      <c r="AT521" s="39" t="str">
        <f>IF(ISERROR(MATCH(Table9[[#This Row], [Nationality (Country Name for foreigners only)]],'Sheet3 (2)'!$S$2:$S$196,0)),"0", "1")</f>
        <v>0</v>
      </c>
      <c r="AU521" s="39" t="str">
        <f>IF(ISERROR(MATCH(Table9[[#This Row], [Actual Designation (As per Appointment/ Promotion)]],'Sheet3 (2)'!$T$2:$T$129,0)),"0", "1")</f>
        <v>0</v>
      </c>
      <c r="AV521" s="39" t="str">
        <f>IF(ISERROR(MATCH(Table9[[#This Row], [Highest Degree Level (only Completed) ]],'Sheet3 (2)'!$N$3:$N$17,0)),"0", "1")</f>
        <v>0</v>
      </c>
      <c r="AW521" s="39" t="str">
        <f>IF(ISERROR(MATCH(Table9[[#This Row], [Highest Degree Awarded by (University Name) Pakistani Universities]],'Sheet3 (2)'!$V$2:$V$248,0)),"0", "1")</f>
        <v>0</v>
      </c>
      <c r="AX521" s="39" t="str">
        <f>IF(ISERROR(MATCH(Table9[[#This Row], [Highest Degree Awarded by (University Name) Foreign Universities]],'Sheet3 (2)'!$U$2:$U$17635,0)),"0", "1")</f>
        <v>0</v>
      </c>
      <c r="AY521" s="39" t="str">
        <f>IF(ISERROR(MATCH(Table9[[#This Row], [Country from Which Highest Degree obtained (Country Name)]],'Sheet3 (2)'!$S$2:$S$196,0)),"0", "1")</f>
        <v>0</v>
      </c>
      <c r="AZ521" s="39" t="str">
        <f>IF(ISERROR(MATCH(Table9[[#This Row], [Working Status FY 2021-22 (Working/Not-Working)]],'Sheet3 (2)'!$Y$2:$Y$3,0)),"0", "1")</f>
        <v>0</v>
      </c>
      <c r="BA521" s="39" t="str">
        <f>IF(ISERROR(MATCH(Table9[[#This Row], [Subject of  Specialization of Highest Degree]],'Sheet3 (2)'!$X$2:$X$1809,0)),"0", "1")</f>
        <v>0</v>
      </c>
    </row>
    <row r="522" spans="1:53" s="2" customFormat="1" ht="15.75">
      <c r="A522" s="44"/>
      <c r="B522" s="44"/>
      <c r="C522" s="45"/>
      <c r="D522" s="45"/>
      <c r="E522" s="46"/>
      <c r="F522" s="46"/>
      <c r="G522" s="22"/>
      <c r="H522" s="23"/>
      <c r="I522" s="24"/>
      <c r="J522" s="24"/>
      <c r="K522" s="23"/>
      <c r="L522" s="23"/>
      <c r="M522" s="26"/>
      <c r="N522" s="27"/>
      <c r="O522" s="27"/>
      <c r="P522" s="28"/>
      <c r="Q522" s="29"/>
      <c r="R522" s="28"/>
      <c r="S522" s="28"/>
      <c r="T522" s="30"/>
      <c r="U522" s="28"/>
      <c r="V522" s="28"/>
      <c r="W522" s="31"/>
      <c r="X522" s="32"/>
      <c r="Y522" s="29"/>
      <c r="Z522" s="33"/>
      <c r="AA522" s="29"/>
      <c r="AB522" s="29"/>
      <c r="AC522" s="29"/>
      <c r="AD522" s="34"/>
      <c r="AE522" s="34"/>
      <c r="AF522" s="34"/>
      <c r="AG522" s="35"/>
      <c r="AH522" s="40"/>
      <c r="AI522" s="41"/>
      <c r="AR522" s="38" t="str">
        <f>IF(ISERROR(MATCH(Table9[[#This Row], [Gender]],'Sheet3 (2)'!$R$3:$R$5,0)),"0", "1")</f>
        <v>0</v>
      </c>
      <c r="AS522" s="39" t="str">
        <f>IF(ISERROR(MATCH(Table9[[#This Row], [Pakistani/ Foreigner]],'Sheet3 (2)'!$D$3:$D$4,0)),"0", "1")</f>
        <v>0</v>
      </c>
      <c r="AT522" s="39" t="str">
        <f>IF(ISERROR(MATCH(Table9[[#This Row], [Nationality (Country Name for foreigners only)]],'Sheet3 (2)'!$S$2:$S$196,0)),"0", "1")</f>
        <v>0</v>
      </c>
      <c r="AU522" s="39" t="str">
        <f>IF(ISERROR(MATCH(Table9[[#This Row], [Actual Designation (As per Appointment/ Promotion)]],'Sheet3 (2)'!$T$2:$T$129,0)),"0", "1")</f>
        <v>0</v>
      </c>
      <c r="AV522" s="39" t="str">
        <f>IF(ISERROR(MATCH(Table9[[#This Row], [Highest Degree Level (only Completed) ]],'Sheet3 (2)'!$N$3:$N$17,0)),"0", "1")</f>
        <v>0</v>
      </c>
      <c r="AW522" s="39" t="str">
        <f>IF(ISERROR(MATCH(Table9[[#This Row], [Highest Degree Awarded by (University Name) Pakistani Universities]],'Sheet3 (2)'!$V$2:$V$248,0)),"0", "1")</f>
        <v>0</v>
      </c>
      <c r="AX522" s="39" t="str">
        <f>IF(ISERROR(MATCH(Table9[[#This Row], [Highest Degree Awarded by (University Name) Foreign Universities]],'Sheet3 (2)'!$U$2:$U$17635,0)),"0", "1")</f>
        <v>0</v>
      </c>
      <c r="AY522" s="39" t="str">
        <f>IF(ISERROR(MATCH(Table9[[#This Row], [Country from Which Highest Degree obtained (Country Name)]],'Sheet3 (2)'!$S$2:$S$196,0)),"0", "1")</f>
        <v>0</v>
      </c>
      <c r="AZ522" s="39" t="str">
        <f>IF(ISERROR(MATCH(Table9[[#This Row], [Working Status FY 2021-22 (Working/Not-Working)]],'Sheet3 (2)'!$Y$2:$Y$3,0)),"0", "1")</f>
        <v>0</v>
      </c>
      <c r="BA522" s="39" t="str">
        <f>IF(ISERROR(MATCH(Table9[[#This Row], [Subject of  Specialization of Highest Degree]],'Sheet3 (2)'!$X$2:$X$1809,0)),"0", "1")</f>
        <v>0</v>
      </c>
    </row>
    <row r="523" spans="1:53" s="2" customFormat="1" ht="15.75">
      <c r="A523" s="44"/>
      <c r="B523" s="44"/>
      <c r="C523" s="45"/>
      <c r="D523" s="45"/>
      <c r="E523" s="46"/>
      <c r="F523" s="46"/>
      <c r="G523" s="22"/>
      <c r="H523" s="23"/>
      <c r="I523" s="24"/>
      <c r="J523" s="24"/>
      <c r="K523" s="23"/>
      <c r="L523" s="23"/>
      <c r="M523" s="26"/>
      <c r="N523" s="27"/>
      <c r="O523" s="27"/>
      <c r="P523" s="28"/>
      <c r="Q523" s="29"/>
      <c r="R523" s="28"/>
      <c r="S523" s="28"/>
      <c r="T523" s="30"/>
      <c r="U523" s="28"/>
      <c r="V523" s="28"/>
      <c r="W523" s="31"/>
      <c r="X523" s="32"/>
      <c r="Y523" s="29"/>
      <c r="Z523" s="33"/>
      <c r="AA523" s="29"/>
      <c r="AB523" s="29"/>
      <c r="AC523" s="29"/>
      <c r="AD523" s="34"/>
      <c r="AE523" s="34"/>
      <c r="AF523" s="34"/>
      <c r="AG523" s="35"/>
      <c r="AH523" s="40"/>
      <c r="AI523" s="41"/>
      <c r="AR523" s="38" t="str">
        <f>IF(ISERROR(MATCH(Table9[[#This Row], [Gender]],'Sheet3 (2)'!$R$3:$R$5,0)),"0", "1")</f>
        <v>0</v>
      </c>
      <c r="AS523" s="39" t="str">
        <f>IF(ISERROR(MATCH(Table9[[#This Row], [Pakistani/ Foreigner]],'Sheet3 (2)'!$D$3:$D$4,0)),"0", "1")</f>
        <v>0</v>
      </c>
      <c r="AT523" s="39" t="str">
        <f>IF(ISERROR(MATCH(Table9[[#This Row], [Nationality (Country Name for foreigners only)]],'Sheet3 (2)'!$S$2:$S$196,0)),"0", "1")</f>
        <v>0</v>
      </c>
      <c r="AU523" s="39" t="str">
        <f>IF(ISERROR(MATCH(Table9[[#This Row], [Actual Designation (As per Appointment/ Promotion)]],'Sheet3 (2)'!$T$2:$T$129,0)),"0", "1")</f>
        <v>0</v>
      </c>
      <c r="AV523" s="39" t="str">
        <f>IF(ISERROR(MATCH(Table9[[#This Row], [Highest Degree Level (only Completed) ]],'Sheet3 (2)'!$N$3:$N$17,0)),"0", "1")</f>
        <v>0</v>
      </c>
      <c r="AW523" s="39" t="str">
        <f>IF(ISERROR(MATCH(Table9[[#This Row], [Highest Degree Awarded by (University Name) Pakistani Universities]],'Sheet3 (2)'!$V$2:$V$248,0)),"0", "1")</f>
        <v>0</v>
      </c>
      <c r="AX523" s="39" t="str">
        <f>IF(ISERROR(MATCH(Table9[[#This Row], [Highest Degree Awarded by (University Name) Foreign Universities]],'Sheet3 (2)'!$U$2:$U$17635,0)),"0", "1")</f>
        <v>0</v>
      </c>
      <c r="AY523" s="39" t="str">
        <f>IF(ISERROR(MATCH(Table9[[#This Row], [Country from Which Highest Degree obtained (Country Name)]],'Sheet3 (2)'!$S$2:$S$196,0)),"0", "1")</f>
        <v>0</v>
      </c>
      <c r="AZ523" s="39" t="str">
        <f>IF(ISERROR(MATCH(Table9[[#This Row], [Working Status FY 2021-22 (Working/Not-Working)]],'Sheet3 (2)'!$Y$2:$Y$3,0)),"0", "1")</f>
        <v>0</v>
      </c>
      <c r="BA523" s="39" t="str">
        <f>IF(ISERROR(MATCH(Table9[[#This Row], [Subject of  Specialization of Highest Degree]],'Sheet3 (2)'!$X$2:$X$1809,0)),"0", "1")</f>
        <v>0</v>
      </c>
    </row>
    <row r="524" spans="1:53" s="2" customFormat="1" ht="15.75">
      <c r="A524" s="44"/>
      <c r="B524" s="44"/>
      <c r="C524" s="45"/>
      <c r="D524" s="45"/>
      <c r="E524" s="46"/>
      <c r="F524" s="46"/>
      <c r="G524" s="22"/>
      <c r="H524" s="23"/>
      <c r="I524" s="24"/>
      <c r="J524" s="24"/>
      <c r="K524" s="23"/>
      <c r="L524" s="23"/>
      <c r="M524" s="26"/>
      <c r="N524" s="27"/>
      <c r="O524" s="27"/>
      <c r="P524" s="28"/>
      <c r="Q524" s="29"/>
      <c r="R524" s="28"/>
      <c r="S524" s="28"/>
      <c r="T524" s="30"/>
      <c r="U524" s="28"/>
      <c r="V524" s="28"/>
      <c r="W524" s="31"/>
      <c r="X524" s="32"/>
      <c r="Y524" s="29"/>
      <c r="Z524" s="33"/>
      <c r="AA524" s="29"/>
      <c r="AB524" s="29"/>
      <c r="AC524" s="29"/>
      <c r="AD524" s="34"/>
      <c r="AE524" s="34"/>
      <c r="AF524" s="34"/>
      <c r="AG524" s="35"/>
      <c r="AH524" s="40"/>
      <c r="AI524" s="41"/>
      <c r="AR524" s="38" t="str">
        <f>IF(ISERROR(MATCH(Table9[[#This Row], [Gender]],'Sheet3 (2)'!$R$3:$R$5,0)),"0", "1")</f>
        <v>0</v>
      </c>
      <c r="AS524" s="39" t="str">
        <f>IF(ISERROR(MATCH(Table9[[#This Row], [Pakistani/ Foreigner]],'Sheet3 (2)'!$D$3:$D$4,0)),"0", "1")</f>
        <v>0</v>
      </c>
      <c r="AT524" s="39" t="str">
        <f>IF(ISERROR(MATCH(Table9[[#This Row], [Nationality (Country Name for foreigners only)]],'Sheet3 (2)'!$S$2:$S$196,0)),"0", "1")</f>
        <v>0</v>
      </c>
      <c r="AU524" s="39" t="str">
        <f>IF(ISERROR(MATCH(Table9[[#This Row], [Actual Designation (As per Appointment/ Promotion)]],'Sheet3 (2)'!$T$2:$T$129,0)),"0", "1")</f>
        <v>0</v>
      </c>
      <c r="AV524" s="39" t="str">
        <f>IF(ISERROR(MATCH(Table9[[#This Row], [Highest Degree Level (only Completed) ]],'Sheet3 (2)'!$N$3:$N$17,0)),"0", "1")</f>
        <v>0</v>
      </c>
      <c r="AW524" s="39" t="str">
        <f>IF(ISERROR(MATCH(Table9[[#This Row], [Highest Degree Awarded by (University Name) Pakistani Universities]],'Sheet3 (2)'!$V$2:$V$248,0)),"0", "1")</f>
        <v>0</v>
      </c>
      <c r="AX524" s="39" t="str">
        <f>IF(ISERROR(MATCH(Table9[[#This Row], [Highest Degree Awarded by (University Name) Foreign Universities]],'Sheet3 (2)'!$U$2:$U$17635,0)),"0", "1")</f>
        <v>0</v>
      </c>
      <c r="AY524" s="39" t="str">
        <f>IF(ISERROR(MATCH(Table9[[#This Row], [Country from Which Highest Degree obtained (Country Name)]],'Sheet3 (2)'!$S$2:$S$196,0)),"0", "1")</f>
        <v>0</v>
      </c>
      <c r="AZ524" s="39" t="str">
        <f>IF(ISERROR(MATCH(Table9[[#This Row], [Working Status FY 2021-22 (Working/Not-Working)]],'Sheet3 (2)'!$Y$2:$Y$3,0)),"0", "1")</f>
        <v>0</v>
      </c>
      <c r="BA524" s="39" t="str">
        <f>IF(ISERROR(MATCH(Table9[[#This Row], [Subject of  Specialization of Highest Degree]],'Sheet3 (2)'!$X$2:$X$1809,0)),"0", "1")</f>
        <v>0</v>
      </c>
    </row>
    <row r="525" spans="1:53" s="2" customFormat="1" ht="15.75">
      <c r="A525" s="44"/>
      <c r="B525" s="44"/>
      <c r="C525" s="45"/>
      <c r="D525" s="45"/>
      <c r="E525" s="46"/>
      <c r="F525" s="46"/>
      <c r="G525" s="22"/>
      <c r="H525" s="23"/>
      <c r="I525" s="24"/>
      <c r="J525" s="24"/>
      <c r="K525" s="23"/>
      <c r="L525" s="23"/>
      <c r="M525" s="26"/>
      <c r="N525" s="27"/>
      <c r="O525" s="27"/>
      <c r="P525" s="28"/>
      <c r="Q525" s="29"/>
      <c r="R525" s="28"/>
      <c r="S525" s="28"/>
      <c r="T525" s="30"/>
      <c r="U525" s="28"/>
      <c r="V525" s="28"/>
      <c r="W525" s="31"/>
      <c r="X525" s="32"/>
      <c r="Y525" s="29"/>
      <c r="Z525" s="33"/>
      <c r="AA525" s="29"/>
      <c r="AB525" s="29"/>
      <c r="AC525" s="29"/>
      <c r="AD525" s="34"/>
      <c r="AE525" s="34"/>
      <c r="AF525" s="34"/>
      <c r="AG525" s="35"/>
      <c r="AH525" s="40"/>
      <c r="AI525" s="41"/>
      <c r="AR525" s="38" t="str">
        <f>IF(ISERROR(MATCH(Table9[[#This Row], [Gender]],'Sheet3 (2)'!$R$3:$R$5,0)),"0", "1")</f>
        <v>0</v>
      </c>
      <c r="AS525" s="39" t="str">
        <f>IF(ISERROR(MATCH(Table9[[#This Row], [Pakistani/ Foreigner]],'Sheet3 (2)'!$D$3:$D$4,0)),"0", "1")</f>
        <v>0</v>
      </c>
      <c r="AT525" s="39" t="str">
        <f>IF(ISERROR(MATCH(Table9[[#This Row], [Nationality (Country Name for foreigners only)]],'Sheet3 (2)'!$S$2:$S$196,0)),"0", "1")</f>
        <v>0</v>
      </c>
      <c r="AU525" s="39" t="str">
        <f>IF(ISERROR(MATCH(Table9[[#This Row], [Actual Designation (As per Appointment/ Promotion)]],'Sheet3 (2)'!$T$2:$T$129,0)),"0", "1")</f>
        <v>0</v>
      </c>
      <c r="AV525" s="39" t="str">
        <f>IF(ISERROR(MATCH(Table9[[#This Row], [Highest Degree Level (only Completed) ]],'Sheet3 (2)'!$N$3:$N$17,0)),"0", "1")</f>
        <v>0</v>
      </c>
      <c r="AW525" s="39" t="str">
        <f>IF(ISERROR(MATCH(Table9[[#This Row], [Highest Degree Awarded by (University Name) Pakistani Universities]],'Sheet3 (2)'!$V$2:$V$248,0)),"0", "1")</f>
        <v>0</v>
      </c>
      <c r="AX525" s="39" t="str">
        <f>IF(ISERROR(MATCH(Table9[[#This Row], [Highest Degree Awarded by (University Name) Foreign Universities]],'Sheet3 (2)'!$U$2:$U$17635,0)),"0", "1")</f>
        <v>0</v>
      </c>
      <c r="AY525" s="39" t="str">
        <f>IF(ISERROR(MATCH(Table9[[#This Row], [Country from Which Highest Degree obtained (Country Name)]],'Sheet3 (2)'!$S$2:$S$196,0)),"0", "1")</f>
        <v>0</v>
      </c>
      <c r="AZ525" s="39" t="str">
        <f>IF(ISERROR(MATCH(Table9[[#This Row], [Working Status FY 2021-22 (Working/Not-Working)]],'Sheet3 (2)'!$Y$2:$Y$3,0)),"0", "1")</f>
        <v>0</v>
      </c>
      <c r="BA525" s="39" t="str">
        <f>IF(ISERROR(MATCH(Table9[[#This Row], [Subject of  Specialization of Highest Degree]],'Sheet3 (2)'!$X$2:$X$1809,0)),"0", "1")</f>
        <v>0</v>
      </c>
    </row>
    <row r="526" spans="1:53" s="2" customFormat="1" ht="15.75">
      <c r="A526" s="44"/>
      <c r="B526" s="44"/>
      <c r="C526" s="45"/>
      <c r="D526" s="45"/>
      <c r="E526" s="46"/>
      <c r="F526" s="46"/>
      <c r="G526" s="22"/>
      <c r="H526" s="23"/>
      <c r="I526" s="24"/>
      <c r="J526" s="24"/>
      <c r="K526" s="23"/>
      <c r="L526" s="23"/>
      <c r="M526" s="26"/>
      <c r="N526" s="27"/>
      <c r="O526" s="27"/>
      <c r="P526" s="28"/>
      <c r="Q526" s="29"/>
      <c r="R526" s="28"/>
      <c r="S526" s="28"/>
      <c r="T526" s="30"/>
      <c r="U526" s="28"/>
      <c r="V526" s="28"/>
      <c r="W526" s="31"/>
      <c r="X526" s="32"/>
      <c r="Y526" s="29"/>
      <c r="Z526" s="33"/>
      <c r="AA526" s="29"/>
      <c r="AB526" s="29"/>
      <c r="AC526" s="29"/>
      <c r="AD526" s="34"/>
      <c r="AE526" s="34"/>
      <c r="AF526" s="34"/>
      <c r="AG526" s="35"/>
      <c r="AH526" s="40"/>
      <c r="AI526" s="41"/>
      <c r="AR526" s="38" t="str">
        <f>IF(ISERROR(MATCH(Table9[[#This Row], [Gender]],'Sheet3 (2)'!$R$3:$R$5,0)),"0", "1")</f>
        <v>0</v>
      </c>
      <c r="AS526" s="39" t="str">
        <f>IF(ISERROR(MATCH(Table9[[#This Row], [Pakistani/ Foreigner]],'Sheet3 (2)'!$D$3:$D$4,0)),"0", "1")</f>
        <v>0</v>
      </c>
      <c r="AT526" s="39" t="str">
        <f>IF(ISERROR(MATCH(Table9[[#This Row], [Nationality (Country Name for foreigners only)]],'Sheet3 (2)'!$S$2:$S$196,0)),"0", "1")</f>
        <v>0</v>
      </c>
      <c r="AU526" s="39" t="str">
        <f>IF(ISERROR(MATCH(Table9[[#This Row], [Actual Designation (As per Appointment/ Promotion)]],'Sheet3 (2)'!$T$2:$T$129,0)),"0", "1")</f>
        <v>0</v>
      </c>
      <c r="AV526" s="39" t="str">
        <f>IF(ISERROR(MATCH(Table9[[#This Row], [Highest Degree Level (only Completed) ]],'Sheet3 (2)'!$N$3:$N$17,0)),"0", "1")</f>
        <v>0</v>
      </c>
      <c r="AW526" s="39" t="str">
        <f>IF(ISERROR(MATCH(Table9[[#This Row], [Highest Degree Awarded by (University Name) Pakistani Universities]],'Sheet3 (2)'!$V$2:$V$248,0)),"0", "1")</f>
        <v>0</v>
      </c>
      <c r="AX526" s="39" t="str">
        <f>IF(ISERROR(MATCH(Table9[[#This Row], [Highest Degree Awarded by (University Name) Foreign Universities]],'Sheet3 (2)'!$U$2:$U$17635,0)),"0", "1")</f>
        <v>0</v>
      </c>
      <c r="AY526" s="39" t="str">
        <f>IF(ISERROR(MATCH(Table9[[#This Row], [Country from Which Highest Degree obtained (Country Name)]],'Sheet3 (2)'!$S$2:$S$196,0)),"0", "1")</f>
        <v>0</v>
      </c>
      <c r="AZ526" s="39" t="str">
        <f>IF(ISERROR(MATCH(Table9[[#This Row], [Working Status FY 2021-22 (Working/Not-Working)]],'Sheet3 (2)'!$Y$2:$Y$3,0)),"0", "1")</f>
        <v>0</v>
      </c>
      <c r="BA526" s="39" t="str">
        <f>IF(ISERROR(MATCH(Table9[[#This Row], [Subject of  Specialization of Highest Degree]],'Sheet3 (2)'!$X$2:$X$1809,0)),"0", "1")</f>
        <v>0</v>
      </c>
    </row>
    <row r="527" spans="1:53" s="2" customFormat="1" ht="15.75">
      <c r="A527" s="44"/>
      <c r="B527" s="44"/>
      <c r="C527" s="45"/>
      <c r="D527" s="45"/>
      <c r="E527" s="46"/>
      <c r="F527" s="46"/>
      <c r="G527" s="22"/>
      <c r="H527" s="23"/>
      <c r="I527" s="24"/>
      <c r="J527" s="24"/>
      <c r="K527" s="23"/>
      <c r="L527" s="23"/>
      <c r="M527" s="26"/>
      <c r="N527" s="27"/>
      <c r="O527" s="27"/>
      <c r="P527" s="28"/>
      <c r="Q527" s="29"/>
      <c r="R527" s="28"/>
      <c r="S527" s="28"/>
      <c r="T527" s="30"/>
      <c r="U527" s="28"/>
      <c r="V527" s="28"/>
      <c r="W527" s="31"/>
      <c r="X527" s="32"/>
      <c r="Y527" s="29"/>
      <c r="Z527" s="33"/>
      <c r="AA527" s="29"/>
      <c r="AB527" s="29"/>
      <c r="AC527" s="29"/>
      <c r="AD527" s="34"/>
      <c r="AE527" s="34"/>
      <c r="AF527" s="34"/>
      <c r="AG527" s="35"/>
      <c r="AH527" s="40"/>
      <c r="AI527" s="41"/>
      <c r="AR527" s="38" t="str">
        <f>IF(ISERROR(MATCH(Table9[[#This Row], [Gender]],'Sheet3 (2)'!$R$3:$R$5,0)),"0", "1")</f>
        <v>0</v>
      </c>
      <c r="AS527" s="39" t="str">
        <f>IF(ISERROR(MATCH(Table9[[#This Row], [Pakistani/ Foreigner]],'Sheet3 (2)'!$D$3:$D$4,0)),"0", "1")</f>
        <v>0</v>
      </c>
      <c r="AT527" s="39" t="str">
        <f>IF(ISERROR(MATCH(Table9[[#This Row], [Nationality (Country Name for foreigners only)]],'Sheet3 (2)'!$S$2:$S$196,0)),"0", "1")</f>
        <v>0</v>
      </c>
      <c r="AU527" s="39" t="str">
        <f>IF(ISERROR(MATCH(Table9[[#This Row], [Actual Designation (As per Appointment/ Promotion)]],'Sheet3 (2)'!$T$2:$T$129,0)),"0", "1")</f>
        <v>0</v>
      </c>
      <c r="AV527" s="39" t="str">
        <f>IF(ISERROR(MATCH(Table9[[#This Row], [Highest Degree Level (only Completed) ]],'Sheet3 (2)'!$N$3:$N$17,0)),"0", "1")</f>
        <v>0</v>
      </c>
      <c r="AW527" s="39" t="str">
        <f>IF(ISERROR(MATCH(Table9[[#This Row], [Highest Degree Awarded by (University Name) Pakistani Universities]],'Sheet3 (2)'!$V$2:$V$248,0)),"0", "1")</f>
        <v>0</v>
      </c>
      <c r="AX527" s="39" t="str">
        <f>IF(ISERROR(MATCH(Table9[[#This Row], [Highest Degree Awarded by (University Name) Foreign Universities]],'Sheet3 (2)'!$U$2:$U$17635,0)),"0", "1")</f>
        <v>0</v>
      </c>
      <c r="AY527" s="39" t="str">
        <f>IF(ISERROR(MATCH(Table9[[#This Row], [Country from Which Highest Degree obtained (Country Name)]],'Sheet3 (2)'!$S$2:$S$196,0)),"0", "1")</f>
        <v>0</v>
      </c>
      <c r="AZ527" s="39" t="str">
        <f>IF(ISERROR(MATCH(Table9[[#This Row], [Working Status FY 2021-22 (Working/Not-Working)]],'Sheet3 (2)'!$Y$2:$Y$3,0)),"0", "1")</f>
        <v>0</v>
      </c>
      <c r="BA527" s="39" t="str">
        <f>IF(ISERROR(MATCH(Table9[[#This Row], [Subject of  Specialization of Highest Degree]],'Sheet3 (2)'!$X$2:$X$1809,0)),"0", "1")</f>
        <v>0</v>
      </c>
    </row>
    <row r="528" spans="1:53" s="2" customFormat="1" ht="15.75">
      <c r="A528" s="44"/>
      <c r="B528" s="44"/>
      <c r="C528" s="45"/>
      <c r="D528" s="45"/>
      <c r="E528" s="46"/>
      <c r="F528" s="46"/>
      <c r="G528" s="22"/>
      <c r="H528" s="23"/>
      <c r="I528" s="24"/>
      <c r="J528" s="24"/>
      <c r="K528" s="23"/>
      <c r="L528" s="23"/>
      <c r="M528" s="26"/>
      <c r="N528" s="27"/>
      <c r="O528" s="27"/>
      <c r="P528" s="28"/>
      <c r="Q528" s="29"/>
      <c r="R528" s="28"/>
      <c r="S528" s="28"/>
      <c r="T528" s="30"/>
      <c r="U528" s="28"/>
      <c r="V528" s="28"/>
      <c r="W528" s="31"/>
      <c r="X528" s="32"/>
      <c r="Y528" s="29"/>
      <c r="Z528" s="33"/>
      <c r="AA528" s="29"/>
      <c r="AB528" s="29"/>
      <c r="AC528" s="29"/>
      <c r="AD528" s="34"/>
      <c r="AE528" s="34"/>
      <c r="AF528" s="34"/>
      <c r="AG528" s="35"/>
      <c r="AH528" s="40"/>
      <c r="AI528" s="41"/>
      <c r="AR528" s="38" t="str">
        <f>IF(ISERROR(MATCH(Table9[[#This Row], [Gender]],'Sheet3 (2)'!$R$3:$R$5,0)),"0", "1")</f>
        <v>0</v>
      </c>
      <c r="AS528" s="39" t="str">
        <f>IF(ISERROR(MATCH(Table9[[#This Row], [Pakistani/ Foreigner]],'Sheet3 (2)'!$D$3:$D$4,0)),"0", "1")</f>
        <v>0</v>
      </c>
      <c r="AT528" s="39" t="str">
        <f>IF(ISERROR(MATCH(Table9[[#This Row], [Nationality (Country Name for foreigners only)]],'Sheet3 (2)'!$S$2:$S$196,0)),"0", "1")</f>
        <v>0</v>
      </c>
      <c r="AU528" s="39" t="str">
        <f>IF(ISERROR(MATCH(Table9[[#This Row], [Actual Designation (As per Appointment/ Promotion)]],'Sheet3 (2)'!$T$2:$T$129,0)),"0", "1")</f>
        <v>0</v>
      </c>
      <c r="AV528" s="39" t="str">
        <f>IF(ISERROR(MATCH(Table9[[#This Row], [Highest Degree Level (only Completed) ]],'Sheet3 (2)'!$N$3:$N$17,0)),"0", "1")</f>
        <v>0</v>
      </c>
      <c r="AW528" s="39" t="str">
        <f>IF(ISERROR(MATCH(Table9[[#This Row], [Highest Degree Awarded by (University Name) Pakistani Universities]],'Sheet3 (2)'!$V$2:$V$248,0)),"0", "1")</f>
        <v>0</v>
      </c>
      <c r="AX528" s="39" t="str">
        <f>IF(ISERROR(MATCH(Table9[[#This Row], [Highest Degree Awarded by (University Name) Foreign Universities]],'Sheet3 (2)'!$U$2:$U$17635,0)),"0", "1")</f>
        <v>0</v>
      </c>
      <c r="AY528" s="39" t="str">
        <f>IF(ISERROR(MATCH(Table9[[#This Row], [Country from Which Highest Degree obtained (Country Name)]],'Sheet3 (2)'!$S$2:$S$196,0)),"0", "1")</f>
        <v>0</v>
      </c>
      <c r="AZ528" s="39" t="str">
        <f>IF(ISERROR(MATCH(Table9[[#This Row], [Working Status FY 2021-22 (Working/Not-Working)]],'Sheet3 (2)'!$Y$2:$Y$3,0)),"0", "1")</f>
        <v>0</v>
      </c>
      <c r="BA528" s="39" t="str">
        <f>IF(ISERROR(MATCH(Table9[[#This Row], [Subject of  Specialization of Highest Degree]],'Sheet3 (2)'!$X$2:$X$1809,0)),"0", "1")</f>
        <v>0</v>
      </c>
    </row>
    <row r="529" spans="1:53" s="2" customFormat="1" ht="15.75">
      <c r="A529" s="44"/>
      <c r="B529" s="44"/>
      <c r="C529" s="45"/>
      <c r="D529" s="45"/>
      <c r="E529" s="46"/>
      <c r="F529" s="46"/>
      <c r="G529" s="22"/>
      <c r="H529" s="23"/>
      <c r="I529" s="24"/>
      <c r="J529" s="24"/>
      <c r="K529" s="23"/>
      <c r="L529" s="23"/>
      <c r="M529" s="26"/>
      <c r="N529" s="27"/>
      <c r="O529" s="27"/>
      <c r="P529" s="28"/>
      <c r="Q529" s="29"/>
      <c r="R529" s="28"/>
      <c r="S529" s="28"/>
      <c r="T529" s="30"/>
      <c r="U529" s="28"/>
      <c r="V529" s="28"/>
      <c r="W529" s="31"/>
      <c r="X529" s="32"/>
      <c r="Y529" s="29"/>
      <c r="Z529" s="33"/>
      <c r="AA529" s="29"/>
      <c r="AB529" s="29"/>
      <c r="AC529" s="29"/>
      <c r="AD529" s="34"/>
      <c r="AE529" s="34"/>
      <c r="AF529" s="34"/>
      <c r="AG529" s="35"/>
      <c r="AH529" s="40"/>
      <c r="AI529" s="41"/>
      <c r="AR529" s="38" t="str">
        <f>IF(ISERROR(MATCH(Table9[[#This Row], [Gender]],'Sheet3 (2)'!$R$3:$R$5,0)),"0", "1")</f>
        <v>0</v>
      </c>
      <c r="AS529" s="39" t="str">
        <f>IF(ISERROR(MATCH(Table9[[#This Row], [Pakistani/ Foreigner]],'Sheet3 (2)'!$D$3:$D$4,0)),"0", "1")</f>
        <v>0</v>
      </c>
      <c r="AT529" s="39" t="str">
        <f>IF(ISERROR(MATCH(Table9[[#This Row], [Nationality (Country Name for foreigners only)]],'Sheet3 (2)'!$S$2:$S$196,0)),"0", "1")</f>
        <v>0</v>
      </c>
      <c r="AU529" s="39" t="str">
        <f>IF(ISERROR(MATCH(Table9[[#This Row], [Actual Designation (As per Appointment/ Promotion)]],'Sheet3 (2)'!$T$2:$T$129,0)),"0", "1")</f>
        <v>0</v>
      </c>
      <c r="AV529" s="39" t="str">
        <f>IF(ISERROR(MATCH(Table9[[#This Row], [Highest Degree Level (only Completed) ]],'Sheet3 (2)'!$N$3:$N$17,0)),"0", "1")</f>
        <v>0</v>
      </c>
      <c r="AW529" s="39" t="str">
        <f>IF(ISERROR(MATCH(Table9[[#This Row], [Highest Degree Awarded by (University Name) Pakistani Universities]],'Sheet3 (2)'!$V$2:$V$248,0)),"0", "1")</f>
        <v>0</v>
      </c>
      <c r="AX529" s="39" t="str">
        <f>IF(ISERROR(MATCH(Table9[[#This Row], [Highest Degree Awarded by (University Name) Foreign Universities]],'Sheet3 (2)'!$U$2:$U$17635,0)),"0", "1")</f>
        <v>0</v>
      </c>
      <c r="AY529" s="39" t="str">
        <f>IF(ISERROR(MATCH(Table9[[#This Row], [Country from Which Highest Degree obtained (Country Name)]],'Sheet3 (2)'!$S$2:$S$196,0)),"0", "1")</f>
        <v>0</v>
      </c>
      <c r="AZ529" s="39" t="str">
        <f>IF(ISERROR(MATCH(Table9[[#This Row], [Working Status FY 2021-22 (Working/Not-Working)]],'Sheet3 (2)'!$Y$2:$Y$3,0)),"0", "1")</f>
        <v>0</v>
      </c>
      <c r="BA529" s="39" t="str">
        <f>IF(ISERROR(MATCH(Table9[[#This Row], [Subject of  Specialization of Highest Degree]],'Sheet3 (2)'!$X$2:$X$1809,0)),"0", "1")</f>
        <v>0</v>
      </c>
    </row>
    <row r="530" spans="1:53" s="2" customFormat="1" ht="15.75">
      <c r="A530" s="44"/>
      <c r="B530" s="44"/>
      <c r="C530" s="45"/>
      <c r="D530" s="45"/>
      <c r="E530" s="46"/>
      <c r="F530" s="46"/>
      <c r="G530" s="22"/>
      <c r="H530" s="23"/>
      <c r="I530" s="24"/>
      <c r="J530" s="24"/>
      <c r="K530" s="23"/>
      <c r="L530" s="23"/>
      <c r="M530" s="26"/>
      <c r="N530" s="27"/>
      <c r="O530" s="27"/>
      <c r="P530" s="28"/>
      <c r="Q530" s="29"/>
      <c r="R530" s="28"/>
      <c r="S530" s="28"/>
      <c r="T530" s="30"/>
      <c r="U530" s="28"/>
      <c r="V530" s="28"/>
      <c r="W530" s="31"/>
      <c r="X530" s="32"/>
      <c r="Y530" s="29"/>
      <c r="Z530" s="33"/>
      <c r="AA530" s="29"/>
      <c r="AB530" s="29"/>
      <c r="AC530" s="29"/>
      <c r="AD530" s="34"/>
      <c r="AE530" s="34"/>
      <c r="AF530" s="34"/>
      <c r="AG530" s="35"/>
      <c r="AH530" s="40"/>
      <c r="AI530" s="41"/>
      <c r="AR530" s="38" t="str">
        <f>IF(ISERROR(MATCH(Table9[[#This Row], [Gender]],'Sheet3 (2)'!$R$3:$R$5,0)),"0", "1")</f>
        <v>0</v>
      </c>
      <c r="AS530" s="39" t="str">
        <f>IF(ISERROR(MATCH(Table9[[#This Row], [Pakistani/ Foreigner]],'Sheet3 (2)'!$D$3:$D$4,0)),"0", "1")</f>
        <v>0</v>
      </c>
      <c r="AT530" s="39" t="str">
        <f>IF(ISERROR(MATCH(Table9[[#This Row], [Nationality (Country Name for foreigners only)]],'Sheet3 (2)'!$S$2:$S$196,0)),"0", "1")</f>
        <v>0</v>
      </c>
      <c r="AU530" s="39" t="str">
        <f>IF(ISERROR(MATCH(Table9[[#This Row], [Actual Designation (As per Appointment/ Promotion)]],'Sheet3 (2)'!$T$2:$T$129,0)),"0", "1")</f>
        <v>0</v>
      </c>
      <c r="AV530" s="39" t="str">
        <f>IF(ISERROR(MATCH(Table9[[#This Row], [Highest Degree Level (only Completed) ]],'Sheet3 (2)'!$N$3:$N$17,0)),"0", "1")</f>
        <v>0</v>
      </c>
      <c r="AW530" s="39" t="str">
        <f>IF(ISERROR(MATCH(Table9[[#This Row], [Highest Degree Awarded by (University Name) Pakistani Universities]],'Sheet3 (2)'!$V$2:$V$248,0)),"0", "1")</f>
        <v>0</v>
      </c>
      <c r="AX530" s="39" t="str">
        <f>IF(ISERROR(MATCH(Table9[[#This Row], [Highest Degree Awarded by (University Name) Foreign Universities]],'Sheet3 (2)'!$U$2:$U$17635,0)),"0", "1")</f>
        <v>0</v>
      </c>
      <c r="AY530" s="39" t="str">
        <f>IF(ISERROR(MATCH(Table9[[#This Row], [Country from Which Highest Degree obtained (Country Name)]],'Sheet3 (2)'!$S$2:$S$196,0)),"0", "1")</f>
        <v>0</v>
      </c>
      <c r="AZ530" s="39" t="str">
        <f>IF(ISERROR(MATCH(Table9[[#This Row], [Working Status FY 2021-22 (Working/Not-Working)]],'Sheet3 (2)'!$Y$2:$Y$3,0)),"0", "1")</f>
        <v>0</v>
      </c>
      <c r="BA530" s="39" t="str">
        <f>IF(ISERROR(MATCH(Table9[[#This Row], [Subject of  Specialization of Highest Degree]],'Sheet3 (2)'!$X$2:$X$1809,0)),"0", "1")</f>
        <v>0</v>
      </c>
    </row>
    <row r="531" spans="1:53" s="2" customFormat="1" ht="15.75">
      <c r="A531" s="44"/>
      <c r="B531" s="44"/>
      <c r="C531" s="45"/>
      <c r="D531" s="45"/>
      <c r="E531" s="46"/>
      <c r="F531" s="46"/>
      <c r="G531" s="22"/>
      <c r="H531" s="23"/>
      <c r="I531" s="24"/>
      <c r="J531" s="24"/>
      <c r="K531" s="23"/>
      <c r="L531" s="23"/>
      <c r="M531" s="26"/>
      <c r="N531" s="27"/>
      <c r="O531" s="27"/>
      <c r="P531" s="28"/>
      <c r="Q531" s="29"/>
      <c r="R531" s="28"/>
      <c r="S531" s="28"/>
      <c r="T531" s="30"/>
      <c r="U531" s="28"/>
      <c r="V531" s="28"/>
      <c r="W531" s="31"/>
      <c r="X531" s="32"/>
      <c r="Y531" s="29"/>
      <c r="Z531" s="33"/>
      <c r="AA531" s="29"/>
      <c r="AB531" s="29"/>
      <c r="AC531" s="29"/>
      <c r="AD531" s="34"/>
      <c r="AE531" s="34"/>
      <c r="AF531" s="34"/>
      <c r="AG531" s="35"/>
      <c r="AH531" s="40"/>
      <c r="AI531" s="41"/>
      <c r="AR531" s="38" t="str">
        <f>IF(ISERROR(MATCH(Table9[[#This Row], [Gender]],'Sheet3 (2)'!$R$3:$R$5,0)),"0", "1")</f>
        <v>0</v>
      </c>
      <c r="AS531" s="39" t="str">
        <f>IF(ISERROR(MATCH(Table9[[#This Row], [Pakistani/ Foreigner]],'Sheet3 (2)'!$D$3:$D$4,0)),"0", "1")</f>
        <v>0</v>
      </c>
      <c r="AT531" s="39" t="str">
        <f>IF(ISERROR(MATCH(Table9[[#This Row], [Nationality (Country Name for foreigners only)]],'Sheet3 (2)'!$S$2:$S$196,0)),"0", "1")</f>
        <v>0</v>
      </c>
      <c r="AU531" s="39" t="str">
        <f>IF(ISERROR(MATCH(Table9[[#This Row], [Actual Designation (As per Appointment/ Promotion)]],'Sheet3 (2)'!$T$2:$T$129,0)),"0", "1")</f>
        <v>0</v>
      </c>
      <c r="AV531" s="39" t="str">
        <f>IF(ISERROR(MATCH(Table9[[#This Row], [Highest Degree Level (only Completed) ]],'Sheet3 (2)'!$N$3:$N$17,0)),"0", "1")</f>
        <v>0</v>
      </c>
      <c r="AW531" s="39" t="str">
        <f>IF(ISERROR(MATCH(Table9[[#This Row], [Highest Degree Awarded by (University Name) Pakistani Universities]],'Sheet3 (2)'!$V$2:$V$248,0)),"0", "1")</f>
        <v>0</v>
      </c>
      <c r="AX531" s="39" t="str">
        <f>IF(ISERROR(MATCH(Table9[[#This Row], [Highest Degree Awarded by (University Name) Foreign Universities]],'Sheet3 (2)'!$U$2:$U$17635,0)),"0", "1")</f>
        <v>0</v>
      </c>
      <c r="AY531" s="39" t="str">
        <f>IF(ISERROR(MATCH(Table9[[#This Row], [Country from Which Highest Degree obtained (Country Name)]],'Sheet3 (2)'!$S$2:$S$196,0)),"0", "1")</f>
        <v>0</v>
      </c>
      <c r="AZ531" s="39" t="str">
        <f>IF(ISERROR(MATCH(Table9[[#This Row], [Working Status FY 2021-22 (Working/Not-Working)]],'Sheet3 (2)'!$Y$2:$Y$3,0)),"0", "1")</f>
        <v>0</v>
      </c>
      <c r="BA531" s="39" t="str">
        <f>IF(ISERROR(MATCH(Table9[[#This Row], [Subject of  Specialization of Highest Degree]],'Sheet3 (2)'!$X$2:$X$1809,0)),"0", "1")</f>
        <v>0</v>
      </c>
    </row>
    <row r="532" spans="1:53" s="2" customFormat="1" ht="15.75">
      <c r="A532" s="44"/>
      <c r="B532" s="44"/>
      <c r="C532" s="45"/>
      <c r="D532" s="45"/>
      <c r="E532" s="46"/>
      <c r="F532" s="46"/>
      <c r="G532" s="22"/>
      <c r="H532" s="23"/>
      <c r="I532" s="24"/>
      <c r="J532" s="24"/>
      <c r="K532" s="23"/>
      <c r="L532" s="23"/>
      <c r="M532" s="26"/>
      <c r="N532" s="27"/>
      <c r="O532" s="27"/>
      <c r="P532" s="28"/>
      <c r="Q532" s="29"/>
      <c r="R532" s="28"/>
      <c r="S532" s="28"/>
      <c r="T532" s="30"/>
      <c r="U532" s="28"/>
      <c r="V532" s="28"/>
      <c r="W532" s="31"/>
      <c r="X532" s="32"/>
      <c r="Y532" s="29"/>
      <c r="Z532" s="33"/>
      <c r="AA532" s="29"/>
      <c r="AB532" s="29"/>
      <c r="AC532" s="29"/>
      <c r="AD532" s="34"/>
      <c r="AE532" s="34"/>
      <c r="AF532" s="34"/>
      <c r="AG532" s="35"/>
      <c r="AH532" s="40"/>
      <c r="AI532" s="41"/>
      <c r="AR532" s="38" t="str">
        <f>IF(ISERROR(MATCH(Table9[[#This Row], [Gender]],'Sheet3 (2)'!$R$3:$R$5,0)),"0", "1")</f>
        <v>0</v>
      </c>
      <c r="AS532" s="39" t="str">
        <f>IF(ISERROR(MATCH(Table9[[#This Row], [Pakistani/ Foreigner]],'Sheet3 (2)'!$D$3:$D$4,0)),"0", "1")</f>
        <v>0</v>
      </c>
      <c r="AT532" s="39" t="str">
        <f>IF(ISERROR(MATCH(Table9[[#This Row], [Nationality (Country Name for foreigners only)]],'Sheet3 (2)'!$S$2:$S$196,0)),"0", "1")</f>
        <v>0</v>
      </c>
      <c r="AU532" s="39" t="str">
        <f>IF(ISERROR(MATCH(Table9[[#This Row], [Actual Designation (As per Appointment/ Promotion)]],'Sheet3 (2)'!$T$2:$T$129,0)),"0", "1")</f>
        <v>0</v>
      </c>
      <c r="AV532" s="39" t="str">
        <f>IF(ISERROR(MATCH(Table9[[#This Row], [Highest Degree Level (only Completed) ]],'Sheet3 (2)'!$N$3:$N$17,0)),"0", "1")</f>
        <v>0</v>
      </c>
      <c r="AW532" s="39" t="str">
        <f>IF(ISERROR(MATCH(Table9[[#This Row], [Highest Degree Awarded by (University Name) Pakistani Universities]],'Sheet3 (2)'!$V$2:$V$248,0)),"0", "1")</f>
        <v>0</v>
      </c>
      <c r="AX532" s="39" t="str">
        <f>IF(ISERROR(MATCH(Table9[[#This Row], [Highest Degree Awarded by (University Name) Foreign Universities]],'Sheet3 (2)'!$U$2:$U$17635,0)),"0", "1")</f>
        <v>0</v>
      </c>
      <c r="AY532" s="39" t="str">
        <f>IF(ISERROR(MATCH(Table9[[#This Row], [Country from Which Highest Degree obtained (Country Name)]],'Sheet3 (2)'!$S$2:$S$196,0)),"0", "1")</f>
        <v>0</v>
      </c>
      <c r="AZ532" s="39" t="str">
        <f>IF(ISERROR(MATCH(Table9[[#This Row], [Working Status FY 2021-22 (Working/Not-Working)]],'Sheet3 (2)'!$Y$2:$Y$3,0)),"0", "1")</f>
        <v>0</v>
      </c>
      <c r="BA532" s="39" t="str">
        <f>IF(ISERROR(MATCH(Table9[[#This Row], [Subject of  Specialization of Highest Degree]],'Sheet3 (2)'!$X$2:$X$1809,0)),"0", "1")</f>
        <v>0</v>
      </c>
    </row>
    <row r="533" spans="1:53" s="2" customFormat="1" ht="15.75">
      <c r="A533" s="44"/>
      <c r="B533" s="44"/>
      <c r="C533" s="45"/>
      <c r="D533" s="45"/>
      <c r="E533" s="46"/>
      <c r="F533" s="46"/>
      <c r="G533" s="22"/>
      <c r="H533" s="23"/>
      <c r="I533" s="24"/>
      <c r="J533" s="24"/>
      <c r="K533" s="23"/>
      <c r="L533" s="23"/>
      <c r="M533" s="26"/>
      <c r="N533" s="27"/>
      <c r="O533" s="27"/>
      <c r="P533" s="28"/>
      <c r="Q533" s="29"/>
      <c r="R533" s="28"/>
      <c r="S533" s="28"/>
      <c r="T533" s="30"/>
      <c r="U533" s="28"/>
      <c r="V533" s="28"/>
      <c r="W533" s="31"/>
      <c r="X533" s="32"/>
      <c r="Y533" s="29"/>
      <c r="Z533" s="33"/>
      <c r="AA533" s="29"/>
      <c r="AB533" s="29"/>
      <c r="AC533" s="29"/>
      <c r="AD533" s="34"/>
      <c r="AE533" s="34"/>
      <c r="AF533" s="34"/>
      <c r="AG533" s="35"/>
      <c r="AH533" s="40"/>
      <c r="AI533" s="41"/>
      <c r="AR533" s="38" t="str">
        <f>IF(ISERROR(MATCH(Table9[[#This Row], [Gender]],'Sheet3 (2)'!$R$3:$R$5,0)),"0", "1")</f>
        <v>0</v>
      </c>
      <c r="AS533" s="39" t="str">
        <f>IF(ISERROR(MATCH(Table9[[#This Row], [Pakistani/ Foreigner]],'Sheet3 (2)'!$D$3:$D$4,0)),"0", "1")</f>
        <v>0</v>
      </c>
      <c r="AT533" s="39" t="str">
        <f>IF(ISERROR(MATCH(Table9[[#This Row], [Nationality (Country Name for foreigners only)]],'Sheet3 (2)'!$S$2:$S$196,0)),"0", "1")</f>
        <v>0</v>
      </c>
      <c r="AU533" s="39" t="str">
        <f>IF(ISERROR(MATCH(Table9[[#This Row], [Actual Designation (As per Appointment/ Promotion)]],'Sheet3 (2)'!$T$2:$T$129,0)),"0", "1")</f>
        <v>0</v>
      </c>
      <c r="AV533" s="39" t="str">
        <f>IF(ISERROR(MATCH(Table9[[#This Row], [Highest Degree Level (only Completed) ]],'Sheet3 (2)'!$N$3:$N$17,0)),"0", "1")</f>
        <v>0</v>
      </c>
      <c r="AW533" s="39" t="str">
        <f>IF(ISERROR(MATCH(Table9[[#This Row], [Highest Degree Awarded by (University Name) Pakistani Universities]],'Sheet3 (2)'!$V$2:$V$248,0)),"0", "1")</f>
        <v>0</v>
      </c>
      <c r="AX533" s="39" t="str">
        <f>IF(ISERROR(MATCH(Table9[[#This Row], [Highest Degree Awarded by (University Name) Foreign Universities]],'Sheet3 (2)'!$U$2:$U$17635,0)),"0", "1")</f>
        <v>0</v>
      </c>
      <c r="AY533" s="39" t="str">
        <f>IF(ISERROR(MATCH(Table9[[#This Row], [Country from Which Highest Degree obtained (Country Name)]],'Sheet3 (2)'!$S$2:$S$196,0)),"0", "1")</f>
        <v>0</v>
      </c>
      <c r="AZ533" s="39" t="str">
        <f>IF(ISERROR(MATCH(Table9[[#This Row], [Working Status FY 2021-22 (Working/Not-Working)]],'Sheet3 (2)'!$Y$2:$Y$3,0)),"0", "1")</f>
        <v>0</v>
      </c>
      <c r="BA533" s="39" t="str">
        <f>IF(ISERROR(MATCH(Table9[[#This Row], [Subject of  Specialization of Highest Degree]],'Sheet3 (2)'!$X$2:$X$1809,0)),"0", "1")</f>
        <v>0</v>
      </c>
    </row>
    <row r="534" spans="1:53" s="2" customFormat="1" ht="15.75">
      <c r="A534" s="44"/>
      <c r="B534" s="44"/>
      <c r="C534" s="45"/>
      <c r="D534" s="45"/>
      <c r="E534" s="46"/>
      <c r="F534" s="46"/>
      <c r="G534" s="22"/>
      <c r="H534" s="23"/>
      <c r="I534" s="24"/>
      <c r="J534" s="24"/>
      <c r="K534" s="23"/>
      <c r="L534" s="23"/>
      <c r="M534" s="26"/>
      <c r="N534" s="27"/>
      <c r="O534" s="27"/>
      <c r="P534" s="28"/>
      <c r="Q534" s="29"/>
      <c r="R534" s="28"/>
      <c r="S534" s="28"/>
      <c r="T534" s="30"/>
      <c r="U534" s="28"/>
      <c r="V534" s="28"/>
      <c r="W534" s="31"/>
      <c r="X534" s="32"/>
      <c r="Y534" s="29"/>
      <c r="Z534" s="33"/>
      <c r="AA534" s="29"/>
      <c r="AB534" s="29"/>
      <c r="AC534" s="29"/>
      <c r="AD534" s="34"/>
      <c r="AE534" s="34"/>
      <c r="AF534" s="34"/>
      <c r="AG534" s="35"/>
      <c r="AH534" s="40"/>
      <c r="AI534" s="41"/>
      <c r="AR534" s="38" t="str">
        <f>IF(ISERROR(MATCH(Table9[[#This Row], [Gender]],'Sheet3 (2)'!$R$3:$R$5,0)),"0", "1")</f>
        <v>0</v>
      </c>
      <c r="AS534" s="39" t="str">
        <f>IF(ISERROR(MATCH(Table9[[#This Row], [Pakistani/ Foreigner]],'Sheet3 (2)'!$D$3:$D$4,0)),"0", "1")</f>
        <v>0</v>
      </c>
      <c r="AT534" s="39" t="str">
        <f>IF(ISERROR(MATCH(Table9[[#This Row], [Nationality (Country Name for foreigners only)]],'Sheet3 (2)'!$S$2:$S$196,0)),"0", "1")</f>
        <v>0</v>
      </c>
      <c r="AU534" s="39" t="str">
        <f>IF(ISERROR(MATCH(Table9[[#This Row], [Actual Designation (As per Appointment/ Promotion)]],'Sheet3 (2)'!$T$2:$T$129,0)),"0", "1")</f>
        <v>0</v>
      </c>
      <c r="AV534" s="39" t="str">
        <f>IF(ISERROR(MATCH(Table9[[#This Row], [Highest Degree Level (only Completed) ]],'Sheet3 (2)'!$N$3:$N$17,0)),"0", "1")</f>
        <v>0</v>
      </c>
      <c r="AW534" s="39" t="str">
        <f>IF(ISERROR(MATCH(Table9[[#This Row], [Highest Degree Awarded by (University Name) Pakistani Universities]],'Sheet3 (2)'!$V$2:$V$248,0)),"0", "1")</f>
        <v>0</v>
      </c>
      <c r="AX534" s="39" t="str">
        <f>IF(ISERROR(MATCH(Table9[[#This Row], [Highest Degree Awarded by (University Name) Foreign Universities]],'Sheet3 (2)'!$U$2:$U$17635,0)),"0", "1")</f>
        <v>0</v>
      </c>
      <c r="AY534" s="39" t="str">
        <f>IF(ISERROR(MATCH(Table9[[#This Row], [Country from Which Highest Degree obtained (Country Name)]],'Sheet3 (2)'!$S$2:$S$196,0)),"0", "1")</f>
        <v>0</v>
      </c>
      <c r="AZ534" s="39" t="str">
        <f>IF(ISERROR(MATCH(Table9[[#This Row], [Working Status FY 2021-22 (Working/Not-Working)]],'Sheet3 (2)'!$Y$2:$Y$3,0)),"0", "1")</f>
        <v>0</v>
      </c>
      <c r="BA534" s="39" t="str">
        <f>IF(ISERROR(MATCH(Table9[[#This Row], [Subject of  Specialization of Highest Degree]],'Sheet3 (2)'!$X$2:$X$1809,0)),"0", "1")</f>
        <v>0</v>
      </c>
    </row>
    <row r="535" spans="1:53" s="2" customFormat="1" ht="15.75">
      <c r="A535" s="44"/>
      <c r="B535" s="44"/>
      <c r="C535" s="45"/>
      <c r="D535" s="45"/>
      <c r="E535" s="46"/>
      <c r="F535" s="46"/>
      <c r="G535" s="22"/>
      <c r="H535" s="23"/>
      <c r="I535" s="24"/>
      <c r="J535" s="24"/>
      <c r="K535" s="23"/>
      <c r="L535" s="23"/>
      <c r="M535" s="26"/>
      <c r="N535" s="27"/>
      <c r="O535" s="27"/>
      <c r="P535" s="28"/>
      <c r="Q535" s="29"/>
      <c r="R535" s="28"/>
      <c r="S535" s="28"/>
      <c r="T535" s="30"/>
      <c r="U535" s="28"/>
      <c r="V535" s="28"/>
      <c r="W535" s="31"/>
      <c r="X535" s="32"/>
      <c r="Y535" s="29"/>
      <c r="Z535" s="33"/>
      <c r="AA535" s="29"/>
      <c r="AB535" s="29"/>
      <c r="AC535" s="29"/>
      <c r="AD535" s="34"/>
      <c r="AE535" s="34"/>
      <c r="AF535" s="34"/>
      <c r="AG535" s="35"/>
      <c r="AH535" s="40"/>
      <c r="AI535" s="41"/>
      <c r="AR535" s="38" t="str">
        <f>IF(ISERROR(MATCH(Table9[[#This Row], [Gender]],'Sheet3 (2)'!$R$3:$R$5,0)),"0", "1")</f>
        <v>0</v>
      </c>
      <c r="AS535" s="39" t="str">
        <f>IF(ISERROR(MATCH(Table9[[#This Row], [Pakistani/ Foreigner]],'Sheet3 (2)'!$D$3:$D$4,0)),"0", "1")</f>
        <v>0</v>
      </c>
      <c r="AT535" s="39" t="str">
        <f>IF(ISERROR(MATCH(Table9[[#This Row], [Nationality (Country Name for foreigners only)]],'Sheet3 (2)'!$S$2:$S$196,0)),"0", "1")</f>
        <v>0</v>
      </c>
      <c r="AU535" s="39" t="str">
        <f>IF(ISERROR(MATCH(Table9[[#This Row], [Actual Designation (As per Appointment/ Promotion)]],'Sheet3 (2)'!$T$2:$T$129,0)),"0", "1")</f>
        <v>0</v>
      </c>
      <c r="AV535" s="39" t="str">
        <f>IF(ISERROR(MATCH(Table9[[#This Row], [Highest Degree Level (only Completed) ]],'Sheet3 (2)'!$N$3:$N$17,0)),"0", "1")</f>
        <v>0</v>
      </c>
      <c r="AW535" s="39" t="str">
        <f>IF(ISERROR(MATCH(Table9[[#This Row], [Highest Degree Awarded by (University Name) Pakistani Universities]],'Sheet3 (2)'!$V$2:$V$248,0)),"0", "1")</f>
        <v>0</v>
      </c>
      <c r="AX535" s="39" t="str">
        <f>IF(ISERROR(MATCH(Table9[[#This Row], [Highest Degree Awarded by (University Name) Foreign Universities]],'Sheet3 (2)'!$U$2:$U$17635,0)),"0", "1")</f>
        <v>0</v>
      </c>
      <c r="AY535" s="39" t="str">
        <f>IF(ISERROR(MATCH(Table9[[#This Row], [Country from Which Highest Degree obtained (Country Name)]],'Sheet3 (2)'!$S$2:$S$196,0)),"0", "1")</f>
        <v>0</v>
      </c>
      <c r="AZ535" s="39" t="str">
        <f>IF(ISERROR(MATCH(Table9[[#This Row], [Working Status FY 2021-22 (Working/Not-Working)]],'Sheet3 (2)'!$Y$2:$Y$3,0)),"0", "1")</f>
        <v>0</v>
      </c>
      <c r="BA535" s="39" t="str">
        <f>IF(ISERROR(MATCH(Table9[[#This Row], [Subject of  Specialization of Highest Degree]],'Sheet3 (2)'!$X$2:$X$1809,0)),"0", "1")</f>
        <v>0</v>
      </c>
    </row>
    <row r="536" spans="1:53" s="2" customFormat="1" ht="15.75">
      <c r="A536" s="44"/>
      <c r="B536" s="44"/>
      <c r="C536" s="45"/>
      <c r="D536" s="45"/>
      <c r="E536" s="46"/>
      <c r="F536" s="46"/>
      <c r="G536" s="22"/>
      <c r="H536" s="23"/>
      <c r="I536" s="24"/>
      <c r="J536" s="24"/>
      <c r="K536" s="23"/>
      <c r="L536" s="23"/>
      <c r="M536" s="26"/>
      <c r="N536" s="27"/>
      <c r="O536" s="27"/>
      <c r="P536" s="28"/>
      <c r="Q536" s="29"/>
      <c r="R536" s="28"/>
      <c r="S536" s="28"/>
      <c r="T536" s="30"/>
      <c r="U536" s="28"/>
      <c r="V536" s="28"/>
      <c r="W536" s="31"/>
      <c r="X536" s="32"/>
      <c r="Y536" s="29"/>
      <c r="Z536" s="33"/>
      <c r="AA536" s="29"/>
      <c r="AB536" s="29"/>
      <c r="AC536" s="29"/>
      <c r="AD536" s="34"/>
      <c r="AE536" s="34"/>
      <c r="AF536" s="34"/>
      <c r="AG536" s="35"/>
      <c r="AH536" s="40"/>
      <c r="AI536" s="41"/>
      <c r="AR536" s="38" t="str">
        <f>IF(ISERROR(MATCH(Table9[[#This Row], [Gender]],'Sheet3 (2)'!$R$3:$R$5,0)),"0", "1")</f>
        <v>0</v>
      </c>
      <c r="AS536" s="39" t="str">
        <f>IF(ISERROR(MATCH(Table9[[#This Row], [Pakistani/ Foreigner]],'Sheet3 (2)'!$D$3:$D$4,0)),"0", "1")</f>
        <v>0</v>
      </c>
      <c r="AT536" s="39" t="str">
        <f>IF(ISERROR(MATCH(Table9[[#This Row], [Nationality (Country Name for foreigners only)]],'Sheet3 (2)'!$S$2:$S$196,0)),"0", "1")</f>
        <v>0</v>
      </c>
      <c r="AU536" s="39" t="str">
        <f>IF(ISERROR(MATCH(Table9[[#This Row], [Actual Designation (As per Appointment/ Promotion)]],'Sheet3 (2)'!$T$2:$T$129,0)),"0", "1")</f>
        <v>0</v>
      </c>
      <c r="AV536" s="39" t="str">
        <f>IF(ISERROR(MATCH(Table9[[#This Row], [Highest Degree Level (only Completed) ]],'Sheet3 (2)'!$N$3:$N$17,0)),"0", "1")</f>
        <v>0</v>
      </c>
      <c r="AW536" s="39" t="str">
        <f>IF(ISERROR(MATCH(Table9[[#This Row], [Highest Degree Awarded by (University Name) Pakistani Universities]],'Sheet3 (2)'!$V$2:$V$248,0)),"0", "1")</f>
        <v>0</v>
      </c>
      <c r="AX536" s="39" t="str">
        <f>IF(ISERROR(MATCH(Table9[[#This Row], [Highest Degree Awarded by (University Name) Foreign Universities]],'Sheet3 (2)'!$U$2:$U$17635,0)),"0", "1")</f>
        <v>0</v>
      </c>
      <c r="AY536" s="39" t="str">
        <f>IF(ISERROR(MATCH(Table9[[#This Row], [Country from Which Highest Degree obtained (Country Name)]],'Sheet3 (2)'!$S$2:$S$196,0)),"0", "1")</f>
        <v>0</v>
      </c>
      <c r="AZ536" s="39" t="str">
        <f>IF(ISERROR(MATCH(Table9[[#This Row], [Working Status FY 2021-22 (Working/Not-Working)]],'Sheet3 (2)'!$Y$2:$Y$3,0)),"0", "1")</f>
        <v>0</v>
      </c>
      <c r="BA536" s="39" t="str">
        <f>IF(ISERROR(MATCH(Table9[[#This Row], [Subject of  Specialization of Highest Degree]],'Sheet3 (2)'!$X$2:$X$1809,0)),"0", "1")</f>
        <v>0</v>
      </c>
    </row>
    <row r="537" spans="1:53" s="2" customFormat="1" ht="15.75">
      <c r="A537" s="44"/>
      <c r="B537" s="44"/>
      <c r="C537" s="45"/>
      <c r="D537" s="45"/>
      <c r="E537" s="46"/>
      <c r="F537" s="46"/>
      <c r="G537" s="22"/>
      <c r="H537" s="23"/>
      <c r="I537" s="24"/>
      <c r="J537" s="24"/>
      <c r="K537" s="23"/>
      <c r="L537" s="23"/>
      <c r="M537" s="26"/>
      <c r="N537" s="27"/>
      <c r="O537" s="27"/>
      <c r="P537" s="28"/>
      <c r="Q537" s="29"/>
      <c r="R537" s="28"/>
      <c r="S537" s="28"/>
      <c r="T537" s="30"/>
      <c r="U537" s="28"/>
      <c r="V537" s="28"/>
      <c r="W537" s="31"/>
      <c r="X537" s="32"/>
      <c r="Y537" s="29"/>
      <c r="Z537" s="33"/>
      <c r="AA537" s="29"/>
      <c r="AB537" s="29"/>
      <c r="AC537" s="29"/>
      <c r="AD537" s="34"/>
      <c r="AE537" s="34"/>
      <c r="AF537" s="34"/>
      <c r="AG537" s="35"/>
      <c r="AH537" s="40"/>
      <c r="AI537" s="41"/>
      <c r="AR537" s="38" t="str">
        <f>IF(ISERROR(MATCH(Table9[[#This Row], [Gender]],'Sheet3 (2)'!$R$3:$R$5,0)),"0", "1")</f>
        <v>0</v>
      </c>
      <c r="AS537" s="39" t="str">
        <f>IF(ISERROR(MATCH(Table9[[#This Row], [Pakistani/ Foreigner]],'Sheet3 (2)'!$D$3:$D$4,0)),"0", "1")</f>
        <v>0</v>
      </c>
      <c r="AT537" s="39" t="str">
        <f>IF(ISERROR(MATCH(Table9[[#This Row], [Nationality (Country Name for foreigners only)]],'Sheet3 (2)'!$S$2:$S$196,0)),"0", "1")</f>
        <v>0</v>
      </c>
      <c r="AU537" s="39" t="str">
        <f>IF(ISERROR(MATCH(Table9[[#This Row], [Actual Designation (As per Appointment/ Promotion)]],'Sheet3 (2)'!$T$2:$T$129,0)),"0", "1")</f>
        <v>0</v>
      </c>
      <c r="AV537" s="39" t="str">
        <f>IF(ISERROR(MATCH(Table9[[#This Row], [Highest Degree Level (only Completed) ]],'Sheet3 (2)'!$N$3:$N$17,0)),"0", "1")</f>
        <v>0</v>
      </c>
      <c r="AW537" s="39" t="str">
        <f>IF(ISERROR(MATCH(Table9[[#This Row], [Highest Degree Awarded by (University Name) Pakistani Universities]],'Sheet3 (2)'!$V$2:$V$248,0)),"0", "1")</f>
        <v>0</v>
      </c>
      <c r="AX537" s="39" t="str">
        <f>IF(ISERROR(MATCH(Table9[[#This Row], [Highest Degree Awarded by (University Name) Foreign Universities]],'Sheet3 (2)'!$U$2:$U$17635,0)),"0", "1")</f>
        <v>0</v>
      </c>
      <c r="AY537" s="39" t="str">
        <f>IF(ISERROR(MATCH(Table9[[#This Row], [Country from Which Highest Degree obtained (Country Name)]],'Sheet3 (2)'!$S$2:$S$196,0)),"0", "1")</f>
        <v>0</v>
      </c>
      <c r="AZ537" s="39" t="str">
        <f>IF(ISERROR(MATCH(Table9[[#This Row], [Working Status FY 2021-22 (Working/Not-Working)]],'Sheet3 (2)'!$Y$2:$Y$3,0)),"0", "1")</f>
        <v>0</v>
      </c>
      <c r="BA537" s="39" t="str">
        <f>IF(ISERROR(MATCH(Table9[[#This Row], [Subject of  Specialization of Highest Degree]],'Sheet3 (2)'!$X$2:$X$1809,0)),"0", "1")</f>
        <v>0</v>
      </c>
    </row>
    <row r="538" spans="1:53" s="2" customFormat="1" ht="15.75">
      <c r="A538" s="44"/>
      <c r="B538" s="44"/>
      <c r="C538" s="45"/>
      <c r="D538" s="45"/>
      <c r="E538" s="46"/>
      <c r="F538" s="46"/>
      <c r="G538" s="22"/>
      <c r="H538" s="23"/>
      <c r="I538" s="24"/>
      <c r="J538" s="24"/>
      <c r="K538" s="23"/>
      <c r="L538" s="23"/>
      <c r="M538" s="26"/>
      <c r="N538" s="27"/>
      <c r="O538" s="27"/>
      <c r="P538" s="28"/>
      <c r="Q538" s="29"/>
      <c r="R538" s="28"/>
      <c r="S538" s="28"/>
      <c r="T538" s="30"/>
      <c r="U538" s="28"/>
      <c r="V538" s="28"/>
      <c r="W538" s="31"/>
      <c r="X538" s="32"/>
      <c r="Y538" s="29"/>
      <c r="Z538" s="33"/>
      <c r="AA538" s="29"/>
      <c r="AB538" s="29"/>
      <c r="AC538" s="29"/>
      <c r="AD538" s="34"/>
      <c r="AE538" s="34"/>
      <c r="AF538" s="34"/>
      <c r="AG538" s="35"/>
      <c r="AH538" s="40"/>
      <c r="AI538" s="41"/>
      <c r="AR538" s="38" t="str">
        <f>IF(ISERROR(MATCH(Table9[[#This Row], [Gender]],'Sheet3 (2)'!$R$3:$R$5,0)),"0", "1")</f>
        <v>0</v>
      </c>
      <c r="AS538" s="39" t="str">
        <f>IF(ISERROR(MATCH(Table9[[#This Row], [Pakistani/ Foreigner]],'Sheet3 (2)'!$D$3:$D$4,0)),"0", "1")</f>
        <v>0</v>
      </c>
      <c r="AT538" s="39" t="str">
        <f>IF(ISERROR(MATCH(Table9[[#This Row], [Nationality (Country Name for foreigners only)]],'Sheet3 (2)'!$S$2:$S$196,0)),"0", "1")</f>
        <v>0</v>
      </c>
      <c r="AU538" s="39" t="str">
        <f>IF(ISERROR(MATCH(Table9[[#This Row], [Actual Designation (As per Appointment/ Promotion)]],'Sheet3 (2)'!$T$2:$T$129,0)),"0", "1")</f>
        <v>0</v>
      </c>
      <c r="AV538" s="39" t="str">
        <f>IF(ISERROR(MATCH(Table9[[#This Row], [Highest Degree Level (only Completed) ]],'Sheet3 (2)'!$N$3:$N$17,0)),"0", "1")</f>
        <v>0</v>
      </c>
      <c r="AW538" s="39" t="str">
        <f>IF(ISERROR(MATCH(Table9[[#This Row], [Highest Degree Awarded by (University Name) Pakistani Universities]],'Sheet3 (2)'!$V$2:$V$248,0)),"0", "1")</f>
        <v>0</v>
      </c>
      <c r="AX538" s="39" t="str">
        <f>IF(ISERROR(MATCH(Table9[[#This Row], [Highest Degree Awarded by (University Name) Foreign Universities]],'Sheet3 (2)'!$U$2:$U$17635,0)),"0", "1")</f>
        <v>0</v>
      </c>
      <c r="AY538" s="39" t="str">
        <f>IF(ISERROR(MATCH(Table9[[#This Row], [Country from Which Highest Degree obtained (Country Name)]],'Sheet3 (2)'!$S$2:$S$196,0)),"0", "1")</f>
        <v>0</v>
      </c>
      <c r="AZ538" s="39" t="str">
        <f>IF(ISERROR(MATCH(Table9[[#This Row], [Working Status FY 2021-22 (Working/Not-Working)]],'Sheet3 (2)'!$Y$2:$Y$3,0)),"0", "1")</f>
        <v>0</v>
      </c>
      <c r="BA538" s="39" t="str">
        <f>IF(ISERROR(MATCH(Table9[[#This Row], [Subject of  Specialization of Highest Degree]],'Sheet3 (2)'!$X$2:$X$1809,0)),"0", "1")</f>
        <v>0</v>
      </c>
    </row>
    <row r="539" spans="1:53" s="2" customFormat="1" ht="15.75">
      <c r="A539" s="44"/>
      <c r="B539" s="44"/>
      <c r="C539" s="45"/>
      <c r="D539" s="45"/>
      <c r="E539" s="46"/>
      <c r="F539" s="46"/>
      <c r="G539" s="22"/>
      <c r="H539" s="23"/>
      <c r="I539" s="24"/>
      <c r="J539" s="24"/>
      <c r="K539" s="23"/>
      <c r="L539" s="23"/>
      <c r="M539" s="26"/>
      <c r="N539" s="27"/>
      <c r="O539" s="27"/>
      <c r="P539" s="28"/>
      <c r="Q539" s="29"/>
      <c r="R539" s="28"/>
      <c r="S539" s="28"/>
      <c r="T539" s="30"/>
      <c r="U539" s="28"/>
      <c r="V539" s="28"/>
      <c r="W539" s="31"/>
      <c r="X539" s="32"/>
      <c r="Y539" s="29"/>
      <c r="Z539" s="33"/>
      <c r="AA539" s="29"/>
      <c r="AB539" s="29"/>
      <c r="AC539" s="29"/>
      <c r="AD539" s="34"/>
      <c r="AE539" s="34"/>
      <c r="AF539" s="34"/>
      <c r="AG539" s="35"/>
      <c r="AH539" s="40"/>
      <c r="AI539" s="41"/>
      <c r="AR539" s="38" t="str">
        <f>IF(ISERROR(MATCH(Table9[[#This Row], [Gender]],'Sheet3 (2)'!$R$3:$R$5,0)),"0", "1")</f>
        <v>0</v>
      </c>
      <c r="AS539" s="39" t="str">
        <f>IF(ISERROR(MATCH(Table9[[#This Row], [Pakistani/ Foreigner]],'Sheet3 (2)'!$D$3:$D$4,0)),"0", "1")</f>
        <v>0</v>
      </c>
      <c r="AT539" s="39" t="str">
        <f>IF(ISERROR(MATCH(Table9[[#This Row], [Nationality (Country Name for foreigners only)]],'Sheet3 (2)'!$S$2:$S$196,0)),"0", "1")</f>
        <v>0</v>
      </c>
      <c r="AU539" s="39" t="str">
        <f>IF(ISERROR(MATCH(Table9[[#This Row], [Actual Designation (As per Appointment/ Promotion)]],'Sheet3 (2)'!$T$2:$T$129,0)),"0", "1")</f>
        <v>0</v>
      </c>
      <c r="AV539" s="39" t="str">
        <f>IF(ISERROR(MATCH(Table9[[#This Row], [Highest Degree Level (only Completed) ]],'Sheet3 (2)'!$N$3:$N$17,0)),"0", "1")</f>
        <v>0</v>
      </c>
      <c r="AW539" s="39" t="str">
        <f>IF(ISERROR(MATCH(Table9[[#This Row], [Highest Degree Awarded by (University Name) Pakistani Universities]],'Sheet3 (2)'!$V$2:$V$248,0)),"0", "1")</f>
        <v>0</v>
      </c>
      <c r="AX539" s="39" t="str">
        <f>IF(ISERROR(MATCH(Table9[[#This Row], [Highest Degree Awarded by (University Name) Foreign Universities]],'Sheet3 (2)'!$U$2:$U$17635,0)),"0", "1")</f>
        <v>0</v>
      </c>
      <c r="AY539" s="39" t="str">
        <f>IF(ISERROR(MATCH(Table9[[#This Row], [Country from Which Highest Degree obtained (Country Name)]],'Sheet3 (2)'!$S$2:$S$196,0)),"0", "1")</f>
        <v>0</v>
      </c>
      <c r="AZ539" s="39" t="str">
        <f>IF(ISERROR(MATCH(Table9[[#This Row], [Working Status FY 2021-22 (Working/Not-Working)]],'Sheet3 (2)'!$Y$2:$Y$3,0)),"0", "1")</f>
        <v>0</v>
      </c>
      <c r="BA539" s="39" t="str">
        <f>IF(ISERROR(MATCH(Table9[[#This Row], [Subject of  Specialization of Highest Degree]],'Sheet3 (2)'!$X$2:$X$1809,0)),"0", "1")</f>
        <v>0</v>
      </c>
    </row>
    <row r="540" spans="1:53" s="2" customFormat="1" ht="15.75">
      <c r="A540" s="44"/>
      <c r="B540" s="44"/>
      <c r="C540" s="45"/>
      <c r="D540" s="45"/>
      <c r="E540" s="46"/>
      <c r="F540" s="46"/>
      <c r="G540" s="22"/>
      <c r="H540" s="23"/>
      <c r="I540" s="24"/>
      <c r="J540" s="24"/>
      <c r="K540" s="23"/>
      <c r="L540" s="23"/>
      <c r="M540" s="26"/>
      <c r="N540" s="27"/>
      <c r="O540" s="27"/>
      <c r="P540" s="28"/>
      <c r="Q540" s="29"/>
      <c r="R540" s="28"/>
      <c r="S540" s="28"/>
      <c r="T540" s="30"/>
      <c r="U540" s="28"/>
      <c r="V540" s="28"/>
      <c r="W540" s="31"/>
      <c r="X540" s="32"/>
      <c r="Y540" s="29"/>
      <c r="Z540" s="33"/>
      <c r="AA540" s="29"/>
      <c r="AB540" s="29"/>
      <c r="AC540" s="29"/>
      <c r="AD540" s="34"/>
      <c r="AE540" s="34"/>
      <c r="AF540" s="34"/>
      <c r="AG540" s="35"/>
      <c r="AH540" s="40"/>
      <c r="AI540" s="41"/>
      <c r="AR540" s="38" t="str">
        <f>IF(ISERROR(MATCH(Table9[[#This Row], [Gender]],'Sheet3 (2)'!$R$3:$R$5,0)),"0", "1")</f>
        <v>0</v>
      </c>
      <c r="AS540" s="39" t="str">
        <f>IF(ISERROR(MATCH(Table9[[#This Row], [Pakistani/ Foreigner]],'Sheet3 (2)'!$D$3:$D$4,0)),"0", "1")</f>
        <v>0</v>
      </c>
      <c r="AT540" s="39" t="str">
        <f>IF(ISERROR(MATCH(Table9[[#This Row], [Nationality (Country Name for foreigners only)]],'Sheet3 (2)'!$S$2:$S$196,0)),"0", "1")</f>
        <v>0</v>
      </c>
      <c r="AU540" s="39" t="str">
        <f>IF(ISERROR(MATCH(Table9[[#This Row], [Actual Designation (As per Appointment/ Promotion)]],'Sheet3 (2)'!$T$2:$T$129,0)),"0", "1")</f>
        <v>0</v>
      </c>
      <c r="AV540" s="39" t="str">
        <f>IF(ISERROR(MATCH(Table9[[#This Row], [Highest Degree Level (only Completed) ]],'Sheet3 (2)'!$N$3:$N$17,0)),"0", "1")</f>
        <v>0</v>
      </c>
      <c r="AW540" s="39" t="str">
        <f>IF(ISERROR(MATCH(Table9[[#This Row], [Highest Degree Awarded by (University Name) Pakistani Universities]],'Sheet3 (2)'!$V$2:$V$248,0)),"0", "1")</f>
        <v>0</v>
      </c>
      <c r="AX540" s="39" t="str">
        <f>IF(ISERROR(MATCH(Table9[[#This Row], [Highest Degree Awarded by (University Name) Foreign Universities]],'Sheet3 (2)'!$U$2:$U$17635,0)),"0", "1")</f>
        <v>0</v>
      </c>
      <c r="AY540" s="39" t="str">
        <f>IF(ISERROR(MATCH(Table9[[#This Row], [Country from Which Highest Degree obtained (Country Name)]],'Sheet3 (2)'!$S$2:$S$196,0)),"0", "1")</f>
        <v>0</v>
      </c>
      <c r="AZ540" s="39" t="str">
        <f>IF(ISERROR(MATCH(Table9[[#This Row], [Working Status FY 2021-22 (Working/Not-Working)]],'Sheet3 (2)'!$Y$2:$Y$3,0)),"0", "1")</f>
        <v>0</v>
      </c>
      <c r="BA540" s="39" t="str">
        <f>IF(ISERROR(MATCH(Table9[[#This Row], [Subject of  Specialization of Highest Degree]],'Sheet3 (2)'!$X$2:$X$1809,0)),"0", "1")</f>
        <v>0</v>
      </c>
    </row>
    <row r="541" spans="1:53" s="2" customFormat="1" ht="15.75">
      <c r="A541" s="44"/>
      <c r="B541" s="44"/>
      <c r="C541" s="45"/>
      <c r="D541" s="45"/>
      <c r="E541" s="46"/>
      <c r="F541" s="46"/>
      <c r="G541" s="22"/>
      <c r="H541" s="23"/>
      <c r="I541" s="24"/>
      <c r="J541" s="24"/>
      <c r="K541" s="23"/>
      <c r="L541" s="23"/>
      <c r="M541" s="26"/>
      <c r="N541" s="27"/>
      <c r="O541" s="27"/>
      <c r="P541" s="28"/>
      <c r="Q541" s="29"/>
      <c r="R541" s="28"/>
      <c r="S541" s="28"/>
      <c r="T541" s="30"/>
      <c r="U541" s="28"/>
      <c r="V541" s="28"/>
      <c r="W541" s="31"/>
      <c r="X541" s="32"/>
      <c r="Y541" s="29"/>
      <c r="Z541" s="33"/>
      <c r="AA541" s="29"/>
      <c r="AB541" s="29"/>
      <c r="AC541" s="29"/>
      <c r="AD541" s="34"/>
      <c r="AE541" s="34"/>
      <c r="AF541" s="34"/>
      <c r="AG541" s="35"/>
      <c r="AH541" s="40"/>
      <c r="AI541" s="41"/>
      <c r="AR541" s="38" t="str">
        <f>IF(ISERROR(MATCH(Table9[[#This Row], [Gender]],'Sheet3 (2)'!$R$3:$R$5,0)),"0", "1")</f>
        <v>0</v>
      </c>
      <c r="AS541" s="39" t="str">
        <f>IF(ISERROR(MATCH(Table9[[#This Row], [Pakistani/ Foreigner]],'Sheet3 (2)'!$D$3:$D$4,0)),"0", "1")</f>
        <v>0</v>
      </c>
      <c r="AT541" s="39" t="str">
        <f>IF(ISERROR(MATCH(Table9[[#This Row], [Nationality (Country Name for foreigners only)]],'Sheet3 (2)'!$S$2:$S$196,0)),"0", "1")</f>
        <v>0</v>
      </c>
      <c r="AU541" s="39" t="str">
        <f>IF(ISERROR(MATCH(Table9[[#This Row], [Actual Designation (As per Appointment/ Promotion)]],'Sheet3 (2)'!$T$2:$T$129,0)),"0", "1")</f>
        <v>0</v>
      </c>
      <c r="AV541" s="39" t="str">
        <f>IF(ISERROR(MATCH(Table9[[#This Row], [Highest Degree Level (only Completed) ]],'Sheet3 (2)'!$N$3:$N$17,0)),"0", "1")</f>
        <v>0</v>
      </c>
      <c r="AW541" s="39" t="str">
        <f>IF(ISERROR(MATCH(Table9[[#This Row], [Highest Degree Awarded by (University Name) Pakistani Universities]],'Sheet3 (2)'!$V$2:$V$248,0)),"0", "1")</f>
        <v>0</v>
      </c>
      <c r="AX541" s="39" t="str">
        <f>IF(ISERROR(MATCH(Table9[[#This Row], [Highest Degree Awarded by (University Name) Foreign Universities]],'Sheet3 (2)'!$U$2:$U$17635,0)),"0", "1")</f>
        <v>0</v>
      </c>
      <c r="AY541" s="39" t="str">
        <f>IF(ISERROR(MATCH(Table9[[#This Row], [Country from Which Highest Degree obtained (Country Name)]],'Sheet3 (2)'!$S$2:$S$196,0)),"0", "1")</f>
        <v>0</v>
      </c>
      <c r="AZ541" s="39" t="str">
        <f>IF(ISERROR(MATCH(Table9[[#This Row], [Working Status FY 2021-22 (Working/Not-Working)]],'Sheet3 (2)'!$Y$2:$Y$3,0)),"0", "1")</f>
        <v>0</v>
      </c>
      <c r="BA541" s="39" t="str">
        <f>IF(ISERROR(MATCH(Table9[[#This Row], [Subject of  Specialization of Highest Degree]],'Sheet3 (2)'!$X$2:$X$1809,0)),"0", "1")</f>
        <v>0</v>
      </c>
    </row>
    <row r="542" spans="1:53" s="2" customFormat="1" ht="15.75">
      <c r="A542" s="44"/>
      <c r="B542" s="44"/>
      <c r="C542" s="45"/>
      <c r="D542" s="45"/>
      <c r="E542" s="46"/>
      <c r="F542" s="46"/>
      <c r="G542" s="22"/>
      <c r="H542" s="23"/>
      <c r="I542" s="24"/>
      <c r="J542" s="24"/>
      <c r="K542" s="23"/>
      <c r="L542" s="23"/>
      <c r="M542" s="26"/>
      <c r="N542" s="27"/>
      <c r="O542" s="27"/>
      <c r="P542" s="28"/>
      <c r="Q542" s="29"/>
      <c r="R542" s="28"/>
      <c r="S542" s="28"/>
      <c r="T542" s="30"/>
      <c r="U542" s="28"/>
      <c r="V542" s="28"/>
      <c r="W542" s="31"/>
      <c r="X542" s="32"/>
      <c r="Y542" s="29"/>
      <c r="Z542" s="33"/>
      <c r="AA542" s="29"/>
      <c r="AB542" s="29"/>
      <c r="AC542" s="29"/>
      <c r="AD542" s="34"/>
      <c r="AE542" s="34"/>
      <c r="AF542" s="34"/>
      <c r="AG542" s="35"/>
      <c r="AH542" s="40"/>
      <c r="AI542" s="41"/>
      <c r="AR542" s="38" t="str">
        <f>IF(ISERROR(MATCH(Table9[[#This Row], [Gender]],'Sheet3 (2)'!$R$3:$R$5,0)),"0", "1")</f>
        <v>0</v>
      </c>
      <c r="AS542" s="39" t="str">
        <f>IF(ISERROR(MATCH(Table9[[#This Row], [Pakistani/ Foreigner]],'Sheet3 (2)'!$D$3:$D$4,0)),"0", "1")</f>
        <v>0</v>
      </c>
      <c r="AT542" s="39" t="str">
        <f>IF(ISERROR(MATCH(Table9[[#This Row], [Nationality (Country Name for foreigners only)]],'Sheet3 (2)'!$S$2:$S$196,0)),"0", "1")</f>
        <v>0</v>
      </c>
      <c r="AU542" s="39" t="str">
        <f>IF(ISERROR(MATCH(Table9[[#This Row], [Actual Designation (As per Appointment/ Promotion)]],'Sheet3 (2)'!$T$2:$T$129,0)),"0", "1")</f>
        <v>0</v>
      </c>
      <c r="AV542" s="39" t="str">
        <f>IF(ISERROR(MATCH(Table9[[#This Row], [Highest Degree Level (only Completed) ]],'Sheet3 (2)'!$N$3:$N$17,0)),"0", "1")</f>
        <v>0</v>
      </c>
      <c r="AW542" s="39" t="str">
        <f>IF(ISERROR(MATCH(Table9[[#This Row], [Highest Degree Awarded by (University Name) Pakistani Universities]],'Sheet3 (2)'!$V$2:$V$248,0)),"0", "1")</f>
        <v>0</v>
      </c>
      <c r="AX542" s="39" t="str">
        <f>IF(ISERROR(MATCH(Table9[[#This Row], [Highest Degree Awarded by (University Name) Foreign Universities]],'Sheet3 (2)'!$U$2:$U$17635,0)),"0", "1")</f>
        <v>0</v>
      </c>
      <c r="AY542" s="39" t="str">
        <f>IF(ISERROR(MATCH(Table9[[#This Row], [Country from Which Highest Degree obtained (Country Name)]],'Sheet3 (2)'!$S$2:$S$196,0)),"0", "1")</f>
        <v>0</v>
      </c>
      <c r="AZ542" s="39" t="str">
        <f>IF(ISERROR(MATCH(Table9[[#This Row], [Working Status FY 2021-22 (Working/Not-Working)]],'Sheet3 (2)'!$Y$2:$Y$3,0)),"0", "1")</f>
        <v>0</v>
      </c>
      <c r="BA542" s="39" t="str">
        <f>IF(ISERROR(MATCH(Table9[[#This Row], [Subject of  Specialization of Highest Degree]],'Sheet3 (2)'!$X$2:$X$1809,0)),"0", "1")</f>
        <v>0</v>
      </c>
    </row>
    <row r="543" spans="1:53" s="2" customFormat="1" ht="15.75">
      <c r="A543" s="44"/>
      <c r="B543" s="44"/>
      <c r="C543" s="45"/>
      <c r="D543" s="45"/>
      <c r="E543" s="46"/>
      <c r="F543" s="46"/>
      <c r="G543" s="22"/>
      <c r="H543" s="23"/>
      <c r="I543" s="24"/>
      <c r="J543" s="24"/>
      <c r="K543" s="23"/>
      <c r="L543" s="23"/>
      <c r="M543" s="26"/>
      <c r="N543" s="27"/>
      <c r="O543" s="27"/>
      <c r="P543" s="28"/>
      <c r="Q543" s="29"/>
      <c r="R543" s="28"/>
      <c r="S543" s="28"/>
      <c r="T543" s="30"/>
      <c r="U543" s="28"/>
      <c r="V543" s="28"/>
      <c r="W543" s="31"/>
      <c r="X543" s="32"/>
      <c r="Y543" s="29"/>
      <c r="Z543" s="33"/>
      <c r="AA543" s="29"/>
      <c r="AB543" s="29"/>
      <c r="AC543" s="29"/>
      <c r="AD543" s="34"/>
      <c r="AE543" s="34"/>
      <c r="AF543" s="34"/>
      <c r="AG543" s="35"/>
      <c r="AH543" s="40"/>
      <c r="AI543" s="41"/>
      <c r="AR543" s="38" t="str">
        <f>IF(ISERROR(MATCH(Table9[[#This Row], [Gender]],'Sheet3 (2)'!$R$3:$R$5,0)),"0", "1")</f>
        <v>0</v>
      </c>
      <c r="AS543" s="39" t="str">
        <f>IF(ISERROR(MATCH(Table9[[#This Row], [Pakistani/ Foreigner]],'Sheet3 (2)'!$D$3:$D$4,0)),"0", "1")</f>
        <v>0</v>
      </c>
      <c r="AT543" s="39" t="str">
        <f>IF(ISERROR(MATCH(Table9[[#This Row], [Nationality (Country Name for foreigners only)]],'Sheet3 (2)'!$S$2:$S$196,0)),"0", "1")</f>
        <v>0</v>
      </c>
      <c r="AU543" s="39" t="str">
        <f>IF(ISERROR(MATCH(Table9[[#This Row], [Actual Designation (As per Appointment/ Promotion)]],'Sheet3 (2)'!$T$2:$T$129,0)),"0", "1")</f>
        <v>0</v>
      </c>
      <c r="AV543" s="39" t="str">
        <f>IF(ISERROR(MATCH(Table9[[#This Row], [Highest Degree Level (only Completed) ]],'Sheet3 (2)'!$N$3:$N$17,0)),"0", "1")</f>
        <v>0</v>
      </c>
      <c r="AW543" s="39" t="str">
        <f>IF(ISERROR(MATCH(Table9[[#This Row], [Highest Degree Awarded by (University Name) Pakistani Universities]],'Sheet3 (2)'!$V$2:$V$248,0)),"0", "1")</f>
        <v>0</v>
      </c>
      <c r="AX543" s="39" t="str">
        <f>IF(ISERROR(MATCH(Table9[[#This Row], [Highest Degree Awarded by (University Name) Foreign Universities]],'Sheet3 (2)'!$U$2:$U$17635,0)),"0", "1")</f>
        <v>0</v>
      </c>
      <c r="AY543" s="39" t="str">
        <f>IF(ISERROR(MATCH(Table9[[#This Row], [Country from Which Highest Degree obtained (Country Name)]],'Sheet3 (2)'!$S$2:$S$196,0)),"0", "1")</f>
        <v>0</v>
      </c>
      <c r="AZ543" s="39" t="str">
        <f>IF(ISERROR(MATCH(Table9[[#This Row], [Working Status FY 2021-22 (Working/Not-Working)]],'Sheet3 (2)'!$Y$2:$Y$3,0)),"0", "1")</f>
        <v>0</v>
      </c>
      <c r="BA543" s="39" t="str">
        <f>IF(ISERROR(MATCH(Table9[[#This Row], [Subject of  Specialization of Highest Degree]],'Sheet3 (2)'!$X$2:$X$1809,0)),"0", "1")</f>
        <v>0</v>
      </c>
    </row>
    <row r="544" spans="1:53" s="2" customFormat="1" ht="15.75">
      <c r="A544" s="44"/>
      <c r="B544" s="44"/>
      <c r="C544" s="45"/>
      <c r="D544" s="45"/>
      <c r="E544" s="46"/>
      <c r="F544" s="46"/>
      <c r="G544" s="22"/>
      <c r="H544" s="23"/>
      <c r="I544" s="24"/>
      <c r="J544" s="24"/>
      <c r="K544" s="23"/>
      <c r="L544" s="23"/>
      <c r="M544" s="26"/>
      <c r="N544" s="27"/>
      <c r="O544" s="27"/>
      <c r="P544" s="28"/>
      <c r="Q544" s="29"/>
      <c r="R544" s="28"/>
      <c r="S544" s="28"/>
      <c r="T544" s="30"/>
      <c r="U544" s="28"/>
      <c r="V544" s="28"/>
      <c r="W544" s="31"/>
      <c r="X544" s="32"/>
      <c r="Y544" s="29"/>
      <c r="Z544" s="33"/>
      <c r="AA544" s="29"/>
      <c r="AB544" s="29"/>
      <c r="AC544" s="29"/>
      <c r="AD544" s="34"/>
      <c r="AE544" s="34"/>
      <c r="AF544" s="34"/>
      <c r="AG544" s="35"/>
      <c r="AH544" s="40"/>
      <c r="AI544" s="41"/>
      <c r="AR544" s="38" t="str">
        <f>IF(ISERROR(MATCH(Table9[[#This Row], [Gender]],'Sheet3 (2)'!$R$3:$R$5,0)),"0", "1")</f>
        <v>0</v>
      </c>
      <c r="AS544" s="39" t="str">
        <f>IF(ISERROR(MATCH(Table9[[#This Row], [Pakistani/ Foreigner]],'Sheet3 (2)'!$D$3:$D$4,0)),"0", "1")</f>
        <v>0</v>
      </c>
      <c r="AT544" s="39" t="str">
        <f>IF(ISERROR(MATCH(Table9[[#This Row], [Nationality (Country Name for foreigners only)]],'Sheet3 (2)'!$S$2:$S$196,0)),"0", "1")</f>
        <v>0</v>
      </c>
      <c r="AU544" s="39" t="str">
        <f>IF(ISERROR(MATCH(Table9[[#This Row], [Actual Designation (As per Appointment/ Promotion)]],'Sheet3 (2)'!$T$2:$T$129,0)),"0", "1")</f>
        <v>0</v>
      </c>
      <c r="AV544" s="39" t="str">
        <f>IF(ISERROR(MATCH(Table9[[#This Row], [Highest Degree Level (only Completed) ]],'Sheet3 (2)'!$N$3:$N$17,0)),"0", "1")</f>
        <v>0</v>
      </c>
      <c r="AW544" s="39" t="str">
        <f>IF(ISERROR(MATCH(Table9[[#This Row], [Highest Degree Awarded by (University Name) Pakistani Universities]],'Sheet3 (2)'!$V$2:$V$248,0)),"0", "1")</f>
        <v>0</v>
      </c>
      <c r="AX544" s="39" t="str">
        <f>IF(ISERROR(MATCH(Table9[[#This Row], [Highest Degree Awarded by (University Name) Foreign Universities]],'Sheet3 (2)'!$U$2:$U$17635,0)),"0", "1")</f>
        <v>0</v>
      </c>
      <c r="AY544" s="39" t="str">
        <f>IF(ISERROR(MATCH(Table9[[#This Row], [Country from Which Highest Degree obtained (Country Name)]],'Sheet3 (2)'!$S$2:$S$196,0)),"0", "1")</f>
        <v>0</v>
      </c>
      <c r="AZ544" s="39" t="str">
        <f>IF(ISERROR(MATCH(Table9[[#This Row], [Working Status FY 2021-22 (Working/Not-Working)]],'Sheet3 (2)'!$Y$2:$Y$3,0)),"0", "1")</f>
        <v>0</v>
      </c>
      <c r="BA544" s="39" t="str">
        <f>IF(ISERROR(MATCH(Table9[[#This Row], [Subject of  Specialization of Highest Degree]],'Sheet3 (2)'!$X$2:$X$1809,0)),"0", "1")</f>
        <v>0</v>
      </c>
    </row>
    <row r="545" spans="1:53" s="2" customFormat="1" ht="15.75">
      <c r="A545" s="44"/>
      <c r="B545" s="44"/>
      <c r="C545" s="45"/>
      <c r="D545" s="45"/>
      <c r="E545" s="46"/>
      <c r="F545" s="46"/>
      <c r="G545" s="22"/>
      <c r="H545" s="23"/>
      <c r="I545" s="24"/>
      <c r="J545" s="24"/>
      <c r="K545" s="23"/>
      <c r="L545" s="23"/>
      <c r="M545" s="26"/>
      <c r="N545" s="27"/>
      <c r="O545" s="27"/>
      <c r="P545" s="28"/>
      <c r="Q545" s="29"/>
      <c r="R545" s="28"/>
      <c r="S545" s="28"/>
      <c r="T545" s="30"/>
      <c r="U545" s="28"/>
      <c r="V545" s="28"/>
      <c r="W545" s="31"/>
      <c r="X545" s="32"/>
      <c r="Y545" s="29"/>
      <c r="Z545" s="33"/>
      <c r="AA545" s="29"/>
      <c r="AB545" s="29"/>
      <c r="AC545" s="29"/>
      <c r="AD545" s="34"/>
      <c r="AE545" s="34"/>
      <c r="AF545" s="34"/>
      <c r="AG545" s="35"/>
      <c r="AH545" s="40"/>
      <c r="AI545" s="41"/>
      <c r="AR545" s="38" t="str">
        <f>IF(ISERROR(MATCH(Table9[[#This Row], [Gender]],'Sheet3 (2)'!$R$3:$R$5,0)),"0", "1")</f>
        <v>0</v>
      </c>
      <c r="AS545" s="39" t="str">
        <f>IF(ISERROR(MATCH(Table9[[#This Row], [Pakistani/ Foreigner]],'Sheet3 (2)'!$D$3:$D$4,0)),"0", "1")</f>
        <v>0</v>
      </c>
      <c r="AT545" s="39" t="str">
        <f>IF(ISERROR(MATCH(Table9[[#This Row], [Nationality (Country Name for foreigners only)]],'Sheet3 (2)'!$S$2:$S$196,0)),"0", "1")</f>
        <v>0</v>
      </c>
      <c r="AU545" s="39" t="str">
        <f>IF(ISERROR(MATCH(Table9[[#This Row], [Actual Designation (As per Appointment/ Promotion)]],'Sheet3 (2)'!$T$2:$T$129,0)),"0", "1")</f>
        <v>0</v>
      </c>
      <c r="AV545" s="39" t="str">
        <f>IF(ISERROR(MATCH(Table9[[#This Row], [Highest Degree Level (only Completed) ]],'Sheet3 (2)'!$N$3:$N$17,0)),"0", "1")</f>
        <v>0</v>
      </c>
      <c r="AW545" s="39" t="str">
        <f>IF(ISERROR(MATCH(Table9[[#This Row], [Highest Degree Awarded by (University Name) Pakistani Universities]],'Sheet3 (2)'!$V$2:$V$248,0)),"0", "1")</f>
        <v>0</v>
      </c>
      <c r="AX545" s="39" t="str">
        <f>IF(ISERROR(MATCH(Table9[[#This Row], [Highest Degree Awarded by (University Name) Foreign Universities]],'Sheet3 (2)'!$U$2:$U$17635,0)),"0", "1")</f>
        <v>0</v>
      </c>
      <c r="AY545" s="39" t="str">
        <f>IF(ISERROR(MATCH(Table9[[#This Row], [Country from Which Highest Degree obtained (Country Name)]],'Sheet3 (2)'!$S$2:$S$196,0)),"0", "1")</f>
        <v>0</v>
      </c>
      <c r="AZ545" s="39" t="str">
        <f>IF(ISERROR(MATCH(Table9[[#This Row], [Working Status FY 2021-22 (Working/Not-Working)]],'Sheet3 (2)'!$Y$2:$Y$3,0)),"0", "1")</f>
        <v>0</v>
      </c>
      <c r="BA545" s="39" t="str">
        <f>IF(ISERROR(MATCH(Table9[[#This Row], [Subject of  Specialization of Highest Degree]],'Sheet3 (2)'!$X$2:$X$1809,0)),"0", "1")</f>
        <v>0</v>
      </c>
    </row>
    <row r="546" spans="1:53" s="2" customFormat="1" ht="15.75">
      <c r="A546" s="44"/>
      <c r="B546" s="44"/>
      <c r="C546" s="45"/>
      <c r="D546" s="45"/>
      <c r="E546" s="46"/>
      <c r="F546" s="46"/>
      <c r="G546" s="22"/>
      <c r="H546" s="23"/>
      <c r="I546" s="24"/>
      <c r="J546" s="24"/>
      <c r="K546" s="23"/>
      <c r="L546" s="23"/>
      <c r="M546" s="26"/>
      <c r="N546" s="27"/>
      <c r="O546" s="27"/>
      <c r="P546" s="28"/>
      <c r="Q546" s="29"/>
      <c r="R546" s="28"/>
      <c r="S546" s="28"/>
      <c r="T546" s="30"/>
      <c r="U546" s="28"/>
      <c r="V546" s="28"/>
      <c r="W546" s="31"/>
      <c r="X546" s="32"/>
      <c r="Y546" s="29"/>
      <c r="Z546" s="33"/>
      <c r="AA546" s="29"/>
      <c r="AB546" s="29"/>
      <c r="AC546" s="29"/>
      <c r="AD546" s="34"/>
      <c r="AE546" s="34"/>
      <c r="AF546" s="34"/>
      <c r="AG546" s="35"/>
      <c r="AH546" s="40"/>
      <c r="AI546" s="41"/>
      <c r="AR546" s="38" t="str">
        <f>IF(ISERROR(MATCH(Table9[[#This Row], [Gender]],'Sheet3 (2)'!$R$3:$R$5,0)),"0", "1")</f>
        <v>0</v>
      </c>
      <c r="AS546" s="39" t="str">
        <f>IF(ISERROR(MATCH(Table9[[#This Row], [Pakistani/ Foreigner]],'Sheet3 (2)'!$D$3:$D$4,0)),"0", "1")</f>
        <v>0</v>
      </c>
      <c r="AT546" s="39" t="str">
        <f>IF(ISERROR(MATCH(Table9[[#This Row], [Nationality (Country Name for foreigners only)]],'Sheet3 (2)'!$S$2:$S$196,0)),"0", "1")</f>
        <v>0</v>
      </c>
      <c r="AU546" s="39" t="str">
        <f>IF(ISERROR(MATCH(Table9[[#This Row], [Actual Designation (As per Appointment/ Promotion)]],'Sheet3 (2)'!$T$2:$T$129,0)),"0", "1")</f>
        <v>0</v>
      </c>
      <c r="AV546" s="39" t="str">
        <f>IF(ISERROR(MATCH(Table9[[#This Row], [Highest Degree Level (only Completed) ]],'Sheet3 (2)'!$N$3:$N$17,0)),"0", "1")</f>
        <v>0</v>
      </c>
      <c r="AW546" s="39" t="str">
        <f>IF(ISERROR(MATCH(Table9[[#This Row], [Highest Degree Awarded by (University Name) Pakistani Universities]],'Sheet3 (2)'!$V$2:$V$248,0)),"0", "1")</f>
        <v>0</v>
      </c>
      <c r="AX546" s="39" t="str">
        <f>IF(ISERROR(MATCH(Table9[[#This Row], [Highest Degree Awarded by (University Name) Foreign Universities]],'Sheet3 (2)'!$U$2:$U$17635,0)),"0", "1")</f>
        <v>0</v>
      </c>
      <c r="AY546" s="39" t="str">
        <f>IF(ISERROR(MATCH(Table9[[#This Row], [Country from Which Highest Degree obtained (Country Name)]],'Sheet3 (2)'!$S$2:$S$196,0)),"0", "1")</f>
        <v>0</v>
      </c>
      <c r="AZ546" s="39" t="str">
        <f>IF(ISERROR(MATCH(Table9[[#This Row], [Working Status FY 2021-22 (Working/Not-Working)]],'Sheet3 (2)'!$Y$2:$Y$3,0)),"0", "1")</f>
        <v>0</v>
      </c>
      <c r="BA546" s="39" t="str">
        <f>IF(ISERROR(MATCH(Table9[[#This Row], [Subject of  Specialization of Highest Degree]],'Sheet3 (2)'!$X$2:$X$1809,0)),"0", "1")</f>
        <v>0</v>
      </c>
    </row>
    <row r="547" spans="1:53" s="2" customFormat="1" ht="15.75">
      <c r="A547" s="44"/>
      <c r="B547" s="44"/>
      <c r="C547" s="45"/>
      <c r="D547" s="45"/>
      <c r="E547" s="46"/>
      <c r="F547" s="46"/>
      <c r="G547" s="22"/>
      <c r="H547" s="23"/>
      <c r="I547" s="24"/>
      <c r="J547" s="24"/>
      <c r="K547" s="23"/>
      <c r="L547" s="23"/>
      <c r="M547" s="26"/>
      <c r="N547" s="27"/>
      <c r="O547" s="27"/>
      <c r="P547" s="28"/>
      <c r="Q547" s="29"/>
      <c r="R547" s="28"/>
      <c r="S547" s="28"/>
      <c r="T547" s="30"/>
      <c r="U547" s="28"/>
      <c r="V547" s="28"/>
      <c r="W547" s="31"/>
      <c r="X547" s="32"/>
      <c r="Y547" s="29"/>
      <c r="Z547" s="33"/>
      <c r="AA547" s="29"/>
      <c r="AB547" s="29"/>
      <c r="AC547" s="29"/>
      <c r="AD547" s="34"/>
      <c r="AE547" s="34"/>
      <c r="AF547" s="34"/>
      <c r="AG547" s="35"/>
      <c r="AH547" s="40"/>
      <c r="AI547" s="41"/>
      <c r="AR547" s="38" t="str">
        <f>IF(ISERROR(MATCH(Table9[[#This Row], [Gender]],'Sheet3 (2)'!$R$3:$R$5,0)),"0", "1")</f>
        <v>0</v>
      </c>
      <c r="AS547" s="39" t="str">
        <f>IF(ISERROR(MATCH(Table9[[#This Row], [Pakistani/ Foreigner]],'Sheet3 (2)'!$D$3:$D$4,0)),"0", "1")</f>
        <v>0</v>
      </c>
      <c r="AT547" s="39" t="str">
        <f>IF(ISERROR(MATCH(Table9[[#This Row], [Nationality (Country Name for foreigners only)]],'Sheet3 (2)'!$S$2:$S$196,0)),"0", "1")</f>
        <v>0</v>
      </c>
      <c r="AU547" s="39" t="str">
        <f>IF(ISERROR(MATCH(Table9[[#This Row], [Actual Designation (As per Appointment/ Promotion)]],'Sheet3 (2)'!$T$2:$T$129,0)),"0", "1")</f>
        <v>0</v>
      </c>
      <c r="AV547" s="39" t="str">
        <f>IF(ISERROR(MATCH(Table9[[#This Row], [Highest Degree Level (only Completed) ]],'Sheet3 (2)'!$N$3:$N$17,0)),"0", "1")</f>
        <v>0</v>
      </c>
      <c r="AW547" s="39" t="str">
        <f>IF(ISERROR(MATCH(Table9[[#This Row], [Highest Degree Awarded by (University Name) Pakistani Universities]],'Sheet3 (2)'!$V$2:$V$248,0)),"0", "1")</f>
        <v>0</v>
      </c>
      <c r="AX547" s="39" t="str">
        <f>IF(ISERROR(MATCH(Table9[[#This Row], [Highest Degree Awarded by (University Name) Foreign Universities]],'Sheet3 (2)'!$U$2:$U$17635,0)),"0", "1")</f>
        <v>0</v>
      </c>
      <c r="AY547" s="39" t="str">
        <f>IF(ISERROR(MATCH(Table9[[#This Row], [Country from Which Highest Degree obtained (Country Name)]],'Sheet3 (2)'!$S$2:$S$196,0)),"0", "1")</f>
        <v>0</v>
      </c>
      <c r="AZ547" s="39" t="str">
        <f>IF(ISERROR(MATCH(Table9[[#This Row], [Working Status FY 2021-22 (Working/Not-Working)]],'Sheet3 (2)'!$Y$2:$Y$3,0)),"0", "1")</f>
        <v>0</v>
      </c>
      <c r="BA547" s="39" t="str">
        <f>IF(ISERROR(MATCH(Table9[[#This Row], [Subject of  Specialization of Highest Degree]],'Sheet3 (2)'!$X$2:$X$1809,0)),"0", "1")</f>
        <v>0</v>
      </c>
    </row>
    <row r="548" spans="1:53" s="2" customFormat="1" ht="15.75">
      <c r="A548" s="44"/>
      <c r="B548" s="44"/>
      <c r="C548" s="45"/>
      <c r="D548" s="45"/>
      <c r="E548" s="46"/>
      <c r="F548" s="46"/>
      <c r="G548" s="22"/>
      <c r="H548" s="23"/>
      <c r="I548" s="24"/>
      <c r="J548" s="24"/>
      <c r="K548" s="23"/>
      <c r="L548" s="23"/>
      <c r="M548" s="26"/>
      <c r="N548" s="27"/>
      <c r="O548" s="27"/>
      <c r="P548" s="28"/>
      <c r="Q548" s="29"/>
      <c r="R548" s="28"/>
      <c r="S548" s="28"/>
      <c r="T548" s="30"/>
      <c r="U548" s="28"/>
      <c r="V548" s="28"/>
      <c r="W548" s="31"/>
      <c r="X548" s="32"/>
      <c r="Y548" s="29"/>
      <c r="Z548" s="33"/>
      <c r="AA548" s="29"/>
      <c r="AB548" s="29"/>
      <c r="AC548" s="29"/>
      <c r="AD548" s="34"/>
      <c r="AE548" s="34"/>
      <c r="AF548" s="34"/>
      <c r="AG548" s="35"/>
      <c r="AH548" s="40"/>
      <c r="AI548" s="41"/>
      <c r="AR548" s="38" t="str">
        <f>IF(ISERROR(MATCH(Table9[[#This Row], [Gender]],'Sheet3 (2)'!$R$3:$R$5,0)),"0", "1")</f>
        <v>0</v>
      </c>
      <c r="AS548" s="39" t="str">
        <f>IF(ISERROR(MATCH(Table9[[#This Row], [Pakistani/ Foreigner]],'Sheet3 (2)'!$D$3:$D$4,0)),"0", "1")</f>
        <v>0</v>
      </c>
      <c r="AT548" s="39" t="str">
        <f>IF(ISERROR(MATCH(Table9[[#This Row], [Nationality (Country Name for foreigners only)]],'Sheet3 (2)'!$S$2:$S$196,0)),"0", "1")</f>
        <v>0</v>
      </c>
      <c r="AU548" s="39" t="str">
        <f>IF(ISERROR(MATCH(Table9[[#This Row], [Actual Designation (As per Appointment/ Promotion)]],'Sheet3 (2)'!$T$2:$T$129,0)),"0", "1")</f>
        <v>0</v>
      </c>
      <c r="AV548" s="39" t="str">
        <f>IF(ISERROR(MATCH(Table9[[#This Row], [Highest Degree Level (only Completed) ]],'Sheet3 (2)'!$N$3:$N$17,0)),"0", "1")</f>
        <v>0</v>
      </c>
      <c r="AW548" s="39" t="str">
        <f>IF(ISERROR(MATCH(Table9[[#This Row], [Highest Degree Awarded by (University Name) Pakistani Universities]],'Sheet3 (2)'!$V$2:$V$248,0)),"0", "1")</f>
        <v>0</v>
      </c>
      <c r="AX548" s="39" t="str">
        <f>IF(ISERROR(MATCH(Table9[[#This Row], [Highest Degree Awarded by (University Name) Foreign Universities]],'Sheet3 (2)'!$U$2:$U$17635,0)),"0", "1")</f>
        <v>0</v>
      </c>
      <c r="AY548" s="39" t="str">
        <f>IF(ISERROR(MATCH(Table9[[#This Row], [Country from Which Highest Degree obtained (Country Name)]],'Sheet3 (2)'!$S$2:$S$196,0)),"0", "1")</f>
        <v>0</v>
      </c>
      <c r="AZ548" s="39" t="str">
        <f>IF(ISERROR(MATCH(Table9[[#This Row], [Working Status FY 2021-22 (Working/Not-Working)]],'Sheet3 (2)'!$Y$2:$Y$3,0)),"0", "1")</f>
        <v>0</v>
      </c>
      <c r="BA548" s="39" t="str">
        <f>IF(ISERROR(MATCH(Table9[[#This Row], [Subject of  Specialization of Highest Degree]],'Sheet3 (2)'!$X$2:$X$1809,0)),"0", "1")</f>
        <v>0</v>
      </c>
    </row>
    <row r="549" spans="1:53" s="2" customFormat="1" ht="15.75">
      <c r="A549" s="44"/>
      <c r="B549" s="44"/>
      <c r="C549" s="45"/>
      <c r="D549" s="45"/>
      <c r="E549" s="46"/>
      <c r="F549" s="46"/>
      <c r="G549" s="22"/>
      <c r="H549" s="23"/>
      <c r="I549" s="24"/>
      <c r="J549" s="24"/>
      <c r="K549" s="23"/>
      <c r="L549" s="23"/>
      <c r="M549" s="26"/>
      <c r="N549" s="27"/>
      <c r="O549" s="27"/>
      <c r="P549" s="28"/>
      <c r="Q549" s="29"/>
      <c r="R549" s="28"/>
      <c r="S549" s="28"/>
      <c r="T549" s="30"/>
      <c r="U549" s="28"/>
      <c r="V549" s="28"/>
      <c r="W549" s="31"/>
      <c r="X549" s="32"/>
      <c r="Y549" s="29"/>
      <c r="Z549" s="33"/>
      <c r="AA549" s="29"/>
      <c r="AB549" s="29"/>
      <c r="AC549" s="29"/>
      <c r="AD549" s="34"/>
      <c r="AE549" s="34"/>
      <c r="AF549" s="34"/>
      <c r="AG549" s="35"/>
      <c r="AH549" s="40"/>
      <c r="AI549" s="41"/>
      <c r="AR549" s="38" t="str">
        <f>IF(ISERROR(MATCH(Table9[[#This Row], [Gender]],'Sheet3 (2)'!$R$3:$R$5,0)),"0", "1")</f>
        <v>0</v>
      </c>
      <c r="AS549" s="39" t="str">
        <f>IF(ISERROR(MATCH(Table9[[#This Row], [Pakistani/ Foreigner]],'Sheet3 (2)'!$D$3:$D$4,0)),"0", "1")</f>
        <v>0</v>
      </c>
      <c r="AT549" s="39" t="str">
        <f>IF(ISERROR(MATCH(Table9[[#This Row], [Nationality (Country Name for foreigners only)]],'Sheet3 (2)'!$S$2:$S$196,0)),"0", "1")</f>
        <v>0</v>
      </c>
      <c r="AU549" s="39" t="str">
        <f>IF(ISERROR(MATCH(Table9[[#This Row], [Actual Designation (As per Appointment/ Promotion)]],'Sheet3 (2)'!$T$2:$T$129,0)),"0", "1")</f>
        <v>0</v>
      </c>
      <c r="AV549" s="39" t="str">
        <f>IF(ISERROR(MATCH(Table9[[#This Row], [Highest Degree Level (only Completed) ]],'Sheet3 (2)'!$N$3:$N$17,0)),"0", "1")</f>
        <v>0</v>
      </c>
      <c r="AW549" s="39" t="str">
        <f>IF(ISERROR(MATCH(Table9[[#This Row], [Highest Degree Awarded by (University Name) Pakistani Universities]],'Sheet3 (2)'!$V$2:$V$248,0)),"0", "1")</f>
        <v>0</v>
      </c>
      <c r="AX549" s="39" t="str">
        <f>IF(ISERROR(MATCH(Table9[[#This Row], [Highest Degree Awarded by (University Name) Foreign Universities]],'Sheet3 (2)'!$U$2:$U$17635,0)),"0", "1")</f>
        <v>0</v>
      </c>
      <c r="AY549" s="39" t="str">
        <f>IF(ISERROR(MATCH(Table9[[#This Row], [Country from Which Highest Degree obtained (Country Name)]],'Sheet3 (2)'!$S$2:$S$196,0)),"0", "1")</f>
        <v>0</v>
      </c>
      <c r="AZ549" s="39" t="str">
        <f>IF(ISERROR(MATCH(Table9[[#This Row], [Working Status FY 2021-22 (Working/Not-Working)]],'Sheet3 (2)'!$Y$2:$Y$3,0)),"0", "1")</f>
        <v>0</v>
      </c>
      <c r="BA549" s="39" t="str">
        <f>IF(ISERROR(MATCH(Table9[[#This Row], [Subject of  Specialization of Highest Degree]],'Sheet3 (2)'!$X$2:$X$1809,0)),"0", "1")</f>
        <v>0</v>
      </c>
    </row>
    <row r="550" spans="1:53" s="2" customFormat="1" ht="15.75">
      <c r="A550" s="44"/>
      <c r="B550" s="44"/>
      <c r="C550" s="45"/>
      <c r="D550" s="45"/>
      <c r="E550" s="46"/>
      <c r="F550" s="46"/>
      <c r="G550" s="22"/>
      <c r="H550" s="23"/>
      <c r="I550" s="24"/>
      <c r="J550" s="24"/>
      <c r="K550" s="23"/>
      <c r="L550" s="23"/>
      <c r="M550" s="26"/>
      <c r="N550" s="27"/>
      <c r="O550" s="27"/>
      <c r="P550" s="28"/>
      <c r="Q550" s="29"/>
      <c r="R550" s="28"/>
      <c r="S550" s="28"/>
      <c r="T550" s="30"/>
      <c r="U550" s="28"/>
      <c r="V550" s="28"/>
      <c r="W550" s="31"/>
      <c r="X550" s="32"/>
      <c r="Y550" s="29"/>
      <c r="Z550" s="33"/>
      <c r="AA550" s="29"/>
      <c r="AB550" s="29"/>
      <c r="AC550" s="29"/>
      <c r="AD550" s="34"/>
      <c r="AE550" s="34"/>
      <c r="AF550" s="34"/>
      <c r="AG550" s="35"/>
      <c r="AH550" s="40"/>
      <c r="AI550" s="41"/>
      <c r="AR550" s="38" t="str">
        <f>IF(ISERROR(MATCH(Table9[[#This Row], [Gender]],'Sheet3 (2)'!$R$3:$R$5,0)),"0", "1")</f>
        <v>0</v>
      </c>
      <c r="AS550" s="39" t="str">
        <f>IF(ISERROR(MATCH(Table9[[#This Row], [Pakistani/ Foreigner]],'Sheet3 (2)'!$D$3:$D$4,0)),"0", "1")</f>
        <v>0</v>
      </c>
      <c r="AT550" s="39" t="str">
        <f>IF(ISERROR(MATCH(Table9[[#This Row], [Nationality (Country Name for foreigners only)]],'Sheet3 (2)'!$S$2:$S$196,0)),"0", "1")</f>
        <v>0</v>
      </c>
      <c r="AU550" s="39" t="str">
        <f>IF(ISERROR(MATCH(Table9[[#This Row], [Actual Designation (As per Appointment/ Promotion)]],'Sheet3 (2)'!$T$2:$T$129,0)),"0", "1")</f>
        <v>0</v>
      </c>
      <c r="AV550" s="39" t="str">
        <f>IF(ISERROR(MATCH(Table9[[#This Row], [Highest Degree Level (only Completed) ]],'Sheet3 (2)'!$N$3:$N$17,0)),"0", "1")</f>
        <v>0</v>
      </c>
      <c r="AW550" s="39" t="str">
        <f>IF(ISERROR(MATCH(Table9[[#This Row], [Highest Degree Awarded by (University Name) Pakistani Universities]],'Sheet3 (2)'!$V$2:$V$248,0)),"0", "1")</f>
        <v>0</v>
      </c>
      <c r="AX550" s="39" t="str">
        <f>IF(ISERROR(MATCH(Table9[[#This Row], [Highest Degree Awarded by (University Name) Foreign Universities]],'Sheet3 (2)'!$U$2:$U$17635,0)),"0", "1")</f>
        <v>0</v>
      </c>
      <c r="AY550" s="39" t="str">
        <f>IF(ISERROR(MATCH(Table9[[#This Row], [Country from Which Highest Degree obtained (Country Name)]],'Sheet3 (2)'!$S$2:$S$196,0)),"0", "1")</f>
        <v>0</v>
      </c>
      <c r="AZ550" s="39" t="str">
        <f>IF(ISERROR(MATCH(Table9[[#This Row], [Working Status FY 2021-22 (Working/Not-Working)]],'Sheet3 (2)'!$Y$2:$Y$3,0)),"0", "1")</f>
        <v>0</v>
      </c>
      <c r="BA550" s="39" t="str">
        <f>IF(ISERROR(MATCH(Table9[[#This Row], [Subject of  Specialization of Highest Degree]],'Sheet3 (2)'!$X$2:$X$1809,0)),"0", "1")</f>
        <v>0</v>
      </c>
    </row>
    <row r="551" spans="1:53" s="2" customFormat="1" ht="15.75">
      <c r="A551" s="44"/>
      <c r="B551" s="44"/>
      <c r="C551" s="45"/>
      <c r="D551" s="45"/>
      <c r="E551" s="46"/>
      <c r="F551" s="46"/>
      <c r="G551" s="22"/>
      <c r="H551" s="23"/>
      <c r="I551" s="24"/>
      <c r="J551" s="24"/>
      <c r="K551" s="23"/>
      <c r="L551" s="23"/>
      <c r="M551" s="26"/>
      <c r="N551" s="27"/>
      <c r="O551" s="27"/>
      <c r="P551" s="28"/>
      <c r="Q551" s="29"/>
      <c r="R551" s="28"/>
      <c r="S551" s="28"/>
      <c r="T551" s="30"/>
      <c r="U551" s="28"/>
      <c r="V551" s="28"/>
      <c r="W551" s="31"/>
      <c r="X551" s="32"/>
      <c r="Y551" s="29"/>
      <c r="Z551" s="33"/>
      <c r="AA551" s="29"/>
      <c r="AB551" s="29"/>
      <c r="AC551" s="29"/>
      <c r="AD551" s="34"/>
      <c r="AE551" s="34"/>
      <c r="AF551" s="34"/>
      <c r="AG551" s="35"/>
      <c r="AH551" s="40"/>
      <c r="AI551" s="41"/>
      <c r="AR551" s="38" t="str">
        <f>IF(ISERROR(MATCH(Table9[[#This Row], [Gender]],'Sheet3 (2)'!$R$3:$R$5,0)),"0", "1")</f>
        <v>0</v>
      </c>
      <c r="AS551" s="39" t="str">
        <f>IF(ISERROR(MATCH(Table9[[#This Row], [Pakistani/ Foreigner]],'Sheet3 (2)'!$D$3:$D$4,0)),"0", "1")</f>
        <v>0</v>
      </c>
      <c r="AT551" s="39" t="str">
        <f>IF(ISERROR(MATCH(Table9[[#This Row], [Nationality (Country Name for foreigners only)]],'Sheet3 (2)'!$S$2:$S$196,0)),"0", "1")</f>
        <v>0</v>
      </c>
      <c r="AU551" s="39" t="str">
        <f>IF(ISERROR(MATCH(Table9[[#This Row], [Actual Designation (As per Appointment/ Promotion)]],'Sheet3 (2)'!$T$2:$T$129,0)),"0", "1")</f>
        <v>0</v>
      </c>
      <c r="AV551" s="39" t="str">
        <f>IF(ISERROR(MATCH(Table9[[#This Row], [Highest Degree Level (only Completed) ]],'Sheet3 (2)'!$N$3:$N$17,0)),"0", "1")</f>
        <v>0</v>
      </c>
      <c r="AW551" s="39" t="str">
        <f>IF(ISERROR(MATCH(Table9[[#This Row], [Highest Degree Awarded by (University Name) Pakistani Universities]],'Sheet3 (2)'!$V$2:$V$248,0)),"0", "1")</f>
        <v>0</v>
      </c>
      <c r="AX551" s="39" t="str">
        <f>IF(ISERROR(MATCH(Table9[[#This Row], [Highest Degree Awarded by (University Name) Foreign Universities]],'Sheet3 (2)'!$U$2:$U$17635,0)),"0", "1")</f>
        <v>0</v>
      </c>
      <c r="AY551" s="39" t="str">
        <f>IF(ISERROR(MATCH(Table9[[#This Row], [Country from Which Highest Degree obtained (Country Name)]],'Sheet3 (2)'!$S$2:$S$196,0)),"0", "1")</f>
        <v>0</v>
      </c>
      <c r="AZ551" s="39" t="str">
        <f>IF(ISERROR(MATCH(Table9[[#This Row], [Working Status FY 2021-22 (Working/Not-Working)]],'Sheet3 (2)'!$Y$2:$Y$3,0)),"0", "1")</f>
        <v>0</v>
      </c>
      <c r="BA551" s="39" t="str">
        <f>IF(ISERROR(MATCH(Table9[[#This Row], [Subject of  Specialization of Highest Degree]],'Sheet3 (2)'!$X$2:$X$1809,0)),"0", "1")</f>
        <v>0</v>
      </c>
    </row>
    <row r="552" spans="1:53" s="2" customFormat="1" ht="15.75">
      <c r="A552" s="44"/>
      <c r="B552" s="44"/>
      <c r="C552" s="45"/>
      <c r="D552" s="45"/>
      <c r="E552" s="46"/>
      <c r="F552" s="46"/>
      <c r="G552" s="22"/>
      <c r="H552" s="23"/>
      <c r="I552" s="24"/>
      <c r="J552" s="24"/>
      <c r="K552" s="23"/>
      <c r="L552" s="23"/>
      <c r="M552" s="26"/>
      <c r="N552" s="27"/>
      <c r="O552" s="27"/>
      <c r="P552" s="28"/>
      <c r="Q552" s="29"/>
      <c r="R552" s="28"/>
      <c r="S552" s="28"/>
      <c r="T552" s="30"/>
      <c r="U552" s="28"/>
      <c r="V552" s="28"/>
      <c r="W552" s="31"/>
      <c r="X552" s="32"/>
      <c r="Y552" s="29"/>
      <c r="Z552" s="33"/>
      <c r="AA552" s="29"/>
      <c r="AB552" s="29"/>
      <c r="AC552" s="29"/>
      <c r="AD552" s="34"/>
      <c r="AE552" s="34"/>
      <c r="AF552" s="34"/>
      <c r="AG552" s="35"/>
      <c r="AH552" s="40"/>
      <c r="AI552" s="41"/>
      <c r="AR552" s="38" t="str">
        <f>IF(ISERROR(MATCH(Table9[[#This Row], [Gender]],'Sheet3 (2)'!$R$3:$R$5,0)),"0", "1")</f>
        <v>0</v>
      </c>
      <c r="AS552" s="39" t="str">
        <f>IF(ISERROR(MATCH(Table9[[#This Row], [Pakistani/ Foreigner]],'Sheet3 (2)'!$D$3:$D$4,0)),"0", "1")</f>
        <v>0</v>
      </c>
      <c r="AT552" s="39" t="str">
        <f>IF(ISERROR(MATCH(Table9[[#This Row], [Nationality (Country Name for foreigners only)]],'Sheet3 (2)'!$S$2:$S$196,0)),"0", "1")</f>
        <v>0</v>
      </c>
      <c r="AU552" s="39" t="str">
        <f>IF(ISERROR(MATCH(Table9[[#This Row], [Actual Designation (As per Appointment/ Promotion)]],'Sheet3 (2)'!$T$2:$T$129,0)),"0", "1")</f>
        <v>0</v>
      </c>
      <c r="AV552" s="39" t="str">
        <f>IF(ISERROR(MATCH(Table9[[#This Row], [Highest Degree Level (only Completed) ]],'Sheet3 (2)'!$N$3:$N$17,0)),"0", "1")</f>
        <v>0</v>
      </c>
      <c r="AW552" s="39" t="str">
        <f>IF(ISERROR(MATCH(Table9[[#This Row], [Highest Degree Awarded by (University Name) Pakistani Universities]],'Sheet3 (2)'!$V$2:$V$248,0)),"0", "1")</f>
        <v>0</v>
      </c>
      <c r="AX552" s="39" t="str">
        <f>IF(ISERROR(MATCH(Table9[[#This Row], [Highest Degree Awarded by (University Name) Foreign Universities]],'Sheet3 (2)'!$U$2:$U$17635,0)),"0", "1")</f>
        <v>0</v>
      </c>
      <c r="AY552" s="39" t="str">
        <f>IF(ISERROR(MATCH(Table9[[#This Row], [Country from Which Highest Degree obtained (Country Name)]],'Sheet3 (2)'!$S$2:$S$196,0)),"0", "1")</f>
        <v>0</v>
      </c>
      <c r="AZ552" s="39" t="str">
        <f>IF(ISERROR(MATCH(Table9[[#This Row], [Working Status FY 2021-22 (Working/Not-Working)]],'Sheet3 (2)'!$Y$2:$Y$3,0)),"0", "1")</f>
        <v>0</v>
      </c>
      <c r="BA552" s="39" t="str">
        <f>IF(ISERROR(MATCH(Table9[[#This Row], [Subject of  Specialization of Highest Degree]],'Sheet3 (2)'!$X$2:$X$1809,0)),"0", "1")</f>
        <v>0</v>
      </c>
    </row>
    <row r="553" spans="1:53" s="2" customFormat="1" ht="15.75">
      <c r="A553" s="44"/>
      <c r="B553" s="44"/>
      <c r="C553" s="45"/>
      <c r="D553" s="45"/>
      <c r="E553" s="46"/>
      <c r="F553" s="46"/>
      <c r="G553" s="22"/>
      <c r="H553" s="23"/>
      <c r="I553" s="24"/>
      <c r="J553" s="24"/>
      <c r="K553" s="23"/>
      <c r="L553" s="23"/>
      <c r="M553" s="26"/>
      <c r="N553" s="27"/>
      <c r="O553" s="27"/>
      <c r="P553" s="28"/>
      <c r="Q553" s="29"/>
      <c r="R553" s="28"/>
      <c r="S553" s="28"/>
      <c r="T553" s="30"/>
      <c r="U553" s="28"/>
      <c r="V553" s="28"/>
      <c r="W553" s="31"/>
      <c r="X553" s="32"/>
      <c r="Y553" s="29"/>
      <c r="Z553" s="33"/>
      <c r="AA553" s="29"/>
      <c r="AB553" s="29"/>
      <c r="AC553" s="29"/>
      <c r="AD553" s="34"/>
      <c r="AE553" s="34"/>
      <c r="AF553" s="34"/>
      <c r="AG553" s="35"/>
      <c r="AH553" s="40"/>
      <c r="AI553" s="41"/>
      <c r="AR553" s="38" t="str">
        <f>IF(ISERROR(MATCH(Table9[[#This Row], [Gender]],'Sheet3 (2)'!$R$3:$R$5,0)),"0", "1")</f>
        <v>0</v>
      </c>
      <c r="AS553" s="39" t="str">
        <f>IF(ISERROR(MATCH(Table9[[#This Row], [Pakistani/ Foreigner]],'Sheet3 (2)'!$D$3:$D$4,0)),"0", "1")</f>
        <v>0</v>
      </c>
      <c r="AT553" s="39" t="str">
        <f>IF(ISERROR(MATCH(Table9[[#This Row], [Nationality (Country Name for foreigners only)]],'Sheet3 (2)'!$S$2:$S$196,0)),"0", "1")</f>
        <v>0</v>
      </c>
      <c r="AU553" s="39" t="str">
        <f>IF(ISERROR(MATCH(Table9[[#This Row], [Actual Designation (As per Appointment/ Promotion)]],'Sheet3 (2)'!$T$2:$T$129,0)),"0", "1")</f>
        <v>0</v>
      </c>
      <c r="AV553" s="39" t="str">
        <f>IF(ISERROR(MATCH(Table9[[#This Row], [Highest Degree Level (only Completed) ]],'Sheet3 (2)'!$N$3:$N$17,0)),"0", "1")</f>
        <v>0</v>
      </c>
      <c r="AW553" s="39" t="str">
        <f>IF(ISERROR(MATCH(Table9[[#This Row], [Highest Degree Awarded by (University Name) Pakistani Universities]],'Sheet3 (2)'!$V$2:$V$248,0)),"0", "1")</f>
        <v>0</v>
      </c>
      <c r="AX553" s="39" t="str">
        <f>IF(ISERROR(MATCH(Table9[[#This Row], [Highest Degree Awarded by (University Name) Foreign Universities]],'Sheet3 (2)'!$U$2:$U$17635,0)),"0", "1")</f>
        <v>0</v>
      </c>
      <c r="AY553" s="39" t="str">
        <f>IF(ISERROR(MATCH(Table9[[#This Row], [Country from Which Highest Degree obtained (Country Name)]],'Sheet3 (2)'!$S$2:$S$196,0)),"0", "1")</f>
        <v>0</v>
      </c>
      <c r="AZ553" s="39" t="str">
        <f>IF(ISERROR(MATCH(Table9[[#This Row], [Working Status FY 2021-22 (Working/Not-Working)]],'Sheet3 (2)'!$Y$2:$Y$3,0)),"0", "1")</f>
        <v>0</v>
      </c>
      <c r="BA553" s="39" t="str">
        <f>IF(ISERROR(MATCH(Table9[[#This Row], [Subject of  Specialization of Highest Degree]],'Sheet3 (2)'!$X$2:$X$1809,0)),"0", "1")</f>
        <v>0</v>
      </c>
    </row>
    <row r="554" spans="1:53" s="2" customFormat="1" ht="15.75">
      <c r="A554" s="44"/>
      <c r="B554" s="44"/>
      <c r="C554" s="45"/>
      <c r="D554" s="45"/>
      <c r="E554" s="46"/>
      <c r="F554" s="46"/>
      <c r="G554" s="22"/>
      <c r="H554" s="23"/>
      <c r="I554" s="24"/>
      <c r="J554" s="24"/>
      <c r="K554" s="23"/>
      <c r="L554" s="23"/>
      <c r="M554" s="26"/>
      <c r="N554" s="27"/>
      <c r="O554" s="27"/>
      <c r="P554" s="28"/>
      <c r="Q554" s="29"/>
      <c r="R554" s="28"/>
      <c r="S554" s="28"/>
      <c r="T554" s="30"/>
      <c r="U554" s="28"/>
      <c r="V554" s="28"/>
      <c r="W554" s="31"/>
      <c r="X554" s="32"/>
      <c r="Y554" s="29"/>
      <c r="Z554" s="33"/>
      <c r="AA554" s="29"/>
      <c r="AB554" s="29"/>
      <c r="AC554" s="29"/>
      <c r="AD554" s="34"/>
      <c r="AE554" s="34"/>
      <c r="AF554" s="34"/>
      <c r="AG554" s="35"/>
      <c r="AH554" s="40"/>
      <c r="AI554" s="41"/>
      <c r="AR554" s="38" t="str">
        <f>IF(ISERROR(MATCH(Table9[[#This Row], [Gender]],'Sheet3 (2)'!$R$3:$R$5,0)),"0", "1")</f>
        <v>0</v>
      </c>
      <c r="AS554" s="39" t="str">
        <f>IF(ISERROR(MATCH(Table9[[#This Row], [Pakistani/ Foreigner]],'Sheet3 (2)'!$D$3:$D$4,0)),"0", "1")</f>
        <v>0</v>
      </c>
      <c r="AT554" s="39" t="str">
        <f>IF(ISERROR(MATCH(Table9[[#This Row], [Nationality (Country Name for foreigners only)]],'Sheet3 (2)'!$S$2:$S$196,0)),"0", "1")</f>
        <v>0</v>
      </c>
      <c r="AU554" s="39" t="str">
        <f>IF(ISERROR(MATCH(Table9[[#This Row], [Actual Designation (As per Appointment/ Promotion)]],'Sheet3 (2)'!$T$2:$T$129,0)),"0", "1")</f>
        <v>0</v>
      </c>
      <c r="AV554" s="39" t="str">
        <f>IF(ISERROR(MATCH(Table9[[#This Row], [Highest Degree Level (only Completed) ]],'Sheet3 (2)'!$N$3:$N$17,0)),"0", "1")</f>
        <v>0</v>
      </c>
      <c r="AW554" s="39" t="str">
        <f>IF(ISERROR(MATCH(Table9[[#This Row], [Highest Degree Awarded by (University Name) Pakistani Universities]],'Sheet3 (2)'!$V$2:$V$248,0)),"0", "1")</f>
        <v>0</v>
      </c>
      <c r="AX554" s="39" t="str">
        <f>IF(ISERROR(MATCH(Table9[[#This Row], [Highest Degree Awarded by (University Name) Foreign Universities]],'Sheet3 (2)'!$U$2:$U$17635,0)),"0", "1")</f>
        <v>0</v>
      </c>
      <c r="AY554" s="39" t="str">
        <f>IF(ISERROR(MATCH(Table9[[#This Row], [Country from Which Highest Degree obtained (Country Name)]],'Sheet3 (2)'!$S$2:$S$196,0)),"0", "1")</f>
        <v>0</v>
      </c>
      <c r="AZ554" s="39" t="str">
        <f>IF(ISERROR(MATCH(Table9[[#This Row], [Working Status FY 2021-22 (Working/Not-Working)]],'Sheet3 (2)'!$Y$2:$Y$3,0)),"0", "1")</f>
        <v>0</v>
      </c>
      <c r="BA554" s="39" t="str">
        <f>IF(ISERROR(MATCH(Table9[[#This Row], [Subject of  Specialization of Highest Degree]],'Sheet3 (2)'!$X$2:$X$1809,0)),"0", "1")</f>
        <v>0</v>
      </c>
    </row>
    <row r="555" spans="1:53" s="2" customFormat="1" ht="15.75">
      <c r="A555" s="44"/>
      <c r="B555" s="44"/>
      <c r="C555" s="45"/>
      <c r="D555" s="45"/>
      <c r="E555" s="46"/>
      <c r="F555" s="46"/>
      <c r="G555" s="22"/>
      <c r="H555" s="23"/>
      <c r="I555" s="24"/>
      <c r="J555" s="24"/>
      <c r="K555" s="23"/>
      <c r="L555" s="23"/>
      <c r="M555" s="26"/>
      <c r="N555" s="27"/>
      <c r="O555" s="27"/>
      <c r="P555" s="28"/>
      <c r="Q555" s="29"/>
      <c r="R555" s="28"/>
      <c r="S555" s="28"/>
      <c r="T555" s="30"/>
      <c r="U555" s="28"/>
      <c r="V555" s="28"/>
      <c r="W555" s="31"/>
      <c r="X555" s="32"/>
      <c r="Y555" s="29"/>
      <c r="Z555" s="33"/>
      <c r="AA555" s="29"/>
      <c r="AB555" s="29"/>
      <c r="AC555" s="29"/>
      <c r="AD555" s="34"/>
      <c r="AE555" s="34"/>
      <c r="AF555" s="34"/>
      <c r="AG555" s="35"/>
      <c r="AH555" s="40"/>
      <c r="AI555" s="41"/>
      <c r="AR555" s="38" t="str">
        <f>IF(ISERROR(MATCH(Table9[[#This Row], [Gender]],'Sheet3 (2)'!$R$3:$R$5,0)),"0", "1")</f>
        <v>0</v>
      </c>
      <c r="AS555" s="39" t="str">
        <f>IF(ISERROR(MATCH(Table9[[#This Row], [Pakistani/ Foreigner]],'Sheet3 (2)'!$D$3:$D$4,0)),"0", "1")</f>
        <v>0</v>
      </c>
      <c r="AT555" s="39" t="str">
        <f>IF(ISERROR(MATCH(Table9[[#This Row], [Nationality (Country Name for foreigners only)]],'Sheet3 (2)'!$S$2:$S$196,0)),"0", "1")</f>
        <v>0</v>
      </c>
      <c r="AU555" s="39" t="str">
        <f>IF(ISERROR(MATCH(Table9[[#This Row], [Actual Designation (As per Appointment/ Promotion)]],'Sheet3 (2)'!$T$2:$T$129,0)),"0", "1")</f>
        <v>0</v>
      </c>
      <c r="AV555" s="39" t="str">
        <f>IF(ISERROR(MATCH(Table9[[#This Row], [Highest Degree Level (only Completed) ]],'Sheet3 (2)'!$N$3:$N$17,0)),"0", "1")</f>
        <v>0</v>
      </c>
      <c r="AW555" s="39" t="str">
        <f>IF(ISERROR(MATCH(Table9[[#This Row], [Highest Degree Awarded by (University Name) Pakistani Universities]],'Sheet3 (2)'!$V$2:$V$248,0)),"0", "1")</f>
        <v>0</v>
      </c>
      <c r="AX555" s="39" t="str">
        <f>IF(ISERROR(MATCH(Table9[[#This Row], [Highest Degree Awarded by (University Name) Foreign Universities]],'Sheet3 (2)'!$U$2:$U$17635,0)),"0", "1")</f>
        <v>0</v>
      </c>
      <c r="AY555" s="39" t="str">
        <f>IF(ISERROR(MATCH(Table9[[#This Row], [Country from Which Highest Degree obtained (Country Name)]],'Sheet3 (2)'!$S$2:$S$196,0)),"0", "1")</f>
        <v>0</v>
      </c>
      <c r="AZ555" s="39" t="str">
        <f>IF(ISERROR(MATCH(Table9[[#This Row], [Working Status FY 2021-22 (Working/Not-Working)]],'Sheet3 (2)'!$Y$2:$Y$3,0)),"0", "1")</f>
        <v>0</v>
      </c>
      <c r="BA555" s="39" t="str">
        <f>IF(ISERROR(MATCH(Table9[[#This Row], [Subject of  Specialization of Highest Degree]],'Sheet3 (2)'!$X$2:$X$1809,0)),"0", "1")</f>
        <v>0</v>
      </c>
    </row>
    <row r="556" spans="1:53" s="2" customFormat="1" ht="15.75">
      <c r="A556" s="44"/>
      <c r="B556" s="44"/>
      <c r="C556" s="45"/>
      <c r="D556" s="45"/>
      <c r="E556" s="46"/>
      <c r="F556" s="46"/>
      <c r="G556" s="22"/>
      <c r="H556" s="23"/>
      <c r="I556" s="24"/>
      <c r="J556" s="24"/>
      <c r="K556" s="23"/>
      <c r="L556" s="23"/>
      <c r="M556" s="26"/>
      <c r="N556" s="27"/>
      <c r="O556" s="27"/>
      <c r="P556" s="28"/>
      <c r="Q556" s="29"/>
      <c r="R556" s="28"/>
      <c r="S556" s="28"/>
      <c r="T556" s="30"/>
      <c r="U556" s="28"/>
      <c r="V556" s="28"/>
      <c r="W556" s="31"/>
      <c r="X556" s="32"/>
      <c r="Y556" s="29"/>
      <c r="Z556" s="33"/>
      <c r="AA556" s="29"/>
      <c r="AB556" s="29"/>
      <c r="AC556" s="29"/>
      <c r="AD556" s="34"/>
      <c r="AE556" s="34"/>
      <c r="AF556" s="34"/>
      <c r="AG556" s="35"/>
      <c r="AH556" s="40"/>
      <c r="AI556" s="41"/>
      <c r="AR556" s="38" t="str">
        <f>IF(ISERROR(MATCH(Table9[[#This Row], [Gender]],'Sheet3 (2)'!$R$3:$R$5,0)),"0", "1")</f>
        <v>0</v>
      </c>
      <c r="AS556" s="39" t="str">
        <f>IF(ISERROR(MATCH(Table9[[#This Row], [Pakistani/ Foreigner]],'Sheet3 (2)'!$D$3:$D$4,0)),"0", "1")</f>
        <v>0</v>
      </c>
      <c r="AT556" s="39" t="str">
        <f>IF(ISERROR(MATCH(Table9[[#This Row], [Nationality (Country Name for foreigners only)]],'Sheet3 (2)'!$S$2:$S$196,0)),"0", "1")</f>
        <v>0</v>
      </c>
      <c r="AU556" s="39" t="str">
        <f>IF(ISERROR(MATCH(Table9[[#This Row], [Actual Designation (As per Appointment/ Promotion)]],'Sheet3 (2)'!$T$2:$T$129,0)),"0", "1")</f>
        <v>0</v>
      </c>
      <c r="AV556" s="39" t="str">
        <f>IF(ISERROR(MATCH(Table9[[#This Row], [Highest Degree Level (only Completed) ]],'Sheet3 (2)'!$N$3:$N$17,0)),"0", "1")</f>
        <v>0</v>
      </c>
      <c r="AW556" s="39" t="str">
        <f>IF(ISERROR(MATCH(Table9[[#This Row], [Highest Degree Awarded by (University Name) Pakistani Universities]],'Sheet3 (2)'!$V$2:$V$248,0)),"0", "1")</f>
        <v>0</v>
      </c>
      <c r="AX556" s="39" t="str">
        <f>IF(ISERROR(MATCH(Table9[[#This Row], [Highest Degree Awarded by (University Name) Foreign Universities]],'Sheet3 (2)'!$U$2:$U$17635,0)),"0", "1")</f>
        <v>0</v>
      </c>
      <c r="AY556" s="39" t="str">
        <f>IF(ISERROR(MATCH(Table9[[#This Row], [Country from Which Highest Degree obtained (Country Name)]],'Sheet3 (2)'!$S$2:$S$196,0)),"0", "1")</f>
        <v>0</v>
      </c>
      <c r="AZ556" s="39" t="str">
        <f>IF(ISERROR(MATCH(Table9[[#This Row], [Working Status FY 2021-22 (Working/Not-Working)]],'Sheet3 (2)'!$Y$2:$Y$3,0)),"0", "1")</f>
        <v>0</v>
      </c>
      <c r="BA556" s="39" t="str">
        <f>IF(ISERROR(MATCH(Table9[[#This Row], [Subject of  Specialization of Highest Degree]],'Sheet3 (2)'!$X$2:$X$1809,0)),"0", "1")</f>
        <v>0</v>
      </c>
    </row>
    <row r="557" spans="1:53" s="2" customFormat="1" ht="15.75">
      <c r="A557" s="44"/>
      <c r="B557" s="44"/>
      <c r="C557" s="45"/>
      <c r="D557" s="45"/>
      <c r="E557" s="46"/>
      <c r="F557" s="46"/>
      <c r="G557" s="22"/>
      <c r="H557" s="23"/>
      <c r="I557" s="24"/>
      <c r="J557" s="24"/>
      <c r="K557" s="23"/>
      <c r="L557" s="23"/>
      <c r="M557" s="26"/>
      <c r="N557" s="27"/>
      <c r="O557" s="27"/>
      <c r="P557" s="28"/>
      <c r="Q557" s="29"/>
      <c r="R557" s="28"/>
      <c r="S557" s="28"/>
      <c r="T557" s="30"/>
      <c r="U557" s="28"/>
      <c r="V557" s="28"/>
      <c r="W557" s="31"/>
      <c r="X557" s="32"/>
      <c r="Y557" s="29"/>
      <c r="Z557" s="33"/>
      <c r="AA557" s="29"/>
      <c r="AB557" s="29"/>
      <c r="AC557" s="29"/>
      <c r="AD557" s="34"/>
      <c r="AE557" s="34"/>
      <c r="AF557" s="34"/>
      <c r="AG557" s="35"/>
      <c r="AH557" s="40"/>
      <c r="AI557" s="41"/>
      <c r="AR557" s="38" t="str">
        <f>IF(ISERROR(MATCH(Table9[[#This Row], [Gender]],'Sheet3 (2)'!$R$3:$R$5,0)),"0", "1")</f>
        <v>0</v>
      </c>
      <c r="AS557" s="39" t="str">
        <f>IF(ISERROR(MATCH(Table9[[#This Row], [Pakistani/ Foreigner]],'Sheet3 (2)'!$D$3:$D$4,0)),"0", "1")</f>
        <v>0</v>
      </c>
      <c r="AT557" s="39" t="str">
        <f>IF(ISERROR(MATCH(Table9[[#This Row], [Nationality (Country Name for foreigners only)]],'Sheet3 (2)'!$S$2:$S$196,0)),"0", "1")</f>
        <v>0</v>
      </c>
      <c r="AU557" s="39" t="str">
        <f>IF(ISERROR(MATCH(Table9[[#This Row], [Actual Designation (As per Appointment/ Promotion)]],'Sheet3 (2)'!$T$2:$T$129,0)),"0", "1")</f>
        <v>0</v>
      </c>
      <c r="AV557" s="39" t="str">
        <f>IF(ISERROR(MATCH(Table9[[#This Row], [Highest Degree Level (only Completed) ]],'Sheet3 (2)'!$N$3:$N$17,0)),"0", "1")</f>
        <v>0</v>
      </c>
      <c r="AW557" s="39" t="str">
        <f>IF(ISERROR(MATCH(Table9[[#This Row], [Highest Degree Awarded by (University Name) Pakistani Universities]],'Sheet3 (2)'!$V$2:$V$248,0)),"0", "1")</f>
        <v>0</v>
      </c>
      <c r="AX557" s="39" t="str">
        <f>IF(ISERROR(MATCH(Table9[[#This Row], [Highest Degree Awarded by (University Name) Foreign Universities]],'Sheet3 (2)'!$U$2:$U$17635,0)),"0", "1")</f>
        <v>0</v>
      </c>
      <c r="AY557" s="39" t="str">
        <f>IF(ISERROR(MATCH(Table9[[#This Row], [Country from Which Highest Degree obtained (Country Name)]],'Sheet3 (2)'!$S$2:$S$196,0)),"0", "1")</f>
        <v>0</v>
      </c>
      <c r="AZ557" s="39" t="str">
        <f>IF(ISERROR(MATCH(Table9[[#This Row], [Working Status FY 2021-22 (Working/Not-Working)]],'Sheet3 (2)'!$Y$2:$Y$3,0)),"0", "1")</f>
        <v>0</v>
      </c>
      <c r="BA557" s="39" t="str">
        <f>IF(ISERROR(MATCH(Table9[[#This Row], [Subject of  Specialization of Highest Degree]],'Sheet3 (2)'!$X$2:$X$1809,0)),"0", "1")</f>
        <v>0</v>
      </c>
    </row>
    <row r="558" spans="1:53" s="2" customFormat="1" ht="15.75">
      <c r="A558" s="44"/>
      <c r="B558" s="44"/>
      <c r="C558" s="45"/>
      <c r="D558" s="45"/>
      <c r="E558" s="46"/>
      <c r="F558" s="46"/>
      <c r="G558" s="22"/>
      <c r="H558" s="23"/>
      <c r="I558" s="24"/>
      <c r="J558" s="24"/>
      <c r="K558" s="23"/>
      <c r="L558" s="23"/>
      <c r="M558" s="26"/>
      <c r="N558" s="27"/>
      <c r="O558" s="27"/>
      <c r="P558" s="28"/>
      <c r="Q558" s="29"/>
      <c r="R558" s="28"/>
      <c r="S558" s="28"/>
      <c r="T558" s="30"/>
      <c r="U558" s="28"/>
      <c r="V558" s="28"/>
      <c r="W558" s="31"/>
      <c r="X558" s="32"/>
      <c r="Y558" s="29"/>
      <c r="Z558" s="33"/>
      <c r="AA558" s="29"/>
      <c r="AB558" s="29"/>
      <c r="AC558" s="29"/>
      <c r="AD558" s="34"/>
      <c r="AE558" s="34"/>
      <c r="AF558" s="34"/>
      <c r="AG558" s="35"/>
      <c r="AH558" s="40"/>
      <c r="AI558" s="41"/>
      <c r="AR558" s="38" t="str">
        <f>IF(ISERROR(MATCH(Table9[[#This Row], [Gender]],'Sheet3 (2)'!$R$3:$R$5,0)),"0", "1")</f>
        <v>0</v>
      </c>
      <c r="AS558" s="39" t="str">
        <f>IF(ISERROR(MATCH(Table9[[#This Row], [Pakistani/ Foreigner]],'Sheet3 (2)'!$D$3:$D$4,0)),"0", "1")</f>
        <v>0</v>
      </c>
      <c r="AT558" s="39" t="str">
        <f>IF(ISERROR(MATCH(Table9[[#This Row], [Nationality (Country Name for foreigners only)]],'Sheet3 (2)'!$S$2:$S$196,0)),"0", "1")</f>
        <v>0</v>
      </c>
      <c r="AU558" s="39" t="str">
        <f>IF(ISERROR(MATCH(Table9[[#This Row], [Actual Designation (As per Appointment/ Promotion)]],'Sheet3 (2)'!$T$2:$T$129,0)),"0", "1")</f>
        <v>0</v>
      </c>
      <c r="AV558" s="39" t="str">
        <f>IF(ISERROR(MATCH(Table9[[#This Row], [Highest Degree Level (only Completed) ]],'Sheet3 (2)'!$N$3:$N$17,0)),"0", "1")</f>
        <v>0</v>
      </c>
      <c r="AW558" s="39" t="str">
        <f>IF(ISERROR(MATCH(Table9[[#This Row], [Highest Degree Awarded by (University Name) Pakistani Universities]],'Sheet3 (2)'!$V$2:$V$248,0)),"0", "1")</f>
        <v>0</v>
      </c>
      <c r="AX558" s="39" t="str">
        <f>IF(ISERROR(MATCH(Table9[[#This Row], [Highest Degree Awarded by (University Name) Foreign Universities]],'Sheet3 (2)'!$U$2:$U$17635,0)),"0", "1")</f>
        <v>0</v>
      </c>
      <c r="AY558" s="39" t="str">
        <f>IF(ISERROR(MATCH(Table9[[#This Row], [Country from Which Highest Degree obtained (Country Name)]],'Sheet3 (2)'!$S$2:$S$196,0)),"0", "1")</f>
        <v>0</v>
      </c>
      <c r="AZ558" s="39" t="str">
        <f>IF(ISERROR(MATCH(Table9[[#This Row], [Working Status FY 2021-22 (Working/Not-Working)]],'Sheet3 (2)'!$Y$2:$Y$3,0)),"0", "1")</f>
        <v>0</v>
      </c>
      <c r="BA558" s="39" t="str">
        <f>IF(ISERROR(MATCH(Table9[[#This Row], [Subject of  Specialization of Highest Degree]],'Sheet3 (2)'!$X$2:$X$1809,0)),"0", "1")</f>
        <v>0</v>
      </c>
    </row>
    <row r="559" spans="1:53" s="2" customFormat="1" ht="15.75">
      <c r="A559" s="44"/>
      <c r="B559" s="44"/>
      <c r="C559" s="45"/>
      <c r="D559" s="45"/>
      <c r="E559" s="46"/>
      <c r="F559" s="46"/>
      <c r="G559" s="22"/>
      <c r="H559" s="23"/>
      <c r="I559" s="24"/>
      <c r="J559" s="24"/>
      <c r="K559" s="23"/>
      <c r="L559" s="23"/>
      <c r="M559" s="26"/>
      <c r="N559" s="27"/>
      <c r="O559" s="27"/>
      <c r="P559" s="28"/>
      <c r="Q559" s="29"/>
      <c r="R559" s="28"/>
      <c r="S559" s="28"/>
      <c r="T559" s="30"/>
      <c r="U559" s="28"/>
      <c r="V559" s="28"/>
      <c r="W559" s="31"/>
      <c r="X559" s="32"/>
      <c r="Y559" s="29"/>
      <c r="Z559" s="33"/>
      <c r="AA559" s="29"/>
      <c r="AB559" s="29"/>
      <c r="AC559" s="29"/>
      <c r="AD559" s="34"/>
      <c r="AE559" s="34"/>
      <c r="AF559" s="34"/>
      <c r="AG559" s="35"/>
      <c r="AH559" s="40"/>
      <c r="AI559" s="41"/>
      <c r="AR559" s="38" t="str">
        <f>IF(ISERROR(MATCH(Table9[[#This Row], [Gender]],'Sheet3 (2)'!$R$3:$R$5,0)),"0", "1")</f>
        <v>0</v>
      </c>
      <c r="AS559" s="39" t="str">
        <f>IF(ISERROR(MATCH(Table9[[#This Row], [Pakistani/ Foreigner]],'Sheet3 (2)'!$D$3:$D$4,0)),"0", "1")</f>
        <v>0</v>
      </c>
      <c r="AT559" s="39" t="str">
        <f>IF(ISERROR(MATCH(Table9[[#This Row], [Nationality (Country Name for foreigners only)]],'Sheet3 (2)'!$S$2:$S$196,0)),"0", "1")</f>
        <v>0</v>
      </c>
      <c r="AU559" s="39" t="str">
        <f>IF(ISERROR(MATCH(Table9[[#This Row], [Actual Designation (As per Appointment/ Promotion)]],'Sheet3 (2)'!$T$2:$T$129,0)),"0", "1")</f>
        <v>0</v>
      </c>
      <c r="AV559" s="39" t="str">
        <f>IF(ISERROR(MATCH(Table9[[#This Row], [Highest Degree Level (only Completed) ]],'Sheet3 (2)'!$N$3:$N$17,0)),"0", "1")</f>
        <v>0</v>
      </c>
      <c r="AW559" s="39" t="str">
        <f>IF(ISERROR(MATCH(Table9[[#This Row], [Highest Degree Awarded by (University Name) Pakistani Universities]],'Sheet3 (2)'!$V$2:$V$248,0)),"0", "1")</f>
        <v>0</v>
      </c>
      <c r="AX559" s="39" t="str">
        <f>IF(ISERROR(MATCH(Table9[[#This Row], [Highest Degree Awarded by (University Name) Foreign Universities]],'Sheet3 (2)'!$U$2:$U$17635,0)),"0", "1")</f>
        <v>0</v>
      </c>
      <c r="AY559" s="39" t="str">
        <f>IF(ISERROR(MATCH(Table9[[#This Row], [Country from Which Highest Degree obtained (Country Name)]],'Sheet3 (2)'!$S$2:$S$196,0)),"0", "1")</f>
        <v>0</v>
      </c>
      <c r="AZ559" s="39" t="str">
        <f>IF(ISERROR(MATCH(Table9[[#This Row], [Working Status FY 2021-22 (Working/Not-Working)]],'Sheet3 (2)'!$Y$2:$Y$3,0)),"0", "1")</f>
        <v>0</v>
      </c>
      <c r="BA559" s="39" t="str">
        <f>IF(ISERROR(MATCH(Table9[[#This Row], [Subject of  Specialization of Highest Degree]],'Sheet3 (2)'!$X$2:$X$1809,0)),"0", "1")</f>
        <v>0</v>
      </c>
    </row>
    <row r="560" spans="1:53" s="2" customFormat="1" ht="15.75">
      <c r="A560" s="44"/>
      <c r="B560" s="44"/>
      <c r="C560" s="45"/>
      <c r="D560" s="45"/>
      <c r="E560" s="46"/>
      <c r="F560" s="46"/>
      <c r="G560" s="22"/>
      <c r="H560" s="23"/>
      <c r="I560" s="24"/>
      <c r="J560" s="24"/>
      <c r="K560" s="23"/>
      <c r="L560" s="23"/>
      <c r="M560" s="26"/>
      <c r="N560" s="27"/>
      <c r="O560" s="27"/>
      <c r="P560" s="28"/>
      <c r="Q560" s="29"/>
      <c r="R560" s="28"/>
      <c r="S560" s="28"/>
      <c r="T560" s="30"/>
      <c r="U560" s="28"/>
      <c r="V560" s="28"/>
      <c r="W560" s="31"/>
      <c r="X560" s="32"/>
      <c r="Y560" s="29"/>
      <c r="Z560" s="33"/>
      <c r="AA560" s="29"/>
      <c r="AB560" s="29"/>
      <c r="AC560" s="29"/>
      <c r="AD560" s="34"/>
      <c r="AE560" s="34"/>
      <c r="AF560" s="34"/>
      <c r="AG560" s="35"/>
      <c r="AH560" s="40"/>
      <c r="AI560" s="41"/>
      <c r="AR560" s="38" t="str">
        <f>IF(ISERROR(MATCH(Table9[[#This Row], [Gender]],'Sheet3 (2)'!$R$3:$R$5,0)),"0", "1")</f>
        <v>0</v>
      </c>
      <c r="AS560" s="39" t="str">
        <f>IF(ISERROR(MATCH(Table9[[#This Row], [Pakistani/ Foreigner]],'Sheet3 (2)'!$D$3:$D$4,0)),"0", "1")</f>
        <v>0</v>
      </c>
      <c r="AT560" s="39" t="str">
        <f>IF(ISERROR(MATCH(Table9[[#This Row], [Nationality (Country Name for foreigners only)]],'Sheet3 (2)'!$S$2:$S$196,0)),"0", "1")</f>
        <v>0</v>
      </c>
      <c r="AU560" s="39" t="str">
        <f>IF(ISERROR(MATCH(Table9[[#This Row], [Actual Designation (As per Appointment/ Promotion)]],'Sheet3 (2)'!$T$2:$T$129,0)),"0", "1")</f>
        <v>0</v>
      </c>
      <c r="AV560" s="39" t="str">
        <f>IF(ISERROR(MATCH(Table9[[#This Row], [Highest Degree Level (only Completed) ]],'Sheet3 (2)'!$N$3:$N$17,0)),"0", "1")</f>
        <v>0</v>
      </c>
      <c r="AW560" s="39" t="str">
        <f>IF(ISERROR(MATCH(Table9[[#This Row], [Highest Degree Awarded by (University Name) Pakistani Universities]],'Sheet3 (2)'!$V$2:$V$248,0)),"0", "1")</f>
        <v>0</v>
      </c>
      <c r="AX560" s="39" t="str">
        <f>IF(ISERROR(MATCH(Table9[[#This Row], [Highest Degree Awarded by (University Name) Foreign Universities]],'Sheet3 (2)'!$U$2:$U$17635,0)),"0", "1")</f>
        <v>0</v>
      </c>
      <c r="AY560" s="39" t="str">
        <f>IF(ISERROR(MATCH(Table9[[#This Row], [Country from Which Highest Degree obtained (Country Name)]],'Sheet3 (2)'!$S$2:$S$196,0)),"0", "1")</f>
        <v>0</v>
      </c>
      <c r="AZ560" s="39" t="str">
        <f>IF(ISERROR(MATCH(Table9[[#This Row], [Working Status FY 2021-22 (Working/Not-Working)]],'Sheet3 (2)'!$Y$2:$Y$3,0)),"0", "1")</f>
        <v>0</v>
      </c>
      <c r="BA560" s="39" t="str">
        <f>IF(ISERROR(MATCH(Table9[[#This Row], [Subject of  Specialization of Highest Degree]],'Sheet3 (2)'!$X$2:$X$1809,0)),"0", "1")</f>
        <v>0</v>
      </c>
    </row>
    <row r="561" spans="1:53" s="2" customFormat="1" ht="15.75">
      <c r="A561" s="44"/>
      <c r="B561" s="44"/>
      <c r="C561" s="45"/>
      <c r="D561" s="45"/>
      <c r="E561" s="46"/>
      <c r="F561" s="46"/>
      <c r="G561" s="22"/>
      <c r="H561" s="23"/>
      <c r="I561" s="24"/>
      <c r="J561" s="24"/>
      <c r="K561" s="23"/>
      <c r="L561" s="23"/>
      <c r="M561" s="26"/>
      <c r="N561" s="27"/>
      <c r="O561" s="27"/>
      <c r="P561" s="28"/>
      <c r="Q561" s="29"/>
      <c r="R561" s="28"/>
      <c r="S561" s="28"/>
      <c r="T561" s="30"/>
      <c r="U561" s="28"/>
      <c r="V561" s="28"/>
      <c r="W561" s="31"/>
      <c r="X561" s="32"/>
      <c r="Y561" s="29"/>
      <c r="Z561" s="33"/>
      <c r="AA561" s="29"/>
      <c r="AB561" s="29"/>
      <c r="AC561" s="29"/>
      <c r="AD561" s="34"/>
      <c r="AE561" s="34"/>
      <c r="AF561" s="34"/>
      <c r="AG561" s="35"/>
      <c r="AH561" s="40"/>
      <c r="AI561" s="41"/>
      <c r="AR561" s="38" t="str">
        <f>IF(ISERROR(MATCH(Table9[[#This Row], [Gender]],'Sheet3 (2)'!$R$3:$R$5,0)),"0", "1")</f>
        <v>0</v>
      </c>
      <c r="AS561" s="39" t="str">
        <f>IF(ISERROR(MATCH(Table9[[#This Row], [Pakistani/ Foreigner]],'Sheet3 (2)'!$D$3:$D$4,0)),"0", "1")</f>
        <v>0</v>
      </c>
      <c r="AT561" s="39" t="str">
        <f>IF(ISERROR(MATCH(Table9[[#This Row], [Nationality (Country Name for foreigners only)]],'Sheet3 (2)'!$S$2:$S$196,0)),"0", "1")</f>
        <v>0</v>
      </c>
      <c r="AU561" s="39" t="str">
        <f>IF(ISERROR(MATCH(Table9[[#This Row], [Actual Designation (As per Appointment/ Promotion)]],'Sheet3 (2)'!$T$2:$T$129,0)),"0", "1")</f>
        <v>0</v>
      </c>
      <c r="AV561" s="39" t="str">
        <f>IF(ISERROR(MATCH(Table9[[#This Row], [Highest Degree Level (only Completed) ]],'Sheet3 (2)'!$N$3:$N$17,0)),"0", "1")</f>
        <v>0</v>
      </c>
      <c r="AW561" s="39" t="str">
        <f>IF(ISERROR(MATCH(Table9[[#This Row], [Highest Degree Awarded by (University Name) Pakistani Universities]],'Sheet3 (2)'!$V$2:$V$248,0)),"0", "1")</f>
        <v>0</v>
      </c>
      <c r="AX561" s="39" t="str">
        <f>IF(ISERROR(MATCH(Table9[[#This Row], [Highest Degree Awarded by (University Name) Foreign Universities]],'Sheet3 (2)'!$U$2:$U$17635,0)),"0", "1")</f>
        <v>0</v>
      </c>
      <c r="AY561" s="39" t="str">
        <f>IF(ISERROR(MATCH(Table9[[#This Row], [Country from Which Highest Degree obtained (Country Name)]],'Sheet3 (2)'!$S$2:$S$196,0)),"0", "1")</f>
        <v>0</v>
      </c>
      <c r="AZ561" s="39" t="str">
        <f>IF(ISERROR(MATCH(Table9[[#This Row], [Working Status FY 2021-22 (Working/Not-Working)]],'Sheet3 (2)'!$Y$2:$Y$3,0)),"0", "1")</f>
        <v>0</v>
      </c>
      <c r="BA561" s="39" t="str">
        <f>IF(ISERROR(MATCH(Table9[[#This Row], [Subject of  Specialization of Highest Degree]],'Sheet3 (2)'!$X$2:$X$1809,0)),"0", "1")</f>
        <v>0</v>
      </c>
    </row>
    <row r="562" spans="1:53" s="2" customFormat="1" ht="15.75">
      <c r="A562" s="44"/>
      <c r="B562" s="44"/>
      <c r="C562" s="45"/>
      <c r="D562" s="45"/>
      <c r="E562" s="46"/>
      <c r="F562" s="46"/>
      <c r="G562" s="22"/>
      <c r="H562" s="23"/>
      <c r="I562" s="24"/>
      <c r="J562" s="24"/>
      <c r="K562" s="23"/>
      <c r="L562" s="23"/>
      <c r="M562" s="26"/>
      <c r="N562" s="27"/>
      <c r="O562" s="27"/>
      <c r="P562" s="28"/>
      <c r="Q562" s="29"/>
      <c r="R562" s="28"/>
      <c r="S562" s="28"/>
      <c r="T562" s="30"/>
      <c r="U562" s="28"/>
      <c r="V562" s="28"/>
      <c r="W562" s="31"/>
      <c r="X562" s="32"/>
      <c r="Y562" s="29"/>
      <c r="Z562" s="33"/>
      <c r="AA562" s="29"/>
      <c r="AB562" s="29"/>
      <c r="AC562" s="29"/>
      <c r="AD562" s="34"/>
      <c r="AE562" s="34"/>
      <c r="AF562" s="34"/>
      <c r="AG562" s="35"/>
      <c r="AH562" s="40"/>
      <c r="AI562" s="41"/>
      <c r="AR562" s="38" t="str">
        <f>IF(ISERROR(MATCH(Table9[[#This Row], [Gender]],'Sheet3 (2)'!$R$3:$R$5,0)),"0", "1")</f>
        <v>0</v>
      </c>
      <c r="AS562" s="39" t="str">
        <f>IF(ISERROR(MATCH(Table9[[#This Row], [Pakistani/ Foreigner]],'Sheet3 (2)'!$D$3:$D$4,0)),"0", "1")</f>
        <v>0</v>
      </c>
      <c r="AT562" s="39" t="str">
        <f>IF(ISERROR(MATCH(Table9[[#This Row], [Nationality (Country Name for foreigners only)]],'Sheet3 (2)'!$S$2:$S$196,0)),"0", "1")</f>
        <v>0</v>
      </c>
      <c r="AU562" s="39" t="str">
        <f>IF(ISERROR(MATCH(Table9[[#This Row], [Actual Designation (As per Appointment/ Promotion)]],'Sheet3 (2)'!$T$2:$T$129,0)),"0", "1")</f>
        <v>0</v>
      </c>
      <c r="AV562" s="39" t="str">
        <f>IF(ISERROR(MATCH(Table9[[#This Row], [Highest Degree Level (only Completed) ]],'Sheet3 (2)'!$N$3:$N$17,0)),"0", "1")</f>
        <v>0</v>
      </c>
      <c r="AW562" s="39" t="str">
        <f>IF(ISERROR(MATCH(Table9[[#This Row], [Highest Degree Awarded by (University Name) Pakistani Universities]],'Sheet3 (2)'!$V$2:$V$248,0)),"0", "1")</f>
        <v>0</v>
      </c>
      <c r="AX562" s="39" t="str">
        <f>IF(ISERROR(MATCH(Table9[[#This Row], [Highest Degree Awarded by (University Name) Foreign Universities]],'Sheet3 (2)'!$U$2:$U$17635,0)),"0", "1")</f>
        <v>0</v>
      </c>
      <c r="AY562" s="39" t="str">
        <f>IF(ISERROR(MATCH(Table9[[#This Row], [Country from Which Highest Degree obtained (Country Name)]],'Sheet3 (2)'!$S$2:$S$196,0)),"0", "1")</f>
        <v>0</v>
      </c>
      <c r="AZ562" s="39" t="str">
        <f>IF(ISERROR(MATCH(Table9[[#This Row], [Working Status FY 2021-22 (Working/Not-Working)]],'Sheet3 (2)'!$Y$2:$Y$3,0)),"0", "1")</f>
        <v>0</v>
      </c>
      <c r="BA562" s="39" t="str">
        <f>IF(ISERROR(MATCH(Table9[[#This Row], [Subject of  Specialization of Highest Degree]],'Sheet3 (2)'!$X$2:$X$1809,0)),"0", "1")</f>
        <v>0</v>
      </c>
    </row>
    <row r="563" spans="1:53" s="2" customFormat="1" ht="15.75">
      <c r="A563" s="44"/>
      <c r="B563" s="44"/>
      <c r="C563" s="45"/>
      <c r="D563" s="45"/>
      <c r="E563" s="46"/>
      <c r="F563" s="46"/>
      <c r="G563" s="22"/>
      <c r="H563" s="23"/>
      <c r="I563" s="24"/>
      <c r="J563" s="24"/>
      <c r="K563" s="23"/>
      <c r="L563" s="23"/>
      <c r="M563" s="26"/>
      <c r="N563" s="27"/>
      <c r="O563" s="27"/>
      <c r="P563" s="28"/>
      <c r="Q563" s="29"/>
      <c r="R563" s="28"/>
      <c r="S563" s="28"/>
      <c r="T563" s="30"/>
      <c r="U563" s="28"/>
      <c r="V563" s="28"/>
      <c r="W563" s="31"/>
      <c r="X563" s="32"/>
      <c r="Y563" s="29"/>
      <c r="Z563" s="33"/>
      <c r="AA563" s="29"/>
      <c r="AB563" s="29"/>
      <c r="AC563" s="29"/>
      <c r="AD563" s="34"/>
      <c r="AE563" s="34"/>
      <c r="AF563" s="34"/>
      <c r="AG563" s="35"/>
      <c r="AH563" s="40"/>
      <c r="AI563" s="41"/>
      <c r="AR563" s="38" t="str">
        <f>IF(ISERROR(MATCH(Table9[[#This Row], [Gender]],'Sheet3 (2)'!$R$3:$R$5,0)),"0", "1")</f>
        <v>0</v>
      </c>
      <c r="AS563" s="39" t="str">
        <f>IF(ISERROR(MATCH(Table9[[#This Row], [Pakistani/ Foreigner]],'Sheet3 (2)'!$D$3:$D$4,0)),"0", "1")</f>
        <v>0</v>
      </c>
      <c r="AT563" s="39" t="str">
        <f>IF(ISERROR(MATCH(Table9[[#This Row], [Nationality (Country Name for foreigners only)]],'Sheet3 (2)'!$S$2:$S$196,0)),"0", "1")</f>
        <v>0</v>
      </c>
      <c r="AU563" s="39" t="str">
        <f>IF(ISERROR(MATCH(Table9[[#This Row], [Actual Designation (As per Appointment/ Promotion)]],'Sheet3 (2)'!$T$2:$T$129,0)),"0", "1")</f>
        <v>0</v>
      </c>
      <c r="AV563" s="39" t="str">
        <f>IF(ISERROR(MATCH(Table9[[#This Row], [Highest Degree Level (only Completed) ]],'Sheet3 (2)'!$N$3:$N$17,0)),"0", "1")</f>
        <v>0</v>
      </c>
      <c r="AW563" s="39" t="str">
        <f>IF(ISERROR(MATCH(Table9[[#This Row], [Highest Degree Awarded by (University Name) Pakistani Universities]],'Sheet3 (2)'!$V$2:$V$248,0)),"0", "1")</f>
        <v>0</v>
      </c>
      <c r="AX563" s="39" t="str">
        <f>IF(ISERROR(MATCH(Table9[[#This Row], [Highest Degree Awarded by (University Name) Foreign Universities]],'Sheet3 (2)'!$U$2:$U$17635,0)),"0", "1")</f>
        <v>0</v>
      </c>
      <c r="AY563" s="39" t="str">
        <f>IF(ISERROR(MATCH(Table9[[#This Row], [Country from Which Highest Degree obtained (Country Name)]],'Sheet3 (2)'!$S$2:$S$196,0)),"0", "1")</f>
        <v>0</v>
      </c>
      <c r="AZ563" s="39" t="str">
        <f>IF(ISERROR(MATCH(Table9[[#This Row], [Working Status FY 2021-22 (Working/Not-Working)]],'Sheet3 (2)'!$Y$2:$Y$3,0)),"0", "1")</f>
        <v>0</v>
      </c>
      <c r="BA563" s="39" t="str">
        <f>IF(ISERROR(MATCH(Table9[[#This Row], [Subject of  Specialization of Highest Degree]],'Sheet3 (2)'!$X$2:$X$1809,0)),"0", "1")</f>
        <v>0</v>
      </c>
    </row>
    <row r="564" spans="1:53" s="2" customFormat="1" ht="15.75">
      <c r="A564" s="44"/>
      <c r="B564" s="44"/>
      <c r="C564" s="45"/>
      <c r="D564" s="45"/>
      <c r="E564" s="46"/>
      <c r="F564" s="46"/>
      <c r="G564" s="22"/>
      <c r="H564" s="23"/>
      <c r="I564" s="24"/>
      <c r="J564" s="24"/>
      <c r="K564" s="23"/>
      <c r="L564" s="23"/>
      <c r="M564" s="26"/>
      <c r="N564" s="27"/>
      <c r="O564" s="27"/>
      <c r="P564" s="28"/>
      <c r="Q564" s="29"/>
      <c r="R564" s="28"/>
      <c r="S564" s="28"/>
      <c r="T564" s="30"/>
      <c r="U564" s="28"/>
      <c r="V564" s="28"/>
      <c r="W564" s="31"/>
      <c r="X564" s="32"/>
      <c r="Y564" s="29"/>
      <c r="Z564" s="33"/>
      <c r="AA564" s="29"/>
      <c r="AB564" s="29"/>
      <c r="AC564" s="29"/>
      <c r="AD564" s="34"/>
      <c r="AE564" s="34"/>
      <c r="AF564" s="34"/>
      <c r="AG564" s="35"/>
      <c r="AH564" s="40"/>
      <c r="AI564" s="41"/>
      <c r="AR564" s="38" t="str">
        <f>IF(ISERROR(MATCH(Table9[[#This Row], [Gender]],'Sheet3 (2)'!$R$3:$R$5,0)),"0", "1")</f>
        <v>0</v>
      </c>
      <c r="AS564" s="39" t="str">
        <f>IF(ISERROR(MATCH(Table9[[#This Row], [Pakistani/ Foreigner]],'Sheet3 (2)'!$D$3:$D$4,0)),"0", "1")</f>
        <v>0</v>
      </c>
      <c r="AT564" s="39" t="str">
        <f>IF(ISERROR(MATCH(Table9[[#This Row], [Nationality (Country Name for foreigners only)]],'Sheet3 (2)'!$S$2:$S$196,0)),"0", "1")</f>
        <v>0</v>
      </c>
      <c r="AU564" s="39" t="str">
        <f>IF(ISERROR(MATCH(Table9[[#This Row], [Actual Designation (As per Appointment/ Promotion)]],'Sheet3 (2)'!$T$2:$T$129,0)),"0", "1")</f>
        <v>0</v>
      </c>
      <c r="AV564" s="39" t="str">
        <f>IF(ISERROR(MATCH(Table9[[#This Row], [Highest Degree Level (only Completed) ]],'Sheet3 (2)'!$N$3:$N$17,0)),"0", "1")</f>
        <v>0</v>
      </c>
      <c r="AW564" s="39" t="str">
        <f>IF(ISERROR(MATCH(Table9[[#This Row], [Highest Degree Awarded by (University Name) Pakistani Universities]],'Sheet3 (2)'!$V$2:$V$248,0)),"0", "1")</f>
        <v>0</v>
      </c>
      <c r="AX564" s="39" t="str">
        <f>IF(ISERROR(MATCH(Table9[[#This Row], [Highest Degree Awarded by (University Name) Foreign Universities]],'Sheet3 (2)'!$U$2:$U$17635,0)),"0", "1")</f>
        <v>0</v>
      </c>
      <c r="AY564" s="39" t="str">
        <f>IF(ISERROR(MATCH(Table9[[#This Row], [Country from Which Highest Degree obtained (Country Name)]],'Sheet3 (2)'!$S$2:$S$196,0)),"0", "1")</f>
        <v>0</v>
      </c>
      <c r="AZ564" s="39" t="str">
        <f>IF(ISERROR(MATCH(Table9[[#This Row], [Working Status FY 2021-22 (Working/Not-Working)]],'Sheet3 (2)'!$Y$2:$Y$3,0)),"0", "1")</f>
        <v>0</v>
      </c>
      <c r="BA564" s="39" t="str">
        <f>IF(ISERROR(MATCH(Table9[[#This Row], [Subject of  Specialization of Highest Degree]],'Sheet3 (2)'!$X$2:$X$1809,0)),"0", "1")</f>
        <v>0</v>
      </c>
    </row>
    <row r="565" spans="1:53" s="2" customFormat="1" ht="15.75">
      <c r="A565" s="44"/>
      <c r="B565" s="44"/>
      <c r="C565" s="45"/>
      <c r="D565" s="45"/>
      <c r="E565" s="46"/>
      <c r="F565" s="46"/>
      <c r="G565" s="22"/>
      <c r="H565" s="23"/>
      <c r="I565" s="24"/>
      <c r="J565" s="24"/>
      <c r="K565" s="23"/>
      <c r="L565" s="23"/>
      <c r="M565" s="26"/>
      <c r="N565" s="27"/>
      <c r="O565" s="27"/>
      <c r="P565" s="28"/>
      <c r="Q565" s="29"/>
      <c r="R565" s="28"/>
      <c r="S565" s="28"/>
      <c r="T565" s="30"/>
      <c r="U565" s="28"/>
      <c r="V565" s="28"/>
      <c r="W565" s="31"/>
      <c r="X565" s="32"/>
      <c r="Y565" s="29"/>
      <c r="Z565" s="33"/>
      <c r="AA565" s="29"/>
      <c r="AB565" s="29"/>
      <c r="AC565" s="29"/>
      <c r="AD565" s="34"/>
      <c r="AE565" s="34"/>
      <c r="AF565" s="34"/>
      <c r="AG565" s="35"/>
      <c r="AH565" s="40"/>
      <c r="AI565" s="41"/>
      <c r="AR565" s="38" t="str">
        <f>IF(ISERROR(MATCH(Table9[[#This Row], [Gender]],'Sheet3 (2)'!$R$3:$R$5,0)),"0", "1")</f>
        <v>0</v>
      </c>
      <c r="AS565" s="39" t="str">
        <f>IF(ISERROR(MATCH(Table9[[#This Row], [Pakistani/ Foreigner]],'Sheet3 (2)'!$D$3:$D$4,0)),"0", "1")</f>
        <v>0</v>
      </c>
      <c r="AT565" s="39" t="str">
        <f>IF(ISERROR(MATCH(Table9[[#This Row], [Nationality (Country Name for foreigners only)]],'Sheet3 (2)'!$S$2:$S$196,0)),"0", "1")</f>
        <v>0</v>
      </c>
      <c r="AU565" s="39" t="str">
        <f>IF(ISERROR(MATCH(Table9[[#This Row], [Actual Designation (As per Appointment/ Promotion)]],'Sheet3 (2)'!$T$2:$T$129,0)),"0", "1")</f>
        <v>0</v>
      </c>
      <c r="AV565" s="39" t="str">
        <f>IF(ISERROR(MATCH(Table9[[#This Row], [Highest Degree Level (only Completed) ]],'Sheet3 (2)'!$N$3:$N$17,0)),"0", "1")</f>
        <v>0</v>
      </c>
      <c r="AW565" s="39" t="str">
        <f>IF(ISERROR(MATCH(Table9[[#This Row], [Highest Degree Awarded by (University Name) Pakistani Universities]],'Sheet3 (2)'!$V$2:$V$248,0)),"0", "1")</f>
        <v>0</v>
      </c>
      <c r="AX565" s="39" t="str">
        <f>IF(ISERROR(MATCH(Table9[[#This Row], [Highest Degree Awarded by (University Name) Foreign Universities]],'Sheet3 (2)'!$U$2:$U$17635,0)),"0", "1")</f>
        <v>0</v>
      </c>
      <c r="AY565" s="39" t="str">
        <f>IF(ISERROR(MATCH(Table9[[#This Row], [Country from Which Highest Degree obtained (Country Name)]],'Sheet3 (2)'!$S$2:$S$196,0)),"0", "1")</f>
        <v>0</v>
      </c>
      <c r="AZ565" s="39" t="str">
        <f>IF(ISERROR(MATCH(Table9[[#This Row], [Working Status FY 2021-22 (Working/Not-Working)]],'Sheet3 (2)'!$Y$2:$Y$3,0)),"0", "1")</f>
        <v>0</v>
      </c>
      <c r="BA565" s="39" t="str">
        <f>IF(ISERROR(MATCH(Table9[[#This Row], [Subject of  Specialization of Highest Degree]],'Sheet3 (2)'!$X$2:$X$1809,0)),"0", "1")</f>
        <v>0</v>
      </c>
    </row>
    <row r="566" spans="1:53" s="2" customFormat="1" ht="15.75">
      <c r="A566" s="44"/>
      <c r="B566" s="44"/>
      <c r="C566" s="45"/>
      <c r="D566" s="45"/>
      <c r="E566" s="46"/>
      <c r="F566" s="46"/>
      <c r="G566" s="22"/>
      <c r="H566" s="23"/>
      <c r="I566" s="24"/>
      <c r="J566" s="24"/>
      <c r="K566" s="23"/>
      <c r="L566" s="23"/>
      <c r="M566" s="26"/>
      <c r="N566" s="27"/>
      <c r="O566" s="27"/>
      <c r="P566" s="28"/>
      <c r="Q566" s="29"/>
      <c r="R566" s="28"/>
      <c r="S566" s="28"/>
      <c r="T566" s="30"/>
      <c r="U566" s="28"/>
      <c r="V566" s="28"/>
      <c r="W566" s="31"/>
      <c r="X566" s="32"/>
      <c r="Y566" s="29"/>
      <c r="Z566" s="33"/>
      <c r="AA566" s="29"/>
      <c r="AB566" s="29"/>
      <c r="AC566" s="29"/>
      <c r="AD566" s="34"/>
      <c r="AE566" s="34"/>
      <c r="AF566" s="34"/>
      <c r="AG566" s="35"/>
      <c r="AH566" s="40"/>
      <c r="AI566" s="41"/>
      <c r="AR566" s="38" t="str">
        <f>IF(ISERROR(MATCH(Table9[[#This Row], [Gender]],'Sheet3 (2)'!$R$3:$R$5,0)),"0", "1")</f>
        <v>0</v>
      </c>
      <c r="AS566" s="39" t="str">
        <f>IF(ISERROR(MATCH(Table9[[#This Row], [Pakistani/ Foreigner]],'Sheet3 (2)'!$D$3:$D$4,0)),"0", "1")</f>
        <v>0</v>
      </c>
      <c r="AT566" s="39" t="str">
        <f>IF(ISERROR(MATCH(Table9[[#This Row], [Nationality (Country Name for foreigners only)]],'Sheet3 (2)'!$S$2:$S$196,0)),"0", "1")</f>
        <v>0</v>
      </c>
      <c r="AU566" s="39" t="str">
        <f>IF(ISERROR(MATCH(Table9[[#This Row], [Actual Designation (As per Appointment/ Promotion)]],'Sheet3 (2)'!$T$2:$T$129,0)),"0", "1")</f>
        <v>0</v>
      </c>
      <c r="AV566" s="39" t="str">
        <f>IF(ISERROR(MATCH(Table9[[#This Row], [Highest Degree Level (only Completed) ]],'Sheet3 (2)'!$N$3:$N$17,0)),"0", "1")</f>
        <v>0</v>
      </c>
      <c r="AW566" s="39" t="str">
        <f>IF(ISERROR(MATCH(Table9[[#This Row], [Highest Degree Awarded by (University Name) Pakistani Universities]],'Sheet3 (2)'!$V$2:$V$248,0)),"0", "1")</f>
        <v>0</v>
      </c>
      <c r="AX566" s="39" t="str">
        <f>IF(ISERROR(MATCH(Table9[[#This Row], [Highest Degree Awarded by (University Name) Foreign Universities]],'Sheet3 (2)'!$U$2:$U$17635,0)),"0", "1")</f>
        <v>0</v>
      </c>
      <c r="AY566" s="39" t="str">
        <f>IF(ISERROR(MATCH(Table9[[#This Row], [Country from Which Highest Degree obtained (Country Name)]],'Sheet3 (2)'!$S$2:$S$196,0)),"0", "1")</f>
        <v>0</v>
      </c>
      <c r="AZ566" s="39" t="str">
        <f>IF(ISERROR(MATCH(Table9[[#This Row], [Working Status FY 2021-22 (Working/Not-Working)]],'Sheet3 (2)'!$Y$2:$Y$3,0)),"0", "1")</f>
        <v>0</v>
      </c>
      <c r="BA566" s="39" t="str">
        <f>IF(ISERROR(MATCH(Table9[[#This Row], [Subject of  Specialization of Highest Degree]],'Sheet3 (2)'!$X$2:$X$1809,0)),"0", "1")</f>
        <v>0</v>
      </c>
    </row>
    <row r="567" spans="1:53" s="2" customFormat="1" ht="15.75">
      <c r="A567" s="44"/>
      <c r="B567" s="44"/>
      <c r="C567" s="45"/>
      <c r="D567" s="45"/>
      <c r="E567" s="46"/>
      <c r="F567" s="46"/>
      <c r="G567" s="22"/>
      <c r="H567" s="23"/>
      <c r="I567" s="24"/>
      <c r="J567" s="24"/>
      <c r="K567" s="23"/>
      <c r="L567" s="23"/>
      <c r="M567" s="26"/>
      <c r="N567" s="27"/>
      <c r="O567" s="27"/>
      <c r="P567" s="28"/>
      <c r="Q567" s="29"/>
      <c r="R567" s="28"/>
      <c r="S567" s="28"/>
      <c r="T567" s="30"/>
      <c r="U567" s="28"/>
      <c r="V567" s="28"/>
      <c r="W567" s="31"/>
      <c r="X567" s="32"/>
      <c r="Y567" s="29"/>
      <c r="Z567" s="33"/>
      <c r="AA567" s="29"/>
      <c r="AB567" s="29"/>
      <c r="AC567" s="29"/>
      <c r="AD567" s="34"/>
      <c r="AE567" s="34"/>
      <c r="AF567" s="34"/>
      <c r="AG567" s="35"/>
      <c r="AH567" s="40"/>
      <c r="AI567" s="41"/>
      <c r="AR567" s="38" t="str">
        <f>IF(ISERROR(MATCH(Table9[[#This Row], [Gender]],'Sheet3 (2)'!$R$3:$R$5,0)),"0", "1")</f>
        <v>0</v>
      </c>
      <c r="AS567" s="39" t="str">
        <f>IF(ISERROR(MATCH(Table9[[#This Row], [Pakistani/ Foreigner]],'Sheet3 (2)'!$D$3:$D$4,0)),"0", "1")</f>
        <v>0</v>
      </c>
      <c r="AT567" s="39" t="str">
        <f>IF(ISERROR(MATCH(Table9[[#This Row], [Nationality (Country Name for foreigners only)]],'Sheet3 (2)'!$S$2:$S$196,0)),"0", "1")</f>
        <v>0</v>
      </c>
      <c r="AU567" s="39" t="str">
        <f>IF(ISERROR(MATCH(Table9[[#This Row], [Actual Designation (As per Appointment/ Promotion)]],'Sheet3 (2)'!$T$2:$T$129,0)),"0", "1")</f>
        <v>0</v>
      </c>
      <c r="AV567" s="39" t="str">
        <f>IF(ISERROR(MATCH(Table9[[#This Row], [Highest Degree Level (only Completed) ]],'Sheet3 (2)'!$N$3:$N$17,0)),"0", "1")</f>
        <v>0</v>
      </c>
      <c r="AW567" s="39" t="str">
        <f>IF(ISERROR(MATCH(Table9[[#This Row], [Highest Degree Awarded by (University Name) Pakistani Universities]],'Sheet3 (2)'!$V$2:$V$248,0)),"0", "1")</f>
        <v>0</v>
      </c>
      <c r="AX567" s="39" t="str">
        <f>IF(ISERROR(MATCH(Table9[[#This Row], [Highest Degree Awarded by (University Name) Foreign Universities]],'Sheet3 (2)'!$U$2:$U$17635,0)),"0", "1")</f>
        <v>0</v>
      </c>
      <c r="AY567" s="39" t="str">
        <f>IF(ISERROR(MATCH(Table9[[#This Row], [Country from Which Highest Degree obtained (Country Name)]],'Sheet3 (2)'!$S$2:$S$196,0)),"0", "1")</f>
        <v>0</v>
      </c>
      <c r="AZ567" s="39" t="str">
        <f>IF(ISERROR(MATCH(Table9[[#This Row], [Working Status FY 2021-22 (Working/Not-Working)]],'Sheet3 (2)'!$Y$2:$Y$3,0)),"0", "1")</f>
        <v>0</v>
      </c>
      <c r="BA567" s="39" t="str">
        <f>IF(ISERROR(MATCH(Table9[[#This Row], [Subject of  Specialization of Highest Degree]],'Sheet3 (2)'!$X$2:$X$1809,0)),"0", "1")</f>
        <v>0</v>
      </c>
    </row>
    <row r="568" spans="1:53" s="2" customFormat="1" ht="15.75">
      <c r="A568" s="44"/>
      <c r="B568" s="44"/>
      <c r="C568" s="45"/>
      <c r="D568" s="45"/>
      <c r="E568" s="46"/>
      <c r="F568" s="46"/>
      <c r="G568" s="22"/>
      <c r="H568" s="23"/>
      <c r="I568" s="24"/>
      <c r="J568" s="24"/>
      <c r="K568" s="23"/>
      <c r="L568" s="23"/>
      <c r="M568" s="26"/>
      <c r="N568" s="27"/>
      <c r="O568" s="27"/>
      <c r="P568" s="28"/>
      <c r="Q568" s="29"/>
      <c r="R568" s="28"/>
      <c r="S568" s="28"/>
      <c r="T568" s="30"/>
      <c r="U568" s="28"/>
      <c r="V568" s="28"/>
      <c r="W568" s="31"/>
      <c r="X568" s="32"/>
      <c r="Y568" s="29"/>
      <c r="Z568" s="33"/>
      <c r="AA568" s="29"/>
      <c r="AB568" s="29"/>
      <c r="AC568" s="29"/>
      <c r="AD568" s="34"/>
      <c r="AE568" s="34"/>
      <c r="AF568" s="34"/>
      <c r="AG568" s="35"/>
      <c r="AH568" s="40"/>
      <c r="AI568" s="41"/>
      <c r="AR568" s="38" t="str">
        <f>IF(ISERROR(MATCH(Table9[[#This Row], [Gender]],'Sheet3 (2)'!$R$3:$R$5,0)),"0", "1")</f>
        <v>0</v>
      </c>
      <c r="AS568" s="39" t="str">
        <f>IF(ISERROR(MATCH(Table9[[#This Row], [Pakistani/ Foreigner]],'Sheet3 (2)'!$D$3:$D$4,0)),"0", "1")</f>
        <v>0</v>
      </c>
      <c r="AT568" s="39" t="str">
        <f>IF(ISERROR(MATCH(Table9[[#This Row], [Nationality (Country Name for foreigners only)]],'Sheet3 (2)'!$S$2:$S$196,0)),"0", "1")</f>
        <v>0</v>
      </c>
      <c r="AU568" s="39" t="str">
        <f>IF(ISERROR(MATCH(Table9[[#This Row], [Actual Designation (As per Appointment/ Promotion)]],'Sheet3 (2)'!$T$2:$T$129,0)),"0", "1")</f>
        <v>0</v>
      </c>
      <c r="AV568" s="39" t="str">
        <f>IF(ISERROR(MATCH(Table9[[#This Row], [Highest Degree Level (only Completed) ]],'Sheet3 (2)'!$N$3:$N$17,0)),"0", "1")</f>
        <v>0</v>
      </c>
      <c r="AW568" s="39" t="str">
        <f>IF(ISERROR(MATCH(Table9[[#This Row], [Highest Degree Awarded by (University Name) Pakistani Universities]],'Sheet3 (2)'!$V$2:$V$248,0)),"0", "1")</f>
        <v>0</v>
      </c>
      <c r="AX568" s="39" t="str">
        <f>IF(ISERROR(MATCH(Table9[[#This Row], [Highest Degree Awarded by (University Name) Foreign Universities]],'Sheet3 (2)'!$U$2:$U$17635,0)),"0", "1")</f>
        <v>0</v>
      </c>
      <c r="AY568" s="39" t="str">
        <f>IF(ISERROR(MATCH(Table9[[#This Row], [Country from Which Highest Degree obtained (Country Name)]],'Sheet3 (2)'!$S$2:$S$196,0)),"0", "1")</f>
        <v>0</v>
      </c>
      <c r="AZ568" s="39" t="str">
        <f>IF(ISERROR(MATCH(Table9[[#This Row], [Working Status FY 2021-22 (Working/Not-Working)]],'Sheet3 (2)'!$Y$2:$Y$3,0)),"0", "1")</f>
        <v>0</v>
      </c>
      <c r="BA568" s="39" t="str">
        <f>IF(ISERROR(MATCH(Table9[[#This Row], [Subject of  Specialization of Highest Degree]],'Sheet3 (2)'!$X$2:$X$1809,0)),"0", "1")</f>
        <v>0</v>
      </c>
    </row>
    <row r="569" spans="1:53" s="2" customFormat="1" ht="15.75">
      <c r="A569" s="44"/>
      <c r="B569" s="44"/>
      <c r="C569" s="45"/>
      <c r="D569" s="45"/>
      <c r="E569" s="46"/>
      <c r="F569" s="46"/>
      <c r="G569" s="22"/>
      <c r="H569" s="23"/>
      <c r="I569" s="24"/>
      <c r="J569" s="24"/>
      <c r="K569" s="23"/>
      <c r="L569" s="23"/>
      <c r="M569" s="26"/>
      <c r="N569" s="27"/>
      <c r="O569" s="27"/>
      <c r="P569" s="28"/>
      <c r="Q569" s="29"/>
      <c r="R569" s="28"/>
      <c r="S569" s="28"/>
      <c r="T569" s="30"/>
      <c r="U569" s="28"/>
      <c r="V569" s="28"/>
      <c r="W569" s="31"/>
      <c r="X569" s="32"/>
      <c r="Y569" s="29"/>
      <c r="Z569" s="33"/>
      <c r="AA569" s="29"/>
      <c r="AB569" s="29"/>
      <c r="AC569" s="29"/>
      <c r="AD569" s="34"/>
      <c r="AE569" s="34"/>
      <c r="AF569" s="34"/>
      <c r="AG569" s="35"/>
      <c r="AH569" s="40"/>
      <c r="AI569" s="41"/>
      <c r="AR569" s="38" t="str">
        <f>IF(ISERROR(MATCH(Table9[[#This Row], [Gender]],'Sheet3 (2)'!$R$3:$R$5,0)),"0", "1")</f>
        <v>0</v>
      </c>
      <c r="AS569" s="39" t="str">
        <f>IF(ISERROR(MATCH(Table9[[#This Row], [Pakistani/ Foreigner]],'Sheet3 (2)'!$D$3:$D$4,0)),"0", "1")</f>
        <v>0</v>
      </c>
      <c r="AT569" s="39" t="str">
        <f>IF(ISERROR(MATCH(Table9[[#This Row], [Nationality (Country Name for foreigners only)]],'Sheet3 (2)'!$S$2:$S$196,0)),"0", "1")</f>
        <v>0</v>
      </c>
      <c r="AU569" s="39" t="str">
        <f>IF(ISERROR(MATCH(Table9[[#This Row], [Actual Designation (As per Appointment/ Promotion)]],'Sheet3 (2)'!$T$2:$T$129,0)),"0", "1")</f>
        <v>0</v>
      </c>
      <c r="AV569" s="39" t="str">
        <f>IF(ISERROR(MATCH(Table9[[#This Row], [Highest Degree Level (only Completed) ]],'Sheet3 (2)'!$N$3:$N$17,0)),"0", "1")</f>
        <v>0</v>
      </c>
      <c r="AW569" s="39" t="str">
        <f>IF(ISERROR(MATCH(Table9[[#This Row], [Highest Degree Awarded by (University Name) Pakistani Universities]],'Sheet3 (2)'!$V$2:$V$248,0)),"0", "1")</f>
        <v>0</v>
      </c>
      <c r="AX569" s="39" t="str">
        <f>IF(ISERROR(MATCH(Table9[[#This Row], [Highest Degree Awarded by (University Name) Foreign Universities]],'Sheet3 (2)'!$U$2:$U$17635,0)),"0", "1")</f>
        <v>0</v>
      </c>
      <c r="AY569" s="39" t="str">
        <f>IF(ISERROR(MATCH(Table9[[#This Row], [Country from Which Highest Degree obtained (Country Name)]],'Sheet3 (2)'!$S$2:$S$196,0)),"0", "1")</f>
        <v>0</v>
      </c>
      <c r="AZ569" s="39" t="str">
        <f>IF(ISERROR(MATCH(Table9[[#This Row], [Working Status FY 2021-22 (Working/Not-Working)]],'Sheet3 (2)'!$Y$2:$Y$3,0)),"0", "1")</f>
        <v>0</v>
      </c>
      <c r="BA569" s="39" t="str">
        <f>IF(ISERROR(MATCH(Table9[[#This Row], [Subject of  Specialization of Highest Degree]],'Sheet3 (2)'!$X$2:$X$1809,0)),"0", "1")</f>
        <v>0</v>
      </c>
    </row>
    <row r="570" spans="1:53" s="2" customFormat="1" ht="15.75">
      <c r="A570" s="44"/>
      <c r="B570" s="44"/>
      <c r="C570" s="45"/>
      <c r="D570" s="45"/>
      <c r="E570" s="46"/>
      <c r="F570" s="46"/>
      <c r="G570" s="22"/>
      <c r="H570" s="23"/>
      <c r="I570" s="24"/>
      <c r="J570" s="24"/>
      <c r="K570" s="23"/>
      <c r="L570" s="23"/>
      <c r="M570" s="26"/>
      <c r="N570" s="27"/>
      <c r="O570" s="27"/>
      <c r="P570" s="28"/>
      <c r="Q570" s="29"/>
      <c r="R570" s="28"/>
      <c r="S570" s="28"/>
      <c r="T570" s="30"/>
      <c r="U570" s="28"/>
      <c r="V570" s="28"/>
      <c r="W570" s="31"/>
      <c r="X570" s="32"/>
      <c r="Y570" s="29"/>
      <c r="Z570" s="33"/>
      <c r="AA570" s="29"/>
      <c r="AB570" s="29"/>
      <c r="AC570" s="29"/>
      <c r="AD570" s="34"/>
      <c r="AE570" s="34"/>
      <c r="AF570" s="34"/>
      <c r="AG570" s="35"/>
      <c r="AH570" s="40"/>
      <c r="AI570" s="41"/>
      <c r="AR570" s="38" t="str">
        <f>IF(ISERROR(MATCH(Table9[[#This Row], [Gender]],'Sheet3 (2)'!$R$3:$R$5,0)),"0", "1")</f>
        <v>0</v>
      </c>
      <c r="AS570" s="39" t="str">
        <f>IF(ISERROR(MATCH(Table9[[#This Row], [Pakistani/ Foreigner]],'Sheet3 (2)'!$D$3:$D$4,0)),"0", "1")</f>
        <v>0</v>
      </c>
      <c r="AT570" s="39" t="str">
        <f>IF(ISERROR(MATCH(Table9[[#This Row], [Nationality (Country Name for foreigners only)]],'Sheet3 (2)'!$S$2:$S$196,0)),"0", "1")</f>
        <v>0</v>
      </c>
      <c r="AU570" s="39" t="str">
        <f>IF(ISERROR(MATCH(Table9[[#This Row], [Actual Designation (As per Appointment/ Promotion)]],'Sheet3 (2)'!$T$2:$T$129,0)),"0", "1")</f>
        <v>0</v>
      </c>
      <c r="AV570" s="39" t="str">
        <f>IF(ISERROR(MATCH(Table9[[#This Row], [Highest Degree Level (only Completed) ]],'Sheet3 (2)'!$N$3:$N$17,0)),"0", "1")</f>
        <v>0</v>
      </c>
      <c r="AW570" s="39" t="str">
        <f>IF(ISERROR(MATCH(Table9[[#This Row], [Highest Degree Awarded by (University Name) Pakistani Universities]],'Sheet3 (2)'!$V$2:$V$248,0)),"0", "1")</f>
        <v>0</v>
      </c>
      <c r="AX570" s="39" t="str">
        <f>IF(ISERROR(MATCH(Table9[[#This Row], [Highest Degree Awarded by (University Name) Foreign Universities]],'Sheet3 (2)'!$U$2:$U$17635,0)),"0", "1")</f>
        <v>0</v>
      </c>
      <c r="AY570" s="39" t="str">
        <f>IF(ISERROR(MATCH(Table9[[#This Row], [Country from Which Highest Degree obtained (Country Name)]],'Sheet3 (2)'!$S$2:$S$196,0)),"0", "1")</f>
        <v>0</v>
      </c>
      <c r="AZ570" s="39" t="str">
        <f>IF(ISERROR(MATCH(Table9[[#This Row], [Working Status FY 2021-22 (Working/Not-Working)]],'Sheet3 (2)'!$Y$2:$Y$3,0)),"0", "1")</f>
        <v>0</v>
      </c>
      <c r="BA570" s="39" t="str">
        <f>IF(ISERROR(MATCH(Table9[[#This Row], [Subject of  Specialization of Highest Degree]],'Sheet3 (2)'!$X$2:$X$1809,0)),"0", "1")</f>
        <v>0</v>
      </c>
    </row>
    <row r="571" spans="1:53" s="2" customFormat="1" ht="15.75">
      <c r="A571" s="44"/>
      <c r="B571" s="44"/>
      <c r="C571" s="45"/>
      <c r="D571" s="45"/>
      <c r="E571" s="46"/>
      <c r="F571" s="46"/>
      <c r="G571" s="22"/>
      <c r="H571" s="23"/>
      <c r="I571" s="24"/>
      <c r="J571" s="24"/>
      <c r="K571" s="23"/>
      <c r="L571" s="23"/>
      <c r="M571" s="26"/>
      <c r="N571" s="27"/>
      <c r="O571" s="27"/>
      <c r="P571" s="28"/>
      <c r="Q571" s="29"/>
      <c r="R571" s="28"/>
      <c r="S571" s="28"/>
      <c r="T571" s="30"/>
      <c r="U571" s="28"/>
      <c r="V571" s="28"/>
      <c r="W571" s="31"/>
      <c r="X571" s="32"/>
      <c r="Y571" s="29"/>
      <c r="Z571" s="33"/>
      <c r="AA571" s="29"/>
      <c r="AB571" s="29"/>
      <c r="AC571" s="29"/>
      <c r="AD571" s="34"/>
      <c r="AE571" s="34"/>
      <c r="AF571" s="34"/>
      <c r="AG571" s="35"/>
      <c r="AH571" s="40"/>
      <c r="AI571" s="41"/>
      <c r="AR571" s="38" t="str">
        <f>IF(ISERROR(MATCH(Table9[[#This Row], [Gender]],'Sheet3 (2)'!$R$3:$R$5,0)),"0", "1")</f>
        <v>0</v>
      </c>
      <c r="AS571" s="39" t="str">
        <f>IF(ISERROR(MATCH(Table9[[#This Row], [Pakistani/ Foreigner]],'Sheet3 (2)'!$D$3:$D$4,0)),"0", "1")</f>
        <v>0</v>
      </c>
      <c r="AT571" s="39" t="str">
        <f>IF(ISERROR(MATCH(Table9[[#This Row], [Nationality (Country Name for foreigners only)]],'Sheet3 (2)'!$S$2:$S$196,0)),"0", "1")</f>
        <v>0</v>
      </c>
      <c r="AU571" s="39" t="str">
        <f>IF(ISERROR(MATCH(Table9[[#This Row], [Actual Designation (As per Appointment/ Promotion)]],'Sheet3 (2)'!$T$2:$T$129,0)),"0", "1")</f>
        <v>0</v>
      </c>
      <c r="AV571" s="39" t="str">
        <f>IF(ISERROR(MATCH(Table9[[#This Row], [Highest Degree Level (only Completed) ]],'Sheet3 (2)'!$N$3:$N$17,0)),"0", "1")</f>
        <v>0</v>
      </c>
      <c r="AW571" s="39" t="str">
        <f>IF(ISERROR(MATCH(Table9[[#This Row], [Highest Degree Awarded by (University Name) Pakistani Universities]],'Sheet3 (2)'!$V$2:$V$248,0)),"0", "1")</f>
        <v>0</v>
      </c>
      <c r="AX571" s="39" t="str">
        <f>IF(ISERROR(MATCH(Table9[[#This Row], [Highest Degree Awarded by (University Name) Foreign Universities]],'Sheet3 (2)'!$U$2:$U$17635,0)),"0", "1")</f>
        <v>0</v>
      </c>
      <c r="AY571" s="39" t="str">
        <f>IF(ISERROR(MATCH(Table9[[#This Row], [Country from Which Highest Degree obtained (Country Name)]],'Sheet3 (2)'!$S$2:$S$196,0)),"0", "1")</f>
        <v>0</v>
      </c>
      <c r="AZ571" s="39" t="str">
        <f>IF(ISERROR(MATCH(Table9[[#This Row], [Working Status FY 2021-22 (Working/Not-Working)]],'Sheet3 (2)'!$Y$2:$Y$3,0)),"0", "1")</f>
        <v>0</v>
      </c>
      <c r="BA571" s="39" t="str">
        <f>IF(ISERROR(MATCH(Table9[[#This Row], [Subject of  Specialization of Highest Degree]],'Sheet3 (2)'!$X$2:$X$1809,0)),"0", "1")</f>
        <v>0</v>
      </c>
    </row>
    <row r="572" spans="1:53" s="2" customFormat="1" ht="15.75">
      <c r="A572" s="44"/>
      <c r="B572" s="44"/>
      <c r="C572" s="45"/>
      <c r="D572" s="45"/>
      <c r="E572" s="46"/>
      <c r="F572" s="46"/>
      <c r="G572" s="22"/>
      <c r="H572" s="23"/>
      <c r="I572" s="24"/>
      <c r="J572" s="24"/>
      <c r="K572" s="23"/>
      <c r="L572" s="23"/>
      <c r="M572" s="26"/>
      <c r="N572" s="27"/>
      <c r="O572" s="27"/>
      <c r="P572" s="28"/>
      <c r="Q572" s="29"/>
      <c r="R572" s="28"/>
      <c r="S572" s="28"/>
      <c r="T572" s="30"/>
      <c r="U572" s="28"/>
      <c r="V572" s="28"/>
      <c r="W572" s="31"/>
      <c r="X572" s="32"/>
      <c r="Y572" s="29"/>
      <c r="Z572" s="33"/>
      <c r="AA572" s="29"/>
      <c r="AB572" s="29"/>
      <c r="AC572" s="29"/>
      <c r="AD572" s="34"/>
      <c r="AE572" s="34"/>
      <c r="AF572" s="34"/>
      <c r="AG572" s="35"/>
      <c r="AH572" s="40"/>
      <c r="AI572" s="41"/>
      <c r="AR572" s="38" t="str">
        <f>IF(ISERROR(MATCH(Table9[[#This Row], [Gender]],'Sheet3 (2)'!$R$3:$R$5,0)),"0", "1")</f>
        <v>0</v>
      </c>
      <c r="AS572" s="39" t="str">
        <f>IF(ISERROR(MATCH(Table9[[#This Row], [Pakistani/ Foreigner]],'Sheet3 (2)'!$D$3:$D$4,0)),"0", "1")</f>
        <v>0</v>
      </c>
      <c r="AT572" s="39" t="str">
        <f>IF(ISERROR(MATCH(Table9[[#This Row], [Nationality (Country Name for foreigners only)]],'Sheet3 (2)'!$S$2:$S$196,0)),"0", "1")</f>
        <v>0</v>
      </c>
      <c r="AU572" s="39" t="str">
        <f>IF(ISERROR(MATCH(Table9[[#This Row], [Actual Designation (As per Appointment/ Promotion)]],'Sheet3 (2)'!$T$2:$T$129,0)),"0", "1")</f>
        <v>0</v>
      </c>
      <c r="AV572" s="39" t="str">
        <f>IF(ISERROR(MATCH(Table9[[#This Row], [Highest Degree Level (only Completed) ]],'Sheet3 (2)'!$N$3:$N$17,0)),"0", "1")</f>
        <v>0</v>
      </c>
      <c r="AW572" s="39" t="str">
        <f>IF(ISERROR(MATCH(Table9[[#This Row], [Highest Degree Awarded by (University Name) Pakistani Universities]],'Sheet3 (2)'!$V$2:$V$248,0)),"0", "1")</f>
        <v>0</v>
      </c>
      <c r="AX572" s="39" t="str">
        <f>IF(ISERROR(MATCH(Table9[[#This Row], [Highest Degree Awarded by (University Name) Foreign Universities]],'Sheet3 (2)'!$U$2:$U$17635,0)),"0", "1")</f>
        <v>0</v>
      </c>
      <c r="AY572" s="39" t="str">
        <f>IF(ISERROR(MATCH(Table9[[#This Row], [Country from Which Highest Degree obtained (Country Name)]],'Sheet3 (2)'!$S$2:$S$196,0)),"0", "1")</f>
        <v>0</v>
      </c>
      <c r="AZ572" s="39" t="str">
        <f>IF(ISERROR(MATCH(Table9[[#This Row], [Working Status FY 2021-22 (Working/Not-Working)]],'Sheet3 (2)'!$Y$2:$Y$3,0)),"0", "1")</f>
        <v>0</v>
      </c>
      <c r="BA572" s="39" t="str">
        <f>IF(ISERROR(MATCH(Table9[[#This Row], [Subject of  Specialization of Highest Degree]],'Sheet3 (2)'!$X$2:$X$1809,0)),"0", "1")</f>
        <v>0</v>
      </c>
    </row>
    <row r="573" spans="1:53" s="2" customFormat="1" ht="15.75">
      <c r="A573" s="44"/>
      <c r="B573" s="44"/>
      <c r="C573" s="45"/>
      <c r="D573" s="45"/>
      <c r="E573" s="46"/>
      <c r="F573" s="46"/>
      <c r="G573" s="22"/>
      <c r="H573" s="23"/>
      <c r="I573" s="24"/>
      <c r="J573" s="24"/>
      <c r="K573" s="23"/>
      <c r="L573" s="23"/>
      <c r="M573" s="26"/>
      <c r="N573" s="27"/>
      <c r="O573" s="27"/>
      <c r="P573" s="28"/>
      <c r="Q573" s="29"/>
      <c r="R573" s="28"/>
      <c r="S573" s="28"/>
      <c r="T573" s="30"/>
      <c r="U573" s="28"/>
      <c r="V573" s="28"/>
      <c r="W573" s="31"/>
      <c r="X573" s="32"/>
      <c r="Y573" s="29"/>
      <c r="Z573" s="33"/>
      <c r="AA573" s="29"/>
      <c r="AB573" s="29"/>
      <c r="AC573" s="29"/>
      <c r="AD573" s="34"/>
      <c r="AE573" s="34"/>
      <c r="AF573" s="34"/>
      <c r="AG573" s="35"/>
      <c r="AH573" s="40"/>
      <c r="AI573" s="41"/>
      <c r="AR573" s="38" t="str">
        <f>IF(ISERROR(MATCH(Table9[[#This Row], [Gender]],'Sheet3 (2)'!$R$3:$R$5,0)),"0", "1")</f>
        <v>0</v>
      </c>
      <c r="AS573" s="39" t="str">
        <f>IF(ISERROR(MATCH(Table9[[#This Row], [Pakistani/ Foreigner]],'Sheet3 (2)'!$D$3:$D$4,0)),"0", "1")</f>
        <v>0</v>
      </c>
      <c r="AT573" s="39" t="str">
        <f>IF(ISERROR(MATCH(Table9[[#This Row], [Nationality (Country Name for foreigners only)]],'Sheet3 (2)'!$S$2:$S$196,0)),"0", "1")</f>
        <v>0</v>
      </c>
      <c r="AU573" s="39" t="str">
        <f>IF(ISERROR(MATCH(Table9[[#This Row], [Actual Designation (As per Appointment/ Promotion)]],'Sheet3 (2)'!$T$2:$T$129,0)),"0", "1")</f>
        <v>0</v>
      </c>
      <c r="AV573" s="39" t="str">
        <f>IF(ISERROR(MATCH(Table9[[#This Row], [Highest Degree Level (only Completed) ]],'Sheet3 (2)'!$N$3:$N$17,0)),"0", "1")</f>
        <v>0</v>
      </c>
      <c r="AW573" s="39" t="str">
        <f>IF(ISERROR(MATCH(Table9[[#This Row], [Highest Degree Awarded by (University Name) Pakistani Universities]],'Sheet3 (2)'!$V$2:$V$248,0)),"0", "1")</f>
        <v>0</v>
      </c>
      <c r="AX573" s="39" t="str">
        <f>IF(ISERROR(MATCH(Table9[[#This Row], [Highest Degree Awarded by (University Name) Foreign Universities]],'Sheet3 (2)'!$U$2:$U$17635,0)),"0", "1")</f>
        <v>0</v>
      </c>
      <c r="AY573" s="39" t="str">
        <f>IF(ISERROR(MATCH(Table9[[#This Row], [Country from Which Highest Degree obtained (Country Name)]],'Sheet3 (2)'!$S$2:$S$196,0)),"0", "1")</f>
        <v>0</v>
      </c>
      <c r="AZ573" s="39" t="str">
        <f>IF(ISERROR(MATCH(Table9[[#This Row], [Working Status FY 2021-22 (Working/Not-Working)]],'Sheet3 (2)'!$Y$2:$Y$3,0)),"0", "1")</f>
        <v>0</v>
      </c>
      <c r="BA573" s="39" t="str">
        <f>IF(ISERROR(MATCH(Table9[[#This Row], [Subject of  Specialization of Highest Degree]],'Sheet3 (2)'!$X$2:$X$1809,0)),"0", "1")</f>
        <v>0</v>
      </c>
    </row>
    <row r="574" spans="1:53" s="2" customFormat="1" ht="15.75">
      <c r="A574" s="44"/>
      <c r="B574" s="44"/>
      <c r="C574" s="45"/>
      <c r="D574" s="45"/>
      <c r="E574" s="46"/>
      <c r="F574" s="46"/>
      <c r="G574" s="22"/>
      <c r="H574" s="23"/>
      <c r="I574" s="24"/>
      <c r="J574" s="24"/>
      <c r="K574" s="23"/>
      <c r="L574" s="23"/>
      <c r="M574" s="26"/>
      <c r="N574" s="27"/>
      <c r="O574" s="27"/>
      <c r="P574" s="28"/>
      <c r="Q574" s="29"/>
      <c r="R574" s="28"/>
      <c r="S574" s="28"/>
      <c r="T574" s="30"/>
      <c r="U574" s="28"/>
      <c r="V574" s="28"/>
      <c r="W574" s="31"/>
      <c r="X574" s="32"/>
      <c r="Y574" s="29"/>
      <c r="Z574" s="33"/>
      <c r="AA574" s="29"/>
      <c r="AB574" s="29"/>
      <c r="AC574" s="29"/>
      <c r="AD574" s="34"/>
      <c r="AE574" s="34"/>
      <c r="AF574" s="34"/>
      <c r="AG574" s="35"/>
      <c r="AH574" s="40"/>
      <c r="AI574" s="41"/>
      <c r="AR574" s="38" t="str">
        <f>IF(ISERROR(MATCH(Table9[[#This Row], [Gender]],'Sheet3 (2)'!$R$3:$R$5,0)),"0", "1")</f>
        <v>0</v>
      </c>
      <c r="AS574" s="39" t="str">
        <f>IF(ISERROR(MATCH(Table9[[#This Row], [Pakistani/ Foreigner]],'Sheet3 (2)'!$D$3:$D$4,0)),"0", "1")</f>
        <v>0</v>
      </c>
      <c r="AT574" s="39" t="str">
        <f>IF(ISERROR(MATCH(Table9[[#This Row], [Nationality (Country Name for foreigners only)]],'Sheet3 (2)'!$S$2:$S$196,0)),"0", "1")</f>
        <v>0</v>
      </c>
      <c r="AU574" s="39" t="str">
        <f>IF(ISERROR(MATCH(Table9[[#This Row], [Actual Designation (As per Appointment/ Promotion)]],'Sheet3 (2)'!$T$2:$T$129,0)),"0", "1")</f>
        <v>0</v>
      </c>
      <c r="AV574" s="39" t="str">
        <f>IF(ISERROR(MATCH(Table9[[#This Row], [Highest Degree Level (only Completed) ]],'Sheet3 (2)'!$N$3:$N$17,0)),"0", "1")</f>
        <v>0</v>
      </c>
      <c r="AW574" s="39" t="str">
        <f>IF(ISERROR(MATCH(Table9[[#This Row], [Highest Degree Awarded by (University Name) Pakistani Universities]],'Sheet3 (2)'!$V$2:$V$248,0)),"0", "1")</f>
        <v>0</v>
      </c>
      <c r="AX574" s="39" t="str">
        <f>IF(ISERROR(MATCH(Table9[[#This Row], [Highest Degree Awarded by (University Name) Foreign Universities]],'Sheet3 (2)'!$U$2:$U$17635,0)),"0", "1")</f>
        <v>0</v>
      </c>
      <c r="AY574" s="39" t="str">
        <f>IF(ISERROR(MATCH(Table9[[#This Row], [Country from Which Highest Degree obtained (Country Name)]],'Sheet3 (2)'!$S$2:$S$196,0)),"0", "1")</f>
        <v>0</v>
      </c>
      <c r="AZ574" s="39" t="str">
        <f>IF(ISERROR(MATCH(Table9[[#This Row], [Working Status FY 2021-22 (Working/Not-Working)]],'Sheet3 (2)'!$Y$2:$Y$3,0)),"0", "1")</f>
        <v>0</v>
      </c>
      <c r="BA574" s="39" t="str">
        <f>IF(ISERROR(MATCH(Table9[[#This Row], [Subject of  Specialization of Highest Degree]],'Sheet3 (2)'!$X$2:$X$1809,0)),"0", "1")</f>
        <v>0</v>
      </c>
    </row>
    <row r="575" spans="1:53" s="2" customFormat="1" ht="15.75">
      <c r="A575" s="44"/>
      <c r="B575" s="44"/>
      <c r="C575" s="45"/>
      <c r="D575" s="45"/>
      <c r="E575" s="46"/>
      <c r="F575" s="46"/>
      <c r="G575" s="22"/>
      <c r="H575" s="23"/>
      <c r="I575" s="24"/>
      <c r="J575" s="24"/>
      <c r="K575" s="23"/>
      <c r="L575" s="23"/>
      <c r="M575" s="26"/>
      <c r="N575" s="27"/>
      <c r="O575" s="27"/>
      <c r="P575" s="28"/>
      <c r="Q575" s="29"/>
      <c r="R575" s="28"/>
      <c r="S575" s="28"/>
      <c r="T575" s="30"/>
      <c r="U575" s="28"/>
      <c r="V575" s="28"/>
      <c r="W575" s="31"/>
      <c r="X575" s="32"/>
      <c r="Y575" s="29"/>
      <c r="Z575" s="33"/>
      <c r="AA575" s="29"/>
      <c r="AB575" s="29"/>
      <c r="AC575" s="29"/>
      <c r="AD575" s="34"/>
      <c r="AE575" s="34"/>
      <c r="AF575" s="34"/>
      <c r="AG575" s="35"/>
      <c r="AH575" s="40"/>
      <c r="AI575" s="41"/>
      <c r="AR575" s="38" t="str">
        <f>IF(ISERROR(MATCH(Table9[[#This Row], [Gender]],'Sheet3 (2)'!$R$3:$R$5,0)),"0", "1")</f>
        <v>0</v>
      </c>
      <c r="AS575" s="39" t="str">
        <f>IF(ISERROR(MATCH(Table9[[#This Row], [Pakistani/ Foreigner]],'Sheet3 (2)'!$D$3:$D$4,0)),"0", "1")</f>
        <v>0</v>
      </c>
      <c r="AT575" s="39" t="str">
        <f>IF(ISERROR(MATCH(Table9[[#This Row], [Nationality (Country Name for foreigners only)]],'Sheet3 (2)'!$S$2:$S$196,0)),"0", "1")</f>
        <v>0</v>
      </c>
      <c r="AU575" s="39" t="str">
        <f>IF(ISERROR(MATCH(Table9[[#This Row], [Actual Designation (As per Appointment/ Promotion)]],'Sheet3 (2)'!$T$2:$T$129,0)),"0", "1")</f>
        <v>0</v>
      </c>
      <c r="AV575" s="39" t="str">
        <f>IF(ISERROR(MATCH(Table9[[#This Row], [Highest Degree Level (only Completed) ]],'Sheet3 (2)'!$N$3:$N$17,0)),"0", "1")</f>
        <v>0</v>
      </c>
      <c r="AW575" s="39" t="str">
        <f>IF(ISERROR(MATCH(Table9[[#This Row], [Highest Degree Awarded by (University Name) Pakistani Universities]],'Sheet3 (2)'!$V$2:$V$248,0)),"0", "1")</f>
        <v>0</v>
      </c>
      <c r="AX575" s="39" t="str">
        <f>IF(ISERROR(MATCH(Table9[[#This Row], [Highest Degree Awarded by (University Name) Foreign Universities]],'Sheet3 (2)'!$U$2:$U$17635,0)),"0", "1")</f>
        <v>0</v>
      </c>
      <c r="AY575" s="39" t="str">
        <f>IF(ISERROR(MATCH(Table9[[#This Row], [Country from Which Highest Degree obtained (Country Name)]],'Sheet3 (2)'!$S$2:$S$196,0)),"0", "1")</f>
        <v>0</v>
      </c>
      <c r="AZ575" s="39" t="str">
        <f>IF(ISERROR(MATCH(Table9[[#This Row], [Working Status FY 2021-22 (Working/Not-Working)]],'Sheet3 (2)'!$Y$2:$Y$3,0)),"0", "1")</f>
        <v>0</v>
      </c>
      <c r="BA575" s="39" t="str">
        <f>IF(ISERROR(MATCH(Table9[[#This Row], [Subject of  Specialization of Highest Degree]],'Sheet3 (2)'!$X$2:$X$1809,0)),"0", "1")</f>
        <v>0</v>
      </c>
    </row>
    <row r="576" spans="1:53" s="2" customFormat="1" ht="15.75">
      <c r="A576" s="44"/>
      <c r="B576" s="44"/>
      <c r="C576" s="45"/>
      <c r="D576" s="45"/>
      <c r="E576" s="46"/>
      <c r="F576" s="46"/>
      <c r="G576" s="22"/>
      <c r="H576" s="23"/>
      <c r="I576" s="24"/>
      <c r="J576" s="24"/>
      <c r="K576" s="23"/>
      <c r="L576" s="23"/>
      <c r="M576" s="26"/>
      <c r="N576" s="27"/>
      <c r="O576" s="27"/>
      <c r="P576" s="28"/>
      <c r="Q576" s="29"/>
      <c r="R576" s="28"/>
      <c r="S576" s="28"/>
      <c r="T576" s="30"/>
      <c r="U576" s="28"/>
      <c r="V576" s="28"/>
      <c r="W576" s="31"/>
      <c r="X576" s="32"/>
      <c r="Y576" s="29"/>
      <c r="Z576" s="33"/>
      <c r="AA576" s="29"/>
      <c r="AB576" s="29"/>
      <c r="AC576" s="29"/>
      <c r="AD576" s="34"/>
      <c r="AE576" s="34"/>
      <c r="AF576" s="34"/>
      <c r="AG576" s="35"/>
      <c r="AH576" s="40"/>
      <c r="AI576" s="41"/>
      <c r="AR576" s="38" t="str">
        <f>IF(ISERROR(MATCH(Table9[[#This Row], [Gender]],'Sheet3 (2)'!$R$3:$R$5,0)),"0", "1")</f>
        <v>0</v>
      </c>
      <c r="AS576" s="39" t="str">
        <f>IF(ISERROR(MATCH(Table9[[#This Row], [Pakistani/ Foreigner]],'Sheet3 (2)'!$D$3:$D$4,0)),"0", "1")</f>
        <v>0</v>
      </c>
      <c r="AT576" s="39" t="str">
        <f>IF(ISERROR(MATCH(Table9[[#This Row], [Nationality (Country Name for foreigners only)]],'Sheet3 (2)'!$S$2:$S$196,0)),"0", "1")</f>
        <v>0</v>
      </c>
      <c r="AU576" s="39" t="str">
        <f>IF(ISERROR(MATCH(Table9[[#This Row], [Actual Designation (As per Appointment/ Promotion)]],'Sheet3 (2)'!$T$2:$T$129,0)),"0", "1")</f>
        <v>0</v>
      </c>
      <c r="AV576" s="39" t="str">
        <f>IF(ISERROR(MATCH(Table9[[#This Row], [Highest Degree Level (only Completed) ]],'Sheet3 (2)'!$N$3:$N$17,0)),"0", "1")</f>
        <v>0</v>
      </c>
      <c r="AW576" s="39" t="str">
        <f>IF(ISERROR(MATCH(Table9[[#This Row], [Highest Degree Awarded by (University Name) Pakistani Universities]],'Sheet3 (2)'!$V$2:$V$248,0)),"0", "1")</f>
        <v>0</v>
      </c>
      <c r="AX576" s="39" t="str">
        <f>IF(ISERROR(MATCH(Table9[[#This Row], [Highest Degree Awarded by (University Name) Foreign Universities]],'Sheet3 (2)'!$U$2:$U$17635,0)),"0", "1")</f>
        <v>0</v>
      </c>
      <c r="AY576" s="39" t="str">
        <f>IF(ISERROR(MATCH(Table9[[#This Row], [Country from Which Highest Degree obtained (Country Name)]],'Sheet3 (2)'!$S$2:$S$196,0)),"0", "1")</f>
        <v>0</v>
      </c>
      <c r="AZ576" s="39" t="str">
        <f>IF(ISERROR(MATCH(Table9[[#This Row], [Working Status FY 2021-22 (Working/Not-Working)]],'Sheet3 (2)'!$Y$2:$Y$3,0)),"0", "1")</f>
        <v>0</v>
      </c>
      <c r="BA576" s="39" t="str">
        <f>IF(ISERROR(MATCH(Table9[[#This Row], [Subject of  Specialization of Highest Degree]],'Sheet3 (2)'!$X$2:$X$1809,0)),"0", "1")</f>
        <v>0</v>
      </c>
    </row>
    <row r="577" spans="1:53" s="2" customFormat="1" ht="15.75">
      <c r="A577" s="44"/>
      <c r="B577" s="44"/>
      <c r="C577" s="45"/>
      <c r="D577" s="45"/>
      <c r="E577" s="46"/>
      <c r="F577" s="46"/>
      <c r="G577" s="22"/>
      <c r="H577" s="23"/>
      <c r="I577" s="24"/>
      <c r="J577" s="24"/>
      <c r="K577" s="23"/>
      <c r="L577" s="23"/>
      <c r="M577" s="26"/>
      <c r="N577" s="27"/>
      <c r="O577" s="27"/>
      <c r="P577" s="28"/>
      <c r="Q577" s="29"/>
      <c r="R577" s="28"/>
      <c r="S577" s="28"/>
      <c r="T577" s="30"/>
      <c r="U577" s="28"/>
      <c r="V577" s="28"/>
      <c r="W577" s="31"/>
      <c r="X577" s="32"/>
      <c r="Y577" s="29"/>
      <c r="Z577" s="33"/>
      <c r="AA577" s="29"/>
      <c r="AB577" s="29"/>
      <c r="AC577" s="29"/>
      <c r="AD577" s="34"/>
      <c r="AE577" s="34"/>
      <c r="AF577" s="34"/>
      <c r="AG577" s="35"/>
      <c r="AH577" s="40"/>
      <c r="AI577" s="41"/>
      <c r="AR577" s="38" t="str">
        <f>IF(ISERROR(MATCH(Table9[[#This Row], [Gender]],'Sheet3 (2)'!$R$3:$R$5,0)),"0", "1")</f>
        <v>0</v>
      </c>
      <c r="AS577" s="39" t="str">
        <f>IF(ISERROR(MATCH(Table9[[#This Row], [Pakistani/ Foreigner]],'Sheet3 (2)'!$D$3:$D$4,0)),"0", "1")</f>
        <v>0</v>
      </c>
      <c r="AT577" s="39" t="str">
        <f>IF(ISERROR(MATCH(Table9[[#This Row], [Nationality (Country Name for foreigners only)]],'Sheet3 (2)'!$S$2:$S$196,0)),"0", "1")</f>
        <v>0</v>
      </c>
      <c r="AU577" s="39" t="str">
        <f>IF(ISERROR(MATCH(Table9[[#This Row], [Actual Designation (As per Appointment/ Promotion)]],'Sheet3 (2)'!$T$2:$T$129,0)),"0", "1")</f>
        <v>0</v>
      </c>
      <c r="AV577" s="39" t="str">
        <f>IF(ISERROR(MATCH(Table9[[#This Row], [Highest Degree Level (only Completed) ]],'Sheet3 (2)'!$N$3:$N$17,0)),"0", "1")</f>
        <v>0</v>
      </c>
      <c r="AW577" s="39" t="str">
        <f>IF(ISERROR(MATCH(Table9[[#This Row], [Highest Degree Awarded by (University Name) Pakistani Universities]],'Sheet3 (2)'!$V$2:$V$248,0)),"0", "1")</f>
        <v>0</v>
      </c>
      <c r="AX577" s="39" t="str">
        <f>IF(ISERROR(MATCH(Table9[[#This Row], [Highest Degree Awarded by (University Name) Foreign Universities]],'Sheet3 (2)'!$U$2:$U$17635,0)),"0", "1")</f>
        <v>0</v>
      </c>
      <c r="AY577" s="39" t="str">
        <f>IF(ISERROR(MATCH(Table9[[#This Row], [Country from Which Highest Degree obtained (Country Name)]],'Sheet3 (2)'!$S$2:$S$196,0)),"0", "1")</f>
        <v>0</v>
      </c>
      <c r="AZ577" s="39" t="str">
        <f>IF(ISERROR(MATCH(Table9[[#This Row], [Working Status FY 2021-22 (Working/Not-Working)]],'Sheet3 (2)'!$Y$2:$Y$3,0)),"0", "1")</f>
        <v>0</v>
      </c>
      <c r="BA577" s="39" t="str">
        <f>IF(ISERROR(MATCH(Table9[[#This Row], [Subject of  Specialization of Highest Degree]],'Sheet3 (2)'!$X$2:$X$1809,0)),"0", "1")</f>
        <v>0</v>
      </c>
    </row>
    <row r="578" spans="1:53" s="2" customFormat="1" ht="15.75">
      <c r="A578" s="44"/>
      <c r="B578" s="44"/>
      <c r="C578" s="45"/>
      <c r="D578" s="45"/>
      <c r="E578" s="46"/>
      <c r="F578" s="46"/>
      <c r="G578" s="22"/>
      <c r="H578" s="23"/>
      <c r="I578" s="24"/>
      <c r="J578" s="24"/>
      <c r="K578" s="23"/>
      <c r="L578" s="23"/>
      <c r="M578" s="26"/>
      <c r="N578" s="27"/>
      <c r="O578" s="27"/>
      <c r="P578" s="28"/>
      <c r="Q578" s="29"/>
      <c r="R578" s="28"/>
      <c r="S578" s="28"/>
      <c r="T578" s="30"/>
      <c r="U578" s="28"/>
      <c r="V578" s="28"/>
      <c r="W578" s="31"/>
      <c r="X578" s="32"/>
      <c r="Y578" s="29"/>
      <c r="Z578" s="33"/>
      <c r="AA578" s="29"/>
      <c r="AB578" s="29"/>
      <c r="AC578" s="29"/>
      <c r="AD578" s="34"/>
      <c r="AE578" s="34"/>
      <c r="AF578" s="34"/>
      <c r="AG578" s="35"/>
      <c r="AH578" s="40"/>
      <c r="AI578" s="41"/>
      <c r="AR578" s="38" t="str">
        <f>IF(ISERROR(MATCH(Table9[[#This Row], [Gender]],'Sheet3 (2)'!$R$3:$R$5,0)),"0", "1")</f>
        <v>0</v>
      </c>
      <c r="AS578" s="39" t="str">
        <f>IF(ISERROR(MATCH(Table9[[#This Row], [Pakistani/ Foreigner]],'Sheet3 (2)'!$D$3:$D$4,0)),"0", "1")</f>
        <v>0</v>
      </c>
      <c r="AT578" s="39" t="str">
        <f>IF(ISERROR(MATCH(Table9[[#This Row], [Nationality (Country Name for foreigners only)]],'Sheet3 (2)'!$S$2:$S$196,0)),"0", "1")</f>
        <v>0</v>
      </c>
      <c r="AU578" s="39" t="str">
        <f>IF(ISERROR(MATCH(Table9[[#This Row], [Actual Designation (As per Appointment/ Promotion)]],'Sheet3 (2)'!$T$2:$T$129,0)),"0", "1")</f>
        <v>0</v>
      </c>
      <c r="AV578" s="39" t="str">
        <f>IF(ISERROR(MATCH(Table9[[#This Row], [Highest Degree Level (only Completed) ]],'Sheet3 (2)'!$N$3:$N$17,0)),"0", "1")</f>
        <v>0</v>
      </c>
      <c r="AW578" s="39" t="str">
        <f>IF(ISERROR(MATCH(Table9[[#This Row], [Highest Degree Awarded by (University Name) Pakistani Universities]],'Sheet3 (2)'!$V$2:$V$248,0)),"0", "1")</f>
        <v>0</v>
      </c>
      <c r="AX578" s="39" t="str">
        <f>IF(ISERROR(MATCH(Table9[[#This Row], [Highest Degree Awarded by (University Name) Foreign Universities]],'Sheet3 (2)'!$U$2:$U$17635,0)),"0", "1")</f>
        <v>0</v>
      </c>
      <c r="AY578" s="39" t="str">
        <f>IF(ISERROR(MATCH(Table9[[#This Row], [Country from Which Highest Degree obtained (Country Name)]],'Sheet3 (2)'!$S$2:$S$196,0)),"0", "1")</f>
        <v>0</v>
      </c>
      <c r="AZ578" s="39" t="str">
        <f>IF(ISERROR(MATCH(Table9[[#This Row], [Working Status FY 2021-22 (Working/Not-Working)]],'Sheet3 (2)'!$Y$2:$Y$3,0)),"0", "1")</f>
        <v>0</v>
      </c>
      <c r="BA578" s="39" t="str">
        <f>IF(ISERROR(MATCH(Table9[[#This Row], [Subject of  Specialization of Highest Degree]],'Sheet3 (2)'!$X$2:$X$1809,0)),"0", "1")</f>
        <v>0</v>
      </c>
    </row>
    <row r="579" spans="1:53" s="2" customFormat="1" ht="15.75">
      <c r="A579" s="44"/>
      <c r="B579" s="44"/>
      <c r="C579" s="45"/>
      <c r="D579" s="45"/>
      <c r="E579" s="46"/>
      <c r="F579" s="46"/>
      <c r="G579" s="22"/>
      <c r="H579" s="23"/>
      <c r="I579" s="24"/>
      <c r="J579" s="24"/>
      <c r="K579" s="23"/>
      <c r="L579" s="23"/>
      <c r="M579" s="26"/>
      <c r="N579" s="27"/>
      <c r="O579" s="27"/>
      <c r="P579" s="28"/>
      <c r="Q579" s="29"/>
      <c r="R579" s="28"/>
      <c r="S579" s="28"/>
      <c r="T579" s="30"/>
      <c r="U579" s="28"/>
      <c r="V579" s="28"/>
      <c r="W579" s="31"/>
      <c r="X579" s="32"/>
      <c r="Y579" s="29"/>
      <c r="Z579" s="33"/>
      <c r="AA579" s="29"/>
      <c r="AB579" s="29"/>
      <c r="AC579" s="29"/>
      <c r="AD579" s="34"/>
      <c r="AE579" s="34"/>
      <c r="AF579" s="34"/>
      <c r="AG579" s="35"/>
      <c r="AH579" s="40"/>
      <c r="AI579" s="41"/>
      <c r="AR579" s="38" t="str">
        <f>IF(ISERROR(MATCH(Table9[[#This Row], [Gender]],'Sheet3 (2)'!$R$3:$R$5,0)),"0", "1")</f>
        <v>0</v>
      </c>
      <c r="AS579" s="39" t="str">
        <f>IF(ISERROR(MATCH(Table9[[#This Row], [Pakistani/ Foreigner]],'Sheet3 (2)'!$D$3:$D$4,0)),"0", "1")</f>
        <v>0</v>
      </c>
      <c r="AT579" s="39" t="str">
        <f>IF(ISERROR(MATCH(Table9[[#This Row], [Nationality (Country Name for foreigners only)]],'Sheet3 (2)'!$S$2:$S$196,0)),"0", "1")</f>
        <v>0</v>
      </c>
      <c r="AU579" s="39" t="str">
        <f>IF(ISERROR(MATCH(Table9[[#This Row], [Actual Designation (As per Appointment/ Promotion)]],'Sheet3 (2)'!$T$2:$T$129,0)),"0", "1")</f>
        <v>0</v>
      </c>
      <c r="AV579" s="39" t="str">
        <f>IF(ISERROR(MATCH(Table9[[#This Row], [Highest Degree Level (only Completed) ]],'Sheet3 (2)'!$N$3:$N$17,0)),"0", "1")</f>
        <v>0</v>
      </c>
      <c r="AW579" s="39" t="str">
        <f>IF(ISERROR(MATCH(Table9[[#This Row], [Highest Degree Awarded by (University Name) Pakistani Universities]],'Sheet3 (2)'!$V$2:$V$248,0)),"0", "1")</f>
        <v>0</v>
      </c>
      <c r="AX579" s="39" t="str">
        <f>IF(ISERROR(MATCH(Table9[[#This Row], [Highest Degree Awarded by (University Name) Foreign Universities]],'Sheet3 (2)'!$U$2:$U$17635,0)),"0", "1")</f>
        <v>0</v>
      </c>
      <c r="AY579" s="39" t="str">
        <f>IF(ISERROR(MATCH(Table9[[#This Row], [Country from Which Highest Degree obtained (Country Name)]],'Sheet3 (2)'!$S$2:$S$196,0)),"0", "1")</f>
        <v>0</v>
      </c>
      <c r="AZ579" s="39" t="str">
        <f>IF(ISERROR(MATCH(Table9[[#This Row], [Working Status FY 2021-22 (Working/Not-Working)]],'Sheet3 (2)'!$Y$2:$Y$3,0)),"0", "1")</f>
        <v>0</v>
      </c>
      <c r="BA579" s="39" t="str">
        <f>IF(ISERROR(MATCH(Table9[[#This Row], [Subject of  Specialization of Highest Degree]],'Sheet3 (2)'!$X$2:$X$1809,0)),"0", "1")</f>
        <v>0</v>
      </c>
    </row>
    <row r="580" spans="1:53" s="2" customFormat="1" ht="15.75">
      <c r="A580" s="44"/>
      <c r="B580" s="44"/>
      <c r="C580" s="45"/>
      <c r="D580" s="45"/>
      <c r="E580" s="46"/>
      <c r="F580" s="46"/>
      <c r="G580" s="22"/>
      <c r="H580" s="23"/>
      <c r="I580" s="24"/>
      <c r="J580" s="24"/>
      <c r="K580" s="23"/>
      <c r="L580" s="23"/>
      <c r="M580" s="26"/>
      <c r="N580" s="27"/>
      <c r="O580" s="27"/>
      <c r="P580" s="28"/>
      <c r="Q580" s="29"/>
      <c r="R580" s="28"/>
      <c r="S580" s="28"/>
      <c r="T580" s="30"/>
      <c r="U580" s="28"/>
      <c r="V580" s="28"/>
      <c r="W580" s="31"/>
      <c r="X580" s="32"/>
      <c r="Y580" s="29"/>
      <c r="Z580" s="33"/>
      <c r="AA580" s="29"/>
      <c r="AB580" s="29"/>
      <c r="AC580" s="29"/>
      <c r="AD580" s="34"/>
      <c r="AE580" s="34"/>
      <c r="AF580" s="34"/>
      <c r="AG580" s="35"/>
      <c r="AH580" s="40"/>
      <c r="AI580" s="41"/>
      <c r="AR580" s="38" t="str">
        <f>IF(ISERROR(MATCH(Table9[[#This Row], [Gender]],'Sheet3 (2)'!$R$3:$R$5,0)),"0", "1")</f>
        <v>0</v>
      </c>
      <c r="AS580" s="39" t="str">
        <f>IF(ISERROR(MATCH(Table9[[#This Row], [Pakistani/ Foreigner]],'Sheet3 (2)'!$D$3:$D$4,0)),"0", "1")</f>
        <v>0</v>
      </c>
      <c r="AT580" s="39" t="str">
        <f>IF(ISERROR(MATCH(Table9[[#This Row], [Nationality (Country Name for foreigners only)]],'Sheet3 (2)'!$S$2:$S$196,0)),"0", "1")</f>
        <v>0</v>
      </c>
      <c r="AU580" s="39" t="str">
        <f>IF(ISERROR(MATCH(Table9[[#This Row], [Actual Designation (As per Appointment/ Promotion)]],'Sheet3 (2)'!$T$2:$T$129,0)),"0", "1")</f>
        <v>0</v>
      </c>
      <c r="AV580" s="39" t="str">
        <f>IF(ISERROR(MATCH(Table9[[#This Row], [Highest Degree Level (only Completed) ]],'Sheet3 (2)'!$N$3:$N$17,0)),"0", "1")</f>
        <v>0</v>
      </c>
      <c r="AW580" s="39" t="str">
        <f>IF(ISERROR(MATCH(Table9[[#This Row], [Highest Degree Awarded by (University Name) Pakistani Universities]],'Sheet3 (2)'!$V$2:$V$248,0)),"0", "1")</f>
        <v>0</v>
      </c>
      <c r="AX580" s="39" t="str">
        <f>IF(ISERROR(MATCH(Table9[[#This Row], [Highest Degree Awarded by (University Name) Foreign Universities]],'Sheet3 (2)'!$U$2:$U$17635,0)),"0", "1")</f>
        <v>0</v>
      </c>
      <c r="AY580" s="39" t="str">
        <f>IF(ISERROR(MATCH(Table9[[#This Row], [Country from Which Highest Degree obtained (Country Name)]],'Sheet3 (2)'!$S$2:$S$196,0)),"0", "1")</f>
        <v>0</v>
      </c>
      <c r="AZ580" s="39" t="str">
        <f>IF(ISERROR(MATCH(Table9[[#This Row], [Working Status FY 2021-22 (Working/Not-Working)]],'Sheet3 (2)'!$Y$2:$Y$3,0)),"0", "1")</f>
        <v>0</v>
      </c>
      <c r="BA580" s="39" t="str">
        <f>IF(ISERROR(MATCH(Table9[[#This Row], [Subject of  Specialization of Highest Degree]],'Sheet3 (2)'!$X$2:$X$1809,0)),"0", "1")</f>
        <v>0</v>
      </c>
    </row>
    <row r="581" spans="1:53" s="2" customFormat="1" ht="15.75">
      <c r="A581" s="44"/>
      <c r="B581" s="44"/>
      <c r="C581" s="45"/>
      <c r="D581" s="45"/>
      <c r="E581" s="46"/>
      <c r="F581" s="46"/>
      <c r="G581" s="22"/>
      <c r="H581" s="23"/>
      <c r="I581" s="24"/>
      <c r="J581" s="24"/>
      <c r="K581" s="23"/>
      <c r="L581" s="23"/>
      <c r="M581" s="26"/>
      <c r="N581" s="27"/>
      <c r="O581" s="27"/>
      <c r="P581" s="28"/>
      <c r="Q581" s="29"/>
      <c r="R581" s="28"/>
      <c r="S581" s="28"/>
      <c r="T581" s="30"/>
      <c r="U581" s="28"/>
      <c r="V581" s="28"/>
      <c r="W581" s="31"/>
      <c r="X581" s="32"/>
      <c r="Y581" s="29"/>
      <c r="Z581" s="33"/>
      <c r="AA581" s="29"/>
      <c r="AB581" s="29"/>
      <c r="AC581" s="29"/>
      <c r="AD581" s="34"/>
      <c r="AE581" s="34"/>
      <c r="AF581" s="34"/>
      <c r="AG581" s="35"/>
      <c r="AH581" s="40"/>
      <c r="AI581" s="41"/>
      <c r="AR581" s="38" t="str">
        <f>IF(ISERROR(MATCH(Table9[[#This Row], [Gender]],'Sheet3 (2)'!$R$3:$R$5,0)),"0", "1")</f>
        <v>0</v>
      </c>
      <c r="AS581" s="39" t="str">
        <f>IF(ISERROR(MATCH(Table9[[#This Row], [Pakistani/ Foreigner]],'Sheet3 (2)'!$D$3:$D$4,0)),"0", "1")</f>
        <v>0</v>
      </c>
      <c r="AT581" s="39" t="str">
        <f>IF(ISERROR(MATCH(Table9[[#This Row], [Nationality (Country Name for foreigners only)]],'Sheet3 (2)'!$S$2:$S$196,0)),"0", "1")</f>
        <v>0</v>
      </c>
      <c r="AU581" s="39" t="str">
        <f>IF(ISERROR(MATCH(Table9[[#This Row], [Actual Designation (As per Appointment/ Promotion)]],'Sheet3 (2)'!$T$2:$T$129,0)),"0", "1")</f>
        <v>0</v>
      </c>
      <c r="AV581" s="39" t="str">
        <f>IF(ISERROR(MATCH(Table9[[#This Row], [Highest Degree Level (only Completed) ]],'Sheet3 (2)'!$N$3:$N$17,0)),"0", "1")</f>
        <v>0</v>
      </c>
      <c r="AW581" s="39" t="str">
        <f>IF(ISERROR(MATCH(Table9[[#This Row], [Highest Degree Awarded by (University Name) Pakistani Universities]],'Sheet3 (2)'!$V$2:$V$248,0)),"0", "1")</f>
        <v>0</v>
      </c>
      <c r="AX581" s="39" t="str">
        <f>IF(ISERROR(MATCH(Table9[[#This Row], [Highest Degree Awarded by (University Name) Foreign Universities]],'Sheet3 (2)'!$U$2:$U$17635,0)),"0", "1")</f>
        <v>0</v>
      </c>
      <c r="AY581" s="39" t="str">
        <f>IF(ISERROR(MATCH(Table9[[#This Row], [Country from Which Highest Degree obtained (Country Name)]],'Sheet3 (2)'!$S$2:$S$196,0)),"0", "1")</f>
        <v>0</v>
      </c>
      <c r="AZ581" s="39" t="str">
        <f>IF(ISERROR(MATCH(Table9[[#This Row], [Working Status FY 2021-22 (Working/Not-Working)]],'Sheet3 (2)'!$Y$2:$Y$3,0)),"0", "1")</f>
        <v>0</v>
      </c>
      <c r="BA581" s="39" t="str">
        <f>IF(ISERROR(MATCH(Table9[[#This Row], [Subject of  Specialization of Highest Degree]],'Sheet3 (2)'!$X$2:$X$1809,0)),"0", "1")</f>
        <v>0</v>
      </c>
    </row>
    <row r="582" spans="1:53" s="2" customFormat="1" ht="15.75">
      <c r="A582" s="44"/>
      <c r="B582" s="44"/>
      <c r="C582" s="45"/>
      <c r="D582" s="45"/>
      <c r="E582" s="46"/>
      <c r="F582" s="46"/>
      <c r="G582" s="22"/>
      <c r="H582" s="23"/>
      <c r="I582" s="24"/>
      <c r="J582" s="24"/>
      <c r="K582" s="23"/>
      <c r="L582" s="23"/>
      <c r="M582" s="26"/>
      <c r="N582" s="27"/>
      <c r="O582" s="27"/>
      <c r="P582" s="28"/>
      <c r="Q582" s="29"/>
      <c r="R582" s="28"/>
      <c r="S582" s="28"/>
      <c r="T582" s="30"/>
      <c r="U582" s="28"/>
      <c r="V582" s="28"/>
      <c r="W582" s="31"/>
      <c r="X582" s="32"/>
      <c r="Y582" s="29"/>
      <c r="Z582" s="33"/>
      <c r="AA582" s="29"/>
      <c r="AB582" s="29"/>
      <c r="AC582" s="29"/>
      <c r="AD582" s="34"/>
      <c r="AE582" s="34"/>
      <c r="AF582" s="34"/>
      <c r="AG582" s="35"/>
      <c r="AH582" s="40"/>
      <c r="AI582" s="41"/>
      <c r="AR582" s="38" t="str">
        <f>IF(ISERROR(MATCH(Table9[[#This Row], [Gender]],'Sheet3 (2)'!$R$3:$R$5,0)),"0", "1")</f>
        <v>0</v>
      </c>
      <c r="AS582" s="39" t="str">
        <f>IF(ISERROR(MATCH(Table9[[#This Row], [Pakistani/ Foreigner]],'Sheet3 (2)'!$D$3:$D$4,0)),"0", "1")</f>
        <v>0</v>
      </c>
      <c r="AT582" s="39" t="str">
        <f>IF(ISERROR(MATCH(Table9[[#This Row], [Nationality (Country Name for foreigners only)]],'Sheet3 (2)'!$S$2:$S$196,0)),"0", "1")</f>
        <v>0</v>
      </c>
      <c r="AU582" s="39" t="str">
        <f>IF(ISERROR(MATCH(Table9[[#This Row], [Actual Designation (As per Appointment/ Promotion)]],'Sheet3 (2)'!$T$2:$T$129,0)),"0", "1")</f>
        <v>0</v>
      </c>
      <c r="AV582" s="39" t="str">
        <f>IF(ISERROR(MATCH(Table9[[#This Row], [Highest Degree Level (only Completed) ]],'Sheet3 (2)'!$N$3:$N$17,0)),"0", "1")</f>
        <v>0</v>
      </c>
      <c r="AW582" s="39" t="str">
        <f>IF(ISERROR(MATCH(Table9[[#This Row], [Highest Degree Awarded by (University Name) Pakistani Universities]],'Sheet3 (2)'!$V$2:$V$248,0)),"0", "1")</f>
        <v>0</v>
      </c>
      <c r="AX582" s="39" t="str">
        <f>IF(ISERROR(MATCH(Table9[[#This Row], [Highest Degree Awarded by (University Name) Foreign Universities]],'Sheet3 (2)'!$U$2:$U$17635,0)),"0", "1")</f>
        <v>0</v>
      </c>
      <c r="AY582" s="39" t="str">
        <f>IF(ISERROR(MATCH(Table9[[#This Row], [Country from Which Highest Degree obtained (Country Name)]],'Sheet3 (2)'!$S$2:$S$196,0)),"0", "1")</f>
        <v>0</v>
      </c>
      <c r="AZ582" s="39" t="str">
        <f>IF(ISERROR(MATCH(Table9[[#This Row], [Working Status FY 2021-22 (Working/Not-Working)]],'Sheet3 (2)'!$Y$2:$Y$3,0)),"0", "1")</f>
        <v>0</v>
      </c>
      <c r="BA582" s="39" t="str">
        <f>IF(ISERROR(MATCH(Table9[[#This Row], [Subject of  Specialization of Highest Degree]],'Sheet3 (2)'!$X$2:$X$1809,0)),"0", "1")</f>
        <v>0</v>
      </c>
    </row>
    <row r="583" spans="1:53" s="2" customFormat="1" ht="15.75">
      <c r="A583" s="44"/>
      <c r="B583" s="44"/>
      <c r="C583" s="45"/>
      <c r="D583" s="45"/>
      <c r="E583" s="46"/>
      <c r="F583" s="46"/>
      <c r="G583" s="22"/>
      <c r="H583" s="23"/>
      <c r="I583" s="24"/>
      <c r="J583" s="24"/>
      <c r="K583" s="23"/>
      <c r="L583" s="23"/>
      <c r="M583" s="26"/>
      <c r="N583" s="27"/>
      <c r="O583" s="27"/>
      <c r="P583" s="28"/>
      <c r="Q583" s="29"/>
      <c r="R583" s="28"/>
      <c r="S583" s="28"/>
      <c r="T583" s="30"/>
      <c r="U583" s="28"/>
      <c r="V583" s="28"/>
      <c r="W583" s="31"/>
      <c r="X583" s="32"/>
      <c r="Y583" s="29"/>
      <c r="Z583" s="33"/>
      <c r="AA583" s="29"/>
      <c r="AB583" s="29"/>
      <c r="AC583" s="29"/>
      <c r="AD583" s="34"/>
      <c r="AE583" s="34"/>
      <c r="AF583" s="34"/>
      <c r="AG583" s="35"/>
      <c r="AH583" s="40"/>
      <c r="AI583" s="41"/>
      <c r="AR583" s="38" t="str">
        <f>IF(ISERROR(MATCH(Table9[[#This Row], [Gender]],'Sheet3 (2)'!$R$3:$R$5,0)),"0", "1")</f>
        <v>0</v>
      </c>
      <c r="AS583" s="39" t="str">
        <f>IF(ISERROR(MATCH(Table9[[#This Row], [Pakistani/ Foreigner]],'Sheet3 (2)'!$D$3:$D$4,0)),"0", "1")</f>
        <v>0</v>
      </c>
      <c r="AT583" s="39" t="str">
        <f>IF(ISERROR(MATCH(Table9[[#This Row], [Nationality (Country Name for foreigners only)]],'Sheet3 (2)'!$S$2:$S$196,0)),"0", "1")</f>
        <v>0</v>
      </c>
      <c r="AU583" s="39" t="str">
        <f>IF(ISERROR(MATCH(Table9[[#This Row], [Actual Designation (As per Appointment/ Promotion)]],'Sheet3 (2)'!$T$2:$T$129,0)),"0", "1")</f>
        <v>0</v>
      </c>
      <c r="AV583" s="39" t="str">
        <f>IF(ISERROR(MATCH(Table9[[#This Row], [Highest Degree Level (only Completed) ]],'Sheet3 (2)'!$N$3:$N$17,0)),"0", "1")</f>
        <v>0</v>
      </c>
      <c r="AW583" s="39" t="str">
        <f>IF(ISERROR(MATCH(Table9[[#This Row], [Highest Degree Awarded by (University Name) Pakistani Universities]],'Sheet3 (2)'!$V$2:$V$248,0)),"0", "1")</f>
        <v>0</v>
      </c>
      <c r="AX583" s="39" t="str">
        <f>IF(ISERROR(MATCH(Table9[[#This Row], [Highest Degree Awarded by (University Name) Foreign Universities]],'Sheet3 (2)'!$U$2:$U$17635,0)),"0", "1")</f>
        <v>0</v>
      </c>
      <c r="AY583" s="39" t="str">
        <f>IF(ISERROR(MATCH(Table9[[#This Row], [Country from Which Highest Degree obtained (Country Name)]],'Sheet3 (2)'!$S$2:$S$196,0)),"0", "1")</f>
        <v>0</v>
      </c>
      <c r="AZ583" s="39" t="str">
        <f>IF(ISERROR(MATCH(Table9[[#This Row], [Working Status FY 2021-22 (Working/Not-Working)]],'Sheet3 (2)'!$Y$2:$Y$3,0)),"0", "1")</f>
        <v>0</v>
      </c>
      <c r="BA583" s="39" t="str">
        <f>IF(ISERROR(MATCH(Table9[[#This Row], [Subject of  Specialization of Highest Degree]],'Sheet3 (2)'!$X$2:$X$1809,0)),"0", "1")</f>
        <v>0</v>
      </c>
    </row>
    <row r="584" spans="1:53" s="2" customFormat="1" ht="15.75">
      <c r="A584" s="44"/>
      <c r="B584" s="44"/>
      <c r="C584" s="45"/>
      <c r="D584" s="45"/>
      <c r="E584" s="46"/>
      <c r="F584" s="46"/>
      <c r="G584" s="22"/>
      <c r="H584" s="23"/>
      <c r="I584" s="24"/>
      <c r="J584" s="24"/>
      <c r="K584" s="23"/>
      <c r="L584" s="23"/>
      <c r="M584" s="26"/>
      <c r="N584" s="27"/>
      <c r="O584" s="27"/>
      <c r="P584" s="28"/>
      <c r="Q584" s="29"/>
      <c r="R584" s="28"/>
      <c r="S584" s="28"/>
      <c r="T584" s="30"/>
      <c r="U584" s="28"/>
      <c r="V584" s="28"/>
      <c r="W584" s="31"/>
      <c r="X584" s="32"/>
      <c r="Y584" s="29"/>
      <c r="Z584" s="33"/>
      <c r="AA584" s="29"/>
      <c r="AB584" s="29"/>
      <c r="AC584" s="29"/>
      <c r="AD584" s="34"/>
      <c r="AE584" s="34"/>
      <c r="AF584" s="34"/>
      <c r="AG584" s="35"/>
      <c r="AH584" s="40"/>
      <c r="AI584" s="41"/>
      <c r="AR584" s="38" t="str">
        <f>IF(ISERROR(MATCH(Table9[[#This Row], [Gender]],'Sheet3 (2)'!$R$3:$R$5,0)),"0", "1")</f>
        <v>0</v>
      </c>
      <c r="AS584" s="39" t="str">
        <f>IF(ISERROR(MATCH(Table9[[#This Row], [Pakistani/ Foreigner]],'Sheet3 (2)'!$D$3:$D$4,0)),"0", "1")</f>
        <v>0</v>
      </c>
      <c r="AT584" s="39" t="str">
        <f>IF(ISERROR(MATCH(Table9[[#This Row], [Nationality (Country Name for foreigners only)]],'Sheet3 (2)'!$S$2:$S$196,0)),"0", "1")</f>
        <v>0</v>
      </c>
      <c r="AU584" s="39" t="str">
        <f>IF(ISERROR(MATCH(Table9[[#This Row], [Actual Designation (As per Appointment/ Promotion)]],'Sheet3 (2)'!$T$2:$T$129,0)),"0", "1")</f>
        <v>0</v>
      </c>
      <c r="AV584" s="39" t="str">
        <f>IF(ISERROR(MATCH(Table9[[#This Row], [Highest Degree Level (only Completed) ]],'Sheet3 (2)'!$N$3:$N$17,0)),"0", "1")</f>
        <v>0</v>
      </c>
      <c r="AW584" s="39" t="str">
        <f>IF(ISERROR(MATCH(Table9[[#This Row], [Highest Degree Awarded by (University Name) Pakistani Universities]],'Sheet3 (2)'!$V$2:$V$248,0)),"0", "1")</f>
        <v>0</v>
      </c>
      <c r="AX584" s="39" t="str">
        <f>IF(ISERROR(MATCH(Table9[[#This Row], [Highest Degree Awarded by (University Name) Foreign Universities]],'Sheet3 (2)'!$U$2:$U$17635,0)),"0", "1")</f>
        <v>0</v>
      </c>
      <c r="AY584" s="39" t="str">
        <f>IF(ISERROR(MATCH(Table9[[#This Row], [Country from Which Highest Degree obtained (Country Name)]],'Sheet3 (2)'!$S$2:$S$196,0)),"0", "1")</f>
        <v>0</v>
      </c>
      <c r="AZ584" s="39" t="str">
        <f>IF(ISERROR(MATCH(Table9[[#This Row], [Working Status FY 2021-22 (Working/Not-Working)]],'Sheet3 (2)'!$Y$2:$Y$3,0)),"0", "1")</f>
        <v>0</v>
      </c>
      <c r="BA584" s="39" t="str">
        <f>IF(ISERROR(MATCH(Table9[[#This Row], [Subject of  Specialization of Highest Degree]],'Sheet3 (2)'!$X$2:$X$1809,0)),"0", "1")</f>
        <v>0</v>
      </c>
    </row>
    <row r="585" spans="1:53" s="2" customFormat="1" ht="15.75">
      <c r="A585" s="44"/>
      <c r="B585" s="44"/>
      <c r="C585" s="45"/>
      <c r="D585" s="45"/>
      <c r="E585" s="46"/>
      <c r="F585" s="46"/>
      <c r="G585" s="22"/>
      <c r="H585" s="23"/>
      <c r="I585" s="24"/>
      <c r="J585" s="24"/>
      <c r="K585" s="23"/>
      <c r="L585" s="23"/>
      <c r="M585" s="26"/>
      <c r="N585" s="27"/>
      <c r="O585" s="27"/>
      <c r="P585" s="28"/>
      <c r="Q585" s="29"/>
      <c r="R585" s="28"/>
      <c r="S585" s="28"/>
      <c r="T585" s="30"/>
      <c r="U585" s="28"/>
      <c r="V585" s="28"/>
      <c r="W585" s="31"/>
      <c r="X585" s="32"/>
      <c r="Y585" s="29"/>
      <c r="Z585" s="33"/>
      <c r="AA585" s="29"/>
      <c r="AB585" s="29"/>
      <c r="AC585" s="29"/>
      <c r="AD585" s="34"/>
      <c r="AE585" s="34"/>
      <c r="AF585" s="34"/>
      <c r="AG585" s="35"/>
      <c r="AH585" s="40"/>
      <c r="AI585" s="41"/>
      <c r="AR585" s="38" t="str">
        <f>IF(ISERROR(MATCH(Table9[[#This Row], [Gender]],'Sheet3 (2)'!$R$3:$R$5,0)),"0", "1")</f>
        <v>0</v>
      </c>
      <c r="AS585" s="39" t="str">
        <f>IF(ISERROR(MATCH(Table9[[#This Row], [Pakistani/ Foreigner]],'Sheet3 (2)'!$D$3:$D$4,0)),"0", "1")</f>
        <v>0</v>
      </c>
      <c r="AT585" s="39" t="str">
        <f>IF(ISERROR(MATCH(Table9[[#This Row], [Nationality (Country Name for foreigners only)]],'Sheet3 (2)'!$S$2:$S$196,0)),"0", "1")</f>
        <v>0</v>
      </c>
      <c r="AU585" s="39" t="str">
        <f>IF(ISERROR(MATCH(Table9[[#This Row], [Actual Designation (As per Appointment/ Promotion)]],'Sheet3 (2)'!$T$2:$T$129,0)),"0", "1")</f>
        <v>0</v>
      </c>
      <c r="AV585" s="39" t="str">
        <f>IF(ISERROR(MATCH(Table9[[#This Row], [Highest Degree Level (only Completed) ]],'Sheet3 (2)'!$N$3:$N$17,0)),"0", "1")</f>
        <v>0</v>
      </c>
      <c r="AW585" s="39" t="str">
        <f>IF(ISERROR(MATCH(Table9[[#This Row], [Highest Degree Awarded by (University Name) Pakistani Universities]],'Sheet3 (2)'!$V$2:$V$248,0)),"0", "1")</f>
        <v>0</v>
      </c>
      <c r="AX585" s="39" t="str">
        <f>IF(ISERROR(MATCH(Table9[[#This Row], [Highest Degree Awarded by (University Name) Foreign Universities]],'Sheet3 (2)'!$U$2:$U$17635,0)),"0", "1")</f>
        <v>0</v>
      </c>
      <c r="AY585" s="39" t="str">
        <f>IF(ISERROR(MATCH(Table9[[#This Row], [Country from Which Highest Degree obtained (Country Name)]],'Sheet3 (2)'!$S$2:$S$196,0)),"0", "1")</f>
        <v>0</v>
      </c>
      <c r="AZ585" s="39" t="str">
        <f>IF(ISERROR(MATCH(Table9[[#This Row], [Working Status FY 2021-22 (Working/Not-Working)]],'Sheet3 (2)'!$Y$2:$Y$3,0)),"0", "1")</f>
        <v>0</v>
      </c>
      <c r="BA585" s="39" t="str">
        <f>IF(ISERROR(MATCH(Table9[[#This Row], [Subject of  Specialization of Highest Degree]],'Sheet3 (2)'!$X$2:$X$1809,0)),"0", "1")</f>
        <v>0</v>
      </c>
    </row>
    <row r="586" spans="1:53" s="2" customFormat="1" ht="15.75">
      <c r="A586" s="44"/>
      <c r="B586" s="44"/>
      <c r="C586" s="45"/>
      <c r="D586" s="45"/>
      <c r="E586" s="46"/>
      <c r="F586" s="46"/>
      <c r="G586" s="22"/>
      <c r="H586" s="23"/>
      <c r="I586" s="24"/>
      <c r="J586" s="24"/>
      <c r="K586" s="23"/>
      <c r="L586" s="23"/>
      <c r="M586" s="26"/>
      <c r="N586" s="27"/>
      <c r="O586" s="27"/>
      <c r="P586" s="28"/>
      <c r="Q586" s="29"/>
      <c r="R586" s="28"/>
      <c r="S586" s="28"/>
      <c r="T586" s="30"/>
      <c r="U586" s="28"/>
      <c r="V586" s="28"/>
      <c r="W586" s="31"/>
      <c r="X586" s="32"/>
      <c r="Y586" s="29"/>
      <c r="Z586" s="33"/>
      <c r="AA586" s="29"/>
      <c r="AB586" s="29"/>
      <c r="AC586" s="29"/>
      <c r="AD586" s="34"/>
      <c r="AE586" s="34"/>
      <c r="AF586" s="34"/>
      <c r="AG586" s="35"/>
      <c r="AH586" s="40"/>
      <c r="AI586" s="41"/>
      <c r="AR586" s="38" t="str">
        <f>IF(ISERROR(MATCH(Table9[[#This Row], [Gender]],'Sheet3 (2)'!$R$3:$R$5,0)),"0", "1")</f>
        <v>0</v>
      </c>
      <c r="AS586" s="39" t="str">
        <f>IF(ISERROR(MATCH(Table9[[#This Row], [Pakistani/ Foreigner]],'Sheet3 (2)'!$D$3:$D$4,0)),"0", "1")</f>
        <v>0</v>
      </c>
      <c r="AT586" s="39" t="str">
        <f>IF(ISERROR(MATCH(Table9[[#This Row], [Nationality (Country Name for foreigners only)]],'Sheet3 (2)'!$S$2:$S$196,0)),"0", "1")</f>
        <v>0</v>
      </c>
      <c r="AU586" s="39" t="str">
        <f>IF(ISERROR(MATCH(Table9[[#This Row], [Actual Designation (As per Appointment/ Promotion)]],'Sheet3 (2)'!$T$2:$T$129,0)),"0", "1")</f>
        <v>0</v>
      </c>
      <c r="AV586" s="39" t="str">
        <f>IF(ISERROR(MATCH(Table9[[#This Row], [Highest Degree Level (only Completed) ]],'Sheet3 (2)'!$N$3:$N$17,0)),"0", "1")</f>
        <v>0</v>
      </c>
      <c r="AW586" s="39" t="str">
        <f>IF(ISERROR(MATCH(Table9[[#This Row], [Highest Degree Awarded by (University Name) Pakistani Universities]],'Sheet3 (2)'!$V$2:$V$248,0)),"0", "1")</f>
        <v>0</v>
      </c>
      <c r="AX586" s="39" t="str">
        <f>IF(ISERROR(MATCH(Table9[[#This Row], [Highest Degree Awarded by (University Name) Foreign Universities]],'Sheet3 (2)'!$U$2:$U$17635,0)),"0", "1")</f>
        <v>0</v>
      </c>
      <c r="AY586" s="39" t="str">
        <f>IF(ISERROR(MATCH(Table9[[#This Row], [Country from Which Highest Degree obtained (Country Name)]],'Sheet3 (2)'!$S$2:$S$196,0)),"0", "1")</f>
        <v>0</v>
      </c>
      <c r="AZ586" s="39" t="str">
        <f>IF(ISERROR(MATCH(Table9[[#This Row], [Working Status FY 2021-22 (Working/Not-Working)]],'Sheet3 (2)'!$Y$2:$Y$3,0)),"0", "1")</f>
        <v>0</v>
      </c>
      <c r="BA586" s="39" t="str">
        <f>IF(ISERROR(MATCH(Table9[[#This Row], [Subject of  Specialization of Highest Degree]],'Sheet3 (2)'!$X$2:$X$1809,0)),"0", "1")</f>
        <v>0</v>
      </c>
    </row>
    <row r="587" spans="1:53" s="2" customFormat="1" ht="15.75">
      <c r="A587" s="44"/>
      <c r="B587" s="44"/>
      <c r="C587" s="45"/>
      <c r="D587" s="45"/>
      <c r="E587" s="46"/>
      <c r="F587" s="46"/>
      <c r="G587" s="22"/>
      <c r="H587" s="23"/>
      <c r="I587" s="24"/>
      <c r="J587" s="24"/>
      <c r="K587" s="23"/>
      <c r="L587" s="23"/>
      <c r="M587" s="26"/>
      <c r="N587" s="27"/>
      <c r="O587" s="27"/>
      <c r="P587" s="28"/>
      <c r="Q587" s="29"/>
      <c r="R587" s="28"/>
      <c r="S587" s="28"/>
      <c r="T587" s="30"/>
      <c r="U587" s="28"/>
      <c r="V587" s="28"/>
      <c r="W587" s="31"/>
      <c r="X587" s="32"/>
      <c r="Y587" s="29"/>
      <c r="Z587" s="33"/>
      <c r="AA587" s="29"/>
      <c r="AB587" s="29"/>
      <c r="AC587" s="29"/>
      <c r="AD587" s="34"/>
      <c r="AE587" s="34"/>
      <c r="AF587" s="34"/>
      <c r="AG587" s="35"/>
      <c r="AH587" s="40"/>
      <c r="AI587" s="41"/>
      <c r="AR587" s="38" t="str">
        <f>IF(ISERROR(MATCH(Table9[[#This Row], [Gender]],'Sheet3 (2)'!$R$3:$R$5,0)),"0", "1")</f>
        <v>0</v>
      </c>
      <c r="AS587" s="39" t="str">
        <f>IF(ISERROR(MATCH(Table9[[#This Row], [Pakistani/ Foreigner]],'Sheet3 (2)'!$D$3:$D$4,0)),"0", "1")</f>
        <v>0</v>
      </c>
      <c r="AT587" s="39" t="str">
        <f>IF(ISERROR(MATCH(Table9[[#This Row], [Nationality (Country Name for foreigners only)]],'Sheet3 (2)'!$S$2:$S$196,0)),"0", "1")</f>
        <v>0</v>
      </c>
      <c r="AU587" s="39" t="str">
        <f>IF(ISERROR(MATCH(Table9[[#This Row], [Actual Designation (As per Appointment/ Promotion)]],'Sheet3 (2)'!$T$2:$T$129,0)),"0", "1")</f>
        <v>0</v>
      </c>
      <c r="AV587" s="39" t="str">
        <f>IF(ISERROR(MATCH(Table9[[#This Row], [Highest Degree Level (only Completed) ]],'Sheet3 (2)'!$N$3:$N$17,0)),"0", "1")</f>
        <v>0</v>
      </c>
      <c r="AW587" s="39" t="str">
        <f>IF(ISERROR(MATCH(Table9[[#This Row], [Highest Degree Awarded by (University Name) Pakistani Universities]],'Sheet3 (2)'!$V$2:$V$248,0)),"0", "1")</f>
        <v>0</v>
      </c>
      <c r="AX587" s="39" t="str">
        <f>IF(ISERROR(MATCH(Table9[[#This Row], [Highest Degree Awarded by (University Name) Foreign Universities]],'Sheet3 (2)'!$U$2:$U$17635,0)),"0", "1")</f>
        <v>0</v>
      </c>
      <c r="AY587" s="39" t="str">
        <f>IF(ISERROR(MATCH(Table9[[#This Row], [Country from Which Highest Degree obtained (Country Name)]],'Sheet3 (2)'!$S$2:$S$196,0)),"0", "1")</f>
        <v>0</v>
      </c>
      <c r="AZ587" s="39" t="str">
        <f>IF(ISERROR(MATCH(Table9[[#This Row], [Working Status FY 2021-22 (Working/Not-Working)]],'Sheet3 (2)'!$Y$2:$Y$3,0)),"0", "1")</f>
        <v>0</v>
      </c>
      <c r="BA587" s="39" t="str">
        <f>IF(ISERROR(MATCH(Table9[[#This Row], [Subject of  Specialization of Highest Degree]],'Sheet3 (2)'!$X$2:$X$1809,0)),"0", "1")</f>
        <v>0</v>
      </c>
    </row>
    <row r="588" spans="1:53" s="2" customFormat="1" ht="15.75">
      <c r="A588" s="44"/>
      <c r="B588" s="44"/>
      <c r="C588" s="45"/>
      <c r="D588" s="45"/>
      <c r="E588" s="46"/>
      <c r="F588" s="46"/>
      <c r="G588" s="22"/>
      <c r="H588" s="23"/>
      <c r="I588" s="24"/>
      <c r="J588" s="24"/>
      <c r="K588" s="23"/>
      <c r="L588" s="23"/>
      <c r="M588" s="26"/>
      <c r="N588" s="27"/>
      <c r="O588" s="27"/>
      <c r="P588" s="28"/>
      <c r="Q588" s="29"/>
      <c r="R588" s="28"/>
      <c r="S588" s="28"/>
      <c r="T588" s="30"/>
      <c r="U588" s="28"/>
      <c r="V588" s="28"/>
      <c r="W588" s="31"/>
      <c r="X588" s="32"/>
      <c r="Y588" s="29"/>
      <c r="Z588" s="33"/>
      <c r="AA588" s="29"/>
      <c r="AB588" s="29"/>
      <c r="AC588" s="29"/>
      <c r="AD588" s="34"/>
      <c r="AE588" s="34"/>
      <c r="AF588" s="34"/>
      <c r="AG588" s="35"/>
      <c r="AH588" s="40"/>
      <c r="AI588" s="41"/>
      <c r="AR588" s="38" t="str">
        <f>IF(ISERROR(MATCH(Table9[[#This Row], [Gender]],'Sheet3 (2)'!$R$3:$R$5,0)),"0", "1")</f>
        <v>0</v>
      </c>
      <c r="AS588" s="39" t="str">
        <f>IF(ISERROR(MATCH(Table9[[#This Row], [Pakistani/ Foreigner]],'Sheet3 (2)'!$D$3:$D$4,0)),"0", "1")</f>
        <v>0</v>
      </c>
      <c r="AT588" s="39" t="str">
        <f>IF(ISERROR(MATCH(Table9[[#This Row], [Nationality (Country Name for foreigners only)]],'Sheet3 (2)'!$S$2:$S$196,0)),"0", "1")</f>
        <v>0</v>
      </c>
      <c r="AU588" s="39" t="str">
        <f>IF(ISERROR(MATCH(Table9[[#This Row], [Actual Designation (As per Appointment/ Promotion)]],'Sheet3 (2)'!$T$2:$T$129,0)),"0", "1")</f>
        <v>0</v>
      </c>
      <c r="AV588" s="39" t="str">
        <f>IF(ISERROR(MATCH(Table9[[#This Row], [Highest Degree Level (only Completed) ]],'Sheet3 (2)'!$N$3:$N$17,0)),"0", "1")</f>
        <v>0</v>
      </c>
      <c r="AW588" s="39" t="str">
        <f>IF(ISERROR(MATCH(Table9[[#This Row], [Highest Degree Awarded by (University Name) Pakistani Universities]],'Sheet3 (2)'!$V$2:$V$248,0)),"0", "1")</f>
        <v>0</v>
      </c>
      <c r="AX588" s="39" t="str">
        <f>IF(ISERROR(MATCH(Table9[[#This Row], [Highest Degree Awarded by (University Name) Foreign Universities]],'Sheet3 (2)'!$U$2:$U$17635,0)),"0", "1")</f>
        <v>0</v>
      </c>
      <c r="AY588" s="39" t="str">
        <f>IF(ISERROR(MATCH(Table9[[#This Row], [Country from Which Highest Degree obtained (Country Name)]],'Sheet3 (2)'!$S$2:$S$196,0)),"0", "1")</f>
        <v>0</v>
      </c>
      <c r="AZ588" s="39" t="str">
        <f>IF(ISERROR(MATCH(Table9[[#This Row], [Working Status FY 2021-22 (Working/Not-Working)]],'Sheet3 (2)'!$Y$2:$Y$3,0)),"0", "1")</f>
        <v>0</v>
      </c>
      <c r="BA588" s="39" t="str">
        <f>IF(ISERROR(MATCH(Table9[[#This Row], [Subject of  Specialization of Highest Degree]],'Sheet3 (2)'!$X$2:$X$1809,0)),"0", "1")</f>
        <v>0</v>
      </c>
    </row>
    <row r="589" spans="1:53" s="2" customFormat="1" ht="15.75">
      <c r="A589" s="44"/>
      <c r="B589" s="44"/>
      <c r="C589" s="45"/>
      <c r="D589" s="45"/>
      <c r="E589" s="46"/>
      <c r="F589" s="46"/>
      <c r="G589" s="22"/>
      <c r="H589" s="23"/>
      <c r="I589" s="24"/>
      <c r="J589" s="24"/>
      <c r="K589" s="23"/>
      <c r="L589" s="23"/>
      <c r="M589" s="26"/>
      <c r="N589" s="27"/>
      <c r="O589" s="27"/>
      <c r="P589" s="28"/>
      <c r="Q589" s="29"/>
      <c r="R589" s="28"/>
      <c r="S589" s="28"/>
      <c r="T589" s="30"/>
      <c r="U589" s="28"/>
      <c r="V589" s="28"/>
      <c r="W589" s="31"/>
      <c r="X589" s="32"/>
      <c r="Y589" s="29"/>
      <c r="Z589" s="33"/>
      <c r="AA589" s="29"/>
      <c r="AB589" s="29"/>
      <c r="AC589" s="29"/>
      <c r="AD589" s="34"/>
      <c r="AE589" s="34"/>
      <c r="AF589" s="34"/>
      <c r="AG589" s="35"/>
      <c r="AH589" s="40"/>
      <c r="AI589" s="41"/>
      <c r="AR589" s="38" t="str">
        <f>IF(ISERROR(MATCH(Table9[[#This Row], [Gender]],'Sheet3 (2)'!$R$3:$R$5,0)),"0", "1")</f>
        <v>0</v>
      </c>
      <c r="AS589" s="39" t="str">
        <f>IF(ISERROR(MATCH(Table9[[#This Row], [Pakistani/ Foreigner]],'Sheet3 (2)'!$D$3:$D$4,0)),"0", "1")</f>
        <v>0</v>
      </c>
      <c r="AT589" s="39" t="str">
        <f>IF(ISERROR(MATCH(Table9[[#This Row], [Nationality (Country Name for foreigners only)]],'Sheet3 (2)'!$S$2:$S$196,0)),"0", "1")</f>
        <v>0</v>
      </c>
      <c r="AU589" s="39" t="str">
        <f>IF(ISERROR(MATCH(Table9[[#This Row], [Actual Designation (As per Appointment/ Promotion)]],'Sheet3 (2)'!$T$2:$T$129,0)),"0", "1")</f>
        <v>0</v>
      </c>
      <c r="AV589" s="39" t="str">
        <f>IF(ISERROR(MATCH(Table9[[#This Row], [Highest Degree Level (only Completed) ]],'Sheet3 (2)'!$N$3:$N$17,0)),"0", "1")</f>
        <v>0</v>
      </c>
      <c r="AW589" s="39" t="str">
        <f>IF(ISERROR(MATCH(Table9[[#This Row], [Highest Degree Awarded by (University Name) Pakistani Universities]],'Sheet3 (2)'!$V$2:$V$248,0)),"0", "1")</f>
        <v>0</v>
      </c>
      <c r="AX589" s="39" t="str">
        <f>IF(ISERROR(MATCH(Table9[[#This Row], [Highest Degree Awarded by (University Name) Foreign Universities]],'Sheet3 (2)'!$U$2:$U$17635,0)),"0", "1")</f>
        <v>0</v>
      </c>
      <c r="AY589" s="39" t="str">
        <f>IF(ISERROR(MATCH(Table9[[#This Row], [Country from Which Highest Degree obtained (Country Name)]],'Sheet3 (2)'!$S$2:$S$196,0)),"0", "1")</f>
        <v>0</v>
      </c>
      <c r="AZ589" s="39" t="str">
        <f>IF(ISERROR(MATCH(Table9[[#This Row], [Working Status FY 2021-22 (Working/Not-Working)]],'Sheet3 (2)'!$Y$2:$Y$3,0)),"0", "1")</f>
        <v>0</v>
      </c>
      <c r="BA589" s="39" t="str">
        <f>IF(ISERROR(MATCH(Table9[[#This Row], [Subject of  Specialization of Highest Degree]],'Sheet3 (2)'!$X$2:$X$1809,0)),"0", "1")</f>
        <v>0</v>
      </c>
    </row>
    <row r="590" spans="1:53" s="2" customFormat="1" ht="15.75">
      <c r="A590" s="44"/>
      <c r="B590" s="44"/>
      <c r="C590" s="45"/>
      <c r="D590" s="45"/>
      <c r="E590" s="46"/>
      <c r="F590" s="46"/>
      <c r="G590" s="22"/>
      <c r="H590" s="23"/>
      <c r="I590" s="24"/>
      <c r="J590" s="24"/>
      <c r="K590" s="23"/>
      <c r="L590" s="23"/>
      <c r="M590" s="26"/>
      <c r="N590" s="27"/>
      <c r="O590" s="27"/>
      <c r="P590" s="28"/>
      <c r="Q590" s="29"/>
      <c r="R590" s="28"/>
      <c r="S590" s="28"/>
      <c r="T590" s="30"/>
      <c r="U590" s="28"/>
      <c r="V590" s="28"/>
      <c r="W590" s="31"/>
      <c r="X590" s="32"/>
      <c r="Y590" s="29"/>
      <c r="Z590" s="33"/>
      <c r="AA590" s="29"/>
      <c r="AB590" s="29"/>
      <c r="AC590" s="29"/>
      <c r="AD590" s="34"/>
      <c r="AE590" s="34"/>
      <c r="AF590" s="34"/>
      <c r="AG590" s="35"/>
      <c r="AH590" s="40"/>
      <c r="AI590" s="41"/>
      <c r="AR590" s="38" t="str">
        <f>IF(ISERROR(MATCH(Table9[[#This Row], [Gender]],'Sheet3 (2)'!$R$3:$R$5,0)),"0", "1")</f>
        <v>0</v>
      </c>
      <c r="AS590" s="39" t="str">
        <f>IF(ISERROR(MATCH(Table9[[#This Row], [Pakistani/ Foreigner]],'Sheet3 (2)'!$D$3:$D$4,0)),"0", "1")</f>
        <v>0</v>
      </c>
      <c r="AT590" s="39" t="str">
        <f>IF(ISERROR(MATCH(Table9[[#This Row], [Nationality (Country Name for foreigners only)]],'Sheet3 (2)'!$S$2:$S$196,0)),"0", "1")</f>
        <v>0</v>
      </c>
      <c r="AU590" s="39" t="str">
        <f>IF(ISERROR(MATCH(Table9[[#This Row], [Actual Designation (As per Appointment/ Promotion)]],'Sheet3 (2)'!$T$2:$T$129,0)),"0", "1")</f>
        <v>0</v>
      </c>
      <c r="AV590" s="39" t="str">
        <f>IF(ISERROR(MATCH(Table9[[#This Row], [Highest Degree Level (only Completed) ]],'Sheet3 (2)'!$N$3:$N$17,0)),"0", "1")</f>
        <v>0</v>
      </c>
      <c r="AW590" s="39" t="str">
        <f>IF(ISERROR(MATCH(Table9[[#This Row], [Highest Degree Awarded by (University Name) Pakistani Universities]],'Sheet3 (2)'!$V$2:$V$248,0)),"0", "1")</f>
        <v>0</v>
      </c>
      <c r="AX590" s="39" t="str">
        <f>IF(ISERROR(MATCH(Table9[[#This Row], [Highest Degree Awarded by (University Name) Foreign Universities]],'Sheet3 (2)'!$U$2:$U$17635,0)),"0", "1")</f>
        <v>0</v>
      </c>
      <c r="AY590" s="39" t="str">
        <f>IF(ISERROR(MATCH(Table9[[#This Row], [Country from Which Highest Degree obtained (Country Name)]],'Sheet3 (2)'!$S$2:$S$196,0)),"0", "1")</f>
        <v>0</v>
      </c>
      <c r="AZ590" s="39" t="str">
        <f>IF(ISERROR(MATCH(Table9[[#This Row], [Working Status FY 2021-22 (Working/Not-Working)]],'Sheet3 (2)'!$Y$2:$Y$3,0)),"0", "1")</f>
        <v>0</v>
      </c>
      <c r="BA590" s="39" t="str">
        <f>IF(ISERROR(MATCH(Table9[[#This Row], [Subject of  Specialization of Highest Degree]],'Sheet3 (2)'!$X$2:$X$1809,0)),"0", "1")</f>
        <v>0</v>
      </c>
    </row>
    <row r="591" spans="1:53" s="2" customFormat="1" ht="15.75">
      <c r="A591" s="44"/>
      <c r="B591" s="44"/>
      <c r="C591" s="45"/>
      <c r="D591" s="45"/>
      <c r="E591" s="46"/>
      <c r="F591" s="46"/>
      <c r="G591" s="22"/>
      <c r="H591" s="23"/>
      <c r="I591" s="24"/>
      <c r="J591" s="24"/>
      <c r="K591" s="23"/>
      <c r="L591" s="23"/>
      <c r="M591" s="26"/>
      <c r="N591" s="27"/>
      <c r="O591" s="27"/>
      <c r="P591" s="28"/>
      <c r="Q591" s="29"/>
      <c r="R591" s="28"/>
      <c r="S591" s="28"/>
      <c r="T591" s="30"/>
      <c r="U591" s="28"/>
      <c r="V591" s="28"/>
      <c r="W591" s="31"/>
      <c r="X591" s="32"/>
      <c r="Y591" s="29"/>
      <c r="Z591" s="33"/>
      <c r="AA591" s="29"/>
      <c r="AB591" s="29"/>
      <c r="AC591" s="29"/>
      <c r="AD591" s="34"/>
      <c r="AE591" s="34"/>
      <c r="AF591" s="34"/>
      <c r="AG591" s="35"/>
      <c r="AH591" s="40"/>
      <c r="AI591" s="41"/>
      <c r="AR591" s="38" t="str">
        <f>IF(ISERROR(MATCH(Table9[[#This Row], [Gender]],'Sheet3 (2)'!$R$3:$R$5,0)),"0", "1")</f>
        <v>0</v>
      </c>
      <c r="AS591" s="39" t="str">
        <f>IF(ISERROR(MATCH(Table9[[#This Row], [Pakistani/ Foreigner]],'Sheet3 (2)'!$D$3:$D$4,0)),"0", "1")</f>
        <v>0</v>
      </c>
      <c r="AT591" s="39" t="str">
        <f>IF(ISERROR(MATCH(Table9[[#This Row], [Nationality (Country Name for foreigners only)]],'Sheet3 (2)'!$S$2:$S$196,0)),"0", "1")</f>
        <v>0</v>
      </c>
      <c r="AU591" s="39" t="str">
        <f>IF(ISERROR(MATCH(Table9[[#This Row], [Actual Designation (As per Appointment/ Promotion)]],'Sheet3 (2)'!$T$2:$T$129,0)),"0", "1")</f>
        <v>0</v>
      </c>
      <c r="AV591" s="39" t="str">
        <f>IF(ISERROR(MATCH(Table9[[#This Row], [Highest Degree Level (only Completed) ]],'Sheet3 (2)'!$N$3:$N$17,0)),"0", "1")</f>
        <v>0</v>
      </c>
      <c r="AW591" s="39" t="str">
        <f>IF(ISERROR(MATCH(Table9[[#This Row], [Highest Degree Awarded by (University Name) Pakistani Universities]],'Sheet3 (2)'!$V$2:$V$248,0)),"0", "1")</f>
        <v>0</v>
      </c>
      <c r="AX591" s="39" t="str">
        <f>IF(ISERROR(MATCH(Table9[[#This Row], [Highest Degree Awarded by (University Name) Foreign Universities]],'Sheet3 (2)'!$U$2:$U$17635,0)),"0", "1")</f>
        <v>0</v>
      </c>
      <c r="AY591" s="39" t="str">
        <f>IF(ISERROR(MATCH(Table9[[#This Row], [Country from Which Highest Degree obtained (Country Name)]],'Sheet3 (2)'!$S$2:$S$196,0)),"0", "1")</f>
        <v>0</v>
      </c>
      <c r="AZ591" s="39" t="str">
        <f>IF(ISERROR(MATCH(Table9[[#This Row], [Working Status FY 2021-22 (Working/Not-Working)]],'Sheet3 (2)'!$Y$2:$Y$3,0)),"0", "1")</f>
        <v>0</v>
      </c>
      <c r="BA591" s="39" t="str">
        <f>IF(ISERROR(MATCH(Table9[[#This Row], [Subject of  Specialization of Highest Degree]],'Sheet3 (2)'!$X$2:$X$1809,0)),"0", "1")</f>
        <v>0</v>
      </c>
    </row>
    <row r="592" spans="1:53" s="2" customFormat="1" ht="15.75">
      <c r="A592" s="44"/>
      <c r="B592" s="44"/>
      <c r="C592" s="45"/>
      <c r="D592" s="45"/>
      <c r="E592" s="46"/>
      <c r="F592" s="46"/>
      <c r="G592" s="22"/>
      <c r="H592" s="23"/>
      <c r="I592" s="24"/>
      <c r="J592" s="24"/>
      <c r="K592" s="23"/>
      <c r="L592" s="23"/>
      <c r="M592" s="26"/>
      <c r="N592" s="27"/>
      <c r="O592" s="27"/>
      <c r="P592" s="28"/>
      <c r="Q592" s="29"/>
      <c r="R592" s="28"/>
      <c r="S592" s="28"/>
      <c r="T592" s="30"/>
      <c r="U592" s="28"/>
      <c r="V592" s="28"/>
      <c r="W592" s="31"/>
      <c r="X592" s="32"/>
      <c r="Y592" s="29"/>
      <c r="Z592" s="33"/>
      <c r="AA592" s="29"/>
      <c r="AB592" s="29"/>
      <c r="AC592" s="29"/>
      <c r="AD592" s="34"/>
      <c r="AE592" s="34"/>
      <c r="AF592" s="34"/>
      <c r="AG592" s="35"/>
      <c r="AH592" s="40"/>
      <c r="AI592" s="41"/>
      <c r="AR592" s="38" t="str">
        <f>IF(ISERROR(MATCH(Table9[[#This Row], [Gender]],'Sheet3 (2)'!$R$3:$R$5,0)),"0", "1")</f>
        <v>0</v>
      </c>
      <c r="AS592" s="39" t="str">
        <f>IF(ISERROR(MATCH(Table9[[#This Row], [Pakistani/ Foreigner]],'Sheet3 (2)'!$D$3:$D$4,0)),"0", "1")</f>
        <v>0</v>
      </c>
      <c r="AT592" s="39" t="str">
        <f>IF(ISERROR(MATCH(Table9[[#This Row], [Nationality (Country Name for foreigners only)]],'Sheet3 (2)'!$S$2:$S$196,0)),"0", "1")</f>
        <v>0</v>
      </c>
      <c r="AU592" s="39" t="str">
        <f>IF(ISERROR(MATCH(Table9[[#This Row], [Actual Designation (As per Appointment/ Promotion)]],'Sheet3 (2)'!$T$2:$T$129,0)),"0", "1")</f>
        <v>0</v>
      </c>
      <c r="AV592" s="39" t="str">
        <f>IF(ISERROR(MATCH(Table9[[#This Row], [Highest Degree Level (only Completed) ]],'Sheet3 (2)'!$N$3:$N$17,0)),"0", "1")</f>
        <v>0</v>
      </c>
      <c r="AW592" s="39" t="str">
        <f>IF(ISERROR(MATCH(Table9[[#This Row], [Highest Degree Awarded by (University Name) Pakistani Universities]],'Sheet3 (2)'!$V$2:$V$248,0)),"0", "1")</f>
        <v>0</v>
      </c>
      <c r="AX592" s="39" t="str">
        <f>IF(ISERROR(MATCH(Table9[[#This Row], [Highest Degree Awarded by (University Name) Foreign Universities]],'Sheet3 (2)'!$U$2:$U$17635,0)),"0", "1")</f>
        <v>0</v>
      </c>
      <c r="AY592" s="39" t="str">
        <f>IF(ISERROR(MATCH(Table9[[#This Row], [Country from Which Highest Degree obtained (Country Name)]],'Sheet3 (2)'!$S$2:$S$196,0)),"0", "1")</f>
        <v>0</v>
      </c>
      <c r="AZ592" s="39" t="str">
        <f>IF(ISERROR(MATCH(Table9[[#This Row], [Working Status FY 2021-22 (Working/Not-Working)]],'Sheet3 (2)'!$Y$2:$Y$3,0)),"0", "1")</f>
        <v>0</v>
      </c>
      <c r="BA592" s="39" t="str">
        <f>IF(ISERROR(MATCH(Table9[[#This Row], [Subject of  Specialization of Highest Degree]],'Sheet3 (2)'!$X$2:$X$1809,0)),"0", "1")</f>
        <v>0</v>
      </c>
    </row>
    <row r="593" spans="1:53" s="2" customFormat="1" ht="15.75">
      <c r="A593" s="44"/>
      <c r="B593" s="44"/>
      <c r="C593" s="45"/>
      <c r="D593" s="45"/>
      <c r="E593" s="46"/>
      <c r="F593" s="46"/>
      <c r="G593" s="22"/>
      <c r="H593" s="23"/>
      <c r="I593" s="24"/>
      <c r="J593" s="24"/>
      <c r="K593" s="23"/>
      <c r="L593" s="23"/>
      <c r="M593" s="26"/>
      <c r="N593" s="27"/>
      <c r="O593" s="27"/>
      <c r="P593" s="28"/>
      <c r="Q593" s="29"/>
      <c r="R593" s="28"/>
      <c r="S593" s="28"/>
      <c r="T593" s="30"/>
      <c r="U593" s="28"/>
      <c r="V593" s="28"/>
      <c r="W593" s="31"/>
      <c r="X593" s="32"/>
      <c r="Y593" s="29"/>
      <c r="Z593" s="33"/>
      <c r="AA593" s="29"/>
      <c r="AB593" s="29"/>
      <c r="AC593" s="29"/>
      <c r="AD593" s="34"/>
      <c r="AE593" s="34"/>
      <c r="AF593" s="34"/>
      <c r="AG593" s="35"/>
      <c r="AH593" s="40"/>
      <c r="AI593" s="41"/>
      <c r="AR593" s="38" t="str">
        <f>IF(ISERROR(MATCH(Table9[[#This Row], [Gender]],'Sheet3 (2)'!$R$3:$R$5,0)),"0", "1")</f>
        <v>0</v>
      </c>
      <c r="AS593" s="39" t="str">
        <f>IF(ISERROR(MATCH(Table9[[#This Row], [Pakistani/ Foreigner]],'Sheet3 (2)'!$D$3:$D$4,0)),"0", "1")</f>
        <v>0</v>
      </c>
      <c r="AT593" s="39" t="str">
        <f>IF(ISERROR(MATCH(Table9[[#This Row], [Nationality (Country Name for foreigners only)]],'Sheet3 (2)'!$S$2:$S$196,0)),"0", "1")</f>
        <v>0</v>
      </c>
      <c r="AU593" s="39" t="str">
        <f>IF(ISERROR(MATCH(Table9[[#This Row], [Actual Designation (As per Appointment/ Promotion)]],'Sheet3 (2)'!$T$2:$T$129,0)),"0", "1")</f>
        <v>0</v>
      </c>
      <c r="AV593" s="39" t="str">
        <f>IF(ISERROR(MATCH(Table9[[#This Row], [Highest Degree Level (only Completed) ]],'Sheet3 (2)'!$N$3:$N$17,0)),"0", "1")</f>
        <v>0</v>
      </c>
      <c r="AW593" s="39" t="str">
        <f>IF(ISERROR(MATCH(Table9[[#This Row], [Highest Degree Awarded by (University Name) Pakistani Universities]],'Sheet3 (2)'!$V$2:$V$248,0)),"0", "1")</f>
        <v>0</v>
      </c>
      <c r="AX593" s="39" t="str">
        <f>IF(ISERROR(MATCH(Table9[[#This Row], [Highest Degree Awarded by (University Name) Foreign Universities]],'Sheet3 (2)'!$U$2:$U$17635,0)),"0", "1")</f>
        <v>0</v>
      </c>
      <c r="AY593" s="39" t="str">
        <f>IF(ISERROR(MATCH(Table9[[#This Row], [Country from Which Highest Degree obtained (Country Name)]],'Sheet3 (2)'!$S$2:$S$196,0)),"0", "1")</f>
        <v>0</v>
      </c>
      <c r="AZ593" s="39" t="str">
        <f>IF(ISERROR(MATCH(Table9[[#This Row], [Working Status FY 2021-22 (Working/Not-Working)]],'Sheet3 (2)'!$Y$2:$Y$3,0)),"0", "1")</f>
        <v>0</v>
      </c>
      <c r="BA593" s="39" t="str">
        <f>IF(ISERROR(MATCH(Table9[[#This Row], [Subject of  Specialization of Highest Degree]],'Sheet3 (2)'!$X$2:$X$1809,0)),"0", "1")</f>
        <v>0</v>
      </c>
    </row>
    <row r="594" spans="1:53" s="2" customFormat="1" ht="15.75">
      <c r="A594" s="44"/>
      <c r="B594" s="44"/>
      <c r="C594" s="45"/>
      <c r="D594" s="45"/>
      <c r="E594" s="46"/>
      <c r="F594" s="46"/>
      <c r="G594" s="22"/>
      <c r="H594" s="23"/>
      <c r="I594" s="24"/>
      <c r="J594" s="24"/>
      <c r="K594" s="23"/>
      <c r="L594" s="23"/>
      <c r="M594" s="26"/>
      <c r="N594" s="27"/>
      <c r="O594" s="27"/>
      <c r="P594" s="28"/>
      <c r="Q594" s="29"/>
      <c r="R594" s="28"/>
      <c r="S594" s="28"/>
      <c r="T594" s="30"/>
      <c r="U594" s="28"/>
      <c r="V594" s="28"/>
      <c r="W594" s="31"/>
      <c r="X594" s="32"/>
      <c r="Y594" s="29"/>
      <c r="Z594" s="33"/>
      <c r="AA594" s="29"/>
      <c r="AB594" s="29"/>
      <c r="AC594" s="29"/>
      <c r="AD594" s="34"/>
      <c r="AE594" s="34"/>
      <c r="AF594" s="34"/>
      <c r="AG594" s="35"/>
      <c r="AH594" s="40"/>
      <c r="AI594" s="41"/>
      <c r="AR594" s="38" t="str">
        <f>IF(ISERROR(MATCH(Table9[[#This Row], [Gender]],'Sheet3 (2)'!$R$3:$R$5,0)),"0", "1")</f>
        <v>0</v>
      </c>
      <c r="AS594" s="39" t="str">
        <f>IF(ISERROR(MATCH(Table9[[#This Row], [Pakistani/ Foreigner]],'Sheet3 (2)'!$D$3:$D$4,0)),"0", "1")</f>
        <v>0</v>
      </c>
      <c r="AT594" s="39" t="str">
        <f>IF(ISERROR(MATCH(Table9[[#This Row], [Nationality (Country Name for foreigners only)]],'Sheet3 (2)'!$S$2:$S$196,0)),"0", "1")</f>
        <v>0</v>
      </c>
      <c r="AU594" s="39" t="str">
        <f>IF(ISERROR(MATCH(Table9[[#This Row], [Actual Designation (As per Appointment/ Promotion)]],'Sheet3 (2)'!$T$2:$T$129,0)),"0", "1")</f>
        <v>0</v>
      </c>
      <c r="AV594" s="39" t="str">
        <f>IF(ISERROR(MATCH(Table9[[#This Row], [Highest Degree Level (only Completed) ]],'Sheet3 (2)'!$N$3:$N$17,0)),"0", "1")</f>
        <v>0</v>
      </c>
      <c r="AW594" s="39" t="str">
        <f>IF(ISERROR(MATCH(Table9[[#This Row], [Highest Degree Awarded by (University Name) Pakistani Universities]],'Sheet3 (2)'!$V$2:$V$248,0)),"0", "1")</f>
        <v>0</v>
      </c>
      <c r="AX594" s="39" t="str">
        <f>IF(ISERROR(MATCH(Table9[[#This Row], [Highest Degree Awarded by (University Name) Foreign Universities]],'Sheet3 (2)'!$U$2:$U$17635,0)),"0", "1")</f>
        <v>0</v>
      </c>
      <c r="AY594" s="39" t="str">
        <f>IF(ISERROR(MATCH(Table9[[#This Row], [Country from Which Highest Degree obtained (Country Name)]],'Sheet3 (2)'!$S$2:$S$196,0)),"0", "1")</f>
        <v>0</v>
      </c>
      <c r="AZ594" s="39" t="str">
        <f>IF(ISERROR(MATCH(Table9[[#This Row], [Working Status FY 2021-22 (Working/Not-Working)]],'Sheet3 (2)'!$Y$2:$Y$3,0)),"0", "1")</f>
        <v>0</v>
      </c>
      <c r="BA594" s="39" t="str">
        <f>IF(ISERROR(MATCH(Table9[[#This Row], [Subject of  Specialization of Highest Degree]],'Sheet3 (2)'!$X$2:$X$1809,0)),"0", "1")</f>
        <v>0</v>
      </c>
    </row>
    <row r="595" spans="1:53" s="2" customFormat="1" ht="15.75">
      <c r="A595" s="44"/>
      <c r="B595" s="44"/>
      <c r="C595" s="45"/>
      <c r="D595" s="45"/>
      <c r="E595" s="46"/>
      <c r="F595" s="46"/>
      <c r="G595" s="22"/>
      <c r="H595" s="23"/>
      <c r="I595" s="24"/>
      <c r="J595" s="24"/>
      <c r="K595" s="23"/>
      <c r="L595" s="23"/>
      <c r="M595" s="26"/>
      <c r="N595" s="27"/>
      <c r="O595" s="27"/>
      <c r="P595" s="28"/>
      <c r="Q595" s="29"/>
      <c r="R595" s="28"/>
      <c r="S595" s="28"/>
      <c r="T595" s="30"/>
      <c r="U595" s="28"/>
      <c r="V595" s="28"/>
      <c r="W595" s="31"/>
      <c r="X595" s="32"/>
      <c r="Y595" s="29"/>
      <c r="Z595" s="33"/>
      <c r="AA595" s="29"/>
      <c r="AB595" s="29"/>
      <c r="AC595" s="29"/>
      <c r="AD595" s="34"/>
      <c r="AE595" s="34"/>
      <c r="AF595" s="34"/>
      <c r="AG595" s="35"/>
      <c r="AH595" s="40"/>
      <c r="AI595" s="41"/>
      <c r="AR595" s="38" t="str">
        <f>IF(ISERROR(MATCH(Table9[[#This Row], [Gender]],'Sheet3 (2)'!$R$3:$R$5,0)),"0", "1")</f>
        <v>0</v>
      </c>
      <c r="AS595" s="39" t="str">
        <f>IF(ISERROR(MATCH(Table9[[#This Row], [Pakistani/ Foreigner]],'Sheet3 (2)'!$D$3:$D$4,0)),"0", "1")</f>
        <v>0</v>
      </c>
      <c r="AT595" s="39" t="str">
        <f>IF(ISERROR(MATCH(Table9[[#This Row], [Nationality (Country Name for foreigners only)]],'Sheet3 (2)'!$S$2:$S$196,0)),"0", "1")</f>
        <v>0</v>
      </c>
      <c r="AU595" s="39" t="str">
        <f>IF(ISERROR(MATCH(Table9[[#This Row], [Actual Designation (As per Appointment/ Promotion)]],'Sheet3 (2)'!$T$2:$T$129,0)),"0", "1")</f>
        <v>0</v>
      </c>
      <c r="AV595" s="39" t="str">
        <f>IF(ISERROR(MATCH(Table9[[#This Row], [Highest Degree Level (only Completed) ]],'Sheet3 (2)'!$N$3:$N$17,0)),"0", "1")</f>
        <v>0</v>
      </c>
      <c r="AW595" s="39" t="str">
        <f>IF(ISERROR(MATCH(Table9[[#This Row], [Highest Degree Awarded by (University Name) Pakistani Universities]],'Sheet3 (2)'!$V$2:$V$248,0)),"0", "1")</f>
        <v>0</v>
      </c>
      <c r="AX595" s="39" t="str">
        <f>IF(ISERROR(MATCH(Table9[[#This Row], [Highest Degree Awarded by (University Name) Foreign Universities]],'Sheet3 (2)'!$U$2:$U$17635,0)),"0", "1")</f>
        <v>0</v>
      </c>
      <c r="AY595" s="39" t="str">
        <f>IF(ISERROR(MATCH(Table9[[#This Row], [Country from Which Highest Degree obtained (Country Name)]],'Sheet3 (2)'!$S$2:$S$196,0)),"0", "1")</f>
        <v>0</v>
      </c>
      <c r="AZ595" s="39" t="str">
        <f>IF(ISERROR(MATCH(Table9[[#This Row], [Working Status FY 2021-22 (Working/Not-Working)]],'Sheet3 (2)'!$Y$2:$Y$3,0)),"0", "1")</f>
        <v>0</v>
      </c>
      <c r="BA595" s="39" t="str">
        <f>IF(ISERROR(MATCH(Table9[[#This Row], [Subject of  Specialization of Highest Degree]],'Sheet3 (2)'!$X$2:$X$1809,0)),"0", "1")</f>
        <v>0</v>
      </c>
    </row>
    <row r="596" spans="1:53" s="2" customFormat="1" ht="15.75">
      <c r="A596" s="44"/>
      <c r="B596" s="44"/>
      <c r="C596" s="45"/>
      <c r="D596" s="45"/>
      <c r="E596" s="46"/>
      <c r="F596" s="46"/>
      <c r="G596" s="22"/>
      <c r="H596" s="23"/>
      <c r="I596" s="24"/>
      <c r="J596" s="24"/>
      <c r="K596" s="23"/>
      <c r="L596" s="23"/>
      <c r="M596" s="26"/>
      <c r="N596" s="27"/>
      <c r="O596" s="27"/>
      <c r="P596" s="28"/>
      <c r="Q596" s="29"/>
      <c r="R596" s="28"/>
      <c r="S596" s="28"/>
      <c r="T596" s="30"/>
      <c r="U596" s="28"/>
      <c r="V596" s="28"/>
      <c r="W596" s="31"/>
      <c r="X596" s="32"/>
      <c r="Y596" s="29"/>
      <c r="Z596" s="33"/>
      <c r="AA596" s="29"/>
      <c r="AB596" s="29"/>
      <c r="AC596" s="29"/>
      <c r="AD596" s="34"/>
      <c r="AE596" s="34"/>
      <c r="AF596" s="34"/>
      <c r="AG596" s="35"/>
      <c r="AH596" s="40"/>
      <c r="AI596" s="41"/>
      <c r="AR596" s="38" t="str">
        <f>IF(ISERROR(MATCH(Table9[[#This Row], [Gender]],'Sheet3 (2)'!$R$3:$R$5,0)),"0", "1")</f>
        <v>0</v>
      </c>
      <c r="AS596" s="39" t="str">
        <f>IF(ISERROR(MATCH(Table9[[#This Row], [Pakistani/ Foreigner]],'Sheet3 (2)'!$D$3:$D$4,0)),"0", "1")</f>
        <v>0</v>
      </c>
      <c r="AT596" s="39" t="str">
        <f>IF(ISERROR(MATCH(Table9[[#This Row], [Nationality (Country Name for foreigners only)]],'Sheet3 (2)'!$S$2:$S$196,0)),"0", "1")</f>
        <v>0</v>
      </c>
      <c r="AU596" s="39" t="str">
        <f>IF(ISERROR(MATCH(Table9[[#This Row], [Actual Designation (As per Appointment/ Promotion)]],'Sheet3 (2)'!$T$2:$T$129,0)),"0", "1")</f>
        <v>0</v>
      </c>
      <c r="AV596" s="39" t="str">
        <f>IF(ISERROR(MATCH(Table9[[#This Row], [Highest Degree Level (only Completed) ]],'Sheet3 (2)'!$N$3:$N$17,0)),"0", "1")</f>
        <v>0</v>
      </c>
      <c r="AW596" s="39" t="str">
        <f>IF(ISERROR(MATCH(Table9[[#This Row], [Highest Degree Awarded by (University Name) Pakistani Universities]],'Sheet3 (2)'!$V$2:$V$248,0)),"0", "1")</f>
        <v>0</v>
      </c>
      <c r="AX596" s="39" t="str">
        <f>IF(ISERROR(MATCH(Table9[[#This Row], [Highest Degree Awarded by (University Name) Foreign Universities]],'Sheet3 (2)'!$U$2:$U$17635,0)),"0", "1")</f>
        <v>0</v>
      </c>
      <c r="AY596" s="39" t="str">
        <f>IF(ISERROR(MATCH(Table9[[#This Row], [Country from Which Highest Degree obtained (Country Name)]],'Sheet3 (2)'!$S$2:$S$196,0)),"0", "1")</f>
        <v>0</v>
      </c>
      <c r="AZ596" s="39" t="str">
        <f>IF(ISERROR(MATCH(Table9[[#This Row], [Working Status FY 2021-22 (Working/Not-Working)]],'Sheet3 (2)'!$Y$2:$Y$3,0)),"0", "1")</f>
        <v>0</v>
      </c>
      <c r="BA596" s="39" t="str">
        <f>IF(ISERROR(MATCH(Table9[[#This Row], [Subject of  Specialization of Highest Degree]],'Sheet3 (2)'!$X$2:$X$1809,0)),"0", "1")</f>
        <v>0</v>
      </c>
    </row>
    <row r="597" spans="1:53" s="2" customFormat="1" ht="15.75">
      <c r="A597" s="44"/>
      <c r="B597" s="44"/>
      <c r="C597" s="45"/>
      <c r="D597" s="45"/>
      <c r="E597" s="46"/>
      <c r="F597" s="46"/>
      <c r="G597" s="22"/>
      <c r="H597" s="23"/>
      <c r="I597" s="24"/>
      <c r="J597" s="24"/>
      <c r="K597" s="23"/>
      <c r="L597" s="23"/>
      <c r="M597" s="26"/>
      <c r="N597" s="27"/>
      <c r="O597" s="27"/>
      <c r="P597" s="28"/>
      <c r="Q597" s="29"/>
      <c r="R597" s="28"/>
      <c r="S597" s="28"/>
      <c r="T597" s="30"/>
      <c r="U597" s="28"/>
      <c r="V597" s="28"/>
      <c r="W597" s="31"/>
      <c r="X597" s="32"/>
      <c r="Y597" s="29"/>
      <c r="Z597" s="33"/>
      <c r="AA597" s="29"/>
      <c r="AB597" s="29"/>
      <c r="AC597" s="29"/>
      <c r="AD597" s="34"/>
      <c r="AE597" s="34"/>
      <c r="AF597" s="34"/>
      <c r="AG597" s="35"/>
      <c r="AH597" s="40"/>
      <c r="AI597" s="41"/>
      <c r="AR597" s="38" t="str">
        <f>IF(ISERROR(MATCH(Table9[[#This Row], [Gender]],'Sheet3 (2)'!$R$3:$R$5,0)),"0", "1")</f>
        <v>0</v>
      </c>
      <c r="AS597" s="39" t="str">
        <f>IF(ISERROR(MATCH(Table9[[#This Row], [Pakistani/ Foreigner]],'Sheet3 (2)'!$D$3:$D$4,0)),"0", "1")</f>
        <v>0</v>
      </c>
      <c r="AT597" s="39" t="str">
        <f>IF(ISERROR(MATCH(Table9[[#This Row], [Nationality (Country Name for foreigners only)]],'Sheet3 (2)'!$S$2:$S$196,0)),"0", "1")</f>
        <v>0</v>
      </c>
      <c r="AU597" s="39" t="str">
        <f>IF(ISERROR(MATCH(Table9[[#This Row], [Actual Designation (As per Appointment/ Promotion)]],'Sheet3 (2)'!$T$2:$T$129,0)),"0", "1")</f>
        <v>0</v>
      </c>
      <c r="AV597" s="39" t="str">
        <f>IF(ISERROR(MATCH(Table9[[#This Row], [Highest Degree Level (only Completed) ]],'Sheet3 (2)'!$N$3:$N$17,0)),"0", "1")</f>
        <v>0</v>
      </c>
      <c r="AW597" s="39" t="str">
        <f>IF(ISERROR(MATCH(Table9[[#This Row], [Highest Degree Awarded by (University Name) Pakistani Universities]],'Sheet3 (2)'!$V$2:$V$248,0)),"0", "1")</f>
        <v>0</v>
      </c>
      <c r="AX597" s="39" t="str">
        <f>IF(ISERROR(MATCH(Table9[[#This Row], [Highest Degree Awarded by (University Name) Foreign Universities]],'Sheet3 (2)'!$U$2:$U$17635,0)),"0", "1")</f>
        <v>0</v>
      </c>
      <c r="AY597" s="39" t="str">
        <f>IF(ISERROR(MATCH(Table9[[#This Row], [Country from Which Highest Degree obtained (Country Name)]],'Sheet3 (2)'!$S$2:$S$196,0)),"0", "1")</f>
        <v>0</v>
      </c>
      <c r="AZ597" s="39" t="str">
        <f>IF(ISERROR(MATCH(Table9[[#This Row], [Working Status FY 2021-22 (Working/Not-Working)]],'Sheet3 (2)'!$Y$2:$Y$3,0)),"0", "1")</f>
        <v>0</v>
      </c>
      <c r="BA597" s="39" t="str">
        <f>IF(ISERROR(MATCH(Table9[[#This Row], [Subject of  Specialization of Highest Degree]],'Sheet3 (2)'!$X$2:$X$1809,0)),"0", "1")</f>
        <v>0</v>
      </c>
    </row>
    <row r="598" spans="1:53" s="2" customFormat="1" ht="15.75">
      <c r="A598" s="44"/>
      <c r="B598" s="44"/>
      <c r="C598" s="45"/>
      <c r="D598" s="45"/>
      <c r="E598" s="46"/>
      <c r="F598" s="46"/>
      <c r="G598" s="22"/>
      <c r="H598" s="23"/>
      <c r="I598" s="24"/>
      <c r="J598" s="24"/>
      <c r="K598" s="23"/>
      <c r="L598" s="23"/>
      <c r="M598" s="26"/>
      <c r="N598" s="27"/>
      <c r="O598" s="27"/>
      <c r="P598" s="28"/>
      <c r="Q598" s="29"/>
      <c r="R598" s="28"/>
      <c r="S598" s="28"/>
      <c r="T598" s="30"/>
      <c r="U598" s="28"/>
      <c r="V598" s="28"/>
      <c r="W598" s="31"/>
      <c r="X598" s="32"/>
      <c r="Y598" s="29"/>
      <c r="Z598" s="33"/>
      <c r="AA598" s="29"/>
      <c r="AB598" s="29"/>
      <c r="AC598" s="29"/>
      <c r="AD598" s="34"/>
      <c r="AE598" s="34"/>
      <c r="AF598" s="34"/>
      <c r="AG598" s="35"/>
      <c r="AH598" s="40"/>
      <c r="AI598" s="41"/>
      <c r="AR598" s="38" t="str">
        <f>IF(ISERROR(MATCH(Table9[[#This Row], [Gender]],'Sheet3 (2)'!$R$3:$R$5,0)),"0", "1")</f>
        <v>0</v>
      </c>
      <c r="AS598" s="39" t="str">
        <f>IF(ISERROR(MATCH(Table9[[#This Row], [Pakistani/ Foreigner]],'Sheet3 (2)'!$D$3:$D$4,0)),"0", "1")</f>
        <v>0</v>
      </c>
      <c r="AT598" s="39" t="str">
        <f>IF(ISERROR(MATCH(Table9[[#This Row], [Nationality (Country Name for foreigners only)]],'Sheet3 (2)'!$S$2:$S$196,0)),"0", "1")</f>
        <v>0</v>
      </c>
      <c r="AU598" s="39" t="str">
        <f>IF(ISERROR(MATCH(Table9[[#This Row], [Actual Designation (As per Appointment/ Promotion)]],'Sheet3 (2)'!$T$2:$T$129,0)),"0", "1")</f>
        <v>0</v>
      </c>
      <c r="AV598" s="39" t="str">
        <f>IF(ISERROR(MATCH(Table9[[#This Row], [Highest Degree Level (only Completed) ]],'Sheet3 (2)'!$N$3:$N$17,0)),"0", "1")</f>
        <v>0</v>
      </c>
      <c r="AW598" s="39" t="str">
        <f>IF(ISERROR(MATCH(Table9[[#This Row], [Highest Degree Awarded by (University Name) Pakistani Universities]],'Sheet3 (2)'!$V$2:$V$248,0)),"0", "1")</f>
        <v>0</v>
      </c>
      <c r="AX598" s="39" t="str">
        <f>IF(ISERROR(MATCH(Table9[[#This Row], [Highest Degree Awarded by (University Name) Foreign Universities]],'Sheet3 (2)'!$U$2:$U$17635,0)),"0", "1")</f>
        <v>0</v>
      </c>
      <c r="AY598" s="39" t="str">
        <f>IF(ISERROR(MATCH(Table9[[#This Row], [Country from Which Highest Degree obtained (Country Name)]],'Sheet3 (2)'!$S$2:$S$196,0)),"0", "1")</f>
        <v>0</v>
      </c>
      <c r="AZ598" s="39" t="str">
        <f>IF(ISERROR(MATCH(Table9[[#This Row], [Working Status FY 2021-22 (Working/Not-Working)]],'Sheet3 (2)'!$Y$2:$Y$3,0)),"0", "1")</f>
        <v>0</v>
      </c>
      <c r="BA598" s="39" t="str">
        <f>IF(ISERROR(MATCH(Table9[[#This Row], [Subject of  Specialization of Highest Degree]],'Sheet3 (2)'!$X$2:$X$1809,0)),"0", "1")</f>
        <v>0</v>
      </c>
    </row>
    <row r="599" spans="1:53" s="2" customFormat="1" ht="15.75">
      <c r="A599" s="44"/>
      <c r="B599" s="44"/>
      <c r="C599" s="45"/>
      <c r="D599" s="45"/>
      <c r="E599" s="46"/>
      <c r="F599" s="46"/>
      <c r="G599" s="22"/>
      <c r="H599" s="23"/>
      <c r="I599" s="24"/>
      <c r="J599" s="24"/>
      <c r="K599" s="23"/>
      <c r="L599" s="23"/>
      <c r="M599" s="26"/>
      <c r="N599" s="27"/>
      <c r="O599" s="27"/>
      <c r="P599" s="28"/>
      <c r="Q599" s="29"/>
      <c r="R599" s="28"/>
      <c r="S599" s="28"/>
      <c r="T599" s="30"/>
      <c r="U599" s="28"/>
      <c r="V599" s="28"/>
      <c r="W599" s="31"/>
      <c r="X599" s="32"/>
      <c r="Y599" s="29"/>
      <c r="Z599" s="33"/>
      <c r="AA599" s="29"/>
      <c r="AB599" s="29"/>
      <c r="AC599" s="29"/>
      <c r="AD599" s="34"/>
      <c r="AE599" s="34"/>
      <c r="AF599" s="34"/>
      <c r="AG599" s="35"/>
      <c r="AH599" s="40"/>
      <c r="AI599" s="41"/>
      <c r="AR599" s="38" t="str">
        <f>IF(ISERROR(MATCH(Table9[[#This Row], [Gender]],'Sheet3 (2)'!$R$3:$R$5,0)),"0", "1")</f>
        <v>0</v>
      </c>
      <c r="AS599" s="39" t="str">
        <f>IF(ISERROR(MATCH(Table9[[#This Row], [Pakistani/ Foreigner]],'Sheet3 (2)'!$D$3:$D$4,0)),"0", "1")</f>
        <v>0</v>
      </c>
      <c r="AT599" s="39" t="str">
        <f>IF(ISERROR(MATCH(Table9[[#This Row], [Nationality (Country Name for foreigners only)]],'Sheet3 (2)'!$S$2:$S$196,0)),"0", "1")</f>
        <v>0</v>
      </c>
      <c r="AU599" s="39" t="str">
        <f>IF(ISERROR(MATCH(Table9[[#This Row], [Actual Designation (As per Appointment/ Promotion)]],'Sheet3 (2)'!$T$2:$T$129,0)),"0", "1")</f>
        <v>0</v>
      </c>
      <c r="AV599" s="39" t="str">
        <f>IF(ISERROR(MATCH(Table9[[#This Row], [Highest Degree Level (only Completed) ]],'Sheet3 (2)'!$N$3:$N$17,0)),"0", "1")</f>
        <v>0</v>
      </c>
      <c r="AW599" s="39" t="str">
        <f>IF(ISERROR(MATCH(Table9[[#This Row], [Highest Degree Awarded by (University Name) Pakistani Universities]],'Sheet3 (2)'!$V$2:$V$248,0)),"0", "1")</f>
        <v>0</v>
      </c>
      <c r="AX599" s="39" t="str">
        <f>IF(ISERROR(MATCH(Table9[[#This Row], [Highest Degree Awarded by (University Name) Foreign Universities]],'Sheet3 (2)'!$U$2:$U$17635,0)),"0", "1")</f>
        <v>0</v>
      </c>
      <c r="AY599" s="39" t="str">
        <f>IF(ISERROR(MATCH(Table9[[#This Row], [Country from Which Highest Degree obtained (Country Name)]],'Sheet3 (2)'!$S$2:$S$196,0)),"0", "1")</f>
        <v>0</v>
      </c>
      <c r="AZ599" s="39" t="str">
        <f>IF(ISERROR(MATCH(Table9[[#This Row], [Working Status FY 2021-22 (Working/Not-Working)]],'Sheet3 (2)'!$Y$2:$Y$3,0)),"0", "1")</f>
        <v>0</v>
      </c>
      <c r="BA599" s="39" t="str">
        <f>IF(ISERROR(MATCH(Table9[[#This Row], [Subject of  Specialization of Highest Degree]],'Sheet3 (2)'!$X$2:$X$1809,0)),"0", "1")</f>
        <v>0</v>
      </c>
    </row>
    <row r="600" spans="1:53" s="2" customFormat="1" ht="15.75">
      <c r="A600" s="44"/>
      <c r="B600" s="44"/>
      <c r="C600" s="45"/>
      <c r="D600" s="45"/>
      <c r="E600" s="46"/>
      <c r="F600" s="46"/>
      <c r="G600" s="22"/>
      <c r="H600" s="23"/>
      <c r="I600" s="24"/>
      <c r="J600" s="24"/>
      <c r="K600" s="23"/>
      <c r="L600" s="23"/>
      <c r="M600" s="26"/>
      <c r="N600" s="27"/>
      <c r="O600" s="27"/>
      <c r="P600" s="28"/>
      <c r="Q600" s="29"/>
      <c r="R600" s="28"/>
      <c r="S600" s="28"/>
      <c r="T600" s="30"/>
      <c r="U600" s="28"/>
      <c r="V600" s="28"/>
      <c r="W600" s="31"/>
      <c r="X600" s="32"/>
      <c r="Y600" s="29"/>
      <c r="Z600" s="33"/>
      <c r="AA600" s="29"/>
      <c r="AB600" s="29"/>
      <c r="AC600" s="29"/>
      <c r="AD600" s="34"/>
      <c r="AE600" s="34"/>
      <c r="AF600" s="34"/>
      <c r="AG600" s="35"/>
      <c r="AH600" s="40"/>
      <c r="AI600" s="41"/>
      <c r="AR600" s="38" t="str">
        <f>IF(ISERROR(MATCH(Table9[[#This Row], [Gender]],'Sheet3 (2)'!$R$3:$R$5,0)),"0", "1")</f>
        <v>0</v>
      </c>
      <c r="AS600" s="39" t="str">
        <f>IF(ISERROR(MATCH(Table9[[#This Row], [Pakistani/ Foreigner]],'Sheet3 (2)'!$D$3:$D$4,0)),"0", "1")</f>
        <v>0</v>
      </c>
      <c r="AT600" s="39" t="str">
        <f>IF(ISERROR(MATCH(Table9[[#This Row], [Nationality (Country Name for foreigners only)]],'Sheet3 (2)'!$S$2:$S$196,0)),"0", "1")</f>
        <v>0</v>
      </c>
      <c r="AU600" s="39" t="str">
        <f>IF(ISERROR(MATCH(Table9[[#This Row], [Actual Designation (As per Appointment/ Promotion)]],'Sheet3 (2)'!$T$2:$T$129,0)),"0", "1")</f>
        <v>0</v>
      </c>
      <c r="AV600" s="39" t="str">
        <f>IF(ISERROR(MATCH(Table9[[#This Row], [Highest Degree Level (only Completed) ]],'Sheet3 (2)'!$N$3:$N$17,0)),"0", "1")</f>
        <v>0</v>
      </c>
      <c r="AW600" s="39" t="str">
        <f>IF(ISERROR(MATCH(Table9[[#This Row], [Highest Degree Awarded by (University Name) Pakistani Universities]],'Sheet3 (2)'!$V$2:$V$248,0)),"0", "1")</f>
        <v>0</v>
      </c>
      <c r="AX600" s="39" t="str">
        <f>IF(ISERROR(MATCH(Table9[[#This Row], [Highest Degree Awarded by (University Name) Foreign Universities]],'Sheet3 (2)'!$U$2:$U$17635,0)),"0", "1")</f>
        <v>0</v>
      </c>
      <c r="AY600" s="39" t="str">
        <f>IF(ISERROR(MATCH(Table9[[#This Row], [Country from Which Highest Degree obtained (Country Name)]],'Sheet3 (2)'!$S$2:$S$196,0)),"0", "1")</f>
        <v>0</v>
      </c>
      <c r="AZ600" s="39" t="str">
        <f>IF(ISERROR(MATCH(Table9[[#This Row], [Working Status FY 2021-22 (Working/Not-Working)]],'Sheet3 (2)'!$Y$2:$Y$3,0)),"0", "1")</f>
        <v>0</v>
      </c>
      <c r="BA600" s="39" t="str">
        <f>IF(ISERROR(MATCH(Table9[[#This Row], [Subject of  Specialization of Highest Degree]],'Sheet3 (2)'!$X$2:$X$1809,0)),"0", "1")</f>
        <v>0</v>
      </c>
    </row>
    <row r="601" spans="1:53" s="2" customFormat="1" ht="15.75">
      <c r="A601" s="44"/>
      <c r="B601" s="44"/>
      <c r="C601" s="45"/>
      <c r="D601" s="45"/>
      <c r="E601" s="46"/>
      <c r="F601" s="46"/>
      <c r="G601" s="22"/>
      <c r="H601" s="23"/>
      <c r="I601" s="24"/>
      <c r="J601" s="24"/>
      <c r="K601" s="23"/>
      <c r="L601" s="23"/>
      <c r="M601" s="26"/>
      <c r="N601" s="27"/>
      <c r="O601" s="27"/>
      <c r="P601" s="28"/>
      <c r="Q601" s="29"/>
      <c r="R601" s="28"/>
      <c r="S601" s="28"/>
      <c r="T601" s="30"/>
      <c r="U601" s="28"/>
      <c r="V601" s="28"/>
      <c r="W601" s="31"/>
      <c r="X601" s="32"/>
      <c r="Y601" s="29"/>
      <c r="Z601" s="33"/>
      <c r="AA601" s="29"/>
      <c r="AB601" s="29"/>
      <c r="AC601" s="29"/>
      <c r="AD601" s="34"/>
      <c r="AE601" s="34"/>
      <c r="AF601" s="34"/>
      <c r="AG601" s="35"/>
      <c r="AH601" s="40"/>
      <c r="AI601" s="41"/>
      <c r="AR601" s="38" t="str">
        <f>IF(ISERROR(MATCH(Table9[[#This Row], [Gender]],'Sheet3 (2)'!$R$3:$R$5,0)),"0", "1")</f>
        <v>0</v>
      </c>
      <c r="AS601" s="39" t="str">
        <f>IF(ISERROR(MATCH(Table9[[#This Row], [Pakistani/ Foreigner]],'Sheet3 (2)'!$D$3:$D$4,0)),"0", "1")</f>
        <v>0</v>
      </c>
      <c r="AT601" s="39" t="str">
        <f>IF(ISERROR(MATCH(Table9[[#This Row], [Nationality (Country Name for foreigners only)]],'Sheet3 (2)'!$S$2:$S$196,0)),"0", "1")</f>
        <v>0</v>
      </c>
      <c r="AU601" s="39" t="str">
        <f>IF(ISERROR(MATCH(Table9[[#This Row], [Actual Designation (As per Appointment/ Promotion)]],'Sheet3 (2)'!$T$2:$T$129,0)),"0", "1")</f>
        <v>0</v>
      </c>
      <c r="AV601" s="39" t="str">
        <f>IF(ISERROR(MATCH(Table9[[#This Row], [Highest Degree Level (only Completed) ]],'Sheet3 (2)'!$N$3:$N$17,0)),"0", "1")</f>
        <v>0</v>
      </c>
      <c r="AW601" s="39" t="str">
        <f>IF(ISERROR(MATCH(Table9[[#This Row], [Highest Degree Awarded by (University Name) Pakistani Universities]],'Sheet3 (2)'!$V$2:$V$248,0)),"0", "1")</f>
        <v>0</v>
      </c>
      <c r="AX601" s="39" t="str">
        <f>IF(ISERROR(MATCH(Table9[[#This Row], [Highest Degree Awarded by (University Name) Foreign Universities]],'Sheet3 (2)'!$U$2:$U$17635,0)),"0", "1")</f>
        <v>0</v>
      </c>
      <c r="AY601" s="39" t="str">
        <f>IF(ISERROR(MATCH(Table9[[#This Row], [Country from Which Highest Degree obtained (Country Name)]],'Sheet3 (2)'!$S$2:$S$196,0)),"0", "1")</f>
        <v>0</v>
      </c>
      <c r="AZ601" s="39" t="str">
        <f>IF(ISERROR(MATCH(Table9[[#This Row], [Working Status FY 2021-22 (Working/Not-Working)]],'Sheet3 (2)'!$Y$2:$Y$3,0)),"0", "1")</f>
        <v>0</v>
      </c>
      <c r="BA601" s="39" t="str">
        <f>IF(ISERROR(MATCH(Table9[[#This Row], [Subject of  Specialization of Highest Degree]],'Sheet3 (2)'!$X$2:$X$1809,0)),"0", "1")</f>
        <v>0</v>
      </c>
    </row>
    <row r="602" spans="1:53" s="2" customFormat="1" ht="15.75">
      <c r="A602" s="44"/>
      <c r="B602" s="44"/>
      <c r="C602" s="45"/>
      <c r="D602" s="45"/>
      <c r="E602" s="46"/>
      <c r="F602" s="46"/>
      <c r="G602" s="22"/>
      <c r="H602" s="23"/>
      <c r="I602" s="24"/>
      <c r="J602" s="24"/>
      <c r="K602" s="23"/>
      <c r="L602" s="23"/>
      <c r="M602" s="26"/>
      <c r="N602" s="27"/>
      <c r="O602" s="27"/>
      <c r="P602" s="28"/>
      <c r="Q602" s="29"/>
      <c r="R602" s="28"/>
      <c r="S602" s="28"/>
      <c r="T602" s="30"/>
      <c r="U602" s="28"/>
      <c r="V602" s="28"/>
      <c r="W602" s="31"/>
      <c r="X602" s="32"/>
      <c r="Y602" s="29"/>
      <c r="Z602" s="33"/>
      <c r="AA602" s="29"/>
      <c r="AB602" s="29"/>
      <c r="AC602" s="29"/>
      <c r="AD602" s="34"/>
      <c r="AE602" s="34"/>
      <c r="AF602" s="34"/>
      <c r="AG602" s="35"/>
      <c r="AH602" s="40"/>
      <c r="AI602" s="41"/>
      <c r="AR602" s="38" t="str">
        <f>IF(ISERROR(MATCH(Table9[[#This Row], [Gender]],'Sheet3 (2)'!$R$3:$R$5,0)),"0", "1")</f>
        <v>0</v>
      </c>
      <c r="AS602" s="39" t="str">
        <f>IF(ISERROR(MATCH(Table9[[#This Row], [Pakistani/ Foreigner]],'Sheet3 (2)'!$D$3:$D$4,0)),"0", "1")</f>
        <v>0</v>
      </c>
      <c r="AT602" s="39" t="str">
        <f>IF(ISERROR(MATCH(Table9[[#This Row], [Nationality (Country Name for foreigners only)]],'Sheet3 (2)'!$S$2:$S$196,0)),"0", "1")</f>
        <v>0</v>
      </c>
      <c r="AU602" s="39" t="str">
        <f>IF(ISERROR(MATCH(Table9[[#This Row], [Actual Designation (As per Appointment/ Promotion)]],'Sheet3 (2)'!$T$2:$T$129,0)),"0", "1")</f>
        <v>0</v>
      </c>
      <c r="AV602" s="39" t="str">
        <f>IF(ISERROR(MATCH(Table9[[#This Row], [Highest Degree Level (only Completed) ]],'Sheet3 (2)'!$N$3:$N$17,0)),"0", "1")</f>
        <v>0</v>
      </c>
      <c r="AW602" s="39" t="str">
        <f>IF(ISERROR(MATCH(Table9[[#This Row], [Highest Degree Awarded by (University Name) Pakistani Universities]],'Sheet3 (2)'!$V$2:$V$248,0)),"0", "1")</f>
        <v>0</v>
      </c>
      <c r="AX602" s="39" t="str">
        <f>IF(ISERROR(MATCH(Table9[[#This Row], [Highest Degree Awarded by (University Name) Foreign Universities]],'Sheet3 (2)'!$U$2:$U$17635,0)),"0", "1")</f>
        <v>0</v>
      </c>
      <c r="AY602" s="39" t="str">
        <f>IF(ISERROR(MATCH(Table9[[#This Row], [Country from Which Highest Degree obtained (Country Name)]],'Sheet3 (2)'!$S$2:$S$196,0)),"0", "1")</f>
        <v>0</v>
      </c>
      <c r="AZ602" s="39" t="str">
        <f>IF(ISERROR(MATCH(Table9[[#This Row], [Working Status FY 2021-22 (Working/Not-Working)]],'Sheet3 (2)'!$Y$2:$Y$3,0)),"0", "1")</f>
        <v>0</v>
      </c>
      <c r="BA602" s="39" t="str">
        <f>IF(ISERROR(MATCH(Table9[[#This Row], [Subject of  Specialization of Highest Degree]],'Sheet3 (2)'!$X$2:$X$1809,0)),"0", "1")</f>
        <v>0</v>
      </c>
    </row>
    <row r="603" spans="1:53" s="2" customFormat="1" ht="15.75">
      <c r="A603" s="44"/>
      <c r="B603" s="44"/>
      <c r="C603" s="45"/>
      <c r="D603" s="45"/>
      <c r="E603" s="46"/>
      <c r="F603" s="46"/>
      <c r="G603" s="22"/>
      <c r="H603" s="23"/>
      <c r="I603" s="24"/>
      <c r="J603" s="24"/>
      <c r="K603" s="23"/>
      <c r="L603" s="23"/>
      <c r="M603" s="26"/>
      <c r="N603" s="27"/>
      <c r="O603" s="27"/>
      <c r="P603" s="28"/>
      <c r="Q603" s="29"/>
      <c r="R603" s="28"/>
      <c r="S603" s="28"/>
      <c r="T603" s="30"/>
      <c r="U603" s="28"/>
      <c r="V603" s="28"/>
      <c r="W603" s="31"/>
      <c r="X603" s="32"/>
      <c r="Y603" s="29"/>
      <c r="Z603" s="33"/>
      <c r="AA603" s="29"/>
      <c r="AB603" s="29"/>
      <c r="AC603" s="29"/>
      <c r="AD603" s="34"/>
      <c r="AE603" s="34"/>
      <c r="AF603" s="34"/>
      <c r="AG603" s="35"/>
      <c r="AH603" s="40"/>
      <c r="AI603" s="41"/>
      <c r="AR603" s="38" t="str">
        <f>IF(ISERROR(MATCH(Table9[[#This Row], [Gender]],'Sheet3 (2)'!$R$3:$R$5,0)),"0", "1")</f>
        <v>0</v>
      </c>
      <c r="AS603" s="39" t="str">
        <f>IF(ISERROR(MATCH(Table9[[#This Row], [Pakistani/ Foreigner]],'Sheet3 (2)'!$D$3:$D$4,0)),"0", "1")</f>
        <v>0</v>
      </c>
      <c r="AT603" s="39" t="str">
        <f>IF(ISERROR(MATCH(Table9[[#This Row], [Nationality (Country Name for foreigners only)]],'Sheet3 (2)'!$S$2:$S$196,0)),"0", "1")</f>
        <v>0</v>
      </c>
      <c r="AU603" s="39" t="str">
        <f>IF(ISERROR(MATCH(Table9[[#This Row], [Actual Designation (As per Appointment/ Promotion)]],'Sheet3 (2)'!$T$2:$T$129,0)),"0", "1")</f>
        <v>0</v>
      </c>
      <c r="AV603" s="39" t="str">
        <f>IF(ISERROR(MATCH(Table9[[#This Row], [Highest Degree Level (only Completed) ]],'Sheet3 (2)'!$N$3:$N$17,0)),"0", "1")</f>
        <v>0</v>
      </c>
      <c r="AW603" s="39" t="str">
        <f>IF(ISERROR(MATCH(Table9[[#This Row], [Highest Degree Awarded by (University Name) Pakistani Universities]],'Sheet3 (2)'!$V$2:$V$248,0)),"0", "1")</f>
        <v>0</v>
      </c>
      <c r="AX603" s="39" t="str">
        <f>IF(ISERROR(MATCH(Table9[[#This Row], [Highest Degree Awarded by (University Name) Foreign Universities]],'Sheet3 (2)'!$U$2:$U$17635,0)),"0", "1")</f>
        <v>0</v>
      </c>
      <c r="AY603" s="39" t="str">
        <f>IF(ISERROR(MATCH(Table9[[#This Row], [Country from Which Highest Degree obtained (Country Name)]],'Sheet3 (2)'!$S$2:$S$196,0)),"0", "1")</f>
        <v>0</v>
      </c>
      <c r="AZ603" s="39" t="str">
        <f>IF(ISERROR(MATCH(Table9[[#This Row], [Working Status FY 2021-22 (Working/Not-Working)]],'Sheet3 (2)'!$Y$2:$Y$3,0)),"0", "1")</f>
        <v>0</v>
      </c>
      <c r="BA603" s="39" t="str">
        <f>IF(ISERROR(MATCH(Table9[[#This Row], [Subject of  Specialization of Highest Degree]],'Sheet3 (2)'!$X$2:$X$1809,0)),"0", "1")</f>
        <v>0</v>
      </c>
    </row>
    <row r="604" spans="1:53" s="2" customFormat="1" ht="15.75">
      <c r="A604" s="44"/>
      <c r="B604" s="44"/>
      <c r="C604" s="45"/>
      <c r="D604" s="45"/>
      <c r="E604" s="46"/>
      <c r="F604" s="46"/>
      <c r="G604" s="22"/>
      <c r="H604" s="23"/>
      <c r="I604" s="24"/>
      <c r="J604" s="24"/>
      <c r="K604" s="23"/>
      <c r="L604" s="23"/>
      <c r="M604" s="26"/>
      <c r="N604" s="27"/>
      <c r="O604" s="27"/>
      <c r="P604" s="28"/>
      <c r="Q604" s="29"/>
      <c r="R604" s="28"/>
      <c r="S604" s="28"/>
      <c r="T604" s="30"/>
      <c r="U604" s="28"/>
      <c r="V604" s="28"/>
      <c r="W604" s="31"/>
      <c r="X604" s="32"/>
      <c r="Y604" s="29"/>
      <c r="Z604" s="33"/>
      <c r="AA604" s="29"/>
      <c r="AB604" s="29"/>
      <c r="AC604" s="29"/>
      <c r="AD604" s="34"/>
      <c r="AE604" s="34"/>
      <c r="AF604" s="34"/>
      <c r="AG604" s="35"/>
      <c r="AH604" s="40"/>
      <c r="AI604" s="41"/>
      <c r="AR604" s="38" t="str">
        <f>IF(ISERROR(MATCH(Table9[[#This Row], [Gender]],'Sheet3 (2)'!$R$3:$R$5,0)),"0", "1")</f>
        <v>0</v>
      </c>
      <c r="AS604" s="39" t="str">
        <f>IF(ISERROR(MATCH(Table9[[#This Row], [Pakistani/ Foreigner]],'Sheet3 (2)'!$D$3:$D$4,0)),"0", "1")</f>
        <v>0</v>
      </c>
      <c r="AT604" s="39" t="str">
        <f>IF(ISERROR(MATCH(Table9[[#This Row], [Nationality (Country Name for foreigners only)]],'Sheet3 (2)'!$S$2:$S$196,0)),"0", "1")</f>
        <v>0</v>
      </c>
      <c r="AU604" s="39" t="str">
        <f>IF(ISERROR(MATCH(Table9[[#This Row], [Actual Designation (As per Appointment/ Promotion)]],'Sheet3 (2)'!$T$2:$T$129,0)),"0", "1")</f>
        <v>0</v>
      </c>
      <c r="AV604" s="39" t="str">
        <f>IF(ISERROR(MATCH(Table9[[#This Row], [Highest Degree Level (only Completed) ]],'Sheet3 (2)'!$N$3:$N$17,0)),"0", "1")</f>
        <v>0</v>
      </c>
      <c r="AW604" s="39" t="str">
        <f>IF(ISERROR(MATCH(Table9[[#This Row], [Highest Degree Awarded by (University Name) Pakistani Universities]],'Sheet3 (2)'!$V$2:$V$248,0)),"0", "1")</f>
        <v>0</v>
      </c>
      <c r="AX604" s="39" t="str">
        <f>IF(ISERROR(MATCH(Table9[[#This Row], [Highest Degree Awarded by (University Name) Foreign Universities]],'Sheet3 (2)'!$U$2:$U$17635,0)),"0", "1")</f>
        <v>0</v>
      </c>
      <c r="AY604" s="39" t="str">
        <f>IF(ISERROR(MATCH(Table9[[#This Row], [Country from Which Highest Degree obtained (Country Name)]],'Sheet3 (2)'!$S$2:$S$196,0)),"0", "1")</f>
        <v>0</v>
      </c>
      <c r="AZ604" s="39" t="str">
        <f>IF(ISERROR(MATCH(Table9[[#This Row], [Working Status FY 2021-22 (Working/Not-Working)]],'Sheet3 (2)'!$Y$2:$Y$3,0)),"0", "1")</f>
        <v>0</v>
      </c>
      <c r="BA604" s="39" t="str">
        <f>IF(ISERROR(MATCH(Table9[[#This Row], [Subject of  Specialization of Highest Degree]],'Sheet3 (2)'!$X$2:$X$1809,0)),"0", "1")</f>
        <v>0</v>
      </c>
    </row>
    <row r="605" spans="1:53" s="2" customFormat="1" ht="15.75">
      <c r="A605" s="44"/>
      <c r="B605" s="44"/>
      <c r="C605" s="45"/>
      <c r="D605" s="45"/>
      <c r="E605" s="46"/>
      <c r="F605" s="46"/>
      <c r="G605" s="22"/>
      <c r="H605" s="23"/>
      <c r="I605" s="24"/>
      <c r="J605" s="24"/>
      <c r="K605" s="23"/>
      <c r="L605" s="23"/>
      <c r="M605" s="26"/>
      <c r="N605" s="27"/>
      <c r="O605" s="27"/>
      <c r="P605" s="28"/>
      <c r="Q605" s="29"/>
      <c r="R605" s="28"/>
      <c r="S605" s="28"/>
      <c r="T605" s="30"/>
      <c r="U605" s="28"/>
      <c r="V605" s="28"/>
      <c r="W605" s="31"/>
      <c r="X605" s="32"/>
      <c r="Y605" s="29"/>
      <c r="Z605" s="33"/>
      <c r="AA605" s="29"/>
      <c r="AB605" s="29"/>
      <c r="AC605" s="29"/>
      <c r="AD605" s="34"/>
      <c r="AE605" s="34"/>
      <c r="AF605" s="34"/>
      <c r="AG605" s="35"/>
      <c r="AH605" s="40"/>
      <c r="AI605" s="41"/>
      <c r="AR605" s="38" t="str">
        <f>IF(ISERROR(MATCH(Table9[[#This Row], [Gender]],'Sheet3 (2)'!$R$3:$R$5,0)),"0", "1")</f>
        <v>0</v>
      </c>
      <c r="AS605" s="39" t="str">
        <f>IF(ISERROR(MATCH(Table9[[#This Row], [Pakistani/ Foreigner]],'Sheet3 (2)'!$D$3:$D$4,0)),"0", "1")</f>
        <v>0</v>
      </c>
      <c r="AT605" s="39" t="str">
        <f>IF(ISERROR(MATCH(Table9[[#This Row], [Nationality (Country Name for foreigners only)]],'Sheet3 (2)'!$S$2:$S$196,0)),"0", "1")</f>
        <v>0</v>
      </c>
      <c r="AU605" s="39" t="str">
        <f>IF(ISERROR(MATCH(Table9[[#This Row], [Actual Designation (As per Appointment/ Promotion)]],'Sheet3 (2)'!$T$2:$T$129,0)),"0", "1")</f>
        <v>0</v>
      </c>
      <c r="AV605" s="39" t="str">
        <f>IF(ISERROR(MATCH(Table9[[#This Row], [Highest Degree Level (only Completed) ]],'Sheet3 (2)'!$N$3:$N$17,0)),"0", "1")</f>
        <v>0</v>
      </c>
      <c r="AW605" s="39" t="str">
        <f>IF(ISERROR(MATCH(Table9[[#This Row], [Highest Degree Awarded by (University Name) Pakistani Universities]],'Sheet3 (2)'!$V$2:$V$248,0)),"0", "1")</f>
        <v>0</v>
      </c>
      <c r="AX605" s="39" t="str">
        <f>IF(ISERROR(MATCH(Table9[[#This Row], [Highest Degree Awarded by (University Name) Foreign Universities]],'Sheet3 (2)'!$U$2:$U$17635,0)),"0", "1")</f>
        <v>0</v>
      </c>
      <c r="AY605" s="39" t="str">
        <f>IF(ISERROR(MATCH(Table9[[#This Row], [Country from Which Highest Degree obtained (Country Name)]],'Sheet3 (2)'!$S$2:$S$196,0)),"0", "1")</f>
        <v>0</v>
      </c>
      <c r="AZ605" s="39" t="str">
        <f>IF(ISERROR(MATCH(Table9[[#This Row], [Working Status FY 2021-22 (Working/Not-Working)]],'Sheet3 (2)'!$Y$2:$Y$3,0)),"0", "1")</f>
        <v>0</v>
      </c>
      <c r="BA605" s="39" t="str">
        <f>IF(ISERROR(MATCH(Table9[[#This Row], [Subject of  Specialization of Highest Degree]],'Sheet3 (2)'!$X$2:$X$1809,0)),"0", "1")</f>
        <v>0</v>
      </c>
    </row>
    <row r="606" spans="1:53" s="2" customFormat="1" ht="15.75">
      <c r="A606" s="44"/>
      <c r="B606" s="44"/>
      <c r="C606" s="45"/>
      <c r="D606" s="45"/>
      <c r="E606" s="46"/>
      <c r="F606" s="46"/>
      <c r="G606" s="22"/>
      <c r="H606" s="23"/>
      <c r="I606" s="24"/>
      <c r="J606" s="24"/>
      <c r="K606" s="23"/>
      <c r="L606" s="23"/>
      <c r="M606" s="26"/>
      <c r="N606" s="27"/>
      <c r="O606" s="27"/>
      <c r="P606" s="28"/>
      <c r="Q606" s="29"/>
      <c r="R606" s="28"/>
      <c r="S606" s="28"/>
      <c r="T606" s="30"/>
      <c r="U606" s="28"/>
      <c r="V606" s="28"/>
      <c r="W606" s="31"/>
      <c r="X606" s="32"/>
      <c r="Y606" s="29"/>
      <c r="Z606" s="33"/>
      <c r="AA606" s="29"/>
      <c r="AB606" s="29"/>
      <c r="AC606" s="29"/>
      <c r="AD606" s="34"/>
      <c r="AE606" s="34"/>
      <c r="AF606" s="34"/>
      <c r="AG606" s="35"/>
      <c r="AH606" s="40"/>
      <c r="AI606" s="41"/>
      <c r="AR606" s="38" t="str">
        <f>IF(ISERROR(MATCH(Table9[[#This Row], [Gender]],'Sheet3 (2)'!$R$3:$R$5,0)),"0", "1")</f>
        <v>0</v>
      </c>
      <c r="AS606" s="39" t="str">
        <f>IF(ISERROR(MATCH(Table9[[#This Row], [Pakistani/ Foreigner]],'Sheet3 (2)'!$D$3:$D$4,0)),"0", "1")</f>
        <v>0</v>
      </c>
      <c r="AT606" s="39" t="str">
        <f>IF(ISERROR(MATCH(Table9[[#This Row], [Nationality (Country Name for foreigners only)]],'Sheet3 (2)'!$S$2:$S$196,0)),"0", "1")</f>
        <v>0</v>
      </c>
      <c r="AU606" s="39" t="str">
        <f>IF(ISERROR(MATCH(Table9[[#This Row], [Actual Designation (As per Appointment/ Promotion)]],'Sheet3 (2)'!$T$2:$T$129,0)),"0", "1")</f>
        <v>0</v>
      </c>
      <c r="AV606" s="39" t="str">
        <f>IF(ISERROR(MATCH(Table9[[#This Row], [Highest Degree Level (only Completed) ]],'Sheet3 (2)'!$N$3:$N$17,0)),"0", "1")</f>
        <v>0</v>
      </c>
      <c r="AW606" s="39" t="str">
        <f>IF(ISERROR(MATCH(Table9[[#This Row], [Highest Degree Awarded by (University Name) Pakistani Universities]],'Sheet3 (2)'!$V$2:$V$248,0)),"0", "1")</f>
        <v>0</v>
      </c>
      <c r="AX606" s="39" t="str">
        <f>IF(ISERROR(MATCH(Table9[[#This Row], [Highest Degree Awarded by (University Name) Foreign Universities]],'Sheet3 (2)'!$U$2:$U$17635,0)),"0", "1")</f>
        <v>0</v>
      </c>
      <c r="AY606" s="39" t="str">
        <f>IF(ISERROR(MATCH(Table9[[#This Row], [Country from Which Highest Degree obtained (Country Name)]],'Sheet3 (2)'!$S$2:$S$196,0)),"0", "1")</f>
        <v>0</v>
      </c>
      <c r="AZ606" s="39" t="str">
        <f>IF(ISERROR(MATCH(Table9[[#This Row], [Working Status FY 2021-22 (Working/Not-Working)]],'Sheet3 (2)'!$Y$2:$Y$3,0)),"0", "1")</f>
        <v>0</v>
      </c>
      <c r="BA606" s="39" t="str">
        <f>IF(ISERROR(MATCH(Table9[[#This Row], [Subject of  Specialization of Highest Degree]],'Sheet3 (2)'!$X$2:$X$1809,0)),"0", "1")</f>
        <v>0</v>
      </c>
    </row>
    <row r="607" spans="1:53" s="2" customFormat="1" ht="15.75">
      <c r="A607" s="44"/>
      <c r="B607" s="44"/>
      <c r="C607" s="45"/>
      <c r="D607" s="45"/>
      <c r="E607" s="46"/>
      <c r="F607" s="46"/>
      <c r="G607" s="22"/>
      <c r="H607" s="23"/>
      <c r="I607" s="24"/>
      <c r="J607" s="24"/>
      <c r="K607" s="23"/>
      <c r="L607" s="23"/>
      <c r="M607" s="26"/>
      <c r="N607" s="27"/>
      <c r="O607" s="27"/>
      <c r="P607" s="28"/>
      <c r="Q607" s="29"/>
      <c r="R607" s="28"/>
      <c r="S607" s="28"/>
      <c r="T607" s="30"/>
      <c r="U607" s="28"/>
      <c r="V607" s="28"/>
      <c r="W607" s="31"/>
      <c r="X607" s="32"/>
      <c r="Y607" s="29"/>
      <c r="Z607" s="33"/>
      <c r="AA607" s="29"/>
      <c r="AB607" s="29"/>
      <c r="AC607" s="29"/>
      <c r="AD607" s="34"/>
      <c r="AE607" s="34"/>
      <c r="AF607" s="34"/>
      <c r="AG607" s="35"/>
      <c r="AH607" s="40"/>
      <c r="AI607" s="41"/>
      <c r="AR607" s="38" t="str">
        <f>IF(ISERROR(MATCH(Table9[[#This Row], [Gender]],'Sheet3 (2)'!$R$3:$R$5,0)),"0", "1")</f>
        <v>0</v>
      </c>
      <c r="AS607" s="39" t="str">
        <f>IF(ISERROR(MATCH(Table9[[#This Row], [Pakistani/ Foreigner]],'Sheet3 (2)'!$D$3:$D$4,0)),"0", "1")</f>
        <v>0</v>
      </c>
      <c r="AT607" s="39" t="str">
        <f>IF(ISERROR(MATCH(Table9[[#This Row], [Nationality (Country Name for foreigners only)]],'Sheet3 (2)'!$S$2:$S$196,0)),"0", "1")</f>
        <v>0</v>
      </c>
      <c r="AU607" s="39" t="str">
        <f>IF(ISERROR(MATCH(Table9[[#This Row], [Actual Designation (As per Appointment/ Promotion)]],'Sheet3 (2)'!$T$2:$T$129,0)),"0", "1")</f>
        <v>0</v>
      </c>
      <c r="AV607" s="39" t="str">
        <f>IF(ISERROR(MATCH(Table9[[#This Row], [Highest Degree Level (only Completed) ]],'Sheet3 (2)'!$N$3:$N$17,0)),"0", "1")</f>
        <v>0</v>
      </c>
      <c r="AW607" s="39" t="str">
        <f>IF(ISERROR(MATCH(Table9[[#This Row], [Highest Degree Awarded by (University Name) Pakistani Universities]],'Sheet3 (2)'!$V$2:$V$248,0)),"0", "1")</f>
        <v>0</v>
      </c>
      <c r="AX607" s="39" t="str">
        <f>IF(ISERROR(MATCH(Table9[[#This Row], [Highest Degree Awarded by (University Name) Foreign Universities]],'Sheet3 (2)'!$U$2:$U$17635,0)),"0", "1")</f>
        <v>0</v>
      </c>
      <c r="AY607" s="39" t="str">
        <f>IF(ISERROR(MATCH(Table9[[#This Row], [Country from Which Highest Degree obtained (Country Name)]],'Sheet3 (2)'!$S$2:$S$196,0)),"0", "1")</f>
        <v>0</v>
      </c>
      <c r="AZ607" s="39" t="str">
        <f>IF(ISERROR(MATCH(Table9[[#This Row], [Working Status FY 2021-22 (Working/Not-Working)]],'Sheet3 (2)'!$Y$2:$Y$3,0)),"0", "1")</f>
        <v>0</v>
      </c>
      <c r="BA607" s="39" t="str">
        <f>IF(ISERROR(MATCH(Table9[[#This Row], [Subject of  Specialization of Highest Degree]],'Sheet3 (2)'!$X$2:$X$1809,0)),"0", "1")</f>
        <v>0</v>
      </c>
    </row>
    <row r="608" spans="1:53" s="2" customFormat="1" ht="15.75">
      <c r="A608" s="44"/>
      <c r="B608" s="44"/>
      <c r="C608" s="45"/>
      <c r="D608" s="45"/>
      <c r="E608" s="46"/>
      <c r="F608" s="46"/>
      <c r="G608" s="22"/>
      <c r="H608" s="23"/>
      <c r="I608" s="24"/>
      <c r="J608" s="24"/>
      <c r="K608" s="23"/>
      <c r="L608" s="23"/>
      <c r="M608" s="26"/>
      <c r="N608" s="27"/>
      <c r="O608" s="27"/>
      <c r="P608" s="28"/>
      <c r="Q608" s="29"/>
      <c r="R608" s="28"/>
      <c r="S608" s="28"/>
      <c r="T608" s="30"/>
      <c r="U608" s="28"/>
      <c r="V608" s="28"/>
      <c r="W608" s="31"/>
      <c r="X608" s="32"/>
      <c r="Y608" s="29"/>
      <c r="Z608" s="33"/>
      <c r="AA608" s="29"/>
      <c r="AB608" s="29"/>
      <c r="AC608" s="29"/>
      <c r="AD608" s="34"/>
      <c r="AE608" s="34"/>
      <c r="AF608" s="34"/>
      <c r="AG608" s="35"/>
      <c r="AH608" s="40"/>
      <c r="AI608" s="41"/>
      <c r="AR608" s="38" t="str">
        <f>IF(ISERROR(MATCH(Table9[[#This Row], [Gender]],'Sheet3 (2)'!$R$3:$R$5,0)),"0", "1")</f>
        <v>0</v>
      </c>
      <c r="AS608" s="39" t="str">
        <f>IF(ISERROR(MATCH(Table9[[#This Row], [Pakistani/ Foreigner]],'Sheet3 (2)'!$D$3:$D$4,0)),"0", "1")</f>
        <v>0</v>
      </c>
      <c r="AT608" s="39" t="str">
        <f>IF(ISERROR(MATCH(Table9[[#This Row], [Nationality (Country Name for foreigners only)]],'Sheet3 (2)'!$S$2:$S$196,0)),"0", "1")</f>
        <v>0</v>
      </c>
      <c r="AU608" s="39" t="str">
        <f>IF(ISERROR(MATCH(Table9[[#This Row], [Actual Designation (As per Appointment/ Promotion)]],'Sheet3 (2)'!$T$2:$T$129,0)),"0", "1")</f>
        <v>0</v>
      </c>
      <c r="AV608" s="39" t="str">
        <f>IF(ISERROR(MATCH(Table9[[#This Row], [Highest Degree Level (only Completed) ]],'Sheet3 (2)'!$N$3:$N$17,0)),"0", "1")</f>
        <v>0</v>
      </c>
      <c r="AW608" s="39" t="str">
        <f>IF(ISERROR(MATCH(Table9[[#This Row], [Highest Degree Awarded by (University Name) Pakistani Universities]],'Sheet3 (2)'!$V$2:$V$248,0)),"0", "1")</f>
        <v>0</v>
      </c>
      <c r="AX608" s="39" t="str">
        <f>IF(ISERROR(MATCH(Table9[[#This Row], [Highest Degree Awarded by (University Name) Foreign Universities]],'Sheet3 (2)'!$U$2:$U$17635,0)),"0", "1")</f>
        <v>0</v>
      </c>
      <c r="AY608" s="39" t="str">
        <f>IF(ISERROR(MATCH(Table9[[#This Row], [Country from Which Highest Degree obtained (Country Name)]],'Sheet3 (2)'!$S$2:$S$196,0)),"0", "1")</f>
        <v>0</v>
      </c>
      <c r="AZ608" s="39" t="str">
        <f>IF(ISERROR(MATCH(Table9[[#This Row], [Working Status FY 2021-22 (Working/Not-Working)]],'Sheet3 (2)'!$Y$2:$Y$3,0)),"0", "1")</f>
        <v>0</v>
      </c>
      <c r="BA608" s="39" t="str">
        <f>IF(ISERROR(MATCH(Table9[[#This Row], [Subject of  Specialization of Highest Degree]],'Sheet3 (2)'!$X$2:$X$1809,0)),"0", "1")</f>
        <v>0</v>
      </c>
    </row>
    <row r="609" spans="1:53" s="2" customFormat="1" ht="15.75">
      <c r="A609" s="44"/>
      <c r="B609" s="44"/>
      <c r="C609" s="45"/>
      <c r="D609" s="45"/>
      <c r="E609" s="46"/>
      <c r="F609" s="46"/>
      <c r="G609" s="22"/>
      <c r="H609" s="23"/>
      <c r="I609" s="24"/>
      <c r="J609" s="24"/>
      <c r="K609" s="23"/>
      <c r="L609" s="23"/>
      <c r="M609" s="26"/>
      <c r="N609" s="27"/>
      <c r="O609" s="27"/>
      <c r="P609" s="28"/>
      <c r="Q609" s="29"/>
      <c r="R609" s="28"/>
      <c r="S609" s="28"/>
      <c r="T609" s="30"/>
      <c r="U609" s="28"/>
      <c r="V609" s="28"/>
      <c r="W609" s="31"/>
      <c r="X609" s="32"/>
      <c r="Y609" s="29"/>
      <c r="Z609" s="33"/>
      <c r="AA609" s="29"/>
      <c r="AB609" s="29"/>
      <c r="AC609" s="29"/>
      <c r="AD609" s="34"/>
      <c r="AE609" s="34"/>
      <c r="AF609" s="34"/>
      <c r="AG609" s="35"/>
      <c r="AH609" s="40"/>
      <c r="AI609" s="41"/>
      <c r="AR609" s="38" t="str">
        <f>IF(ISERROR(MATCH(Table9[[#This Row], [Gender]],'Sheet3 (2)'!$R$3:$R$5,0)),"0", "1")</f>
        <v>0</v>
      </c>
      <c r="AS609" s="39" t="str">
        <f>IF(ISERROR(MATCH(Table9[[#This Row], [Pakistani/ Foreigner]],'Sheet3 (2)'!$D$3:$D$4,0)),"0", "1")</f>
        <v>0</v>
      </c>
      <c r="AT609" s="39" t="str">
        <f>IF(ISERROR(MATCH(Table9[[#This Row], [Nationality (Country Name for foreigners only)]],'Sheet3 (2)'!$S$2:$S$196,0)),"0", "1")</f>
        <v>0</v>
      </c>
      <c r="AU609" s="39" t="str">
        <f>IF(ISERROR(MATCH(Table9[[#This Row], [Actual Designation (As per Appointment/ Promotion)]],'Sheet3 (2)'!$T$2:$T$129,0)),"0", "1")</f>
        <v>0</v>
      </c>
      <c r="AV609" s="39" t="str">
        <f>IF(ISERROR(MATCH(Table9[[#This Row], [Highest Degree Level (only Completed) ]],'Sheet3 (2)'!$N$3:$N$17,0)),"0", "1")</f>
        <v>0</v>
      </c>
      <c r="AW609" s="39" t="str">
        <f>IF(ISERROR(MATCH(Table9[[#This Row], [Highest Degree Awarded by (University Name) Pakistani Universities]],'Sheet3 (2)'!$V$2:$V$248,0)),"0", "1")</f>
        <v>0</v>
      </c>
      <c r="AX609" s="39" t="str">
        <f>IF(ISERROR(MATCH(Table9[[#This Row], [Highest Degree Awarded by (University Name) Foreign Universities]],'Sheet3 (2)'!$U$2:$U$17635,0)),"0", "1")</f>
        <v>0</v>
      </c>
      <c r="AY609" s="39" t="str">
        <f>IF(ISERROR(MATCH(Table9[[#This Row], [Country from Which Highest Degree obtained (Country Name)]],'Sheet3 (2)'!$S$2:$S$196,0)),"0", "1")</f>
        <v>0</v>
      </c>
      <c r="AZ609" s="39" t="str">
        <f>IF(ISERROR(MATCH(Table9[[#This Row], [Working Status FY 2021-22 (Working/Not-Working)]],'Sheet3 (2)'!$Y$2:$Y$3,0)),"0", "1")</f>
        <v>0</v>
      </c>
      <c r="BA609" s="39" t="str">
        <f>IF(ISERROR(MATCH(Table9[[#This Row], [Subject of  Specialization of Highest Degree]],'Sheet3 (2)'!$X$2:$X$1809,0)),"0", "1")</f>
        <v>0</v>
      </c>
    </row>
    <row r="610" spans="1:53" s="2" customFormat="1" ht="15.75">
      <c r="A610" s="44"/>
      <c r="B610" s="44"/>
      <c r="C610" s="45"/>
      <c r="D610" s="45"/>
      <c r="E610" s="46"/>
      <c r="F610" s="46"/>
      <c r="G610" s="22"/>
      <c r="H610" s="23"/>
      <c r="I610" s="24"/>
      <c r="J610" s="24"/>
      <c r="K610" s="23"/>
      <c r="L610" s="23"/>
      <c r="M610" s="26"/>
      <c r="N610" s="27"/>
      <c r="O610" s="27"/>
      <c r="P610" s="28"/>
      <c r="Q610" s="29"/>
      <c r="R610" s="28"/>
      <c r="S610" s="28"/>
      <c r="T610" s="30"/>
      <c r="U610" s="28"/>
      <c r="V610" s="28"/>
      <c r="W610" s="31"/>
      <c r="X610" s="32"/>
      <c r="Y610" s="29"/>
      <c r="Z610" s="33"/>
      <c r="AA610" s="29"/>
      <c r="AB610" s="29"/>
      <c r="AC610" s="29"/>
      <c r="AD610" s="34"/>
      <c r="AE610" s="34"/>
      <c r="AF610" s="34"/>
      <c r="AG610" s="35"/>
      <c r="AH610" s="40"/>
      <c r="AI610" s="41"/>
      <c r="AR610" s="38" t="str">
        <f>IF(ISERROR(MATCH(Table9[[#This Row], [Gender]],'Sheet3 (2)'!$R$3:$R$5,0)),"0", "1")</f>
        <v>0</v>
      </c>
      <c r="AS610" s="39" t="str">
        <f>IF(ISERROR(MATCH(Table9[[#This Row], [Pakistani/ Foreigner]],'Sheet3 (2)'!$D$3:$D$4,0)),"0", "1")</f>
        <v>0</v>
      </c>
      <c r="AT610" s="39" t="str">
        <f>IF(ISERROR(MATCH(Table9[[#This Row], [Nationality (Country Name for foreigners only)]],'Sheet3 (2)'!$S$2:$S$196,0)),"0", "1")</f>
        <v>0</v>
      </c>
      <c r="AU610" s="39" t="str">
        <f>IF(ISERROR(MATCH(Table9[[#This Row], [Actual Designation (As per Appointment/ Promotion)]],'Sheet3 (2)'!$T$2:$T$129,0)),"0", "1")</f>
        <v>0</v>
      </c>
      <c r="AV610" s="39" t="str">
        <f>IF(ISERROR(MATCH(Table9[[#This Row], [Highest Degree Level (only Completed) ]],'Sheet3 (2)'!$N$3:$N$17,0)),"0", "1")</f>
        <v>0</v>
      </c>
      <c r="AW610" s="39" t="str">
        <f>IF(ISERROR(MATCH(Table9[[#This Row], [Highest Degree Awarded by (University Name) Pakistani Universities]],'Sheet3 (2)'!$V$2:$V$248,0)),"0", "1")</f>
        <v>0</v>
      </c>
      <c r="AX610" s="39" t="str">
        <f>IF(ISERROR(MATCH(Table9[[#This Row], [Highest Degree Awarded by (University Name) Foreign Universities]],'Sheet3 (2)'!$U$2:$U$17635,0)),"0", "1")</f>
        <v>0</v>
      </c>
      <c r="AY610" s="39" t="str">
        <f>IF(ISERROR(MATCH(Table9[[#This Row], [Country from Which Highest Degree obtained (Country Name)]],'Sheet3 (2)'!$S$2:$S$196,0)),"0", "1")</f>
        <v>0</v>
      </c>
      <c r="AZ610" s="39" t="str">
        <f>IF(ISERROR(MATCH(Table9[[#This Row], [Working Status FY 2021-22 (Working/Not-Working)]],'Sheet3 (2)'!$Y$2:$Y$3,0)),"0", "1")</f>
        <v>0</v>
      </c>
      <c r="BA610" s="39" t="str">
        <f>IF(ISERROR(MATCH(Table9[[#This Row], [Subject of  Specialization of Highest Degree]],'Sheet3 (2)'!$X$2:$X$1809,0)),"0", "1")</f>
        <v>0</v>
      </c>
    </row>
    <row r="611" spans="1:53" s="2" customFormat="1" ht="15.75">
      <c r="A611" s="44"/>
      <c r="B611" s="44"/>
      <c r="C611" s="45"/>
      <c r="D611" s="45"/>
      <c r="E611" s="46"/>
      <c r="F611" s="46"/>
      <c r="G611" s="22"/>
      <c r="H611" s="23"/>
      <c r="I611" s="24"/>
      <c r="J611" s="24"/>
      <c r="K611" s="23"/>
      <c r="L611" s="23"/>
      <c r="M611" s="26"/>
      <c r="N611" s="27"/>
      <c r="O611" s="27"/>
      <c r="P611" s="28"/>
      <c r="Q611" s="29"/>
      <c r="R611" s="28"/>
      <c r="S611" s="28"/>
      <c r="T611" s="30"/>
      <c r="U611" s="28"/>
      <c r="V611" s="28"/>
      <c r="W611" s="31"/>
      <c r="X611" s="32"/>
      <c r="Y611" s="29"/>
      <c r="Z611" s="33"/>
      <c r="AA611" s="29"/>
      <c r="AB611" s="29"/>
      <c r="AC611" s="29"/>
      <c r="AD611" s="34"/>
      <c r="AE611" s="34"/>
      <c r="AF611" s="34"/>
      <c r="AG611" s="35"/>
      <c r="AH611" s="40"/>
      <c r="AI611" s="41"/>
      <c r="AR611" s="38" t="str">
        <f>IF(ISERROR(MATCH(Table9[[#This Row], [Gender]],'Sheet3 (2)'!$R$3:$R$5,0)),"0", "1")</f>
        <v>0</v>
      </c>
      <c r="AS611" s="39" t="str">
        <f>IF(ISERROR(MATCH(Table9[[#This Row], [Pakistani/ Foreigner]],'Sheet3 (2)'!$D$3:$D$4,0)),"0", "1")</f>
        <v>0</v>
      </c>
      <c r="AT611" s="39" t="str">
        <f>IF(ISERROR(MATCH(Table9[[#This Row], [Nationality (Country Name for foreigners only)]],'Sheet3 (2)'!$S$2:$S$196,0)),"0", "1")</f>
        <v>0</v>
      </c>
      <c r="AU611" s="39" t="str">
        <f>IF(ISERROR(MATCH(Table9[[#This Row], [Actual Designation (As per Appointment/ Promotion)]],'Sheet3 (2)'!$T$2:$T$129,0)),"0", "1")</f>
        <v>0</v>
      </c>
      <c r="AV611" s="39" t="str">
        <f>IF(ISERROR(MATCH(Table9[[#This Row], [Highest Degree Level (only Completed) ]],'Sheet3 (2)'!$N$3:$N$17,0)),"0", "1")</f>
        <v>0</v>
      </c>
      <c r="AW611" s="39" t="str">
        <f>IF(ISERROR(MATCH(Table9[[#This Row], [Highest Degree Awarded by (University Name) Pakistani Universities]],'Sheet3 (2)'!$V$2:$V$248,0)),"0", "1")</f>
        <v>0</v>
      </c>
      <c r="AX611" s="39" t="str">
        <f>IF(ISERROR(MATCH(Table9[[#This Row], [Highest Degree Awarded by (University Name) Foreign Universities]],'Sheet3 (2)'!$U$2:$U$17635,0)),"0", "1")</f>
        <v>0</v>
      </c>
      <c r="AY611" s="39" t="str">
        <f>IF(ISERROR(MATCH(Table9[[#This Row], [Country from Which Highest Degree obtained (Country Name)]],'Sheet3 (2)'!$S$2:$S$196,0)),"0", "1")</f>
        <v>0</v>
      </c>
      <c r="AZ611" s="39" t="str">
        <f>IF(ISERROR(MATCH(Table9[[#This Row], [Working Status FY 2021-22 (Working/Not-Working)]],'Sheet3 (2)'!$Y$2:$Y$3,0)),"0", "1")</f>
        <v>0</v>
      </c>
      <c r="BA611" s="39" t="str">
        <f>IF(ISERROR(MATCH(Table9[[#This Row], [Subject of  Specialization of Highest Degree]],'Sheet3 (2)'!$X$2:$X$1809,0)),"0", "1")</f>
        <v>0</v>
      </c>
    </row>
    <row r="612" spans="1:53" s="2" customFormat="1" ht="15.75">
      <c r="A612" s="44"/>
      <c r="B612" s="44"/>
      <c r="C612" s="45"/>
      <c r="D612" s="45"/>
      <c r="E612" s="46"/>
      <c r="F612" s="46"/>
      <c r="G612" s="22"/>
      <c r="H612" s="23"/>
      <c r="I612" s="24"/>
      <c r="J612" s="24"/>
      <c r="K612" s="23"/>
      <c r="L612" s="23"/>
      <c r="M612" s="26"/>
      <c r="N612" s="27"/>
      <c r="O612" s="27"/>
      <c r="P612" s="28"/>
      <c r="Q612" s="29"/>
      <c r="R612" s="28"/>
      <c r="S612" s="28"/>
      <c r="T612" s="30"/>
      <c r="U612" s="28"/>
      <c r="V612" s="28"/>
      <c r="W612" s="31"/>
      <c r="X612" s="32"/>
      <c r="Y612" s="29"/>
      <c r="Z612" s="33"/>
      <c r="AA612" s="29"/>
      <c r="AB612" s="29"/>
      <c r="AC612" s="29"/>
      <c r="AD612" s="34"/>
      <c r="AE612" s="34"/>
      <c r="AF612" s="34"/>
      <c r="AG612" s="35"/>
      <c r="AH612" s="40"/>
      <c r="AI612" s="41"/>
      <c r="AR612" s="38" t="str">
        <f>IF(ISERROR(MATCH(Table9[[#This Row], [Gender]],'Sheet3 (2)'!$R$3:$R$5,0)),"0", "1")</f>
        <v>0</v>
      </c>
      <c r="AS612" s="39" t="str">
        <f>IF(ISERROR(MATCH(Table9[[#This Row], [Pakistani/ Foreigner]],'Sheet3 (2)'!$D$3:$D$4,0)),"0", "1")</f>
        <v>0</v>
      </c>
      <c r="AT612" s="39" t="str">
        <f>IF(ISERROR(MATCH(Table9[[#This Row], [Nationality (Country Name for foreigners only)]],'Sheet3 (2)'!$S$2:$S$196,0)),"0", "1")</f>
        <v>0</v>
      </c>
      <c r="AU612" s="39" t="str">
        <f>IF(ISERROR(MATCH(Table9[[#This Row], [Actual Designation (As per Appointment/ Promotion)]],'Sheet3 (2)'!$T$2:$T$129,0)),"0", "1")</f>
        <v>0</v>
      </c>
      <c r="AV612" s="39" t="str">
        <f>IF(ISERROR(MATCH(Table9[[#This Row], [Highest Degree Level (only Completed) ]],'Sheet3 (2)'!$N$3:$N$17,0)),"0", "1")</f>
        <v>0</v>
      </c>
      <c r="AW612" s="39" t="str">
        <f>IF(ISERROR(MATCH(Table9[[#This Row], [Highest Degree Awarded by (University Name) Pakistani Universities]],'Sheet3 (2)'!$V$2:$V$248,0)),"0", "1")</f>
        <v>0</v>
      </c>
      <c r="AX612" s="39" t="str">
        <f>IF(ISERROR(MATCH(Table9[[#This Row], [Highest Degree Awarded by (University Name) Foreign Universities]],'Sheet3 (2)'!$U$2:$U$17635,0)),"0", "1")</f>
        <v>0</v>
      </c>
      <c r="AY612" s="39" t="str">
        <f>IF(ISERROR(MATCH(Table9[[#This Row], [Country from Which Highest Degree obtained (Country Name)]],'Sheet3 (2)'!$S$2:$S$196,0)),"0", "1")</f>
        <v>0</v>
      </c>
      <c r="AZ612" s="39" t="str">
        <f>IF(ISERROR(MATCH(Table9[[#This Row], [Working Status FY 2021-22 (Working/Not-Working)]],'Sheet3 (2)'!$Y$2:$Y$3,0)),"0", "1")</f>
        <v>0</v>
      </c>
      <c r="BA612" s="39" t="str">
        <f>IF(ISERROR(MATCH(Table9[[#This Row], [Subject of  Specialization of Highest Degree]],'Sheet3 (2)'!$X$2:$X$1809,0)),"0", "1")</f>
        <v>0</v>
      </c>
    </row>
    <row r="613" spans="1:53" s="2" customFormat="1" ht="15.75">
      <c r="A613" s="44"/>
      <c r="B613" s="44"/>
      <c r="C613" s="45"/>
      <c r="D613" s="45"/>
      <c r="E613" s="46"/>
      <c r="F613" s="46"/>
      <c r="G613" s="22"/>
      <c r="H613" s="23"/>
      <c r="I613" s="24"/>
      <c r="J613" s="24"/>
      <c r="K613" s="23"/>
      <c r="L613" s="23"/>
      <c r="M613" s="26"/>
      <c r="N613" s="27"/>
      <c r="O613" s="27"/>
      <c r="P613" s="28"/>
      <c r="Q613" s="29"/>
      <c r="R613" s="28"/>
      <c r="S613" s="28"/>
      <c r="T613" s="30"/>
      <c r="U613" s="28"/>
      <c r="V613" s="28"/>
      <c r="W613" s="31"/>
      <c r="X613" s="32"/>
      <c r="Y613" s="29"/>
      <c r="Z613" s="33"/>
      <c r="AA613" s="29"/>
      <c r="AB613" s="29"/>
      <c r="AC613" s="29"/>
      <c r="AD613" s="34"/>
      <c r="AE613" s="34"/>
      <c r="AF613" s="34"/>
      <c r="AG613" s="35"/>
      <c r="AH613" s="40"/>
      <c r="AI613" s="41"/>
      <c r="AR613" s="38" t="str">
        <f>IF(ISERROR(MATCH(Table9[[#This Row], [Gender]],'Sheet3 (2)'!$R$3:$R$5,0)),"0", "1")</f>
        <v>0</v>
      </c>
      <c r="AS613" s="39" t="str">
        <f>IF(ISERROR(MATCH(Table9[[#This Row], [Pakistani/ Foreigner]],'Sheet3 (2)'!$D$3:$D$4,0)),"0", "1")</f>
        <v>0</v>
      </c>
      <c r="AT613" s="39" t="str">
        <f>IF(ISERROR(MATCH(Table9[[#This Row], [Nationality (Country Name for foreigners only)]],'Sheet3 (2)'!$S$2:$S$196,0)),"0", "1")</f>
        <v>0</v>
      </c>
      <c r="AU613" s="39" t="str">
        <f>IF(ISERROR(MATCH(Table9[[#This Row], [Actual Designation (As per Appointment/ Promotion)]],'Sheet3 (2)'!$T$2:$T$129,0)),"0", "1")</f>
        <v>0</v>
      </c>
      <c r="AV613" s="39" t="str">
        <f>IF(ISERROR(MATCH(Table9[[#This Row], [Highest Degree Level (only Completed) ]],'Sheet3 (2)'!$N$3:$N$17,0)),"0", "1")</f>
        <v>0</v>
      </c>
      <c r="AW613" s="39" t="str">
        <f>IF(ISERROR(MATCH(Table9[[#This Row], [Highest Degree Awarded by (University Name) Pakistani Universities]],'Sheet3 (2)'!$V$2:$V$248,0)),"0", "1")</f>
        <v>0</v>
      </c>
      <c r="AX613" s="39" t="str">
        <f>IF(ISERROR(MATCH(Table9[[#This Row], [Highest Degree Awarded by (University Name) Foreign Universities]],'Sheet3 (2)'!$U$2:$U$17635,0)),"0", "1")</f>
        <v>0</v>
      </c>
      <c r="AY613" s="39" t="str">
        <f>IF(ISERROR(MATCH(Table9[[#This Row], [Country from Which Highest Degree obtained (Country Name)]],'Sheet3 (2)'!$S$2:$S$196,0)),"0", "1")</f>
        <v>0</v>
      </c>
      <c r="AZ613" s="39" t="str">
        <f>IF(ISERROR(MATCH(Table9[[#This Row], [Working Status FY 2021-22 (Working/Not-Working)]],'Sheet3 (2)'!$Y$2:$Y$3,0)),"0", "1")</f>
        <v>0</v>
      </c>
      <c r="BA613" s="39" t="str">
        <f>IF(ISERROR(MATCH(Table9[[#This Row], [Subject of  Specialization of Highest Degree]],'Sheet3 (2)'!$X$2:$X$1809,0)),"0", "1")</f>
        <v>0</v>
      </c>
    </row>
    <row r="614" spans="1:53" s="2" customFormat="1" ht="15.75">
      <c r="A614" s="44"/>
      <c r="B614" s="44"/>
      <c r="C614" s="45"/>
      <c r="D614" s="45"/>
      <c r="E614" s="46"/>
      <c r="F614" s="46"/>
      <c r="G614" s="22"/>
      <c r="H614" s="23"/>
      <c r="I614" s="24"/>
      <c r="J614" s="24"/>
      <c r="K614" s="23"/>
      <c r="L614" s="23"/>
      <c r="M614" s="26"/>
      <c r="N614" s="27"/>
      <c r="O614" s="27"/>
      <c r="P614" s="28"/>
      <c r="Q614" s="29"/>
      <c r="R614" s="28"/>
      <c r="S614" s="28"/>
      <c r="T614" s="30"/>
      <c r="U614" s="28"/>
      <c r="V614" s="28"/>
      <c r="W614" s="31"/>
      <c r="X614" s="32"/>
      <c r="Y614" s="29"/>
      <c r="Z614" s="33"/>
      <c r="AA614" s="29"/>
      <c r="AB614" s="29"/>
      <c r="AC614" s="29"/>
      <c r="AD614" s="34"/>
      <c r="AE614" s="34"/>
      <c r="AF614" s="34"/>
      <c r="AG614" s="35"/>
      <c r="AH614" s="40"/>
      <c r="AI614" s="41"/>
      <c r="AR614" s="38" t="str">
        <f>IF(ISERROR(MATCH(Table9[[#This Row], [Gender]],'Sheet3 (2)'!$R$3:$R$5,0)),"0", "1")</f>
        <v>0</v>
      </c>
      <c r="AS614" s="39" t="str">
        <f>IF(ISERROR(MATCH(Table9[[#This Row], [Pakistani/ Foreigner]],'Sheet3 (2)'!$D$3:$D$4,0)),"0", "1")</f>
        <v>0</v>
      </c>
      <c r="AT614" s="39" t="str">
        <f>IF(ISERROR(MATCH(Table9[[#This Row], [Nationality (Country Name for foreigners only)]],'Sheet3 (2)'!$S$2:$S$196,0)),"0", "1")</f>
        <v>0</v>
      </c>
      <c r="AU614" s="39" t="str">
        <f>IF(ISERROR(MATCH(Table9[[#This Row], [Actual Designation (As per Appointment/ Promotion)]],'Sheet3 (2)'!$T$2:$T$129,0)),"0", "1")</f>
        <v>0</v>
      </c>
      <c r="AV614" s="39" t="str">
        <f>IF(ISERROR(MATCH(Table9[[#This Row], [Highest Degree Level (only Completed) ]],'Sheet3 (2)'!$N$3:$N$17,0)),"0", "1")</f>
        <v>0</v>
      </c>
      <c r="AW614" s="39" t="str">
        <f>IF(ISERROR(MATCH(Table9[[#This Row], [Highest Degree Awarded by (University Name) Pakistani Universities]],'Sheet3 (2)'!$V$2:$V$248,0)),"0", "1")</f>
        <v>0</v>
      </c>
      <c r="AX614" s="39" t="str">
        <f>IF(ISERROR(MATCH(Table9[[#This Row], [Highest Degree Awarded by (University Name) Foreign Universities]],'Sheet3 (2)'!$U$2:$U$17635,0)),"0", "1")</f>
        <v>0</v>
      </c>
      <c r="AY614" s="39" t="str">
        <f>IF(ISERROR(MATCH(Table9[[#This Row], [Country from Which Highest Degree obtained (Country Name)]],'Sheet3 (2)'!$S$2:$S$196,0)),"0", "1")</f>
        <v>0</v>
      </c>
      <c r="AZ614" s="39" t="str">
        <f>IF(ISERROR(MATCH(Table9[[#This Row], [Working Status FY 2021-22 (Working/Not-Working)]],'Sheet3 (2)'!$Y$2:$Y$3,0)),"0", "1")</f>
        <v>0</v>
      </c>
      <c r="BA614" s="39" t="str">
        <f>IF(ISERROR(MATCH(Table9[[#This Row], [Subject of  Specialization of Highest Degree]],'Sheet3 (2)'!$X$2:$X$1809,0)),"0", "1")</f>
        <v>0</v>
      </c>
    </row>
    <row r="615" spans="1:53" s="2" customFormat="1" ht="15.75">
      <c r="A615" s="44"/>
      <c r="B615" s="44"/>
      <c r="C615" s="45"/>
      <c r="D615" s="45"/>
      <c r="E615" s="46"/>
      <c r="F615" s="46"/>
      <c r="G615" s="22"/>
      <c r="H615" s="23"/>
      <c r="I615" s="24"/>
      <c r="J615" s="24"/>
      <c r="K615" s="23"/>
      <c r="L615" s="23"/>
      <c r="M615" s="26"/>
      <c r="N615" s="27"/>
      <c r="O615" s="27"/>
      <c r="P615" s="28"/>
      <c r="Q615" s="29"/>
      <c r="R615" s="28"/>
      <c r="S615" s="28"/>
      <c r="T615" s="30"/>
      <c r="U615" s="28"/>
      <c r="V615" s="28"/>
      <c r="W615" s="31"/>
      <c r="X615" s="32"/>
      <c r="Y615" s="29"/>
      <c r="Z615" s="33"/>
      <c r="AA615" s="29"/>
      <c r="AB615" s="29"/>
      <c r="AC615" s="29"/>
      <c r="AD615" s="34"/>
      <c r="AE615" s="34"/>
      <c r="AF615" s="34"/>
      <c r="AG615" s="35"/>
      <c r="AH615" s="40"/>
      <c r="AI615" s="41"/>
      <c r="AR615" s="38" t="str">
        <f>IF(ISERROR(MATCH(Table9[[#This Row], [Gender]],'Sheet3 (2)'!$R$3:$R$5,0)),"0", "1")</f>
        <v>0</v>
      </c>
      <c r="AS615" s="39" t="str">
        <f>IF(ISERROR(MATCH(Table9[[#This Row], [Pakistani/ Foreigner]],'Sheet3 (2)'!$D$3:$D$4,0)),"0", "1")</f>
        <v>0</v>
      </c>
      <c r="AT615" s="39" t="str">
        <f>IF(ISERROR(MATCH(Table9[[#This Row], [Nationality (Country Name for foreigners only)]],'Sheet3 (2)'!$S$2:$S$196,0)),"0", "1")</f>
        <v>0</v>
      </c>
      <c r="AU615" s="39" t="str">
        <f>IF(ISERROR(MATCH(Table9[[#This Row], [Actual Designation (As per Appointment/ Promotion)]],'Sheet3 (2)'!$T$2:$T$129,0)),"0", "1")</f>
        <v>0</v>
      </c>
      <c r="AV615" s="39" t="str">
        <f>IF(ISERROR(MATCH(Table9[[#This Row], [Highest Degree Level (only Completed) ]],'Sheet3 (2)'!$N$3:$N$17,0)),"0", "1")</f>
        <v>0</v>
      </c>
      <c r="AW615" s="39" t="str">
        <f>IF(ISERROR(MATCH(Table9[[#This Row], [Highest Degree Awarded by (University Name) Pakistani Universities]],'Sheet3 (2)'!$V$2:$V$248,0)),"0", "1")</f>
        <v>0</v>
      </c>
      <c r="AX615" s="39" t="str">
        <f>IF(ISERROR(MATCH(Table9[[#This Row], [Highest Degree Awarded by (University Name) Foreign Universities]],'Sheet3 (2)'!$U$2:$U$17635,0)),"0", "1")</f>
        <v>0</v>
      </c>
      <c r="AY615" s="39" t="str">
        <f>IF(ISERROR(MATCH(Table9[[#This Row], [Country from Which Highest Degree obtained (Country Name)]],'Sheet3 (2)'!$S$2:$S$196,0)),"0", "1")</f>
        <v>0</v>
      </c>
      <c r="AZ615" s="39" t="str">
        <f>IF(ISERROR(MATCH(Table9[[#This Row], [Working Status FY 2021-22 (Working/Not-Working)]],'Sheet3 (2)'!$Y$2:$Y$3,0)),"0", "1")</f>
        <v>0</v>
      </c>
      <c r="BA615" s="39" t="str">
        <f>IF(ISERROR(MATCH(Table9[[#This Row], [Subject of  Specialization of Highest Degree]],'Sheet3 (2)'!$X$2:$X$1809,0)),"0", "1")</f>
        <v>0</v>
      </c>
    </row>
    <row r="616" spans="1:53" s="2" customFormat="1" ht="15.75">
      <c r="A616" s="44"/>
      <c r="B616" s="44"/>
      <c r="C616" s="45"/>
      <c r="D616" s="45"/>
      <c r="E616" s="46"/>
      <c r="F616" s="46"/>
      <c r="G616" s="22"/>
      <c r="H616" s="23"/>
      <c r="I616" s="24"/>
      <c r="J616" s="24"/>
      <c r="K616" s="23"/>
      <c r="L616" s="23"/>
      <c r="M616" s="26"/>
      <c r="N616" s="27"/>
      <c r="O616" s="27"/>
      <c r="P616" s="28"/>
      <c r="Q616" s="29"/>
      <c r="R616" s="28"/>
      <c r="S616" s="28"/>
      <c r="T616" s="30"/>
      <c r="U616" s="28"/>
      <c r="V616" s="28"/>
      <c r="W616" s="31"/>
      <c r="X616" s="32"/>
      <c r="Y616" s="29"/>
      <c r="Z616" s="33"/>
      <c r="AA616" s="29"/>
      <c r="AB616" s="29"/>
      <c r="AC616" s="29"/>
      <c r="AD616" s="34"/>
      <c r="AE616" s="34"/>
      <c r="AF616" s="34"/>
      <c r="AG616" s="35"/>
      <c r="AH616" s="40"/>
      <c r="AI616" s="41"/>
      <c r="AR616" s="38" t="str">
        <f>IF(ISERROR(MATCH(Table9[[#This Row], [Gender]],'Sheet3 (2)'!$R$3:$R$5,0)),"0", "1")</f>
        <v>0</v>
      </c>
      <c r="AS616" s="39" t="str">
        <f>IF(ISERROR(MATCH(Table9[[#This Row], [Pakistani/ Foreigner]],'Sheet3 (2)'!$D$3:$D$4,0)),"0", "1")</f>
        <v>0</v>
      </c>
      <c r="AT616" s="39" t="str">
        <f>IF(ISERROR(MATCH(Table9[[#This Row], [Nationality (Country Name for foreigners only)]],'Sheet3 (2)'!$S$2:$S$196,0)),"0", "1")</f>
        <v>0</v>
      </c>
      <c r="AU616" s="39" t="str">
        <f>IF(ISERROR(MATCH(Table9[[#This Row], [Actual Designation (As per Appointment/ Promotion)]],'Sheet3 (2)'!$T$2:$T$129,0)),"0", "1")</f>
        <v>0</v>
      </c>
      <c r="AV616" s="39" t="str">
        <f>IF(ISERROR(MATCH(Table9[[#This Row], [Highest Degree Level (only Completed) ]],'Sheet3 (2)'!$N$3:$N$17,0)),"0", "1")</f>
        <v>0</v>
      </c>
      <c r="AW616" s="39" t="str">
        <f>IF(ISERROR(MATCH(Table9[[#This Row], [Highest Degree Awarded by (University Name) Pakistani Universities]],'Sheet3 (2)'!$V$2:$V$248,0)),"0", "1")</f>
        <v>0</v>
      </c>
      <c r="AX616" s="39" t="str">
        <f>IF(ISERROR(MATCH(Table9[[#This Row], [Highest Degree Awarded by (University Name) Foreign Universities]],'Sheet3 (2)'!$U$2:$U$17635,0)),"0", "1")</f>
        <v>0</v>
      </c>
      <c r="AY616" s="39" t="str">
        <f>IF(ISERROR(MATCH(Table9[[#This Row], [Country from Which Highest Degree obtained (Country Name)]],'Sheet3 (2)'!$S$2:$S$196,0)),"0", "1")</f>
        <v>0</v>
      </c>
      <c r="AZ616" s="39" t="str">
        <f>IF(ISERROR(MATCH(Table9[[#This Row], [Working Status FY 2021-22 (Working/Not-Working)]],'Sheet3 (2)'!$Y$2:$Y$3,0)),"0", "1")</f>
        <v>0</v>
      </c>
      <c r="BA616" s="39" t="str">
        <f>IF(ISERROR(MATCH(Table9[[#This Row], [Subject of  Specialization of Highest Degree]],'Sheet3 (2)'!$X$2:$X$1809,0)),"0", "1")</f>
        <v>0</v>
      </c>
    </row>
    <row r="617" spans="1:53" s="2" customFormat="1" ht="15.75">
      <c r="A617" s="44"/>
      <c r="B617" s="44"/>
      <c r="C617" s="45"/>
      <c r="D617" s="45"/>
      <c r="E617" s="46"/>
      <c r="F617" s="46"/>
      <c r="G617" s="22"/>
      <c r="H617" s="23"/>
      <c r="I617" s="24"/>
      <c r="J617" s="24"/>
      <c r="K617" s="23"/>
      <c r="L617" s="23"/>
      <c r="M617" s="26"/>
      <c r="N617" s="27"/>
      <c r="O617" s="27"/>
      <c r="P617" s="28"/>
      <c r="Q617" s="29"/>
      <c r="R617" s="28"/>
      <c r="S617" s="28"/>
      <c r="T617" s="30"/>
      <c r="U617" s="28"/>
      <c r="V617" s="28"/>
      <c r="W617" s="31"/>
      <c r="X617" s="32"/>
      <c r="Y617" s="29"/>
      <c r="Z617" s="33"/>
      <c r="AA617" s="29"/>
      <c r="AB617" s="29"/>
      <c r="AC617" s="29"/>
      <c r="AD617" s="34"/>
      <c r="AE617" s="34"/>
      <c r="AF617" s="34"/>
      <c r="AG617" s="35"/>
      <c r="AH617" s="40"/>
      <c r="AI617" s="41"/>
      <c r="AR617" s="38" t="str">
        <f>IF(ISERROR(MATCH(Table9[[#This Row], [Gender]],'Sheet3 (2)'!$R$3:$R$5,0)),"0", "1")</f>
        <v>0</v>
      </c>
      <c r="AS617" s="39" t="str">
        <f>IF(ISERROR(MATCH(Table9[[#This Row], [Pakistani/ Foreigner]],'Sheet3 (2)'!$D$3:$D$4,0)),"0", "1")</f>
        <v>0</v>
      </c>
      <c r="AT617" s="39" t="str">
        <f>IF(ISERROR(MATCH(Table9[[#This Row], [Nationality (Country Name for foreigners only)]],'Sheet3 (2)'!$S$2:$S$196,0)),"0", "1")</f>
        <v>0</v>
      </c>
      <c r="AU617" s="39" t="str">
        <f>IF(ISERROR(MATCH(Table9[[#This Row], [Actual Designation (As per Appointment/ Promotion)]],'Sheet3 (2)'!$T$2:$T$129,0)),"0", "1")</f>
        <v>0</v>
      </c>
      <c r="AV617" s="39" t="str">
        <f>IF(ISERROR(MATCH(Table9[[#This Row], [Highest Degree Level (only Completed) ]],'Sheet3 (2)'!$N$3:$N$17,0)),"0", "1")</f>
        <v>0</v>
      </c>
      <c r="AW617" s="39" t="str">
        <f>IF(ISERROR(MATCH(Table9[[#This Row], [Highest Degree Awarded by (University Name) Pakistani Universities]],'Sheet3 (2)'!$V$2:$V$248,0)),"0", "1")</f>
        <v>0</v>
      </c>
      <c r="AX617" s="39" t="str">
        <f>IF(ISERROR(MATCH(Table9[[#This Row], [Highest Degree Awarded by (University Name) Foreign Universities]],'Sheet3 (2)'!$U$2:$U$17635,0)),"0", "1")</f>
        <v>0</v>
      </c>
      <c r="AY617" s="39" t="str">
        <f>IF(ISERROR(MATCH(Table9[[#This Row], [Country from Which Highest Degree obtained (Country Name)]],'Sheet3 (2)'!$S$2:$S$196,0)),"0", "1")</f>
        <v>0</v>
      </c>
      <c r="AZ617" s="39" t="str">
        <f>IF(ISERROR(MATCH(Table9[[#This Row], [Working Status FY 2021-22 (Working/Not-Working)]],'Sheet3 (2)'!$Y$2:$Y$3,0)),"0", "1")</f>
        <v>0</v>
      </c>
      <c r="BA617" s="39" t="str">
        <f>IF(ISERROR(MATCH(Table9[[#This Row], [Subject of  Specialization of Highest Degree]],'Sheet3 (2)'!$X$2:$X$1809,0)),"0", "1")</f>
        <v>0</v>
      </c>
    </row>
    <row r="618" spans="1:53" s="2" customFormat="1" ht="15.75">
      <c r="A618" s="44"/>
      <c r="B618" s="44"/>
      <c r="C618" s="45"/>
      <c r="D618" s="45"/>
      <c r="E618" s="46"/>
      <c r="F618" s="46"/>
      <c r="G618" s="22"/>
      <c r="H618" s="23"/>
      <c r="I618" s="24"/>
      <c r="J618" s="24"/>
      <c r="K618" s="23"/>
      <c r="L618" s="23"/>
      <c r="M618" s="26"/>
      <c r="N618" s="27"/>
      <c r="O618" s="27"/>
      <c r="P618" s="28"/>
      <c r="Q618" s="29"/>
      <c r="R618" s="28"/>
      <c r="S618" s="28"/>
      <c r="T618" s="30"/>
      <c r="U618" s="28"/>
      <c r="V618" s="28"/>
      <c r="W618" s="31"/>
      <c r="X618" s="32"/>
      <c r="Y618" s="29"/>
      <c r="Z618" s="33"/>
      <c r="AA618" s="29"/>
      <c r="AB618" s="29"/>
      <c r="AC618" s="29"/>
      <c r="AD618" s="34"/>
      <c r="AE618" s="34"/>
      <c r="AF618" s="34"/>
      <c r="AG618" s="35"/>
      <c r="AH618" s="40"/>
      <c r="AI618" s="41"/>
      <c r="AR618" s="38" t="str">
        <f>IF(ISERROR(MATCH(Table9[[#This Row], [Gender]],'Sheet3 (2)'!$R$3:$R$5,0)),"0", "1")</f>
        <v>0</v>
      </c>
      <c r="AS618" s="39" t="str">
        <f>IF(ISERROR(MATCH(Table9[[#This Row], [Pakistani/ Foreigner]],'Sheet3 (2)'!$D$3:$D$4,0)),"0", "1")</f>
        <v>0</v>
      </c>
      <c r="AT618" s="39" t="str">
        <f>IF(ISERROR(MATCH(Table9[[#This Row], [Nationality (Country Name for foreigners only)]],'Sheet3 (2)'!$S$2:$S$196,0)),"0", "1")</f>
        <v>0</v>
      </c>
      <c r="AU618" s="39" t="str">
        <f>IF(ISERROR(MATCH(Table9[[#This Row], [Actual Designation (As per Appointment/ Promotion)]],'Sheet3 (2)'!$T$2:$T$129,0)),"0", "1")</f>
        <v>0</v>
      </c>
      <c r="AV618" s="39" t="str">
        <f>IF(ISERROR(MATCH(Table9[[#This Row], [Highest Degree Level (only Completed) ]],'Sheet3 (2)'!$N$3:$N$17,0)),"0", "1")</f>
        <v>0</v>
      </c>
      <c r="AW618" s="39" t="str">
        <f>IF(ISERROR(MATCH(Table9[[#This Row], [Highest Degree Awarded by (University Name) Pakistani Universities]],'Sheet3 (2)'!$V$2:$V$248,0)),"0", "1")</f>
        <v>0</v>
      </c>
      <c r="AX618" s="39" t="str">
        <f>IF(ISERROR(MATCH(Table9[[#This Row], [Highest Degree Awarded by (University Name) Foreign Universities]],'Sheet3 (2)'!$U$2:$U$17635,0)),"0", "1")</f>
        <v>0</v>
      </c>
      <c r="AY618" s="39" t="str">
        <f>IF(ISERROR(MATCH(Table9[[#This Row], [Country from Which Highest Degree obtained (Country Name)]],'Sheet3 (2)'!$S$2:$S$196,0)),"0", "1")</f>
        <v>0</v>
      </c>
      <c r="AZ618" s="39" t="str">
        <f>IF(ISERROR(MATCH(Table9[[#This Row], [Working Status FY 2021-22 (Working/Not-Working)]],'Sheet3 (2)'!$Y$2:$Y$3,0)),"0", "1")</f>
        <v>0</v>
      </c>
      <c r="BA618" s="39" t="str">
        <f>IF(ISERROR(MATCH(Table9[[#This Row], [Subject of  Specialization of Highest Degree]],'Sheet3 (2)'!$X$2:$X$1809,0)),"0", "1")</f>
        <v>0</v>
      </c>
    </row>
    <row r="619" spans="1:53" s="2" customFormat="1" ht="15.75">
      <c r="A619" s="44"/>
      <c r="B619" s="44"/>
      <c r="C619" s="45"/>
      <c r="D619" s="45"/>
      <c r="E619" s="46"/>
      <c r="F619" s="46"/>
      <c r="G619" s="22"/>
      <c r="H619" s="23"/>
      <c r="I619" s="24"/>
      <c r="J619" s="24"/>
      <c r="K619" s="23"/>
      <c r="L619" s="23"/>
      <c r="M619" s="26"/>
      <c r="N619" s="27"/>
      <c r="O619" s="27"/>
      <c r="P619" s="28"/>
      <c r="Q619" s="29"/>
      <c r="R619" s="28"/>
      <c r="S619" s="28"/>
      <c r="T619" s="30"/>
      <c r="U619" s="28"/>
      <c r="V619" s="28"/>
      <c r="W619" s="31"/>
      <c r="X619" s="32"/>
      <c r="Y619" s="29"/>
      <c r="Z619" s="33"/>
      <c r="AA619" s="29"/>
      <c r="AB619" s="29"/>
      <c r="AC619" s="29"/>
      <c r="AD619" s="34"/>
      <c r="AE619" s="34"/>
      <c r="AF619" s="34"/>
      <c r="AG619" s="35"/>
      <c r="AH619" s="40"/>
      <c r="AI619" s="41"/>
      <c r="AR619" s="38" t="str">
        <f>IF(ISERROR(MATCH(Table9[[#This Row], [Gender]],'Sheet3 (2)'!$R$3:$R$5,0)),"0", "1")</f>
        <v>0</v>
      </c>
      <c r="AS619" s="39" t="str">
        <f>IF(ISERROR(MATCH(Table9[[#This Row], [Pakistani/ Foreigner]],'Sheet3 (2)'!$D$3:$D$4,0)),"0", "1")</f>
        <v>0</v>
      </c>
      <c r="AT619" s="39" t="str">
        <f>IF(ISERROR(MATCH(Table9[[#This Row], [Nationality (Country Name for foreigners only)]],'Sheet3 (2)'!$S$2:$S$196,0)),"0", "1")</f>
        <v>0</v>
      </c>
      <c r="AU619" s="39" t="str">
        <f>IF(ISERROR(MATCH(Table9[[#This Row], [Actual Designation (As per Appointment/ Promotion)]],'Sheet3 (2)'!$T$2:$T$129,0)),"0", "1")</f>
        <v>0</v>
      </c>
      <c r="AV619" s="39" t="str">
        <f>IF(ISERROR(MATCH(Table9[[#This Row], [Highest Degree Level (only Completed) ]],'Sheet3 (2)'!$N$3:$N$17,0)),"0", "1")</f>
        <v>0</v>
      </c>
      <c r="AW619" s="39" t="str">
        <f>IF(ISERROR(MATCH(Table9[[#This Row], [Highest Degree Awarded by (University Name) Pakistani Universities]],'Sheet3 (2)'!$V$2:$V$248,0)),"0", "1")</f>
        <v>0</v>
      </c>
      <c r="AX619" s="39" t="str">
        <f>IF(ISERROR(MATCH(Table9[[#This Row], [Highest Degree Awarded by (University Name) Foreign Universities]],'Sheet3 (2)'!$U$2:$U$17635,0)),"0", "1")</f>
        <v>0</v>
      </c>
      <c r="AY619" s="39" t="str">
        <f>IF(ISERROR(MATCH(Table9[[#This Row], [Country from Which Highest Degree obtained (Country Name)]],'Sheet3 (2)'!$S$2:$S$196,0)),"0", "1")</f>
        <v>0</v>
      </c>
      <c r="AZ619" s="39" t="str">
        <f>IF(ISERROR(MATCH(Table9[[#This Row], [Working Status FY 2021-22 (Working/Not-Working)]],'Sheet3 (2)'!$Y$2:$Y$3,0)),"0", "1")</f>
        <v>0</v>
      </c>
      <c r="BA619" s="39" t="str">
        <f>IF(ISERROR(MATCH(Table9[[#This Row], [Subject of  Specialization of Highest Degree]],'Sheet3 (2)'!$X$2:$X$1809,0)),"0", "1")</f>
        <v>0</v>
      </c>
    </row>
    <row r="620" spans="1:53" s="2" customFormat="1" ht="15.75">
      <c r="A620" s="44"/>
      <c r="B620" s="44"/>
      <c r="C620" s="45"/>
      <c r="D620" s="45"/>
      <c r="E620" s="46"/>
      <c r="F620" s="46"/>
      <c r="G620" s="22"/>
      <c r="H620" s="23"/>
      <c r="I620" s="24"/>
      <c r="J620" s="24"/>
      <c r="K620" s="23"/>
      <c r="L620" s="23"/>
      <c r="M620" s="26"/>
      <c r="N620" s="27"/>
      <c r="O620" s="27"/>
      <c r="P620" s="28"/>
      <c r="Q620" s="29"/>
      <c r="R620" s="28"/>
      <c r="S620" s="28"/>
      <c r="T620" s="30"/>
      <c r="U620" s="28"/>
      <c r="V620" s="28"/>
      <c r="W620" s="31"/>
      <c r="X620" s="32"/>
      <c r="Y620" s="29"/>
      <c r="Z620" s="33"/>
      <c r="AA620" s="29"/>
      <c r="AB620" s="29"/>
      <c r="AC620" s="29"/>
      <c r="AD620" s="34"/>
      <c r="AE620" s="34"/>
      <c r="AF620" s="34"/>
      <c r="AG620" s="35"/>
      <c r="AH620" s="40"/>
      <c r="AI620" s="41"/>
      <c r="AR620" s="38" t="str">
        <f>IF(ISERROR(MATCH(Table9[[#This Row], [Gender]],'Sheet3 (2)'!$R$3:$R$5,0)),"0", "1")</f>
        <v>0</v>
      </c>
      <c r="AS620" s="39" t="str">
        <f>IF(ISERROR(MATCH(Table9[[#This Row], [Pakistani/ Foreigner]],'Sheet3 (2)'!$D$3:$D$4,0)),"0", "1")</f>
        <v>0</v>
      </c>
      <c r="AT620" s="39" t="str">
        <f>IF(ISERROR(MATCH(Table9[[#This Row], [Nationality (Country Name for foreigners only)]],'Sheet3 (2)'!$S$2:$S$196,0)),"0", "1")</f>
        <v>0</v>
      </c>
      <c r="AU620" s="39" t="str">
        <f>IF(ISERROR(MATCH(Table9[[#This Row], [Actual Designation (As per Appointment/ Promotion)]],'Sheet3 (2)'!$T$2:$T$129,0)),"0", "1")</f>
        <v>0</v>
      </c>
      <c r="AV620" s="39" t="str">
        <f>IF(ISERROR(MATCH(Table9[[#This Row], [Highest Degree Level (only Completed) ]],'Sheet3 (2)'!$N$3:$N$17,0)),"0", "1")</f>
        <v>0</v>
      </c>
      <c r="AW620" s="39" t="str">
        <f>IF(ISERROR(MATCH(Table9[[#This Row], [Highest Degree Awarded by (University Name) Pakistani Universities]],'Sheet3 (2)'!$V$2:$V$248,0)),"0", "1")</f>
        <v>0</v>
      </c>
      <c r="AX620" s="39" t="str">
        <f>IF(ISERROR(MATCH(Table9[[#This Row], [Highest Degree Awarded by (University Name) Foreign Universities]],'Sheet3 (2)'!$U$2:$U$17635,0)),"0", "1")</f>
        <v>0</v>
      </c>
      <c r="AY620" s="39" t="str">
        <f>IF(ISERROR(MATCH(Table9[[#This Row], [Country from Which Highest Degree obtained (Country Name)]],'Sheet3 (2)'!$S$2:$S$196,0)),"0", "1")</f>
        <v>0</v>
      </c>
      <c r="AZ620" s="39" t="str">
        <f>IF(ISERROR(MATCH(Table9[[#This Row], [Working Status FY 2021-22 (Working/Not-Working)]],'Sheet3 (2)'!$Y$2:$Y$3,0)),"0", "1")</f>
        <v>0</v>
      </c>
      <c r="BA620" s="39" t="str">
        <f>IF(ISERROR(MATCH(Table9[[#This Row], [Subject of  Specialization of Highest Degree]],'Sheet3 (2)'!$X$2:$X$1809,0)),"0", "1")</f>
        <v>0</v>
      </c>
    </row>
    <row r="621" spans="1:53" s="2" customFormat="1" ht="15.75">
      <c r="A621" s="44"/>
      <c r="B621" s="44"/>
      <c r="C621" s="45"/>
      <c r="D621" s="45"/>
      <c r="E621" s="46"/>
      <c r="F621" s="46"/>
      <c r="G621" s="22"/>
      <c r="H621" s="23"/>
      <c r="I621" s="24"/>
      <c r="J621" s="24"/>
      <c r="K621" s="23"/>
      <c r="L621" s="23"/>
      <c r="M621" s="26"/>
      <c r="N621" s="27"/>
      <c r="O621" s="27"/>
      <c r="P621" s="28"/>
      <c r="Q621" s="29"/>
      <c r="R621" s="28"/>
      <c r="S621" s="28"/>
      <c r="T621" s="30"/>
      <c r="U621" s="28"/>
      <c r="V621" s="28"/>
      <c r="W621" s="31"/>
      <c r="X621" s="32"/>
      <c r="Y621" s="29"/>
      <c r="Z621" s="33"/>
      <c r="AA621" s="29"/>
      <c r="AB621" s="29"/>
      <c r="AC621" s="29"/>
      <c r="AD621" s="34"/>
      <c r="AE621" s="34"/>
      <c r="AF621" s="34"/>
      <c r="AG621" s="35"/>
      <c r="AH621" s="40"/>
      <c r="AI621" s="41"/>
      <c r="AR621" s="38" t="str">
        <f>IF(ISERROR(MATCH(Table9[[#This Row], [Gender]],'Sheet3 (2)'!$R$3:$R$5,0)),"0", "1")</f>
        <v>0</v>
      </c>
      <c r="AS621" s="39" t="str">
        <f>IF(ISERROR(MATCH(Table9[[#This Row], [Pakistani/ Foreigner]],'Sheet3 (2)'!$D$3:$D$4,0)),"0", "1")</f>
        <v>0</v>
      </c>
      <c r="AT621" s="39" t="str">
        <f>IF(ISERROR(MATCH(Table9[[#This Row], [Nationality (Country Name for foreigners only)]],'Sheet3 (2)'!$S$2:$S$196,0)),"0", "1")</f>
        <v>0</v>
      </c>
      <c r="AU621" s="39" t="str">
        <f>IF(ISERROR(MATCH(Table9[[#This Row], [Actual Designation (As per Appointment/ Promotion)]],'Sheet3 (2)'!$T$2:$T$129,0)),"0", "1")</f>
        <v>0</v>
      </c>
      <c r="AV621" s="39" t="str">
        <f>IF(ISERROR(MATCH(Table9[[#This Row], [Highest Degree Level (only Completed) ]],'Sheet3 (2)'!$N$3:$N$17,0)),"0", "1")</f>
        <v>0</v>
      </c>
      <c r="AW621" s="39" t="str">
        <f>IF(ISERROR(MATCH(Table9[[#This Row], [Highest Degree Awarded by (University Name) Pakistani Universities]],'Sheet3 (2)'!$V$2:$V$248,0)),"0", "1")</f>
        <v>0</v>
      </c>
      <c r="AX621" s="39" t="str">
        <f>IF(ISERROR(MATCH(Table9[[#This Row], [Highest Degree Awarded by (University Name) Foreign Universities]],'Sheet3 (2)'!$U$2:$U$17635,0)),"0", "1")</f>
        <v>0</v>
      </c>
      <c r="AY621" s="39" t="str">
        <f>IF(ISERROR(MATCH(Table9[[#This Row], [Country from Which Highest Degree obtained (Country Name)]],'Sheet3 (2)'!$S$2:$S$196,0)),"0", "1")</f>
        <v>0</v>
      </c>
      <c r="AZ621" s="39" t="str">
        <f>IF(ISERROR(MATCH(Table9[[#This Row], [Working Status FY 2021-22 (Working/Not-Working)]],'Sheet3 (2)'!$Y$2:$Y$3,0)),"0", "1")</f>
        <v>0</v>
      </c>
      <c r="BA621" s="39" t="str">
        <f>IF(ISERROR(MATCH(Table9[[#This Row], [Subject of  Specialization of Highest Degree]],'Sheet3 (2)'!$X$2:$X$1809,0)),"0", "1")</f>
        <v>0</v>
      </c>
    </row>
    <row r="622" spans="1:53" s="2" customFormat="1" ht="15.75">
      <c r="A622" s="44"/>
      <c r="B622" s="44"/>
      <c r="C622" s="45"/>
      <c r="D622" s="45"/>
      <c r="E622" s="46"/>
      <c r="F622" s="46"/>
      <c r="G622" s="22"/>
      <c r="H622" s="23"/>
      <c r="I622" s="24"/>
      <c r="J622" s="24"/>
      <c r="K622" s="23"/>
      <c r="L622" s="23"/>
      <c r="M622" s="26"/>
      <c r="N622" s="27"/>
      <c r="O622" s="27"/>
      <c r="P622" s="28"/>
      <c r="Q622" s="29"/>
      <c r="R622" s="28"/>
      <c r="S622" s="28"/>
      <c r="T622" s="30"/>
      <c r="U622" s="28"/>
      <c r="V622" s="28"/>
      <c r="W622" s="31"/>
      <c r="X622" s="32"/>
      <c r="Y622" s="29"/>
      <c r="Z622" s="33"/>
      <c r="AA622" s="29"/>
      <c r="AB622" s="29"/>
      <c r="AC622" s="29"/>
      <c r="AD622" s="34"/>
      <c r="AE622" s="34"/>
      <c r="AF622" s="34"/>
      <c r="AG622" s="35"/>
      <c r="AH622" s="40"/>
      <c r="AI622" s="41"/>
      <c r="AR622" s="38" t="str">
        <f>IF(ISERROR(MATCH(Table9[[#This Row], [Gender]],'Sheet3 (2)'!$R$3:$R$5,0)),"0", "1")</f>
        <v>0</v>
      </c>
      <c r="AS622" s="39" t="str">
        <f>IF(ISERROR(MATCH(Table9[[#This Row], [Pakistani/ Foreigner]],'Sheet3 (2)'!$D$3:$D$4,0)),"0", "1")</f>
        <v>0</v>
      </c>
      <c r="AT622" s="39" t="str">
        <f>IF(ISERROR(MATCH(Table9[[#This Row], [Nationality (Country Name for foreigners only)]],'Sheet3 (2)'!$S$2:$S$196,0)),"0", "1")</f>
        <v>0</v>
      </c>
      <c r="AU622" s="39" t="str">
        <f>IF(ISERROR(MATCH(Table9[[#This Row], [Actual Designation (As per Appointment/ Promotion)]],'Sheet3 (2)'!$T$2:$T$129,0)),"0", "1")</f>
        <v>0</v>
      </c>
      <c r="AV622" s="39" t="str">
        <f>IF(ISERROR(MATCH(Table9[[#This Row], [Highest Degree Level (only Completed) ]],'Sheet3 (2)'!$N$3:$N$17,0)),"0", "1")</f>
        <v>0</v>
      </c>
      <c r="AW622" s="39" t="str">
        <f>IF(ISERROR(MATCH(Table9[[#This Row], [Highest Degree Awarded by (University Name) Pakistani Universities]],'Sheet3 (2)'!$V$2:$V$248,0)),"0", "1")</f>
        <v>0</v>
      </c>
      <c r="AX622" s="39" t="str">
        <f>IF(ISERROR(MATCH(Table9[[#This Row], [Highest Degree Awarded by (University Name) Foreign Universities]],'Sheet3 (2)'!$U$2:$U$17635,0)),"0", "1")</f>
        <v>0</v>
      </c>
      <c r="AY622" s="39" t="str">
        <f>IF(ISERROR(MATCH(Table9[[#This Row], [Country from Which Highest Degree obtained (Country Name)]],'Sheet3 (2)'!$S$2:$S$196,0)),"0", "1")</f>
        <v>0</v>
      </c>
      <c r="AZ622" s="39" t="str">
        <f>IF(ISERROR(MATCH(Table9[[#This Row], [Working Status FY 2021-22 (Working/Not-Working)]],'Sheet3 (2)'!$Y$2:$Y$3,0)),"0", "1")</f>
        <v>0</v>
      </c>
      <c r="BA622" s="39" t="str">
        <f>IF(ISERROR(MATCH(Table9[[#This Row], [Subject of  Specialization of Highest Degree]],'Sheet3 (2)'!$X$2:$X$1809,0)),"0", "1")</f>
        <v>0</v>
      </c>
    </row>
    <row r="623" spans="1:53" s="2" customFormat="1" ht="15.75">
      <c r="A623" s="44"/>
      <c r="B623" s="44"/>
      <c r="C623" s="45"/>
      <c r="D623" s="45"/>
      <c r="E623" s="46"/>
      <c r="F623" s="46"/>
      <c r="G623" s="22"/>
      <c r="H623" s="23"/>
      <c r="I623" s="24"/>
      <c r="J623" s="24"/>
      <c r="K623" s="23"/>
      <c r="L623" s="23"/>
      <c r="M623" s="26"/>
      <c r="N623" s="27"/>
      <c r="O623" s="27"/>
      <c r="P623" s="28"/>
      <c r="Q623" s="29"/>
      <c r="R623" s="28"/>
      <c r="S623" s="28"/>
      <c r="T623" s="30"/>
      <c r="U623" s="28"/>
      <c r="V623" s="28"/>
      <c r="W623" s="31"/>
      <c r="X623" s="32"/>
      <c r="Y623" s="29"/>
      <c r="Z623" s="33"/>
      <c r="AA623" s="29"/>
      <c r="AB623" s="29"/>
      <c r="AC623" s="29"/>
      <c r="AD623" s="34"/>
      <c r="AE623" s="34"/>
      <c r="AF623" s="34"/>
      <c r="AG623" s="35"/>
      <c r="AH623" s="40"/>
      <c r="AI623" s="41"/>
      <c r="AR623" s="38" t="str">
        <f>IF(ISERROR(MATCH(Table9[[#This Row], [Gender]],'Sheet3 (2)'!$R$3:$R$5,0)),"0", "1")</f>
        <v>0</v>
      </c>
      <c r="AS623" s="39" t="str">
        <f>IF(ISERROR(MATCH(Table9[[#This Row], [Pakistani/ Foreigner]],'Sheet3 (2)'!$D$3:$D$4,0)),"0", "1")</f>
        <v>0</v>
      </c>
      <c r="AT623" s="39" t="str">
        <f>IF(ISERROR(MATCH(Table9[[#This Row], [Nationality (Country Name for foreigners only)]],'Sheet3 (2)'!$S$2:$S$196,0)),"0", "1")</f>
        <v>0</v>
      </c>
      <c r="AU623" s="39" t="str">
        <f>IF(ISERROR(MATCH(Table9[[#This Row], [Actual Designation (As per Appointment/ Promotion)]],'Sheet3 (2)'!$T$2:$T$129,0)),"0", "1")</f>
        <v>0</v>
      </c>
      <c r="AV623" s="39" t="str">
        <f>IF(ISERROR(MATCH(Table9[[#This Row], [Highest Degree Level (only Completed) ]],'Sheet3 (2)'!$N$3:$N$17,0)),"0", "1")</f>
        <v>0</v>
      </c>
      <c r="AW623" s="39" t="str">
        <f>IF(ISERROR(MATCH(Table9[[#This Row], [Highest Degree Awarded by (University Name) Pakistani Universities]],'Sheet3 (2)'!$V$2:$V$248,0)),"0", "1")</f>
        <v>0</v>
      </c>
      <c r="AX623" s="39" t="str">
        <f>IF(ISERROR(MATCH(Table9[[#This Row], [Highest Degree Awarded by (University Name) Foreign Universities]],'Sheet3 (2)'!$U$2:$U$17635,0)),"0", "1")</f>
        <v>0</v>
      </c>
      <c r="AY623" s="39" t="str">
        <f>IF(ISERROR(MATCH(Table9[[#This Row], [Country from Which Highest Degree obtained (Country Name)]],'Sheet3 (2)'!$S$2:$S$196,0)),"0", "1")</f>
        <v>0</v>
      </c>
      <c r="AZ623" s="39" t="str">
        <f>IF(ISERROR(MATCH(Table9[[#This Row], [Working Status FY 2021-22 (Working/Not-Working)]],'Sheet3 (2)'!$Y$2:$Y$3,0)),"0", "1")</f>
        <v>0</v>
      </c>
      <c r="BA623" s="39" t="str">
        <f>IF(ISERROR(MATCH(Table9[[#This Row], [Subject of  Specialization of Highest Degree]],'Sheet3 (2)'!$X$2:$X$1809,0)),"0", "1")</f>
        <v>0</v>
      </c>
    </row>
    <row r="624" spans="1:53" s="2" customFormat="1" ht="15.75">
      <c r="A624" s="44"/>
      <c r="B624" s="44"/>
      <c r="C624" s="45"/>
      <c r="D624" s="45"/>
      <c r="E624" s="46"/>
      <c r="F624" s="46"/>
      <c r="G624" s="22"/>
      <c r="H624" s="23"/>
      <c r="I624" s="24"/>
      <c r="J624" s="24"/>
      <c r="K624" s="23"/>
      <c r="L624" s="23"/>
      <c r="M624" s="26"/>
      <c r="N624" s="27"/>
      <c r="O624" s="27"/>
      <c r="P624" s="28"/>
      <c r="Q624" s="29"/>
      <c r="R624" s="28"/>
      <c r="S624" s="28"/>
      <c r="T624" s="30"/>
      <c r="U624" s="28"/>
      <c r="V624" s="28"/>
      <c r="W624" s="31"/>
      <c r="X624" s="32"/>
      <c r="Y624" s="29"/>
      <c r="Z624" s="33"/>
      <c r="AA624" s="29"/>
      <c r="AB624" s="29"/>
      <c r="AC624" s="29"/>
      <c r="AD624" s="34"/>
      <c r="AE624" s="34"/>
      <c r="AF624" s="34"/>
      <c r="AG624" s="35"/>
      <c r="AH624" s="40"/>
      <c r="AI624" s="41"/>
      <c r="AR624" s="38" t="str">
        <f>IF(ISERROR(MATCH(Table9[[#This Row], [Gender]],'Sheet3 (2)'!$R$3:$R$5,0)),"0", "1")</f>
        <v>0</v>
      </c>
      <c r="AS624" s="39" t="str">
        <f>IF(ISERROR(MATCH(Table9[[#This Row], [Pakistani/ Foreigner]],'Sheet3 (2)'!$D$3:$D$4,0)),"0", "1")</f>
        <v>0</v>
      </c>
      <c r="AT624" s="39" t="str">
        <f>IF(ISERROR(MATCH(Table9[[#This Row], [Nationality (Country Name for foreigners only)]],'Sheet3 (2)'!$S$2:$S$196,0)),"0", "1")</f>
        <v>0</v>
      </c>
      <c r="AU624" s="39" t="str">
        <f>IF(ISERROR(MATCH(Table9[[#This Row], [Actual Designation (As per Appointment/ Promotion)]],'Sheet3 (2)'!$T$2:$T$129,0)),"0", "1")</f>
        <v>0</v>
      </c>
      <c r="AV624" s="39" t="str">
        <f>IF(ISERROR(MATCH(Table9[[#This Row], [Highest Degree Level (only Completed) ]],'Sheet3 (2)'!$N$3:$N$17,0)),"0", "1")</f>
        <v>0</v>
      </c>
      <c r="AW624" s="39" t="str">
        <f>IF(ISERROR(MATCH(Table9[[#This Row], [Highest Degree Awarded by (University Name) Pakistani Universities]],'Sheet3 (2)'!$V$2:$V$248,0)),"0", "1")</f>
        <v>0</v>
      </c>
      <c r="AX624" s="39" t="str">
        <f>IF(ISERROR(MATCH(Table9[[#This Row], [Highest Degree Awarded by (University Name) Foreign Universities]],'Sheet3 (2)'!$U$2:$U$17635,0)),"0", "1")</f>
        <v>0</v>
      </c>
      <c r="AY624" s="39" t="str">
        <f>IF(ISERROR(MATCH(Table9[[#This Row], [Country from Which Highest Degree obtained (Country Name)]],'Sheet3 (2)'!$S$2:$S$196,0)),"0", "1")</f>
        <v>0</v>
      </c>
      <c r="AZ624" s="39" t="str">
        <f>IF(ISERROR(MATCH(Table9[[#This Row], [Working Status FY 2021-22 (Working/Not-Working)]],'Sheet3 (2)'!$Y$2:$Y$3,0)),"0", "1")</f>
        <v>0</v>
      </c>
      <c r="BA624" s="39" t="str">
        <f>IF(ISERROR(MATCH(Table9[[#This Row], [Subject of  Specialization of Highest Degree]],'Sheet3 (2)'!$X$2:$X$1809,0)),"0", "1")</f>
        <v>0</v>
      </c>
    </row>
    <row r="625" spans="1:53" s="2" customFormat="1" ht="15.75">
      <c r="A625" s="44"/>
      <c r="B625" s="44"/>
      <c r="C625" s="45"/>
      <c r="D625" s="45"/>
      <c r="E625" s="46"/>
      <c r="F625" s="46"/>
      <c r="G625" s="22"/>
      <c r="H625" s="23"/>
      <c r="I625" s="24"/>
      <c r="J625" s="24"/>
      <c r="K625" s="23"/>
      <c r="L625" s="23"/>
      <c r="M625" s="26"/>
      <c r="N625" s="27"/>
      <c r="O625" s="27"/>
      <c r="P625" s="28"/>
      <c r="Q625" s="29"/>
      <c r="R625" s="28"/>
      <c r="S625" s="28"/>
      <c r="T625" s="30"/>
      <c r="U625" s="28"/>
      <c r="V625" s="28"/>
      <c r="W625" s="31"/>
      <c r="X625" s="32"/>
      <c r="Y625" s="29"/>
      <c r="Z625" s="33"/>
      <c r="AA625" s="29"/>
      <c r="AB625" s="29"/>
      <c r="AC625" s="29"/>
      <c r="AD625" s="34"/>
      <c r="AE625" s="34"/>
      <c r="AF625" s="34"/>
      <c r="AG625" s="35"/>
      <c r="AH625" s="40"/>
      <c r="AI625" s="41"/>
      <c r="AR625" s="38" t="str">
        <f>IF(ISERROR(MATCH(Table9[[#This Row], [Gender]],'Sheet3 (2)'!$R$3:$R$5,0)),"0", "1")</f>
        <v>0</v>
      </c>
      <c r="AS625" s="39" t="str">
        <f>IF(ISERROR(MATCH(Table9[[#This Row], [Pakistani/ Foreigner]],'Sheet3 (2)'!$D$3:$D$4,0)),"0", "1")</f>
        <v>0</v>
      </c>
      <c r="AT625" s="39" t="str">
        <f>IF(ISERROR(MATCH(Table9[[#This Row], [Nationality (Country Name for foreigners only)]],'Sheet3 (2)'!$S$2:$S$196,0)),"0", "1")</f>
        <v>0</v>
      </c>
      <c r="AU625" s="39" t="str">
        <f>IF(ISERROR(MATCH(Table9[[#This Row], [Actual Designation (As per Appointment/ Promotion)]],'Sheet3 (2)'!$T$2:$T$129,0)),"0", "1")</f>
        <v>0</v>
      </c>
      <c r="AV625" s="39" t="str">
        <f>IF(ISERROR(MATCH(Table9[[#This Row], [Highest Degree Level (only Completed) ]],'Sheet3 (2)'!$N$3:$N$17,0)),"0", "1")</f>
        <v>0</v>
      </c>
      <c r="AW625" s="39" t="str">
        <f>IF(ISERROR(MATCH(Table9[[#This Row], [Highest Degree Awarded by (University Name) Pakistani Universities]],'Sheet3 (2)'!$V$2:$V$248,0)),"0", "1")</f>
        <v>0</v>
      </c>
      <c r="AX625" s="39" t="str">
        <f>IF(ISERROR(MATCH(Table9[[#This Row], [Highest Degree Awarded by (University Name) Foreign Universities]],'Sheet3 (2)'!$U$2:$U$17635,0)),"0", "1")</f>
        <v>0</v>
      </c>
      <c r="AY625" s="39" t="str">
        <f>IF(ISERROR(MATCH(Table9[[#This Row], [Country from Which Highest Degree obtained (Country Name)]],'Sheet3 (2)'!$S$2:$S$196,0)),"0", "1")</f>
        <v>0</v>
      </c>
      <c r="AZ625" s="39" t="str">
        <f>IF(ISERROR(MATCH(Table9[[#This Row], [Working Status FY 2021-22 (Working/Not-Working)]],'Sheet3 (2)'!$Y$2:$Y$3,0)),"0", "1")</f>
        <v>0</v>
      </c>
      <c r="BA625" s="39" t="str">
        <f>IF(ISERROR(MATCH(Table9[[#This Row], [Subject of  Specialization of Highest Degree]],'Sheet3 (2)'!$X$2:$X$1809,0)),"0", "1")</f>
        <v>0</v>
      </c>
    </row>
    <row r="626" spans="1:53" s="2" customFormat="1" ht="15.75">
      <c r="A626" s="44"/>
      <c r="B626" s="44"/>
      <c r="C626" s="45"/>
      <c r="D626" s="45"/>
      <c r="E626" s="46"/>
      <c r="F626" s="46"/>
      <c r="G626" s="22"/>
      <c r="H626" s="23"/>
      <c r="I626" s="24"/>
      <c r="J626" s="24"/>
      <c r="K626" s="23"/>
      <c r="L626" s="23"/>
      <c r="M626" s="26"/>
      <c r="N626" s="27"/>
      <c r="O626" s="27"/>
      <c r="P626" s="28"/>
      <c r="Q626" s="29"/>
      <c r="R626" s="28"/>
      <c r="S626" s="28"/>
      <c r="T626" s="30"/>
      <c r="U626" s="28"/>
      <c r="V626" s="28"/>
      <c r="W626" s="31"/>
      <c r="X626" s="32"/>
      <c r="Y626" s="29"/>
      <c r="Z626" s="33"/>
      <c r="AA626" s="29"/>
      <c r="AB626" s="29"/>
      <c r="AC626" s="29"/>
      <c r="AD626" s="34"/>
      <c r="AE626" s="34"/>
      <c r="AF626" s="34"/>
      <c r="AG626" s="35"/>
      <c r="AH626" s="40"/>
      <c r="AI626" s="41"/>
      <c r="AR626" s="38" t="str">
        <f>IF(ISERROR(MATCH(Table9[[#This Row], [Gender]],'Sheet3 (2)'!$R$3:$R$5,0)),"0", "1")</f>
        <v>0</v>
      </c>
      <c r="AS626" s="39" t="str">
        <f>IF(ISERROR(MATCH(Table9[[#This Row], [Pakistani/ Foreigner]],'Sheet3 (2)'!$D$3:$D$4,0)),"0", "1")</f>
        <v>0</v>
      </c>
      <c r="AT626" s="39" t="str">
        <f>IF(ISERROR(MATCH(Table9[[#This Row], [Nationality (Country Name for foreigners only)]],'Sheet3 (2)'!$S$2:$S$196,0)),"0", "1")</f>
        <v>0</v>
      </c>
      <c r="AU626" s="39" t="str">
        <f>IF(ISERROR(MATCH(Table9[[#This Row], [Actual Designation (As per Appointment/ Promotion)]],'Sheet3 (2)'!$T$2:$T$129,0)),"0", "1")</f>
        <v>0</v>
      </c>
      <c r="AV626" s="39" t="str">
        <f>IF(ISERROR(MATCH(Table9[[#This Row], [Highest Degree Level (only Completed) ]],'Sheet3 (2)'!$N$3:$N$17,0)),"0", "1")</f>
        <v>0</v>
      </c>
      <c r="AW626" s="39" t="str">
        <f>IF(ISERROR(MATCH(Table9[[#This Row], [Highest Degree Awarded by (University Name) Pakistani Universities]],'Sheet3 (2)'!$V$2:$V$248,0)),"0", "1")</f>
        <v>0</v>
      </c>
      <c r="AX626" s="39" t="str">
        <f>IF(ISERROR(MATCH(Table9[[#This Row], [Highest Degree Awarded by (University Name) Foreign Universities]],'Sheet3 (2)'!$U$2:$U$17635,0)),"0", "1")</f>
        <v>0</v>
      </c>
      <c r="AY626" s="39" t="str">
        <f>IF(ISERROR(MATCH(Table9[[#This Row], [Country from Which Highest Degree obtained (Country Name)]],'Sheet3 (2)'!$S$2:$S$196,0)),"0", "1")</f>
        <v>0</v>
      </c>
      <c r="AZ626" s="39" t="str">
        <f>IF(ISERROR(MATCH(Table9[[#This Row], [Working Status FY 2021-22 (Working/Not-Working)]],'Sheet3 (2)'!$Y$2:$Y$3,0)),"0", "1")</f>
        <v>0</v>
      </c>
      <c r="BA626" s="39" t="str">
        <f>IF(ISERROR(MATCH(Table9[[#This Row], [Subject of  Specialization of Highest Degree]],'Sheet3 (2)'!$X$2:$X$1809,0)),"0", "1")</f>
        <v>0</v>
      </c>
    </row>
    <row r="627" spans="1:53" s="2" customFormat="1" ht="15.75">
      <c r="A627" s="44"/>
      <c r="B627" s="44"/>
      <c r="C627" s="45"/>
      <c r="D627" s="45"/>
      <c r="E627" s="46"/>
      <c r="F627" s="46"/>
      <c r="G627" s="22"/>
      <c r="H627" s="23"/>
      <c r="I627" s="24"/>
      <c r="J627" s="24"/>
      <c r="K627" s="23"/>
      <c r="L627" s="23"/>
      <c r="M627" s="26"/>
      <c r="N627" s="27"/>
      <c r="O627" s="27"/>
      <c r="P627" s="28"/>
      <c r="Q627" s="29"/>
      <c r="R627" s="28"/>
      <c r="S627" s="28"/>
      <c r="T627" s="30"/>
      <c r="U627" s="28"/>
      <c r="V627" s="28"/>
      <c r="W627" s="31"/>
      <c r="X627" s="32"/>
      <c r="Y627" s="29"/>
      <c r="Z627" s="33"/>
      <c r="AA627" s="29"/>
      <c r="AB627" s="29"/>
      <c r="AC627" s="29"/>
      <c r="AD627" s="34"/>
      <c r="AE627" s="34"/>
      <c r="AF627" s="34"/>
      <c r="AG627" s="35"/>
      <c r="AH627" s="40"/>
      <c r="AI627" s="41"/>
      <c r="AR627" s="38" t="str">
        <f>IF(ISERROR(MATCH(Table9[[#This Row], [Gender]],'Sheet3 (2)'!$R$3:$R$5,0)),"0", "1")</f>
        <v>0</v>
      </c>
      <c r="AS627" s="39" t="str">
        <f>IF(ISERROR(MATCH(Table9[[#This Row], [Pakistani/ Foreigner]],'Sheet3 (2)'!$D$3:$D$4,0)),"0", "1")</f>
        <v>0</v>
      </c>
      <c r="AT627" s="39" t="str">
        <f>IF(ISERROR(MATCH(Table9[[#This Row], [Nationality (Country Name for foreigners only)]],'Sheet3 (2)'!$S$2:$S$196,0)),"0", "1")</f>
        <v>0</v>
      </c>
      <c r="AU627" s="39" t="str">
        <f>IF(ISERROR(MATCH(Table9[[#This Row], [Actual Designation (As per Appointment/ Promotion)]],'Sheet3 (2)'!$T$2:$T$129,0)),"0", "1")</f>
        <v>0</v>
      </c>
      <c r="AV627" s="39" t="str">
        <f>IF(ISERROR(MATCH(Table9[[#This Row], [Highest Degree Level (only Completed) ]],'Sheet3 (2)'!$N$3:$N$17,0)),"0", "1")</f>
        <v>0</v>
      </c>
      <c r="AW627" s="39" t="str">
        <f>IF(ISERROR(MATCH(Table9[[#This Row], [Highest Degree Awarded by (University Name) Pakistani Universities]],'Sheet3 (2)'!$V$2:$V$248,0)),"0", "1")</f>
        <v>0</v>
      </c>
      <c r="AX627" s="39" t="str">
        <f>IF(ISERROR(MATCH(Table9[[#This Row], [Highest Degree Awarded by (University Name) Foreign Universities]],'Sheet3 (2)'!$U$2:$U$17635,0)),"0", "1")</f>
        <v>0</v>
      </c>
      <c r="AY627" s="39" t="str">
        <f>IF(ISERROR(MATCH(Table9[[#This Row], [Country from Which Highest Degree obtained (Country Name)]],'Sheet3 (2)'!$S$2:$S$196,0)),"0", "1")</f>
        <v>0</v>
      </c>
      <c r="AZ627" s="39" t="str">
        <f>IF(ISERROR(MATCH(Table9[[#This Row], [Working Status FY 2021-22 (Working/Not-Working)]],'Sheet3 (2)'!$Y$2:$Y$3,0)),"0", "1")</f>
        <v>0</v>
      </c>
      <c r="BA627" s="39" t="str">
        <f>IF(ISERROR(MATCH(Table9[[#This Row], [Subject of  Specialization of Highest Degree]],'Sheet3 (2)'!$X$2:$X$1809,0)),"0", "1")</f>
        <v>0</v>
      </c>
    </row>
    <row r="628" spans="1:53" s="2" customFormat="1" ht="15.75">
      <c r="A628" s="44"/>
      <c r="B628" s="44"/>
      <c r="C628" s="45"/>
      <c r="D628" s="45"/>
      <c r="E628" s="46"/>
      <c r="F628" s="46"/>
      <c r="G628" s="22"/>
      <c r="H628" s="23"/>
      <c r="I628" s="24"/>
      <c r="J628" s="24"/>
      <c r="K628" s="23"/>
      <c r="L628" s="23"/>
      <c r="M628" s="26"/>
      <c r="N628" s="27"/>
      <c r="O628" s="27"/>
      <c r="P628" s="28"/>
      <c r="Q628" s="29"/>
      <c r="R628" s="28"/>
      <c r="S628" s="28"/>
      <c r="T628" s="30"/>
      <c r="U628" s="28"/>
      <c r="V628" s="28"/>
      <c r="W628" s="31"/>
      <c r="X628" s="32"/>
      <c r="Y628" s="29"/>
      <c r="Z628" s="33"/>
      <c r="AA628" s="29"/>
      <c r="AB628" s="29"/>
      <c r="AC628" s="29"/>
      <c r="AD628" s="34"/>
      <c r="AE628" s="34"/>
      <c r="AF628" s="34"/>
      <c r="AG628" s="35"/>
      <c r="AH628" s="40"/>
      <c r="AI628" s="41"/>
      <c r="AR628" s="38" t="str">
        <f>IF(ISERROR(MATCH(Table9[[#This Row], [Gender]],'Sheet3 (2)'!$R$3:$R$5,0)),"0", "1")</f>
        <v>0</v>
      </c>
      <c r="AS628" s="39" t="str">
        <f>IF(ISERROR(MATCH(Table9[[#This Row], [Pakistani/ Foreigner]],'Sheet3 (2)'!$D$3:$D$4,0)),"0", "1")</f>
        <v>0</v>
      </c>
      <c r="AT628" s="39" t="str">
        <f>IF(ISERROR(MATCH(Table9[[#This Row], [Nationality (Country Name for foreigners only)]],'Sheet3 (2)'!$S$2:$S$196,0)),"0", "1")</f>
        <v>0</v>
      </c>
      <c r="AU628" s="39" t="str">
        <f>IF(ISERROR(MATCH(Table9[[#This Row], [Actual Designation (As per Appointment/ Promotion)]],'Sheet3 (2)'!$T$2:$T$129,0)),"0", "1")</f>
        <v>0</v>
      </c>
      <c r="AV628" s="39" t="str">
        <f>IF(ISERROR(MATCH(Table9[[#This Row], [Highest Degree Level (only Completed) ]],'Sheet3 (2)'!$N$3:$N$17,0)),"0", "1")</f>
        <v>0</v>
      </c>
      <c r="AW628" s="39" t="str">
        <f>IF(ISERROR(MATCH(Table9[[#This Row], [Highest Degree Awarded by (University Name) Pakistani Universities]],'Sheet3 (2)'!$V$2:$V$248,0)),"0", "1")</f>
        <v>0</v>
      </c>
      <c r="AX628" s="39" t="str">
        <f>IF(ISERROR(MATCH(Table9[[#This Row], [Highest Degree Awarded by (University Name) Foreign Universities]],'Sheet3 (2)'!$U$2:$U$17635,0)),"0", "1")</f>
        <v>0</v>
      </c>
      <c r="AY628" s="39" t="str">
        <f>IF(ISERROR(MATCH(Table9[[#This Row], [Country from Which Highest Degree obtained (Country Name)]],'Sheet3 (2)'!$S$2:$S$196,0)),"0", "1")</f>
        <v>0</v>
      </c>
      <c r="AZ628" s="39" t="str">
        <f>IF(ISERROR(MATCH(Table9[[#This Row], [Working Status FY 2021-22 (Working/Not-Working)]],'Sheet3 (2)'!$Y$2:$Y$3,0)),"0", "1")</f>
        <v>0</v>
      </c>
      <c r="BA628" s="39" t="str">
        <f>IF(ISERROR(MATCH(Table9[[#This Row], [Subject of  Specialization of Highest Degree]],'Sheet3 (2)'!$X$2:$X$1809,0)),"0", "1")</f>
        <v>0</v>
      </c>
    </row>
    <row r="629" spans="1:53" s="2" customFormat="1" ht="15.75">
      <c r="A629" s="44"/>
      <c r="B629" s="44"/>
      <c r="C629" s="45"/>
      <c r="D629" s="45"/>
      <c r="E629" s="46"/>
      <c r="F629" s="46"/>
      <c r="G629" s="22"/>
      <c r="H629" s="23"/>
      <c r="I629" s="24"/>
      <c r="J629" s="24"/>
      <c r="K629" s="23"/>
      <c r="L629" s="23"/>
      <c r="M629" s="26"/>
      <c r="N629" s="27"/>
      <c r="O629" s="27"/>
      <c r="P629" s="28"/>
      <c r="Q629" s="29"/>
      <c r="R629" s="28"/>
      <c r="S629" s="28"/>
      <c r="T629" s="30"/>
      <c r="U629" s="28"/>
      <c r="V629" s="28"/>
      <c r="W629" s="31"/>
      <c r="X629" s="32"/>
      <c r="Y629" s="29"/>
      <c r="Z629" s="33"/>
      <c r="AA629" s="29"/>
      <c r="AB629" s="29"/>
      <c r="AC629" s="29"/>
      <c r="AD629" s="34"/>
      <c r="AE629" s="34"/>
      <c r="AF629" s="34"/>
      <c r="AG629" s="35"/>
      <c r="AH629" s="40"/>
      <c r="AI629" s="41"/>
      <c r="AR629" s="38" t="str">
        <f>IF(ISERROR(MATCH(Table9[[#This Row], [Gender]],'Sheet3 (2)'!$R$3:$R$5,0)),"0", "1")</f>
        <v>0</v>
      </c>
      <c r="AS629" s="39" t="str">
        <f>IF(ISERROR(MATCH(Table9[[#This Row], [Pakistani/ Foreigner]],'Sheet3 (2)'!$D$3:$D$4,0)),"0", "1")</f>
        <v>0</v>
      </c>
      <c r="AT629" s="39" t="str">
        <f>IF(ISERROR(MATCH(Table9[[#This Row], [Nationality (Country Name for foreigners only)]],'Sheet3 (2)'!$S$2:$S$196,0)),"0", "1")</f>
        <v>0</v>
      </c>
      <c r="AU629" s="39" t="str">
        <f>IF(ISERROR(MATCH(Table9[[#This Row], [Actual Designation (As per Appointment/ Promotion)]],'Sheet3 (2)'!$T$2:$T$129,0)),"0", "1")</f>
        <v>0</v>
      </c>
      <c r="AV629" s="39" t="str">
        <f>IF(ISERROR(MATCH(Table9[[#This Row], [Highest Degree Level (only Completed) ]],'Sheet3 (2)'!$N$3:$N$17,0)),"0", "1")</f>
        <v>0</v>
      </c>
      <c r="AW629" s="39" t="str">
        <f>IF(ISERROR(MATCH(Table9[[#This Row], [Highest Degree Awarded by (University Name) Pakistani Universities]],'Sheet3 (2)'!$V$2:$V$248,0)),"0", "1")</f>
        <v>0</v>
      </c>
      <c r="AX629" s="39" t="str">
        <f>IF(ISERROR(MATCH(Table9[[#This Row], [Highest Degree Awarded by (University Name) Foreign Universities]],'Sheet3 (2)'!$U$2:$U$17635,0)),"0", "1")</f>
        <v>0</v>
      </c>
      <c r="AY629" s="39" t="str">
        <f>IF(ISERROR(MATCH(Table9[[#This Row], [Country from Which Highest Degree obtained (Country Name)]],'Sheet3 (2)'!$S$2:$S$196,0)),"0", "1")</f>
        <v>0</v>
      </c>
      <c r="AZ629" s="39" t="str">
        <f>IF(ISERROR(MATCH(Table9[[#This Row], [Working Status FY 2021-22 (Working/Not-Working)]],'Sheet3 (2)'!$Y$2:$Y$3,0)),"0", "1")</f>
        <v>0</v>
      </c>
      <c r="BA629" s="39" t="str">
        <f>IF(ISERROR(MATCH(Table9[[#This Row], [Subject of  Specialization of Highest Degree]],'Sheet3 (2)'!$X$2:$X$1809,0)),"0", "1")</f>
        <v>0</v>
      </c>
    </row>
    <row r="630" spans="1:53" s="2" customFormat="1" ht="15.75">
      <c r="A630" s="44"/>
      <c r="B630" s="44"/>
      <c r="C630" s="45"/>
      <c r="D630" s="45"/>
      <c r="E630" s="46"/>
      <c r="F630" s="46"/>
      <c r="G630" s="22"/>
      <c r="H630" s="23"/>
      <c r="I630" s="24"/>
      <c r="J630" s="24"/>
      <c r="K630" s="23"/>
      <c r="L630" s="23"/>
      <c r="M630" s="26"/>
      <c r="N630" s="27"/>
      <c r="O630" s="27"/>
      <c r="P630" s="28"/>
      <c r="Q630" s="29"/>
      <c r="R630" s="28"/>
      <c r="S630" s="28"/>
      <c r="T630" s="30"/>
      <c r="U630" s="28"/>
      <c r="V630" s="28"/>
      <c r="W630" s="31"/>
      <c r="X630" s="32"/>
      <c r="Y630" s="29"/>
      <c r="Z630" s="33"/>
      <c r="AA630" s="29"/>
      <c r="AB630" s="29"/>
      <c r="AC630" s="29"/>
      <c r="AD630" s="34"/>
      <c r="AE630" s="34"/>
      <c r="AF630" s="34"/>
      <c r="AG630" s="35"/>
      <c r="AH630" s="40"/>
      <c r="AI630" s="41"/>
      <c r="AR630" s="38" t="str">
        <f>IF(ISERROR(MATCH(Table9[[#This Row], [Gender]],'Sheet3 (2)'!$R$3:$R$5,0)),"0", "1")</f>
        <v>0</v>
      </c>
      <c r="AS630" s="39" t="str">
        <f>IF(ISERROR(MATCH(Table9[[#This Row], [Pakistani/ Foreigner]],'Sheet3 (2)'!$D$3:$D$4,0)),"0", "1")</f>
        <v>0</v>
      </c>
      <c r="AT630" s="39" t="str">
        <f>IF(ISERROR(MATCH(Table9[[#This Row], [Nationality (Country Name for foreigners only)]],'Sheet3 (2)'!$S$2:$S$196,0)),"0", "1")</f>
        <v>0</v>
      </c>
      <c r="AU630" s="39" t="str">
        <f>IF(ISERROR(MATCH(Table9[[#This Row], [Actual Designation (As per Appointment/ Promotion)]],'Sheet3 (2)'!$T$2:$T$129,0)),"0", "1")</f>
        <v>0</v>
      </c>
      <c r="AV630" s="39" t="str">
        <f>IF(ISERROR(MATCH(Table9[[#This Row], [Highest Degree Level (only Completed) ]],'Sheet3 (2)'!$N$3:$N$17,0)),"0", "1")</f>
        <v>0</v>
      </c>
      <c r="AW630" s="39" t="str">
        <f>IF(ISERROR(MATCH(Table9[[#This Row], [Highest Degree Awarded by (University Name) Pakistani Universities]],'Sheet3 (2)'!$V$2:$V$248,0)),"0", "1")</f>
        <v>0</v>
      </c>
      <c r="AX630" s="39" t="str">
        <f>IF(ISERROR(MATCH(Table9[[#This Row], [Highest Degree Awarded by (University Name) Foreign Universities]],'Sheet3 (2)'!$U$2:$U$17635,0)),"0", "1")</f>
        <v>0</v>
      </c>
      <c r="AY630" s="39" t="str">
        <f>IF(ISERROR(MATCH(Table9[[#This Row], [Country from Which Highest Degree obtained (Country Name)]],'Sheet3 (2)'!$S$2:$S$196,0)),"0", "1")</f>
        <v>0</v>
      </c>
      <c r="AZ630" s="39" t="str">
        <f>IF(ISERROR(MATCH(Table9[[#This Row], [Working Status FY 2021-22 (Working/Not-Working)]],'Sheet3 (2)'!$Y$2:$Y$3,0)),"0", "1")</f>
        <v>0</v>
      </c>
      <c r="BA630" s="39" t="str">
        <f>IF(ISERROR(MATCH(Table9[[#This Row], [Subject of  Specialization of Highest Degree]],'Sheet3 (2)'!$X$2:$X$1809,0)),"0", "1")</f>
        <v>0</v>
      </c>
    </row>
    <row r="631" spans="1:53" s="2" customFormat="1" ht="15.75">
      <c r="A631" s="44"/>
      <c r="B631" s="44"/>
      <c r="C631" s="45"/>
      <c r="D631" s="45"/>
      <c r="E631" s="46"/>
      <c r="F631" s="46"/>
      <c r="G631" s="22"/>
      <c r="H631" s="23"/>
      <c r="I631" s="24"/>
      <c r="J631" s="24"/>
      <c r="K631" s="23"/>
      <c r="L631" s="23"/>
      <c r="M631" s="26"/>
      <c r="N631" s="27"/>
      <c r="O631" s="27"/>
      <c r="P631" s="28"/>
      <c r="Q631" s="29"/>
      <c r="R631" s="28"/>
      <c r="S631" s="28"/>
      <c r="T631" s="30"/>
      <c r="U631" s="28"/>
      <c r="V631" s="28"/>
      <c r="W631" s="31"/>
      <c r="X631" s="32"/>
      <c r="Y631" s="29"/>
      <c r="Z631" s="33"/>
      <c r="AA631" s="29"/>
      <c r="AB631" s="29"/>
      <c r="AC631" s="29"/>
      <c r="AD631" s="34"/>
      <c r="AE631" s="34"/>
      <c r="AF631" s="34"/>
      <c r="AG631" s="35"/>
      <c r="AH631" s="40"/>
      <c r="AI631" s="41"/>
      <c r="AR631" s="38" t="str">
        <f>IF(ISERROR(MATCH(Table9[[#This Row], [Gender]],'Sheet3 (2)'!$R$3:$R$5,0)),"0", "1")</f>
        <v>0</v>
      </c>
      <c r="AS631" s="39" t="str">
        <f>IF(ISERROR(MATCH(Table9[[#This Row], [Pakistani/ Foreigner]],'Sheet3 (2)'!$D$3:$D$4,0)),"0", "1")</f>
        <v>0</v>
      </c>
      <c r="AT631" s="39" t="str">
        <f>IF(ISERROR(MATCH(Table9[[#This Row], [Nationality (Country Name for foreigners only)]],'Sheet3 (2)'!$S$2:$S$196,0)),"0", "1")</f>
        <v>0</v>
      </c>
      <c r="AU631" s="39" t="str">
        <f>IF(ISERROR(MATCH(Table9[[#This Row], [Actual Designation (As per Appointment/ Promotion)]],'Sheet3 (2)'!$T$2:$T$129,0)),"0", "1")</f>
        <v>0</v>
      </c>
      <c r="AV631" s="39" t="str">
        <f>IF(ISERROR(MATCH(Table9[[#This Row], [Highest Degree Level (only Completed) ]],'Sheet3 (2)'!$N$3:$N$17,0)),"0", "1")</f>
        <v>0</v>
      </c>
      <c r="AW631" s="39" t="str">
        <f>IF(ISERROR(MATCH(Table9[[#This Row], [Highest Degree Awarded by (University Name) Pakistani Universities]],'Sheet3 (2)'!$V$2:$V$248,0)),"0", "1")</f>
        <v>0</v>
      </c>
      <c r="AX631" s="39" t="str">
        <f>IF(ISERROR(MATCH(Table9[[#This Row], [Highest Degree Awarded by (University Name) Foreign Universities]],'Sheet3 (2)'!$U$2:$U$17635,0)),"0", "1")</f>
        <v>0</v>
      </c>
      <c r="AY631" s="39" t="str">
        <f>IF(ISERROR(MATCH(Table9[[#This Row], [Country from Which Highest Degree obtained (Country Name)]],'Sheet3 (2)'!$S$2:$S$196,0)),"0", "1")</f>
        <v>0</v>
      </c>
      <c r="AZ631" s="39" t="str">
        <f>IF(ISERROR(MATCH(Table9[[#This Row], [Working Status FY 2021-22 (Working/Not-Working)]],'Sheet3 (2)'!$Y$2:$Y$3,0)),"0", "1")</f>
        <v>0</v>
      </c>
      <c r="BA631" s="39" t="str">
        <f>IF(ISERROR(MATCH(Table9[[#This Row], [Subject of  Specialization of Highest Degree]],'Sheet3 (2)'!$X$2:$X$1809,0)),"0", "1")</f>
        <v>0</v>
      </c>
    </row>
    <row r="632" spans="1:53" s="2" customFormat="1" ht="15.75">
      <c r="A632" s="44"/>
      <c r="B632" s="44"/>
      <c r="C632" s="45"/>
      <c r="D632" s="45"/>
      <c r="E632" s="46"/>
      <c r="F632" s="46"/>
      <c r="G632" s="22"/>
      <c r="H632" s="23"/>
      <c r="I632" s="24"/>
      <c r="J632" s="24"/>
      <c r="K632" s="23"/>
      <c r="L632" s="23"/>
      <c r="M632" s="26"/>
      <c r="N632" s="27"/>
      <c r="O632" s="27"/>
      <c r="P632" s="28"/>
      <c r="Q632" s="29"/>
      <c r="R632" s="28"/>
      <c r="S632" s="28"/>
      <c r="T632" s="30"/>
      <c r="U632" s="28"/>
      <c r="V632" s="28"/>
      <c r="W632" s="31"/>
      <c r="X632" s="32"/>
      <c r="Y632" s="29"/>
      <c r="Z632" s="33"/>
      <c r="AA632" s="29"/>
      <c r="AB632" s="29"/>
      <c r="AC632" s="29"/>
      <c r="AD632" s="34"/>
      <c r="AE632" s="34"/>
      <c r="AF632" s="34"/>
      <c r="AG632" s="35"/>
      <c r="AH632" s="40"/>
      <c r="AI632" s="41"/>
      <c r="AR632" s="38" t="str">
        <f>IF(ISERROR(MATCH(Table9[[#This Row], [Gender]],'Sheet3 (2)'!$R$3:$R$5,0)),"0", "1")</f>
        <v>0</v>
      </c>
      <c r="AS632" s="39" t="str">
        <f>IF(ISERROR(MATCH(Table9[[#This Row], [Pakistani/ Foreigner]],'Sheet3 (2)'!$D$3:$D$4,0)),"0", "1")</f>
        <v>0</v>
      </c>
      <c r="AT632" s="39" t="str">
        <f>IF(ISERROR(MATCH(Table9[[#This Row], [Nationality (Country Name for foreigners only)]],'Sheet3 (2)'!$S$2:$S$196,0)),"0", "1")</f>
        <v>0</v>
      </c>
      <c r="AU632" s="39" t="str">
        <f>IF(ISERROR(MATCH(Table9[[#This Row], [Actual Designation (As per Appointment/ Promotion)]],'Sheet3 (2)'!$T$2:$T$129,0)),"0", "1")</f>
        <v>0</v>
      </c>
      <c r="AV632" s="39" t="str">
        <f>IF(ISERROR(MATCH(Table9[[#This Row], [Highest Degree Level (only Completed) ]],'Sheet3 (2)'!$N$3:$N$17,0)),"0", "1")</f>
        <v>0</v>
      </c>
      <c r="AW632" s="39" t="str">
        <f>IF(ISERROR(MATCH(Table9[[#This Row], [Highest Degree Awarded by (University Name) Pakistani Universities]],'Sheet3 (2)'!$V$2:$V$248,0)),"0", "1")</f>
        <v>0</v>
      </c>
      <c r="AX632" s="39" t="str">
        <f>IF(ISERROR(MATCH(Table9[[#This Row], [Highest Degree Awarded by (University Name) Foreign Universities]],'Sheet3 (2)'!$U$2:$U$17635,0)),"0", "1")</f>
        <v>0</v>
      </c>
      <c r="AY632" s="39" t="str">
        <f>IF(ISERROR(MATCH(Table9[[#This Row], [Country from Which Highest Degree obtained (Country Name)]],'Sheet3 (2)'!$S$2:$S$196,0)),"0", "1")</f>
        <v>0</v>
      </c>
      <c r="AZ632" s="39" t="str">
        <f>IF(ISERROR(MATCH(Table9[[#This Row], [Working Status FY 2021-22 (Working/Not-Working)]],'Sheet3 (2)'!$Y$2:$Y$3,0)),"0", "1")</f>
        <v>0</v>
      </c>
      <c r="BA632" s="39" t="str">
        <f>IF(ISERROR(MATCH(Table9[[#This Row], [Subject of  Specialization of Highest Degree]],'Sheet3 (2)'!$X$2:$X$1809,0)),"0", "1")</f>
        <v>0</v>
      </c>
    </row>
    <row r="633" spans="1:53" s="2" customFormat="1" ht="15.75">
      <c r="A633" s="44"/>
      <c r="B633" s="44"/>
      <c r="C633" s="45"/>
      <c r="D633" s="45"/>
      <c r="E633" s="46"/>
      <c r="F633" s="46"/>
      <c r="G633" s="22"/>
      <c r="H633" s="23"/>
      <c r="I633" s="24"/>
      <c r="J633" s="24"/>
      <c r="K633" s="23"/>
      <c r="L633" s="23"/>
      <c r="M633" s="26"/>
      <c r="N633" s="27"/>
      <c r="O633" s="27"/>
      <c r="P633" s="28"/>
      <c r="Q633" s="29"/>
      <c r="R633" s="28"/>
      <c r="S633" s="28"/>
      <c r="T633" s="30"/>
      <c r="U633" s="28"/>
      <c r="V633" s="28"/>
      <c r="W633" s="31"/>
      <c r="X633" s="32"/>
      <c r="Y633" s="29"/>
      <c r="Z633" s="33"/>
      <c r="AA633" s="29"/>
      <c r="AB633" s="29"/>
      <c r="AC633" s="29"/>
      <c r="AD633" s="34"/>
      <c r="AE633" s="34"/>
      <c r="AF633" s="34"/>
      <c r="AG633" s="35"/>
      <c r="AH633" s="40"/>
      <c r="AI633" s="41"/>
      <c r="AR633" s="38" t="str">
        <f>IF(ISERROR(MATCH(Table9[[#This Row], [Gender]],'Sheet3 (2)'!$R$3:$R$5,0)),"0", "1")</f>
        <v>0</v>
      </c>
      <c r="AS633" s="39" t="str">
        <f>IF(ISERROR(MATCH(Table9[[#This Row], [Pakistani/ Foreigner]],'Sheet3 (2)'!$D$3:$D$4,0)),"0", "1")</f>
        <v>0</v>
      </c>
      <c r="AT633" s="39" t="str">
        <f>IF(ISERROR(MATCH(Table9[[#This Row], [Nationality (Country Name for foreigners only)]],'Sheet3 (2)'!$S$2:$S$196,0)),"0", "1")</f>
        <v>0</v>
      </c>
      <c r="AU633" s="39" t="str">
        <f>IF(ISERROR(MATCH(Table9[[#This Row], [Actual Designation (As per Appointment/ Promotion)]],'Sheet3 (2)'!$T$2:$T$129,0)),"0", "1")</f>
        <v>0</v>
      </c>
      <c r="AV633" s="39" t="str">
        <f>IF(ISERROR(MATCH(Table9[[#This Row], [Highest Degree Level (only Completed) ]],'Sheet3 (2)'!$N$3:$N$17,0)),"0", "1")</f>
        <v>0</v>
      </c>
      <c r="AW633" s="39" t="str">
        <f>IF(ISERROR(MATCH(Table9[[#This Row], [Highest Degree Awarded by (University Name) Pakistani Universities]],'Sheet3 (2)'!$V$2:$V$248,0)),"0", "1")</f>
        <v>0</v>
      </c>
      <c r="AX633" s="39" t="str">
        <f>IF(ISERROR(MATCH(Table9[[#This Row], [Highest Degree Awarded by (University Name) Foreign Universities]],'Sheet3 (2)'!$U$2:$U$17635,0)),"0", "1")</f>
        <v>0</v>
      </c>
      <c r="AY633" s="39" t="str">
        <f>IF(ISERROR(MATCH(Table9[[#This Row], [Country from Which Highest Degree obtained (Country Name)]],'Sheet3 (2)'!$S$2:$S$196,0)),"0", "1")</f>
        <v>0</v>
      </c>
      <c r="AZ633" s="39" t="str">
        <f>IF(ISERROR(MATCH(Table9[[#This Row], [Working Status FY 2021-22 (Working/Not-Working)]],'Sheet3 (2)'!$Y$2:$Y$3,0)),"0", "1")</f>
        <v>0</v>
      </c>
      <c r="BA633" s="39" t="str">
        <f>IF(ISERROR(MATCH(Table9[[#This Row], [Subject of  Specialization of Highest Degree]],'Sheet3 (2)'!$X$2:$X$1809,0)),"0", "1")</f>
        <v>0</v>
      </c>
    </row>
    <row r="634" spans="1:53" s="2" customFormat="1" ht="15.75">
      <c r="A634" s="44"/>
      <c r="B634" s="44"/>
      <c r="C634" s="45"/>
      <c r="D634" s="45"/>
      <c r="E634" s="46"/>
      <c r="F634" s="46"/>
      <c r="G634" s="22"/>
      <c r="H634" s="23"/>
      <c r="I634" s="24"/>
      <c r="J634" s="24"/>
      <c r="K634" s="23"/>
      <c r="L634" s="23"/>
      <c r="M634" s="26"/>
      <c r="N634" s="27"/>
      <c r="O634" s="27"/>
      <c r="P634" s="28"/>
      <c r="Q634" s="29"/>
      <c r="R634" s="28"/>
      <c r="S634" s="28"/>
      <c r="T634" s="30"/>
      <c r="U634" s="28"/>
      <c r="V634" s="28"/>
      <c r="W634" s="31"/>
      <c r="X634" s="32"/>
      <c r="Y634" s="29"/>
      <c r="Z634" s="33"/>
      <c r="AA634" s="29"/>
      <c r="AB634" s="29"/>
      <c r="AC634" s="29"/>
      <c r="AD634" s="34"/>
      <c r="AE634" s="34"/>
      <c r="AF634" s="34"/>
      <c r="AG634" s="35"/>
      <c r="AH634" s="40"/>
      <c r="AI634" s="41"/>
      <c r="AR634" s="38" t="str">
        <f>IF(ISERROR(MATCH(Table9[[#This Row], [Gender]],'Sheet3 (2)'!$R$3:$R$5,0)),"0", "1")</f>
        <v>0</v>
      </c>
      <c r="AS634" s="39" t="str">
        <f>IF(ISERROR(MATCH(Table9[[#This Row], [Pakistani/ Foreigner]],'Sheet3 (2)'!$D$3:$D$4,0)),"0", "1")</f>
        <v>0</v>
      </c>
      <c r="AT634" s="39" t="str">
        <f>IF(ISERROR(MATCH(Table9[[#This Row], [Nationality (Country Name for foreigners only)]],'Sheet3 (2)'!$S$2:$S$196,0)),"0", "1")</f>
        <v>0</v>
      </c>
      <c r="AU634" s="39" t="str">
        <f>IF(ISERROR(MATCH(Table9[[#This Row], [Actual Designation (As per Appointment/ Promotion)]],'Sheet3 (2)'!$T$2:$T$129,0)),"0", "1")</f>
        <v>0</v>
      </c>
      <c r="AV634" s="39" t="str">
        <f>IF(ISERROR(MATCH(Table9[[#This Row], [Highest Degree Level (only Completed) ]],'Sheet3 (2)'!$N$3:$N$17,0)),"0", "1")</f>
        <v>0</v>
      </c>
      <c r="AW634" s="39" t="str">
        <f>IF(ISERROR(MATCH(Table9[[#This Row], [Highest Degree Awarded by (University Name) Pakistani Universities]],'Sheet3 (2)'!$V$2:$V$248,0)),"0", "1")</f>
        <v>0</v>
      </c>
      <c r="AX634" s="39" t="str">
        <f>IF(ISERROR(MATCH(Table9[[#This Row], [Highest Degree Awarded by (University Name) Foreign Universities]],'Sheet3 (2)'!$U$2:$U$17635,0)),"0", "1")</f>
        <v>0</v>
      </c>
      <c r="AY634" s="39" t="str">
        <f>IF(ISERROR(MATCH(Table9[[#This Row], [Country from Which Highest Degree obtained (Country Name)]],'Sheet3 (2)'!$S$2:$S$196,0)),"0", "1")</f>
        <v>0</v>
      </c>
      <c r="AZ634" s="39" t="str">
        <f>IF(ISERROR(MATCH(Table9[[#This Row], [Working Status FY 2021-22 (Working/Not-Working)]],'Sheet3 (2)'!$Y$2:$Y$3,0)),"0", "1")</f>
        <v>0</v>
      </c>
      <c r="BA634" s="39" t="str">
        <f>IF(ISERROR(MATCH(Table9[[#This Row], [Subject of  Specialization of Highest Degree]],'Sheet3 (2)'!$X$2:$X$1809,0)),"0", "1")</f>
        <v>0</v>
      </c>
    </row>
    <row r="635" spans="1:53" s="2" customFormat="1" ht="15.75">
      <c r="A635" s="44"/>
      <c r="B635" s="44"/>
      <c r="C635" s="45"/>
      <c r="D635" s="45"/>
      <c r="E635" s="46"/>
      <c r="F635" s="46"/>
      <c r="G635" s="22"/>
      <c r="H635" s="23"/>
      <c r="I635" s="24"/>
      <c r="J635" s="24"/>
      <c r="K635" s="23"/>
      <c r="L635" s="23"/>
      <c r="M635" s="26"/>
      <c r="N635" s="27"/>
      <c r="O635" s="27"/>
      <c r="P635" s="28"/>
      <c r="Q635" s="29"/>
      <c r="R635" s="28"/>
      <c r="S635" s="28"/>
      <c r="T635" s="30"/>
      <c r="U635" s="28"/>
      <c r="V635" s="28"/>
      <c r="W635" s="31"/>
      <c r="X635" s="32"/>
      <c r="Y635" s="29"/>
      <c r="Z635" s="33"/>
      <c r="AA635" s="29"/>
      <c r="AB635" s="29"/>
      <c r="AC635" s="29"/>
      <c r="AD635" s="34"/>
      <c r="AE635" s="34"/>
      <c r="AF635" s="34"/>
      <c r="AG635" s="35"/>
      <c r="AH635" s="40"/>
      <c r="AI635" s="41"/>
      <c r="AR635" s="38" t="str">
        <f>IF(ISERROR(MATCH(Table9[[#This Row], [Gender]],'Sheet3 (2)'!$R$3:$R$5,0)),"0", "1")</f>
        <v>0</v>
      </c>
      <c r="AS635" s="39" t="str">
        <f>IF(ISERROR(MATCH(Table9[[#This Row], [Pakistani/ Foreigner]],'Sheet3 (2)'!$D$3:$D$4,0)),"0", "1")</f>
        <v>0</v>
      </c>
      <c r="AT635" s="39" t="str">
        <f>IF(ISERROR(MATCH(Table9[[#This Row], [Nationality (Country Name for foreigners only)]],'Sheet3 (2)'!$S$2:$S$196,0)),"0", "1")</f>
        <v>0</v>
      </c>
      <c r="AU635" s="39" t="str">
        <f>IF(ISERROR(MATCH(Table9[[#This Row], [Actual Designation (As per Appointment/ Promotion)]],'Sheet3 (2)'!$T$2:$T$129,0)),"0", "1")</f>
        <v>0</v>
      </c>
      <c r="AV635" s="39" t="str">
        <f>IF(ISERROR(MATCH(Table9[[#This Row], [Highest Degree Level (only Completed) ]],'Sheet3 (2)'!$N$3:$N$17,0)),"0", "1")</f>
        <v>0</v>
      </c>
      <c r="AW635" s="39" t="str">
        <f>IF(ISERROR(MATCH(Table9[[#This Row], [Highest Degree Awarded by (University Name) Pakistani Universities]],'Sheet3 (2)'!$V$2:$V$248,0)),"0", "1")</f>
        <v>0</v>
      </c>
      <c r="AX635" s="39" t="str">
        <f>IF(ISERROR(MATCH(Table9[[#This Row], [Highest Degree Awarded by (University Name) Foreign Universities]],'Sheet3 (2)'!$U$2:$U$17635,0)),"0", "1")</f>
        <v>0</v>
      </c>
      <c r="AY635" s="39" t="str">
        <f>IF(ISERROR(MATCH(Table9[[#This Row], [Country from Which Highest Degree obtained (Country Name)]],'Sheet3 (2)'!$S$2:$S$196,0)),"0", "1")</f>
        <v>0</v>
      </c>
      <c r="AZ635" s="39" t="str">
        <f>IF(ISERROR(MATCH(Table9[[#This Row], [Working Status FY 2021-22 (Working/Not-Working)]],'Sheet3 (2)'!$Y$2:$Y$3,0)),"0", "1")</f>
        <v>0</v>
      </c>
      <c r="BA635" s="39" t="str">
        <f>IF(ISERROR(MATCH(Table9[[#This Row], [Subject of  Specialization of Highest Degree]],'Sheet3 (2)'!$X$2:$X$1809,0)),"0", "1")</f>
        <v>0</v>
      </c>
    </row>
    <row r="636" spans="1:53" s="2" customFormat="1" ht="15.75">
      <c r="A636" s="44"/>
      <c r="B636" s="44"/>
      <c r="C636" s="45"/>
      <c r="D636" s="45"/>
      <c r="E636" s="46"/>
      <c r="F636" s="46"/>
      <c r="G636" s="22"/>
      <c r="H636" s="23"/>
      <c r="I636" s="24"/>
      <c r="J636" s="24"/>
      <c r="K636" s="23"/>
      <c r="L636" s="23"/>
      <c r="M636" s="26"/>
      <c r="N636" s="27"/>
      <c r="O636" s="27"/>
      <c r="P636" s="28"/>
      <c r="Q636" s="29"/>
      <c r="R636" s="28"/>
      <c r="S636" s="28"/>
      <c r="T636" s="30"/>
      <c r="U636" s="28"/>
      <c r="V636" s="28"/>
      <c r="W636" s="31"/>
      <c r="X636" s="32"/>
      <c r="Y636" s="29"/>
      <c r="Z636" s="33"/>
      <c r="AA636" s="29"/>
      <c r="AB636" s="29"/>
      <c r="AC636" s="29"/>
      <c r="AD636" s="34"/>
      <c r="AE636" s="34"/>
      <c r="AF636" s="34"/>
      <c r="AG636" s="35"/>
      <c r="AH636" s="40"/>
      <c r="AI636" s="41"/>
      <c r="AR636" s="38" t="str">
        <f>IF(ISERROR(MATCH(Table9[[#This Row], [Gender]],'Sheet3 (2)'!$R$3:$R$5,0)),"0", "1")</f>
        <v>0</v>
      </c>
      <c r="AS636" s="39" t="str">
        <f>IF(ISERROR(MATCH(Table9[[#This Row], [Pakistani/ Foreigner]],'Sheet3 (2)'!$D$3:$D$4,0)),"0", "1")</f>
        <v>0</v>
      </c>
      <c r="AT636" s="39" t="str">
        <f>IF(ISERROR(MATCH(Table9[[#This Row], [Nationality (Country Name for foreigners only)]],'Sheet3 (2)'!$S$2:$S$196,0)),"0", "1")</f>
        <v>0</v>
      </c>
      <c r="AU636" s="39" t="str">
        <f>IF(ISERROR(MATCH(Table9[[#This Row], [Actual Designation (As per Appointment/ Promotion)]],'Sheet3 (2)'!$T$2:$T$129,0)),"0", "1")</f>
        <v>0</v>
      </c>
      <c r="AV636" s="39" t="str">
        <f>IF(ISERROR(MATCH(Table9[[#This Row], [Highest Degree Level (only Completed) ]],'Sheet3 (2)'!$N$3:$N$17,0)),"0", "1")</f>
        <v>0</v>
      </c>
      <c r="AW636" s="39" t="str">
        <f>IF(ISERROR(MATCH(Table9[[#This Row], [Highest Degree Awarded by (University Name) Pakistani Universities]],'Sheet3 (2)'!$V$2:$V$248,0)),"0", "1")</f>
        <v>0</v>
      </c>
      <c r="AX636" s="39" t="str">
        <f>IF(ISERROR(MATCH(Table9[[#This Row], [Highest Degree Awarded by (University Name) Foreign Universities]],'Sheet3 (2)'!$U$2:$U$17635,0)),"0", "1")</f>
        <v>0</v>
      </c>
      <c r="AY636" s="39" t="str">
        <f>IF(ISERROR(MATCH(Table9[[#This Row], [Country from Which Highest Degree obtained (Country Name)]],'Sheet3 (2)'!$S$2:$S$196,0)),"0", "1")</f>
        <v>0</v>
      </c>
      <c r="AZ636" s="39" t="str">
        <f>IF(ISERROR(MATCH(Table9[[#This Row], [Working Status FY 2021-22 (Working/Not-Working)]],'Sheet3 (2)'!$Y$2:$Y$3,0)),"0", "1")</f>
        <v>0</v>
      </c>
      <c r="BA636" s="39" t="str">
        <f>IF(ISERROR(MATCH(Table9[[#This Row], [Subject of  Specialization of Highest Degree]],'Sheet3 (2)'!$X$2:$X$1809,0)),"0", "1")</f>
        <v>0</v>
      </c>
    </row>
    <row r="637" spans="1:53" s="2" customFormat="1" ht="15.75">
      <c r="A637" s="44"/>
      <c r="B637" s="44"/>
      <c r="C637" s="45"/>
      <c r="D637" s="45"/>
      <c r="E637" s="46"/>
      <c r="F637" s="46"/>
      <c r="G637" s="22"/>
      <c r="H637" s="23"/>
      <c r="I637" s="24"/>
      <c r="J637" s="24"/>
      <c r="K637" s="23"/>
      <c r="L637" s="23"/>
      <c r="M637" s="26"/>
      <c r="N637" s="27"/>
      <c r="O637" s="27"/>
      <c r="P637" s="28"/>
      <c r="Q637" s="29"/>
      <c r="R637" s="28"/>
      <c r="S637" s="28"/>
      <c r="T637" s="30"/>
      <c r="U637" s="28"/>
      <c r="V637" s="28"/>
      <c r="W637" s="31"/>
      <c r="X637" s="32"/>
      <c r="Y637" s="29"/>
      <c r="Z637" s="33"/>
      <c r="AA637" s="29"/>
      <c r="AB637" s="29"/>
      <c r="AC637" s="29"/>
      <c r="AD637" s="34"/>
      <c r="AE637" s="34"/>
      <c r="AF637" s="34"/>
      <c r="AG637" s="35"/>
      <c r="AH637" s="40"/>
      <c r="AI637" s="41"/>
      <c r="AR637" s="38" t="str">
        <f>IF(ISERROR(MATCH(Table9[[#This Row], [Gender]],'Sheet3 (2)'!$R$3:$R$5,0)),"0", "1")</f>
        <v>0</v>
      </c>
      <c r="AS637" s="39" t="str">
        <f>IF(ISERROR(MATCH(Table9[[#This Row], [Pakistani/ Foreigner]],'Sheet3 (2)'!$D$3:$D$4,0)),"0", "1")</f>
        <v>0</v>
      </c>
      <c r="AT637" s="39" t="str">
        <f>IF(ISERROR(MATCH(Table9[[#This Row], [Nationality (Country Name for foreigners only)]],'Sheet3 (2)'!$S$2:$S$196,0)),"0", "1")</f>
        <v>0</v>
      </c>
      <c r="AU637" s="39" t="str">
        <f>IF(ISERROR(MATCH(Table9[[#This Row], [Actual Designation (As per Appointment/ Promotion)]],'Sheet3 (2)'!$T$2:$T$129,0)),"0", "1")</f>
        <v>0</v>
      </c>
      <c r="AV637" s="39" t="str">
        <f>IF(ISERROR(MATCH(Table9[[#This Row], [Highest Degree Level (only Completed) ]],'Sheet3 (2)'!$N$3:$N$17,0)),"0", "1")</f>
        <v>0</v>
      </c>
      <c r="AW637" s="39" t="str">
        <f>IF(ISERROR(MATCH(Table9[[#This Row], [Highest Degree Awarded by (University Name) Pakistani Universities]],'Sheet3 (2)'!$V$2:$V$248,0)),"0", "1")</f>
        <v>0</v>
      </c>
      <c r="AX637" s="39" t="str">
        <f>IF(ISERROR(MATCH(Table9[[#This Row], [Highest Degree Awarded by (University Name) Foreign Universities]],'Sheet3 (2)'!$U$2:$U$17635,0)),"0", "1")</f>
        <v>0</v>
      </c>
      <c r="AY637" s="39" t="str">
        <f>IF(ISERROR(MATCH(Table9[[#This Row], [Country from Which Highest Degree obtained (Country Name)]],'Sheet3 (2)'!$S$2:$S$196,0)),"0", "1")</f>
        <v>0</v>
      </c>
      <c r="AZ637" s="39" t="str">
        <f>IF(ISERROR(MATCH(Table9[[#This Row], [Working Status FY 2021-22 (Working/Not-Working)]],'Sheet3 (2)'!$Y$2:$Y$3,0)),"0", "1")</f>
        <v>0</v>
      </c>
      <c r="BA637" s="39" t="str">
        <f>IF(ISERROR(MATCH(Table9[[#This Row], [Subject of  Specialization of Highest Degree]],'Sheet3 (2)'!$X$2:$X$1809,0)),"0", "1")</f>
        <v>0</v>
      </c>
    </row>
    <row r="638" spans="1:53" s="2" customFormat="1" ht="15.75">
      <c r="A638" s="44"/>
      <c r="B638" s="44"/>
      <c r="C638" s="45"/>
      <c r="D638" s="45"/>
      <c r="E638" s="46"/>
      <c r="F638" s="46"/>
      <c r="G638" s="22"/>
      <c r="H638" s="23"/>
      <c r="I638" s="24"/>
      <c r="J638" s="24"/>
      <c r="K638" s="23"/>
      <c r="L638" s="23"/>
      <c r="M638" s="26"/>
      <c r="N638" s="27"/>
      <c r="O638" s="27"/>
      <c r="P638" s="28"/>
      <c r="Q638" s="29"/>
      <c r="R638" s="28"/>
      <c r="S638" s="28"/>
      <c r="T638" s="30"/>
      <c r="U638" s="28"/>
      <c r="V638" s="28"/>
      <c r="W638" s="31"/>
      <c r="X638" s="32"/>
      <c r="Y638" s="29"/>
      <c r="Z638" s="33"/>
      <c r="AA638" s="29"/>
      <c r="AB638" s="29"/>
      <c r="AC638" s="29"/>
      <c r="AD638" s="34"/>
      <c r="AE638" s="34"/>
      <c r="AF638" s="34"/>
      <c r="AG638" s="35"/>
      <c r="AH638" s="40"/>
      <c r="AI638" s="41"/>
      <c r="AR638" s="38" t="str">
        <f>IF(ISERROR(MATCH(Table9[[#This Row], [Gender]],'Sheet3 (2)'!$R$3:$R$5,0)),"0", "1")</f>
        <v>0</v>
      </c>
      <c r="AS638" s="39" t="str">
        <f>IF(ISERROR(MATCH(Table9[[#This Row], [Pakistani/ Foreigner]],'Sheet3 (2)'!$D$3:$D$4,0)),"0", "1")</f>
        <v>0</v>
      </c>
      <c r="AT638" s="39" t="str">
        <f>IF(ISERROR(MATCH(Table9[[#This Row], [Nationality (Country Name for foreigners only)]],'Sheet3 (2)'!$S$2:$S$196,0)),"0", "1")</f>
        <v>0</v>
      </c>
      <c r="AU638" s="39" t="str">
        <f>IF(ISERROR(MATCH(Table9[[#This Row], [Actual Designation (As per Appointment/ Promotion)]],'Sheet3 (2)'!$T$2:$T$129,0)),"0", "1")</f>
        <v>0</v>
      </c>
      <c r="AV638" s="39" t="str">
        <f>IF(ISERROR(MATCH(Table9[[#This Row], [Highest Degree Level (only Completed) ]],'Sheet3 (2)'!$N$3:$N$17,0)),"0", "1")</f>
        <v>0</v>
      </c>
      <c r="AW638" s="39" t="str">
        <f>IF(ISERROR(MATCH(Table9[[#This Row], [Highest Degree Awarded by (University Name) Pakistani Universities]],'Sheet3 (2)'!$V$2:$V$248,0)),"0", "1")</f>
        <v>0</v>
      </c>
      <c r="AX638" s="39" t="str">
        <f>IF(ISERROR(MATCH(Table9[[#This Row], [Highest Degree Awarded by (University Name) Foreign Universities]],'Sheet3 (2)'!$U$2:$U$17635,0)),"0", "1")</f>
        <v>0</v>
      </c>
      <c r="AY638" s="39" t="str">
        <f>IF(ISERROR(MATCH(Table9[[#This Row], [Country from Which Highest Degree obtained (Country Name)]],'Sheet3 (2)'!$S$2:$S$196,0)),"0", "1")</f>
        <v>0</v>
      </c>
      <c r="AZ638" s="39" t="str">
        <f>IF(ISERROR(MATCH(Table9[[#This Row], [Working Status FY 2021-22 (Working/Not-Working)]],'Sheet3 (2)'!$Y$2:$Y$3,0)),"0", "1")</f>
        <v>0</v>
      </c>
      <c r="BA638" s="39" t="str">
        <f>IF(ISERROR(MATCH(Table9[[#This Row], [Subject of  Specialization of Highest Degree]],'Sheet3 (2)'!$X$2:$X$1809,0)),"0", "1")</f>
        <v>0</v>
      </c>
    </row>
    <row r="639" spans="1:53" s="2" customFormat="1" ht="15.75">
      <c r="A639" s="44"/>
      <c r="B639" s="44"/>
      <c r="C639" s="45"/>
      <c r="D639" s="45"/>
      <c r="E639" s="46"/>
      <c r="F639" s="46"/>
      <c r="G639" s="22"/>
      <c r="H639" s="23"/>
      <c r="I639" s="24"/>
      <c r="J639" s="24"/>
      <c r="K639" s="23"/>
      <c r="L639" s="23"/>
      <c r="M639" s="26"/>
      <c r="N639" s="27"/>
      <c r="O639" s="27"/>
      <c r="P639" s="28"/>
      <c r="Q639" s="29"/>
      <c r="R639" s="28"/>
      <c r="S639" s="28"/>
      <c r="T639" s="30"/>
      <c r="U639" s="28"/>
      <c r="V639" s="28"/>
      <c r="W639" s="31"/>
      <c r="X639" s="32"/>
      <c r="Y639" s="29"/>
      <c r="Z639" s="33"/>
      <c r="AA639" s="29"/>
      <c r="AB639" s="29"/>
      <c r="AC639" s="29"/>
      <c r="AD639" s="34"/>
      <c r="AE639" s="34"/>
      <c r="AF639" s="34"/>
      <c r="AG639" s="35"/>
      <c r="AH639" s="40"/>
      <c r="AI639" s="41"/>
      <c r="AR639" s="38" t="str">
        <f>IF(ISERROR(MATCH(Table9[[#This Row], [Gender]],'Sheet3 (2)'!$R$3:$R$5,0)),"0", "1")</f>
        <v>0</v>
      </c>
      <c r="AS639" s="39" t="str">
        <f>IF(ISERROR(MATCH(Table9[[#This Row], [Pakistani/ Foreigner]],'Sheet3 (2)'!$D$3:$D$4,0)),"0", "1")</f>
        <v>0</v>
      </c>
      <c r="AT639" s="39" t="str">
        <f>IF(ISERROR(MATCH(Table9[[#This Row], [Nationality (Country Name for foreigners only)]],'Sheet3 (2)'!$S$2:$S$196,0)),"0", "1")</f>
        <v>0</v>
      </c>
      <c r="AU639" s="39" t="str">
        <f>IF(ISERROR(MATCH(Table9[[#This Row], [Actual Designation (As per Appointment/ Promotion)]],'Sheet3 (2)'!$T$2:$T$129,0)),"0", "1")</f>
        <v>0</v>
      </c>
      <c r="AV639" s="39" t="str">
        <f>IF(ISERROR(MATCH(Table9[[#This Row], [Highest Degree Level (only Completed) ]],'Sheet3 (2)'!$N$3:$N$17,0)),"0", "1")</f>
        <v>0</v>
      </c>
      <c r="AW639" s="39" t="str">
        <f>IF(ISERROR(MATCH(Table9[[#This Row], [Highest Degree Awarded by (University Name) Pakistani Universities]],'Sheet3 (2)'!$V$2:$V$248,0)),"0", "1")</f>
        <v>0</v>
      </c>
      <c r="AX639" s="39" t="str">
        <f>IF(ISERROR(MATCH(Table9[[#This Row], [Highest Degree Awarded by (University Name) Foreign Universities]],'Sheet3 (2)'!$U$2:$U$17635,0)),"0", "1")</f>
        <v>0</v>
      </c>
      <c r="AY639" s="39" t="str">
        <f>IF(ISERROR(MATCH(Table9[[#This Row], [Country from Which Highest Degree obtained (Country Name)]],'Sheet3 (2)'!$S$2:$S$196,0)),"0", "1")</f>
        <v>0</v>
      </c>
      <c r="AZ639" s="39" t="str">
        <f>IF(ISERROR(MATCH(Table9[[#This Row], [Working Status FY 2021-22 (Working/Not-Working)]],'Sheet3 (2)'!$Y$2:$Y$3,0)),"0", "1")</f>
        <v>0</v>
      </c>
      <c r="BA639" s="39" t="str">
        <f>IF(ISERROR(MATCH(Table9[[#This Row], [Subject of  Specialization of Highest Degree]],'Sheet3 (2)'!$X$2:$X$1809,0)),"0", "1")</f>
        <v>0</v>
      </c>
    </row>
    <row r="640" spans="1:53" s="2" customFormat="1" ht="15.75">
      <c r="A640" s="44"/>
      <c r="B640" s="44"/>
      <c r="C640" s="45"/>
      <c r="D640" s="45"/>
      <c r="E640" s="46"/>
      <c r="F640" s="46"/>
      <c r="G640" s="22"/>
      <c r="H640" s="23"/>
      <c r="I640" s="24"/>
      <c r="J640" s="24"/>
      <c r="K640" s="23"/>
      <c r="L640" s="23"/>
      <c r="M640" s="26"/>
      <c r="N640" s="27"/>
      <c r="O640" s="27"/>
      <c r="P640" s="28"/>
      <c r="Q640" s="29"/>
      <c r="R640" s="28"/>
      <c r="S640" s="28"/>
      <c r="T640" s="30"/>
      <c r="U640" s="28"/>
      <c r="V640" s="28"/>
      <c r="W640" s="31"/>
      <c r="X640" s="32"/>
      <c r="Y640" s="29"/>
      <c r="Z640" s="33"/>
      <c r="AA640" s="29"/>
      <c r="AB640" s="29"/>
      <c r="AC640" s="29"/>
      <c r="AD640" s="34"/>
      <c r="AE640" s="34"/>
      <c r="AF640" s="34"/>
      <c r="AG640" s="35"/>
      <c r="AH640" s="40"/>
      <c r="AI640" s="41"/>
      <c r="AR640" s="38" t="str">
        <f>IF(ISERROR(MATCH(Table9[[#This Row], [Gender]],'Sheet3 (2)'!$R$3:$R$5,0)),"0", "1")</f>
        <v>0</v>
      </c>
      <c r="AS640" s="39" t="str">
        <f>IF(ISERROR(MATCH(Table9[[#This Row], [Pakistani/ Foreigner]],'Sheet3 (2)'!$D$3:$D$4,0)),"0", "1")</f>
        <v>0</v>
      </c>
      <c r="AT640" s="39" t="str">
        <f>IF(ISERROR(MATCH(Table9[[#This Row], [Nationality (Country Name for foreigners only)]],'Sheet3 (2)'!$S$2:$S$196,0)),"0", "1")</f>
        <v>0</v>
      </c>
      <c r="AU640" s="39" t="str">
        <f>IF(ISERROR(MATCH(Table9[[#This Row], [Actual Designation (As per Appointment/ Promotion)]],'Sheet3 (2)'!$T$2:$T$129,0)),"0", "1")</f>
        <v>0</v>
      </c>
      <c r="AV640" s="39" t="str">
        <f>IF(ISERROR(MATCH(Table9[[#This Row], [Highest Degree Level (only Completed) ]],'Sheet3 (2)'!$N$3:$N$17,0)),"0", "1")</f>
        <v>0</v>
      </c>
      <c r="AW640" s="39" t="str">
        <f>IF(ISERROR(MATCH(Table9[[#This Row], [Highest Degree Awarded by (University Name) Pakistani Universities]],'Sheet3 (2)'!$V$2:$V$248,0)),"0", "1")</f>
        <v>0</v>
      </c>
      <c r="AX640" s="39" t="str">
        <f>IF(ISERROR(MATCH(Table9[[#This Row], [Highest Degree Awarded by (University Name) Foreign Universities]],'Sheet3 (2)'!$U$2:$U$17635,0)),"0", "1")</f>
        <v>0</v>
      </c>
      <c r="AY640" s="39" t="str">
        <f>IF(ISERROR(MATCH(Table9[[#This Row], [Country from Which Highest Degree obtained (Country Name)]],'Sheet3 (2)'!$S$2:$S$196,0)),"0", "1")</f>
        <v>0</v>
      </c>
      <c r="AZ640" s="39" t="str">
        <f>IF(ISERROR(MATCH(Table9[[#This Row], [Working Status FY 2021-22 (Working/Not-Working)]],'Sheet3 (2)'!$Y$2:$Y$3,0)),"0", "1")</f>
        <v>0</v>
      </c>
      <c r="BA640" s="39" t="str">
        <f>IF(ISERROR(MATCH(Table9[[#This Row], [Subject of  Specialization of Highest Degree]],'Sheet3 (2)'!$X$2:$X$1809,0)),"0", "1")</f>
        <v>0</v>
      </c>
    </row>
    <row r="641" spans="1:53" s="2" customFormat="1" ht="15.75">
      <c r="A641" s="44"/>
      <c r="B641" s="44"/>
      <c r="C641" s="45"/>
      <c r="D641" s="45"/>
      <c r="E641" s="46"/>
      <c r="F641" s="46"/>
      <c r="G641" s="22"/>
      <c r="H641" s="23"/>
      <c r="I641" s="24"/>
      <c r="J641" s="24"/>
      <c r="K641" s="23"/>
      <c r="L641" s="23"/>
      <c r="M641" s="26"/>
      <c r="N641" s="27"/>
      <c r="O641" s="27"/>
      <c r="P641" s="28"/>
      <c r="Q641" s="29"/>
      <c r="R641" s="28"/>
      <c r="S641" s="28"/>
      <c r="T641" s="30"/>
      <c r="U641" s="28"/>
      <c r="V641" s="28"/>
      <c r="W641" s="31"/>
      <c r="X641" s="32"/>
      <c r="Y641" s="29"/>
      <c r="Z641" s="33"/>
      <c r="AA641" s="29"/>
      <c r="AB641" s="29"/>
      <c r="AC641" s="29"/>
      <c r="AD641" s="34"/>
      <c r="AE641" s="34"/>
      <c r="AF641" s="34"/>
      <c r="AG641" s="35"/>
      <c r="AH641" s="40"/>
      <c r="AI641" s="41"/>
      <c r="AR641" s="38" t="str">
        <f>IF(ISERROR(MATCH(Table9[[#This Row], [Gender]],'Sheet3 (2)'!$R$3:$R$5,0)),"0", "1")</f>
        <v>0</v>
      </c>
      <c r="AS641" s="39" t="str">
        <f>IF(ISERROR(MATCH(Table9[[#This Row], [Pakistani/ Foreigner]],'Sheet3 (2)'!$D$3:$D$4,0)),"0", "1")</f>
        <v>0</v>
      </c>
      <c r="AT641" s="39" t="str">
        <f>IF(ISERROR(MATCH(Table9[[#This Row], [Nationality (Country Name for foreigners only)]],'Sheet3 (2)'!$S$2:$S$196,0)),"0", "1")</f>
        <v>0</v>
      </c>
      <c r="AU641" s="39" t="str">
        <f>IF(ISERROR(MATCH(Table9[[#This Row], [Actual Designation (As per Appointment/ Promotion)]],'Sheet3 (2)'!$T$2:$T$129,0)),"0", "1")</f>
        <v>0</v>
      </c>
      <c r="AV641" s="39" t="str">
        <f>IF(ISERROR(MATCH(Table9[[#This Row], [Highest Degree Level (only Completed) ]],'Sheet3 (2)'!$N$3:$N$17,0)),"0", "1")</f>
        <v>0</v>
      </c>
      <c r="AW641" s="39" t="str">
        <f>IF(ISERROR(MATCH(Table9[[#This Row], [Highest Degree Awarded by (University Name) Pakistani Universities]],'Sheet3 (2)'!$V$2:$V$248,0)),"0", "1")</f>
        <v>0</v>
      </c>
      <c r="AX641" s="39" t="str">
        <f>IF(ISERROR(MATCH(Table9[[#This Row], [Highest Degree Awarded by (University Name) Foreign Universities]],'Sheet3 (2)'!$U$2:$U$17635,0)),"0", "1")</f>
        <v>0</v>
      </c>
      <c r="AY641" s="39" t="str">
        <f>IF(ISERROR(MATCH(Table9[[#This Row], [Country from Which Highest Degree obtained (Country Name)]],'Sheet3 (2)'!$S$2:$S$196,0)),"0", "1")</f>
        <v>0</v>
      </c>
      <c r="AZ641" s="39" t="str">
        <f>IF(ISERROR(MATCH(Table9[[#This Row], [Working Status FY 2021-22 (Working/Not-Working)]],'Sheet3 (2)'!$Y$2:$Y$3,0)),"0", "1")</f>
        <v>0</v>
      </c>
      <c r="BA641" s="39" t="str">
        <f>IF(ISERROR(MATCH(Table9[[#This Row], [Subject of  Specialization of Highest Degree]],'Sheet3 (2)'!$X$2:$X$1809,0)),"0", "1")</f>
        <v>0</v>
      </c>
    </row>
    <row r="642" spans="1:53" s="2" customFormat="1" ht="15.75">
      <c r="A642" s="44"/>
      <c r="B642" s="44"/>
      <c r="C642" s="45"/>
      <c r="D642" s="45"/>
      <c r="E642" s="46"/>
      <c r="F642" s="46"/>
      <c r="G642" s="22"/>
      <c r="H642" s="23"/>
      <c r="I642" s="24"/>
      <c r="J642" s="24"/>
      <c r="K642" s="23"/>
      <c r="L642" s="23"/>
      <c r="M642" s="26"/>
      <c r="N642" s="27"/>
      <c r="O642" s="27"/>
      <c r="P642" s="28"/>
      <c r="Q642" s="29"/>
      <c r="R642" s="28"/>
      <c r="S642" s="28"/>
      <c r="T642" s="30"/>
      <c r="U642" s="28"/>
      <c r="V642" s="28"/>
      <c r="W642" s="31"/>
      <c r="X642" s="32"/>
      <c r="Y642" s="29"/>
      <c r="Z642" s="33"/>
      <c r="AA642" s="29"/>
      <c r="AB642" s="29"/>
      <c r="AC642" s="29"/>
      <c r="AD642" s="34"/>
      <c r="AE642" s="34"/>
      <c r="AF642" s="34"/>
      <c r="AG642" s="35"/>
      <c r="AH642" s="40"/>
      <c r="AI642" s="41"/>
      <c r="AR642" s="38" t="str">
        <f>IF(ISERROR(MATCH(Table9[[#This Row], [Gender]],'Sheet3 (2)'!$R$3:$R$5,0)),"0", "1")</f>
        <v>0</v>
      </c>
      <c r="AS642" s="39" t="str">
        <f>IF(ISERROR(MATCH(Table9[[#This Row], [Pakistani/ Foreigner]],'Sheet3 (2)'!$D$3:$D$4,0)),"0", "1")</f>
        <v>0</v>
      </c>
      <c r="AT642" s="39" t="str">
        <f>IF(ISERROR(MATCH(Table9[[#This Row], [Nationality (Country Name for foreigners only)]],'Sheet3 (2)'!$S$2:$S$196,0)),"0", "1")</f>
        <v>0</v>
      </c>
      <c r="AU642" s="39" t="str">
        <f>IF(ISERROR(MATCH(Table9[[#This Row], [Actual Designation (As per Appointment/ Promotion)]],'Sheet3 (2)'!$T$2:$T$129,0)),"0", "1")</f>
        <v>0</v>
      </c>
      <c r="AV642" s="39" t="str">
        <f>IF(ISERROR(MATCH(Table9[[#This Row], [Highest Degree Level (only Completed) ]],'Sheet3 (2)'!$N$3:$N$17,0)),"0", "1")</f>
        <v>0</v>
      </c>
      <c r="AW642" s="39" t="str">
        <f>IF(ISERROR(MATCH(Table9[[#This Row], [Highest Degree Awarded by (University Name) Pakistani Universities]],'Sheet3 (2)'!$V$2:$V$248,0)),"0", "1")</f>
        <v>0</v>
      </c>
      <c r="AX642" s="39" t="str">
        <f>IF(ISERROR(MATCH(Table9[[#This Row], [Highest Degree Awarded by (University Name) Foreign Universities]],'Sheet3 (2)'!$U$2:$U$17635,0)),"0", "1")</f>
        <v>0</v>
      </c>
      <c r="AY642" s="39" t="str">
        <f>IF(ISERROR(MATCH(Table9[[#This Row], [Country from Which Highest Degree obtained (Country Name)]],'Sheet3 (2)'!$S$2:$S$196,0)),"0", "1")</f>
        <v>0</v>
      </c>
      <c r="AZ642" s="39" t="str">
        <f>IF(ISERROR(MATCH(Table9[[#This Row], [Working Status FY 2021-22 (Working/Not-Working)]],'Sheet3 (2)'!$Y$2:$Y$3,0)),"0", "1")</f>
        <v>0</v>
      </c>
      <c r="BA642" s="39" t="str">
        <f>IF(ISERROR(MATCH(Table9[[#This Row], [Subject of  Specialization of Highest Degree]],'Sheet3 (2)'!$X$2:$X$1809,0)),"0", "1")</f>
        <v>0</v>
      </c>
    </row>
    <row r="643" spans="1:53" s="2" customFormat="1" ht="15.75">
      <c r="A643" s="44"/>
      <c r="B643" s="44"/>
      <c r="C643" s="45"/>
      <c r="D643" s="45"/>
      <c r="E643" s="46"/>
      <c r="F643" s="46"/>
      <c r="G643" s="22"/>
      <c r="H643" s="23"/>
      <c r="I643" s="24"/>
      <c r="J643" s="24"/>
      <c r="K643" s="23"/>
      <c r="L643" s="23"/>
      <c r="M643" s="26"/>
      <c r="N643" s="27"/>
      <c r="O643" s="27"/>
      <c r="P643" s="28"/>
      <c r="Q643" s="29"/>
      <c r="R643" s="28"/>
      <c r="S643" s="28"/>
      <c r="T643" s="30"/>
      <c r="U643" s="28"/>
      <c r="V643" s="28"/>
      <c r="W643" s="31"/>
      <c r="X643" s="32"/>
      <c r="Y643" s="29"/>
      <c r="Z643" s="33"/>
      <c r="AA643" s="29"/>
      <c r="AB643" s="29"/>
      <c r="AC643" s="29"/>
      <c r="AD643" s="34"/>
      <c r="AE643" s="34"/>
      <c r="AF643" s="34"/>
      <c r="AG643" s="35"/>
      <c r="AH643" s="40"/>
      <c r="AI643" s="41"/>
      <c r="AR643" s="38" t="str">
        <f>IF(ISERROR(MATCH(Table9[[#This Row], [Gender]],'Sheet3 (2)'!$R$3:$R$5,0)),"0", "1")</f>
        <v>0</v>
      </c>
      <c r="AS643" s="39" t="str">
        <f>IF(ISERROR(MATCH(Table9[[#This Row], [Pakistani/ Foreigner]],'Sheet3 (2)'!$D$3:$D$4,0)),"0", "1")</f>
        <v>0</v>
      </c>
      <c r="AT643" s="39" t="str">
        <f>IF(ISERROR(MATCH(Table9[[#This Row], [Nationality (Country Name for foreigners only)]],'Sheet3 (2)'!$S$2:$S$196,0)),"0", "1")</f>
        <v>0</v>
      </c>
      <c r="AU643" s="39" t="str">
        <f>IF(ISERROR(MATCH(Table9[[#This Row], [Actual Designation (As per Appointment/ Promotion)]],'Sheet3 (2)'!$T$2:$T$129,0)),"0", "1")</f>
        <v>0</v>
      </c>
      <c r="AV643" s="39" t="str">
        <f>IF(ISERROR(MATCH(Table9[[#This Row], [Highest Degree Level (only Completed) ]],'Sheet3 (2)'!$N$3:$N$17,0)),"0", "1")</f>
        <v>0</v>
      </c>
      <c r="AW643" s="39" t="str">
        <f>IF(ISERROR(MATCH(Table9[[#This Row], [Highest Degree Awarded by (University Name) Pakistani Universities]],'Sheet3 (2)'!$V$2:$V$248,0)),"0", "1")</f>
        <v>0</v>
      </c>
      <c r="AX643" s="39" t="str">
        <f>IF(ISERROR(MATCH(Table9[[#This Row], [Highest Degree Awarded by (University Name) Foreign Universities]],'Sheet3 (2)'!$U$2:$U$17635,0)),"0", "1")</f>
        <v>0</v>
      </c>
      <c r="AY643" s="39" t="str">
        <f>IF(ISERROR(MATCH(Table9[[#This Row], [Country from Which Highest Degree obtained (Country Name)]],'Sheet3 (2)'!$S$2:$S$196,0)),"0", "1")</f>
        <v>0</v>
      </c>
      <c r="AZ643" s="39" t="str">
        <f>IF(ISERROR(MATCH(Table9[[#This Row], [Working Status FY 2021-22 (Working/Not-Working)]],'Sheet3 (2)'!$Y$2:$Y$3,0)),"0", "1")</f>
        <v>0</v>
      </c>
      <c r="BA643" s="39" t="str">
        <f>IF(ISERROR(MATCH(Table9[[#This Row], [Subject of  Specialization of Highest Degree]],'Sheet3 (2)'!$X$2:$X$1809,0)),"0", "1")</f>
        <v>0</v>
      </c>
    </row>
    <row r="644" spans="1:53" s="2" customFormat="1" ht="15.75">
      <c r="A644" s="44"/>
      <c r="B644" s="44"/>
      <c r="C644" s="45"/>
      <c r="D644" s="45"/>
      <c r="E644" s="46"/>
      <c r="F644" s="46"/>
      <c r="G644" s="22"/>
      <c r="H644" s="23"/>
      <c r="I644" s="24"/>
      <c r="J644" s="24"/>
      <c r="K644" s="23"/>
      <c r="L644" s="23"/>
      <c r="M644" s="26"/>
      <c r="N644" s="27"/>
      <c r="O644" s="27"/>
      <c r="P644" s="28"/>
      <c r="Q644" s="29"/>
      <c r="R644" s="28"/>
      <c r="S644" s="28"/>
      <c r="T644" s="30"/>
      <c r="U644" s="28"/>
      <c r="V644" s="28"/>
      <c r="W644" s="31"/>
      <c r="X644" s="32"/>
      <c r="Y644" s="29"/>
      <c r="Z644" s="33"/>
      <c r="AA644" s="29"/>
      <c r="AB644" s="29"/>
      <c r="AC644" s="29"/>
      <c r="AD644" s="34"/>
      <c r="AE644" s="34"/>
      <c r="AF644" s="34"/>
      <c r="AG644" s="35"/>
      <c r="AH644" s="40"/>
      <c r="AI644" s="41"/>
      <c r="AR644" s="38" t="str">
        <f>IF(ISERROR(MATCH(Table9[[#This Row], [Gender]],'Sheet3 (2)'!$R$3:$R$5,0)),"0", "1")</f>
        <v>0</v>
      </c>
      <c r="AS644" s="39" t="str">
        <f>IF(ISERROR(MATCH(Table9[[#This Row], [Pakistani/ Foreigner]],'Sheet3 (2)'!$D$3:$D$4,0)),"0", "1")</f>
        <v>0</v>
      </c>
      <c r="AT644" s="39" t="str">
        <f>IF(ISERROR(MATCH(Table9[[#This Row], [Nationality (Country Name for foreigners only)]],'Sheet3 (2)'!$S$2:$S$196,0)),"0", "1")</f>
        <v>0</v>
      </c>
      <c r="AU644" s="39" t="str">
        <f>IF(ISERROR(MATCH(Table9[[#This Row], [Actual Designation (As per Appointment/ Promotion)]],'Sheet3 (2)'!$T$2:$T$129,0)),"0", "1")</f>
        <v>0</v>
      </c>
      <c r="AV644" s="39" t="str">
        <f>IF(ISERROR(MATCH(Table9[[#This Row], [Highest Degree Level (only Completed) ]],'Sheet3 (2)'!$N$3:$N$17,0)),"0", "1")</f>
        <v>0</v>
      </c>
      <c r="AW644" s="39" t="str">
        <f>IF(ISERROR(MATCH(Table9[[#This Row], [Highest Degree Awarded by (University Name) Pakistani Universities]],'Sheet3 (2)'!$V$2:$V$248,0)),"0", "1")</f>
        <v>0</v>
      </c>
      <c r="AX644" s="39" t="str">
        <f>IF(ISERROR(MATCH(Table9[[#This Row], [Highest Degree Awarded by (University Name) Foreign Universities]],'Sheet3 (2)'!$U$2:$U$17635,0)),"0", "1")</f>
        <v>0</v>
      </c>
      <c r="AY644" s="39" t="str">
        <f>IF(ISERROR(MATCH(Table9[[#This Row], [Country from Which Highest Degree obtained (Country Name)]],'Sheet3 (2)'!$S$2:$S$196,0)),"0", "1")</f>
        <v>0</v>
      </c>
      <c r="AZ644" s="39" t="str">
        <f>IF(ISERROR(MATCH(Table9[[#This Row], [Working Status FY 2021-22 (Working/Not-Working)]],'Sheet3 (2)'!$Y$2:$Y$3,0)),"0", "1")</f>
        <v>0</v>
      </c>
      <c r="BA644" s="39" t="str">
        <f>IF(ISERROR(MATCH(Table9[[#This Row], [Subject of  Specialization of Highest Degree]],'Sheet3 (2)'!$X$2:$X$1809,0)),"0", "1")</f>
        <v>0</v>
      </c>
    </row>
    <row r="645" spans="1:53" s="2" customFormat="1" ht="15.75">
      <c r="A645" s="44"/>
      <c r="B645" s="44"/>
      <c r="C645" s="45"/>
      <c r="D645" s="45"/>
      <c r="E645" s="46"/>
      <c r="F645" s="46"/>
      <c r="G645" s="22"/>
      <c r="H645" s="23"/>
      <c r="I645" s="24"/>
      <c r="J645" s="24"/>
      <c r="K645" s="23"/>
      <c r="L645" s="23"/>
      <c r="M645" s="26"/>
      <c r="N645" s="27"/>
      <c r="O645" s="27"/>
      <c r="P645" s="28"/>
      <c r="Q645" s="29"/>
      <c r="R645" s="28"/>
      <c r="S645" s="28"/>
      <c r="T645" s="30"/>
      <c r="U645" s="28"/>
      <c r="V645" s="28"/>
      <c r="W645" s="31"/>
      <c r="X645" s="32"/>
      <c r="Y645" s="29"/>
      <c r="Z645" s="33"/>
      <c r="AA645" s="29"/>
      <c r="AB645" s="29"/>
      <c r="AC645" s="29"/>
      <c r="AD645" s="34"/>
      <c r="AE645" s="34"/>
      <c r="AF645" s="34"/>
      <c r="AG645" s="35"/>
      <c r="AH645" s="40"/>
      <c r="AI645" s="41"/>
      <c r="AR645" s="38" t="str">
        <f>IF(ISERROR(MATCH(Table9[[#This Row], [Gender]],'Sheet3 (2)'!$R$3:$R$5,0)),"0", "1")</f>
        <v>0</v>
      </c>
      <c r="AS645" s="39" t="str">
        <f>IF(ISERROR(MATCH(Table9[[#This Row], [Pakistani/ Foreigner]],'Sheet3 (2)'!$D$3:$D$4,0)),"0", "1")</f>
        <v>0</v>
      </c>
      <c r="AT645" s="39" t="str">
        <f>IF(ISERROR(MATCH(Table9[[#This Row], [Nationality (Country Name for foreigners only)]],'Sheet3 (2)'!$S$2:$S$196,0)),"0", "1")</f>
        <v>0</v>
      </c>
      <c r="AU645" s="39" t="str">
        <f>IF(ISERROR(MATCH(Table9[[#This Row], [Actual Designation (As per Appointment/ Promotion)]],'Sheet3 (2)'!$T$2:$T$129,0)),"0", "1")</f>
        <v>0</v>
      </c>
      <c r="AV645" s="39" t="str">
        <f>IF(ISERROR(MATCH(Table9[[#This Row], [Highest Degree Level (only Completed) ]],'Sheet3 (2)'!$N$3:$N$17,0)),"0", "1")</f>
        <v>0</v>
      </c>
      <c r="AW645" s="39" t="str">
        <f>IF(ISERROR(MATCH(Table9[[#This Row], [Highest Degree Awarded by (University Name) Pakistani Universities]],'Sheet3 (2)'!$V$2:$V$248,0)),"0", "1")</f>
        <v>0</v>
      </c>
      <c r="AX645" s="39" t="str">
        <f>IF(ISERROR(MATCH(Table9[[#This Row], [Highest Degree Awarded by (University Name) Foreign Universities]],'Sheet3 (2)'!$U$2:$U$17635,0)),"0", "1")</f>
        <v>0</v>
      </c>
      <c r="AY645" s="39" t="str">
        <f>IF(ISERROR(MATCH(Table9[[#This Row], [Country from Which Highest Degree obtained (Country Name)]],'Sheet3 (2)'!$S$2:$S$196,0)),"0", "1")</f>
        <v>0</v>
      </c>
      <c r="AZ645" s="39" t="str">
        <f>IF(ISERROR(MATCH(Table9[[#This Row], [Working Status FY 2021-22 (Working/Not-Working)]],'Sheet3 (2)'!$Y$2:$Y$3,0)),"0", "1")</f>
        <v>0</v>
      </c>
      <c r="BA645" s="39" t="str">
        <f>IF(ISERROR(MATCH(Table9[[#This Row], [Subject of  Specialization of Highest Degree]],'Sheet3 (2)'!$X$2:$X$1809,0)),"0", "1")</f>
        <v>0</v>
      </c>
    </row>
    <row r="646" spans="1:53" s="2" customFormat="1" ht="15.75">
      <c r="A646" s="44"/>
      <c r="B646" s="44"/>
      <c r="C646" s="45"/>
      <c r="D646" s="45"/>
      <c r="E646" s="46"/>
      <c r="F646" s="46"/>
      <c r="G646" s="22"/>
      <c r="H646" s="23"/>
      <c r="I646" s="24"/>
      <c r="J646" s="24"/>
      <c r="K646" s="23"/>
      <c r="L646" s="23"/>
      <c r="M646" s="26"/>
      <c r="N646" s="27"/>
      <c r="O646" s="27"/>
      <c r="P646" s="28"/>
      <c r="Q646" s="29"/>
      <c r="R646" s="28"/>
      <c r="S646" s="28"/>
      <c r="T646" s="30"/>
      <c r="U646" s="28"/>
      <c r="V646" s="28"/>
      <c r="W646" s="31"/>
      <c r="X646" s="32"/>
      <c r="Y646" s="29"/>
      <c r="Z646" s="33"/>
      <c r="AA646" s="29"/>
      <c r="AB646" s="29"/>
      <c r="AC646" s="29"/>
      <c r="AD646" s="34"/>
      <c r="AE646" s="34"/>
      <c r="AF646" s="34"/>
      <c r="AG646" s="35"/>
      <c r="AH646" s="40"/>
      <c r="AI646" s="41"/>
      <c r="AR646" s="38" t="str">
        <f>IF(ISERROR(MATCH(Table9[[#This Row], [Gender]],'Sheet3 (2)'!$R$3:$R$5,0)),"0", "1")</f>
        <v>0</v>
      </c>
      <c r="AS646" s="39" t="str">
        <f>IF(ISERROR(MATCH(Table9[[#This Row], [Pakistani/ Foreigner]],'Sheet3 (2)'!$D$3:$D$4,0)),"0", "1")</f>
        <v>0</v>
      </c>
      <c r="AT646" s="39" t="str">
        <f>IF(ISERROR(MATCH(Table9[[#This Row], [Nationality (Country Name for foreigners only)]],'Sheet3 (2)'!$S$2:$S$196,0)),"0", "1")</f>
        <v>0</v>
      </c>
      <c r="AU646" s="39" t="str">
        <f>IF(ISERROR(MATCH(Table9[[#This Row], [Actual Designation (As per Appointment/ Promotion)]],'Sheet3 (2)'!$T$2:$T$129,0)),"0", "1")</f>
        <v>0</v>
      </c>
      <c r="AV646" s="39" t="str">
        <f>IF(ISERROR(MATCH(Table9[[#This Row], [Highest Degree Level (only Completed) ]],'Sheet3 (2)'!$N$3:$N$17,0)),"0", "1")</f>
        <v>0</v>
      </c>
      <c r="AW646" s="39" t="str">
        <f>IF(ISERROR(MATCH(Table9[[#This Row], [Highest Degree Awarded by (University Name) Pakistani Universities]],'Sheet3 (2)'!$V$2:$V$248,0)),"0", "1")</f>
        <v>0</v>
      </c>
      <c r="AX646" s="39" t="str">
        <f>IF(ISERROR(MATCH(Table9[[#This Row], [Highest Degree Awarded by (University Name) Foreign Universities]],'Sheet3 (2)'!$U$2:$U$17635,0)),"0", "1")</f>
        <v>0</v>
      </c>
      <c r="AY646" s="39" t="str">
        <f>IF(ISERROR(MATCH(Table9[[#This Row], [Country from Which Highest Degree obtained (Country Name)]],'Sheet3 (2)'!$S$2:$S$196,0)),"0", "1")</f>
        <v>0</v>
      </c>
      <c r="AZ646" s="39" t="str">
        <f>IF(ISERROR(MATCH(Table9[[#This Row], [Working Status FY 2021-22 (Working/Not-Working)]],'Sheet3 (2)'!$Y$2:$Y$3,0)),"0", "1")</f>
        <v>0</v>
      </c>
      <c r="BA646" s="39" t="str">
        <f>IF(ISERROR(MATCH(Table9[[#This Row], [Subject of  Specialization of Highest Degree]],'Sheet3 (2)'!$X$2:$X$1809,0)),"0", "1")</f>
        <v>0</v>
      </c>
    </row>
    <row r="647" spans="1:53" s="2" customFormat="1" ht="15.75">
      <c r="A647" s="44"/>
      <c r="B647" s="44"/>
      <c r="C647" s="45"/>
      <c r="D647" s="45"/>
      <c r="E647" s="46"/>
      <c r="F647" s="46"/>
      <c r="G647" s="22"/>
      <c r="H647" s="23"/>
      <c r="I647" s="24"/>
      <c r="J647" s="24"/>
      <c r="K647" s="23"/>
      <c r="L647" s="23"/>
      <c r="M647" s="26"/>
      <c r="N647" s="27"/>
      <c r="O647" s="27"/>
      <c r="P647" s="28"/>
      <c r="Q647" s="29"/>
      <c r="R647" s="28"/>
      <c r="S647" s="28"/>
      <c r="T647" s="30"/>
      <c r="U647" s="28"/>
      <c r="V647" s="28"/>
      <c r="W647" s="31"/>
      <c r="X647" s="32"/>
      <c r="Y647" s="29"/>
      <c r="Z647" s="33"/>
      <c r="AA647" s="29"/>
      <c r="AB647" s="29"/>
      <c r="AC647" s="29"/>
      <c r="AD647" s="34"/>
      <c r="AE647" s="34"/>
      <c r="AF647" s="34"/>
      <c r="AG647" s="35"/>
      <c r="AH647" s="40"/>
      <c r="AI647" s="41"/>
      <c r="AR647" s="38" t="str">
        <f>IF(ISERROR(MATCH(Table9[[#This Row], [Gender]],'Sheet3 (2)'!$R$3:$R$5,0)),"0", "1")</f>
        <v>0</v>
      </c>
      <c r="AS647" s="39" t="str">
        <f>IF(ISERROR(MATCH(Table9[[#This Row], [Pakistani/ Foreigner]],'Sheet3 (2)'!$D$3:$D$4,0)),"0", "1")</f>
        <v>0</v>
      </c>
      <c r="AT647" s="39" t="str">
        <f>IF(ISERROR(MATCH(Table9[[#This Row], [Nationality (Country Name for foreigners only)]],'Sheet3 (2)'!$S$2:$S$196,0)),"0", "1")</f>
        <v>0</v>
      </c>
      <c r="AU647" s="39" t="str">
        <f>IF(ISERROR(MATCH(Table9[[#This Row], [Actual Designation (As per Appointment/ Promotion)]],'Sheet3 (2)'!$T$2:$T$129,0)),"0", "1")</f>
        <v>0</v>
      </c>
      <c r="AV647" s="39" t="str">
        <f>IF(ISERROR(MATCH(Table9[[#This Row], [Highest Degree Level (only Completed) ]],'Sheet3 (2)'!$N$3:$N$17,0)),"0", "1")</f>
        <v>0</v>
      </c>
      <c r="AW647" s="39" t="str">
        <f>IF(ISERROR(MATCH(Table9[[#This Row], [Highest Degree Awarded by (University Name) Pakistani Universities]],'Sheet3 (2)'!$V$2:$V$248,0)),"0", "1")</f>
        <v>0</v>
      </c>
      <c r="AX647" s="39" t="str">
        <f>IF(ISERROR(MATCH(Table9[[#This Row], [Highest Degree Awarded by (University Name) Foreign Universities]],'Sheet3 (2)'!$U$2:$U$17635,0)),"0", "1")</f>
        <v>0</v>
      </c>
      <c r="AY647" s="39" t="str">
        <f>IF(ISERROR(MATCH(Table9[[#This Row], [Country from Which Highest Degree obtained (Country Name)]],'Sheet3 (2)'!$S$2:$S$196,0)),"0", "1")</f>
        <v>0</v>
      </c>
      <c r="AZ647" s="39" t="str">
        <f>IF(ISERROR(MATCH(Table9[[#This Row], [Working Status FY 2021-22 (Working/Not-Working)]],'Sheet3 (2)'!$Y$2:$Y$3,0)),"0", "1")</f>
        <v>0</v>
      </c>
      <c r="BA647" s="39" t="str">
        <f>IF(ISERROR(MATCH(Table9[[#This Row], [Subject of  Specialization of Highest Degree]],'Sheet3 (2)'!$X$2:$X$1809,0)),"0", "1")</f>
        <v>0</v>
      </c>
    </row>
    <row r="648" spans="1:53" s="2" customFormat="1" ht="15.75">
      <c r="A648" s="44"/>
      <c r="B648" s="44"/>
      <c r="C648" s="45"/>
      <c r="D648" s="45"/>
      <c r="E648" s="46"/>
      <c r="F648" s="46"/>
      <c r="G648" s="22"/>
      <c r="H648" s="23"/>
      <c r="I648" s="24"/>
      <c r="J648" s="24"/>
      <c r="K648" s="23"/>
      <c r="L648" s="23"/>
      <c r="M648" s="26"/>
      <c r="N648" s="27"/>
      <c r="O648" s="27"/>
      <c r="P648" s="28"/>
      <c r="Q648" s="29"/>
      <c r="R648" s="28"/>
      <c r="S648" s="28"/>
      <c r="T648" s="30"/>
      <c r="U648" s="28"/>
      <c r="V648" s="28"/>
      <c r="W648" s="31"/>
      <c r="X648" s="32"/>
      <c r="Y648" s="29"/>
      <c r="Z648" s="33"/>
      <c r="AA648" s="29"/>
      <c r="AB648" s="29"/>
      <c r="AC648" s="29"/>
      <c r="AD648" s="34"/>
      <c r="AE648" s="34"/>
      <c r="AF648" s="34"/>
      <c r="AG648" s="35"/>
      <c r="AH648" s="40"/>
      <c r="AI648" s="41"/>
      <c r="AR648" s="38" t="str">
        <f>IF(ISERROR(MATCH(Table9[[#This Row], [Gender]],'Sheet3 (2)'!$R$3:$R$5,0)),"0", "1")</f>
        <v>0</v>
      </c>
      <c r="AS648" s="39" t="str">
        <f>IF(ISERROR(MATCH(Table9[[#This Row], [Pakistani/ Foreigner]],'Sheet3 (2)'!$D$3:$D$4,0)),"0", "1")</f>
        <v>0</v>
      </c>
      <c r="AT648" s="39" t="str">
        <f>IF(ISERROR(MATCH(Table9[[#This Row], [Nationality (Country Name for foreigners only)]],'Sheet3 (2)'!$S$2:$S$196,0)),"0", "1")</f>
        <v>0</v>
      </c>
      <c r="AU648" s="39" t="str">
        <f>IF(ISERROR(MATCH(Table9[[#This Row], [Actual Designation (As per Appointment/ Promotion)]],'Sheet3 (2)'!$T$2:$T$129,0)),"0", "1")</f>
        <v>0</v>
      </c>
      <c r="AV648" s="39" t="str">
        <f>IF(ISERROR(MATCH(Table9[[#This Row], [Highest Degree Level (only Completed) ]],'Sheet3 (2)'!$N$3:$N$17,0)),"0", "1")</f>
        <v>0</v>
      </c>
      <c r="AW648" s="39" t="str">
        <f>IF(ISERROR(MATCH(Table9[[#This Row], [Highest Degree Awarded by (University Name) Pakistani Universities]],'Sheet3 (2)'!$V$2:$V$248,0)),"0", "1")</f>
        <v>0</v>
      </c>
      <c r="AX648" s="39" t="str">
        <f>IF(ISERROR(MATCH(Table9[[#This Row], [Highest Degree Awarded by (University Name) Foreign Universities]],'Sheet3 (2)'!$U$2:$U$17635,0)),"0", "1")</f>
        <v>0</v>
      </c>
      <c r="AY648" s="39" t="str">
        <f>IF(ISERROR(MATCH(Table9[[#This Row], [Country from Which Highest Degree obtained (Country Name)]],'Sheet3 (2)'!$S$2:$S$196,0)),"0", "1")</f>
        <v>0</v>
      </c>
      <c r="AZ648" s="39" t="str">
        <f>IF(ISERROR(MATCH(Table9[[#This Row], [Working Status FY 2021-22 (Working/Not-Working)]],'Sheet3 (2)'!$Y$2:$Y$3,0)),"0", "1")</f>
        <v>0</v>
      </c>
      <c r="BA648" s="39" t="str">
        <f>IF(ISERROR(MATCH(Table9[[#This Row], [Subject of  Specialization of Highest Degree]],'Sheet3 (2)'!$X$2:$X$1809,0)),"0", "1")</f>
        <v>0</v>
      </c>
    </row>
    <row r="649" spans="1:53" s="2" customFormat="1" ht="15.75">
      <c r="A649" s="44"/>
      <c r="B649" s="44"/>
      <c r="C649" s="45"/>
      <c r="D649" s="45"/>
      <c r="E649" s="46"/>
      <c r="F649" s="46"/>
      <c r="G649" s="22"/>
      <c r="H649" s="23"/>
      <c r="I649" s="24"/>
      <c r="J649" s="24"/>
      <c r="K649" s="23"/>
      <c r="L649" s="23"/>
      <c r="M649" s="26"/>
      <c r="N649" s="27"/>
      <c r="O649" s="27"/>
      <c r="P649" s="28"/>
      <c r="Q649" s="29"/>
      <c r="R649" s="28"/>
      <c r="S649" s="28"/>
      <c r="T649" s="30"/>
      <c r="U649" s="28"/>
      <c r="V649" s="28"/>
      <c r="W649" s="31"/>
      <c r="X649" s="32"/>
      <c r="Y649" s="29"/>
      <c r="Z649" s="33"/>
      <c r="AA649" s="29"/>
      <c r="AB649" s="29"/>
      <c r="AC649" s="29"/>
      <c r="AD649" s="34"/>
      <c r="AE649" s="34"/>
      <c r="AF649" s="34"/>
      <c r="AG649" s="35"/>
      <c r="AH649" s="40"/>
      <c r="AI649" s="41"/>
      <c r="AR649" s="38" t="str">
        <f>IF(ISERROR(MATCH(Table9[[#This Row], [Gender]],'Sheet3 (2)'!$R$3:$R$5,0)),"0", "1")</f>
        <v>0</v>
      </c>
      <c r="AS649" s="39" t="str">
        <f>IF(ISERROR(MATCH(Table9[[#This Row], [Pakistani/ Foreigner]],'Sheet3 (2)'!$D$3:$D$4,0)),"0", "1")</f>
        <v>0</v>
      </c>
      <c r="AT649" s="39" t="str">
        <f>IF(ISERROR(MATCH(Table9[[#This Row], [Nationality (Country Name for foreigners only)]],'Sheet3 (2)'!$S$2:$S$196,0)),"0", "1")</f>
        <v>0</v>
      </c>
      <c r="AU649" s="39" t="str">
        <f>IF(ISERROR(MATCH(Table9[[#This Row], [Actual Designation (As per Appointment/ Promotion)]],'Sheet3 (2)'!$T$2:$T$129,0)),"0", "1")</f>
        <v>0</v>
      </c>
      <c r="AV649" s="39" t="str">
        <f>IF(ISERROR(MATCH(Table9[[#This Row], [Highest Degree Level (only Completed) ]],'Sheet3 (2)'!$N$3:$N$17,0)),"0", "1")</f>
        <v>0</v>
      </c>
      <c r="AW649" s="39" t="str">
        <f>IF(ISERROR(MATCH(Table9[[#This Row], [Highest Degree Awarded by (University Name) Pakistani Universities]],'Sheet3 (2)'!$V$2:$V$248,0)),"0", "1")</f>
        <v>0</v>
      </c>
      <c r="AX649" s="39" t="str">
        <f>IF(ISERROR(MATCH(Table9[[#This Row], [Highest Degree Awarded by (University Name) Foreign Universities]],'Sheet3 (2)'!$U$2:$U$17635,0)),"0", "1")</f>
        <v>0</v>
      </c>
      <c r="AY649" s="39" t="str">
        <f>IF(ISERROR(MATCH(Table9[[#This Row], [Country from Which Highest Degree obtained (Country Name)]],'Sheet3 (2)'!$S$2:$S$196,0)),"0", "1")</f>
        <v>0</v>
      </c>
      <c r="AZ649" s="39" t="str">
        <f>IF(ISERROR(MATCH(Table9[[#This Row], [Working Status FY 2021-22 (Working/Not-Working)]],'Sheet3 (2)'!$Y$2:$Y$3,0)),"0", "1")</f>
        <v>0</v>
      </c>
      <c r="BA649" s="39" t="str">
        <f>IF(ISERROR(MATCH(Table9[[#This Row], [Subject of  Specialization of Highest Degree]],'Sheet3 (2)'!$X$2:$X$1809,0)),"0", "1")</f>
        <v>0</v>
      </c>
    </row>
    <row r="650" spans="1:53" s="2" customFormat="1" ht="15.75">
      <c r="A650" s="44"/>
      <c r="B650" s="44"/>
      <c r="C650" s="45"/>
      <c r="D650" s="45"/>
      <c r="E650" s="46"/>
      <c r="F650" s="46"/>
      <c r="G650" s="22"/>
      <c r="H650" s="23"/>
      <c r="I650" s="24"/>
      <c r="J650" s="24"/>
      <c r="K650" s="23"/>
      <c r="L650" s="23"/>
      <c r="M650" s="26"/>
      <c r="N650" s="27"/>
      <c r="O650" s="27"/>
      <c r="P650" s="28"/>
      <c r="Q650" s="29"/>
      <c r="R650" s="28"/>
      <c r="S650" s="28"/>
      <c r="T650" s="30"/>
      <c r="U650" s="28"/>
      <c r="V650" s="28"/>
      <c r="W650" s="31"/>
      <c r="X650" s="32"/>
      <c r="Y650" s="29"/>
      <c r="Z650" s="33"/>
      <c r="AA650" s="29"/>
      <c r="AB650" s="29"/>
      <c r="AC650" s="29"/>
      <c r="AD650" s="34"/>
      <c r="AE650" s="34"/>
      <c r="AF650" s="34"/>
      <c r="AG650" s="35"/>
      <c r="AH650" s="40"/>
      <c r="AI650" s="41"/>
      <c r="AR650" s="38" t="str">
        <f>IF(ISERROR(MATCH(Table9[[#This Row], [Gender]],'Sheet3 (2)'!$R$3:$R$5,0)),"0", "1")</f>
        <v>0</v>
      </c>
      <c r="AS650" s="39" t="str">
        <f>IF(ISERROR(MATCH(Table9[[#This Row], [Pakistani/ Foreigner]],'Sheet3 (2)'!$D$3:$D$4,0)),"0", "1")</f>
        <v>0</v>
      </c>
      <c r="AT650" s="39" t="str">
        <f>IF(ISERROR(MATCH(Table9[[#This Row], [Nationality (Country Name for foreigners only)]],'Sheet3 (2)'!$S$2:$S$196,0)),"0", "1")</f>
        <v>0</v>
      </c>
      <c r="AU650" s="39" t="str">
        <f>IF(ISERROR(MATCH(Table9[[#This Row], [Actual Designation (As per Appointment/ Promotion)]],'Sheet3 (2)'!$T$2:$T$129,0)),"0", "1")</f>
        <v>0</v>
      </c>
      <c r="AV650" s="39" t="str">
        <f>IF(ISERROR(MATCH(Table9[[#This Row], [Highest Degree Level (only Completed) ]],'Sheet3 (2)'!$N$3:$N$17,0)),"0", "1")</f>
        <v>0</v>
      </c>
      <c r="AW650" s="39" t="str">
        <f>IF(ISERROR(MATCH(Table9[[#This Row], [Highest Degree Awarded by (University Name) Pakistani Universities]],'Sheet3 (2)'!$V$2:$V$248,0)),"0", "1")</f>
        <v>0</v>
      </c>
      <c r="AX650" s="39" t="str">
        <f>IF(ISERROR(MATCH(Table9[[#This Row], [Highest Degree Awarded by (University Name) Foreign Universities]],'Sheet3 (2)'!$U$2:$U$17635,0)),"0", "1")</f>
        <v>0</v>
      </c>
      <c r="AY650" s="39" t="str">
        <f>IF(ISERROR(MATCH(Table9[[#This Row], [Country from Which Highest Degree obtained (Country Name)]],'Sheet3 (2)'!$S$2:$S$196,0)),"0", "1")</f>
        <v>0</v>
      </c>
      <c r="AZ650" s="39" t="str">
        <f>IF(ISERROR(MATCH(Table9[[#This Row], [Working Status FY 2021-22 (Working/Not-Working)]],'Sheet3 (2)'!$Y$2:$Y$3,0)),"0", "1")</f>
        <v>0</v>
      </c>
      <c r="BA650" s="39" t="str">
        <f>IF(ISERROR(MATCH(Table9[[#This Row], [Subject of  Specialization of Highest Degree]],'Sheet3 (2)'!$X$2:$X$1809,0)),"0", "1")</f>
        <v>0</v>
      </c>
    </row>
    <row r="651" spans="1:53" s="2" customFormat="1" ht="15.75">
      <c r="A651" s="44"/>
      <c r="B651" s="44"/>
      <c r="C651" s="45"/>
      <c r="D651" s="45"/>
      <c r="E651" s="46"/>
      <c r="F651" s="46"/>
      <c r="G651" s="22"/>
      <c r="H651" s="23"/>
      <c r="I651" s="24"/>
      <c r="J651" s="24"/>
      <c r="K651" s="23"/>
      <c r="L651" s="23"/>
      <c r="M651" s="26"/>
      <c r="N651" s="27"/>
      <c r="O651" s="27"/>
      <c r="P651" s="28"/>
      <c r="Q651" s="29"/>
      <c r="R651" s="28"/>
      <c r="S651" s="28"/>
      <c r="T651" s="30"/>
      <c r="U651" s="28"/>
      <c r="V651" s="28"/>
      <c r="W651" s="31"/>
      <c r="X651" s="32"/>
      <c r="Y651" s="29"/>
      <c r="Z651" s="33"/>
      <c r="AA651" s="29"/>
      <c r="AB651" s="29"/>
      <c r="AC651" s="29"/>
      <c r="AD651" s="34"/>
      <c r="AE651" s="34"/>
      <c r="AF651" s="34"/>
      <c r="AG651" s="35"/>
      <c r="AH651" s="40"/>
      <c r="AI651" s="41"/>
      <c r="AR651" s="38" t="str">
        <f>IF(ISERROR(MATCH(Table9[[#This Row], [Gender]],'Sheet3 (2)'!$R$3:$R$5,0)),"0", "1")</f>
        <v>0</v>
      </c>
      <c r="AS651" s="39" t="str">
        <f>IF(ISERROR(MATCH(Table9[[#This Row], [Pakistani/ Foreigner]],'Sheet3 (2)'!$D$3:$D$4,0)),"0", "1")</f>
        <v>0</v>
      </c>
      <c r="AT651" s="39" t="str">
        <f>IF(ISERROR(MATCH(Table9[[#This Row], [Nationality (Country Name for foreigners only)]],'Sheet3 (2)'!$S$2:$S$196,0)),"0", "1")</f>
        <v>0</v>
      </c>
      <c r="AU651" s="39" t="str">
        <f>IF(ISERROR(MATCH(Table9[[#This Row], [Actual Designation (As per Appointment/ Promotion)]],'Sheet3 (2)'!$T$2:$T$129,0)),"0", "1")</f>
        <v>0</v>
      </c>
      <c r="AV651" s="39" t="str">
        <f>IF(ISERROR(MATCH(Table9[[#This Row], [Highest Degree Level (only Completed) ]],'Sheet3 (2)'!$N$3:$N$17,0)),"0", "1")</f>
        <v>0</v>
      </c>
      <c r="AW651" s="39" t="str">
        <f>IF(ISERROR(MATCH(Table9[[#This Row], [Highest Degree Awarded by (University Name) Pakistani Universities]],'Sheet3 (2)'!$V$2:$V$248,0)),"0", "1")</f>
        <v>0</v>
      </c>
      <c r="AX651" s="39" t="str">
        <f>IF(ISERROR(MATCH(Table9[[#This Row], [Highest Degree Awarded by (University Name) Foreign Universities]],'Sheet3 (2)'!$U$2:$U$17635,0)),"0", "1")</f>
        <v>0</v>
      </c>
      <c r="AY651" s="39" t="str">
        <f>IF(ISERROR(MATCH(Table9[[#This Row], [Country from Which Highest Degree obtained (Country Name)]],'Sheet3 (2)'!$S$2:$S$196,0)),"0", "1")</f>
        <v>0</v>
      </c>
      <c r="AZ651" s="39" t="str">
        <f>IF(ISERROR(MATCH(Table9[[#This Row], [Working Status FY 2021-22 (Working/Not-Working)]],'Sheet3 (2)'!$Y$2:$Y$3,0)),"0", "1")</f>
        <v>0</v>
      </c>
      <c r="BA651" s="39" t="str">
        <f>IF(ISERROR(MATCH(Table9[[#This Row], [Subject of  Specialization of Highest Degree]],'Sheet3 (2)'!$X$2:$X$1809,0)),"0", "1")</f>
        <v>0</v>
      </c>
    </row>
    <row r="652" spans="1:53" s="2" customFormat="1" ht="15.75">
      <c r="A652" s="44"/>
      <c r="B652" s="44"/>
      <c r="C652" s="45"/>
      <c r="D652" s="45"/>
      <c r="E652" s="46"/>
      <c r="F652" s="46"/>
      <c r="G652" s="22"/>
      <c r="H652" s="23"/>
      <c r="I652" s="24"/>
      <c r="J652" s="24"/>
      <c r="K652" s="23"/>
      <c r="L652" s="23"/>
      <c r="M652" s="26"/>
      <c r="N652" s="27"/>
      <c r="O652" s="27"/>
      <c r="P652" s="28"/>
      <c r="Q652" s="29"/>
      <c r="R652" s="28"/>
      <c r="S652" s="28"/>
      <c r="T652" s="30"/>
      <c r="U652" s="28"/>
      <c r="V652" s="28"/>
      <c r="W652" s="31"/>
      <c r="X652" s="32"/>
      <c r="Y652" s="29"/>
      <c r="Z652" s="33"/>
      <c r="AA652" s="29"/>
      <c r="AB652" s="29"/>
      <c r="AC652" s="29"/>
      <c r="AD652" s="34"/>
      <c r="AE652" s="34"/>
      <c r="AF652" s="34"/>
      <c r="AG652" s="35"/>
      <c r="AH652" s="40"/>
      <c r="AI652" s="41"/>
      <c r="AR652" s="38" t="str">
        <f>IF(ISERROR(MATCH(Table9[[#This Row], [Gender]],'Sheet3 (2)'!$R$3:$R$5,0)),"0", "1")</f>
        <v>0</v>
      </c>
      <c r="AS652" s="39" t="str">
        <f>IF(ISERROR(MATCH(Table9[[#This Row], [Pakistani/ Foreigner]],'Sheet3 (2)'!$D$3:$D$4,0)),"0", "1")</f>
        <v>0</v>
      </c>
      <c r="AT652" s="39" t="str">
        <f>IF(ISERROR(MATCH(Table9[[#This Row], [Nationality (Country Name for foreigners only)]],'Sheet3 (2)'!$S$2:$S$196,0)),"0", "1")</f>
        <v>0</v>
      </c>
      <c r="AU652" s="39" t="str">
        <f>IF(ISERROR(MATCH(Table9[[#This Row], [Actual Designation (As per Appointment/ Promotion)]],'Sheet3 (2)'!$T$2:$T$129,0)),"0", "1")</f>
        <v>0</v>
      </c>
      <c r="AV652" s="39" t="str">
        <f>IF(ISERROR(MATCH(Table9[[#This Row], [Highest Degree Level (only Completed) ]],'Sheet3 (2)'!$N$3:$N$17,0)),"0", "1")</f>
        <v>0</v>
      </c>
      <c r="AW652" s="39" t="str">
        <f>IF(ISERROR(MATCH(Table9[[#This Row], [Highest Degree Awarded by (University Name) Pakistani Universities]],'Sheet3 (2)'!$V$2:$V$248,0)),"0", "1")</f>
        <v>0</v>
      </c>
      <c r="AX652" s="39" t="str">
        <f>IF(ISERROR(MATCH(Table9[[#This Row], [Highest Degree Awarded by (University Name) Foreign Universities]],'Sheet3 (2)'!$U$2:$U$17635,0)),"0", "1")</f>
        <v>0</v>
      </c>
      <c r="AY652" s="39" t="str">
        <f>IF(ISERROR(MATCH(Table9[[#This Row], [Country from Which Highest Degree obtained (Country Name)]],'Sheet3 (2)'!$S$2:$S$196,0)),"0", "1")</f>
        <v>0</v>
      </c>
      <c r="AZ652" s="39" t="str">
        <f>IF(ISERROR(MATCH(Table9[[#This Row], [Working Status FY 2021-22 (Working/Not-Working)]],'Sheet3 (2)'!$Y$2:$Y$3,0)),"0", "1")</f>
        <v>0</v>
      </c>
      <c r="BA652" s="39" t="str">
        <f>IF(ISERROR(MATCH(Table9[[#This Row], [Subject of  Specialization of Highest Degree]],'Sheet3 (2)'!$X$2:$X$1809,0)),"0", "1")</f>
        <v>0</v>
      </c>
    </row>
    <row r="653" spans="1:53" s="2" customFormat="1" ht="15.75">
      <c r="A653" s="44"/>
      <c r="B653" s="44"/>
      <c r="C653" s="45"/>
      <c r="D653" s="45"/>
      <c r="E653" s="46"/>
      <c r="F653" s="46"/>
      <c r="G653" s="22"/>
      <c r="H653" s="23"/>
      <c r="I653" s="24"/>
      <c r="J653" s="24"/>
      <c r="K653" s="23"/>
      <c r="L653" s="23"/>
      <c r="M653" s="26"/>
      <c r="N653" s="27"/>
      <c r="O653" s="27"/>
      <c r="P653" s="28"/>
      <c r="Q653" s="29"/>
      <c r="R653" s="28"/>
      <c r="S653" s="28"/>
      <c r="T653" s="30"/>
      <c r="U653" s="28"/>
      <c r="V653" s="28"/>
      <c r="W653" s="31"/>
      <c r="X653" s="32"/>
      <c r="Y653" s="29"/>
      <c r="Z653" s="33"/>
      <c r="AA653" s="29"/>
      <c r="AB653" s="29"/>
      <c r="AC653" s="29"/>
      <c r="AD653" s="34"/>
      <c r="AE653" s="34"/>
      <c r="AF653" s="34"/>
      <c r="AG653" s="35"/>
      <c r="AH653" s="40"/>
      <c r="AI653" s="41"/>
      <c r="AR653" s="38" t="str">
        <f>IF(ISERROR(MATCH(Table9[[#This Row], [Gender]],'Sheet3 (2)'!$R$3:$R$5,0)),"0", "1")</f>
        <v>0</v>
      </c>
      <c r="AS653" s="39" t="str">
        <f>IF(ISERROR(MATCH(Table9[[#This Row], [Pakistani/ Foreigner]],'Sheet3 (2)'!$D$3:$D$4,0)),"0", "1")</f>
        <v>0</v>
      </c>
      <c r="AT653" s="39" t="str">
        <f>IF(ISERROR(MATCH(Table9[[#This Row], [Nationality (Country Name for foreigners only)]],'Sheet3 (2)'!$S$2:$S$196,0)),"0", "1")</f>
        <v>0</v>
      </c>
      <c r="AU653" s="39" t="str">
        <f>IF(ISERROR(MATCH(Table9[[#This Row], [Actual Designation (As per Appointment/ Promotion)]],'Sheet3 (2)'!$T$2:$T$129,0)),"0", "1")</f>
        <v>0</v>
      </c>
      <c r="AV653" s="39" t="str">
        <f>IF(ISERROR(MATCH(Table9[[#This Row], [Highest Degree Level (only Completed) ]],'Sheet3 (2)'!$N$3:$N$17,0)),"0", "1")</f>
        <v>0</v>
      </c>
      <c r="AW653" s="39" t="str">
        <f>IF(ISERROR(MATCH(Table9[[#This Row], [Highest Degree Awarded by (University Name) Pakistani Universities]],'Sheet3 (2)'!$V$2:$V$248,0)),"0", "1")</f>
        <v>0</v>
      </c>
      <c r="AX653" s="39" t="str">
        <f>IF(ISERROR(MATCH(Table9[[#This Row], [Highest Degree Awarded by (University Name) Foreign Universities]],'Sheet3 (2)'!$U$2:$U$17635,0)),"0", "1")</f>
        <v>0</v>
      </c>
      <c r="AY653" s="39" t="str">
        <f>IF(ISERROR(MATCH(Table9[[#This Row], [Country from Which Highest Degree obtained (Country Name)]],'Sheet3 (2)'!$S$2:$S$196,0)),"0", "1")</f>
        <v>0</v>
      </c>
      <c r="AZ653" s="39" t="str">
        <f>IF(ISERROR(MATCH(Table9[[#This Row], [Working Status FY 2021-22 (Working/Not-Working)]],'Sheet3 (2)'!$Y$2:$Y$3,0)),"0", "1")</f>
        <v>0</v>
      </c>
      <c r="BA653" s="39" t="str">
        <f>IF(ISERROR(MATCH(Table9[[#This Row], [Subject of  Specialization of Highest Degree]],'Sheet3 (2)'!$X$2:$X$1809,0)),"0", "1")</f>
        <v>0</v>
      </c>
    </row>
    <row r="654" spans="1:53" s="2" customFormat="1" ht="15.75">
      <c r="A654" s="44"/>
      <c r="B654" s="44"/>
      <c r="C654" s="45"/>
      <c r="D654" s="45"/>
      <c r="E654" s="46"/>
      <c r="F654" s="46"/>
      <c r="G654" s="22"/>
      <c r="H654" s="23"/>
      <c r="I654" s="24"/>
      <c r="J654" s="24"/>
      <c r="K654" s="23"/>
      <c r="L654" s="23"/>
      <c r="M654" s="26"/>
      <c r="N654" s="27"/>
      <c r="O654" s="27"/>
      <c r="P654" s="28"/>
      <c r="Q654" s="29"/>
      <c r="R654" s="28"/>
      <c r="S654" s="28"/>
      <c r="T654" s="30"/>
      <c r="U654" s="28"/>
      <c r="V654" s="28"/>
      <c r="W654" s="31"/>
      <c r="X654" s="32"/>
      <c r="Y654" s="29"/>
      <c r="Z654" s="33"/>
      <c r="AA654" s="29"/>
      <c r="AB654" s="29"/>
      <c r="AC654" s="29"/>
      <c r="AD654" s="34"/>
      <c r="AE654" s="34"/>
      <c r="AF654" s="34"/>
      <c r="AG654" s="35"/>
      <c r="AH654" s="40"/>
      <c r="AI654" s="41"/>
      <c r="AR654" s="38" t="str">
        <f>IF(ISERROR(MATCH(Table9[[#This Row], [Gender]],'Sheet3 (2)'!$R$3:$R$5,0)),"0", "1")</f>
        <v>0</v>
      </c>
      <c r="AS654" s="39" t="str">
        <f>IF(ISERROR(MATCH(Table9[[#This Row], [Pakistani/ Foreigner]],'Sheet3 (2)'!$D$3:$D$4,0)),"0", "1")</f>
        <v>0</v>
      </c>
      <c r="AT654" s="39" t="str">
        <f>IF(ISERROR(MATCH(Table9[[#This Row], [Nationality (Country Name for foreigners only)]],'Sheet3 (2)'!$S$2:$S$196,0)),"0", "1")</f>
        <v>0</v>
      </c>
      <c r="AU654" s="39" t="str">
        <f>IF(ISERROR(MATCH(Table9[[#This Row], [Actual Designation (As per Appointment/ Promotion)]],'Sheet3 (2)'!$T$2:$T$129,0)),"0", "1")</f>
        <v>0</v>
      </c>
      <c r="AV654" s="39" t="str">
        <f>IF(ISERROR(MATCH(Table9[[#This Row], [Highest Degree Level (only Completed) ]],'Sheet3 (2)'!$N$3:$N$17,0)),"0", "1")</f>
        <v>0</v>
      </c>
      <c r="AW654" s="39" t="str">
        <f>IF(ISERROR(MATCH(Table9[[#This Row], [Highest Degree Awarded by (University Name) Pakistani Universities]],'Sheet3 (2)'!$V$2:$V$248,0)),"0", "1")</f>
        <v>0</v>
      </c>
      <c r="AX654" s="39" t="str">
        <f>IF(ISERROR(MATCH(Table9[[#This Row], [Highest Degree Awarded by (University Name) Foreign Universities]],'Sheet3 (2)'!$U$2:$U$17635,0)),"0", "1")</f>
        <v>0</v>
      </c>
      <c r="AY654" s="39" t="str">
        <f>IF(ISERROR(MATCH(Table9[[#This Row], [Country from Which Highest Degree obtained (Country Name)]],'Sheet3 (2)'!$S$2:$S$196,0)),"0", "1")</f>
        <v>0</v>
      </c>
      <c r="AZ654" s="39" t="str">
        <f>IF(ISERROR(MATCH(Table9[[#This Row], [Working Status FY 2021-22 (Working/Not-Working)]],'Sheet3 (2)'!$Y$2:$Y$3,0)),"0", "1")</f>
        <v>0</v>
      </c>
      <c r="BA654" s="39" t="str">
        <f>IF(ISERROR(MATCH(Table9[[#This Row], [Subject of  Specialization of Highest Degree]],'Sheet3 (2)'!$X$2:$X$1809,0)),"0", "1")</f>
        <v>0</v>
      </c>
    </row>
    <row r="655" spans="1:53" s="2" customFormat="1" ht="15.75">
      <c r="A655" s="44"/>
      <c r="B655" s="44"/>
      <c r="C655" s="45"/>
      <c r="D655" s="45"/>
      <c r="E655" s="46"/>
      <c r="F655" s="46"/>
      <c r="G655" s="22"/>
      <c r="H655" s="23"/>
      <c r="I655" s="24"/>
      <c r="J655" s="24"/>
      <c r="K655" s="23"/>
      <c r="L655" s="23"/>
      <c r="M655" s="26"/>
      <c r="N655" s="27"/>
      <c r="O655" s="27"/>
      <c r="P655" s="28"/>
      <c r="Q655" s="29"/>
      <c r="R655" s="28"/>
      <c r="S655" s="28"/>
      <c r="T655" s="30"/>
      <c r="U655" s="28"/>
      <c r="V655" s="28"/>
      <c r="W655" s="31"/>
      <c r="X655" s="32"/>
      <c r="Y655" s="29"/>
      <c r="Z655" s="33"/>
      <c r="AA655" s="29"/>
      <c r="AB655" s="29"/>
      <c r="AC655" s="29"/>
      <c r="AD655" s="34"/>
      <c r="AE655" s="34"/>
      <c r="AF655" s="34"/>
      <c r="AG655" s="35"/>
      <c r="AH655" s="40"/>
      <c r="AI655" s="41"/>
      <c r="AR655" s="38" t="str">
        <f>IF(ISERROR(MATCH(Table9[[#This Row], [Gender]],'Sheet3 (2)'!$R$3:$R$5,0)),"0", "1")</f>
        <v>0</v>
      </c>
      <c r="AS655" s="39" t="str">
        <f>IF(ISERROR(MATCH(Table9[[#This Row], [Pakistani/ Foreigner]],'Sheet3 (2)'!$D$3:$D$4,0)),"0", "1")</f>
        <v>0</v>
      </c>
      <c r="AT655" s="39" t="str">
        <f>IF(ISERROR(MATCH(Table9[[#This Row], [Nationality (Country Name for foreigners only)]],'Sheet3 (2)'!$S$2:$S$196,0)),"0", "1")</f>
        <v>0</v>
      </c>
      <c r="AU655" s="39" t="str">
        <f>IF(ISERROR(MATCH(Table9[[#This Row], [Actual Designation (As per Appointment/ Promotion)]],'Sheet3 (2)'!$T$2:$T$129,0)),"0", "1")</f>
        <v>0</v>
      </c>
      <c r="AV655" s="39" t="str">
        <f>IF(ISERROR(MATCH(Table9[[#This Row], [Highest Degree Level (only Completed) ]],'Sheet3 (2)'!$N$3:$N$17,0)),"0", "1")</f>
        <v>0</v>
      </c>
      <c r="AW655" s="39" t="str">
        <f>IF(ISERROR(MATCH(Table9[[#This Row], [Highest Degree Awarded by (University Name) Pakistani Universities]],'Sheet3 (2)'!$V$2:$V$248,0)),"0", "1")</f>
        <v>0</v>
      </c>
      <c r="AX655" s="39" t="str">
        <f>IF(ISERROR(MATCH(Table9[[#This Row], [Highest Degree Awarded by (University Name) Foreign Universities]],'Sheet3 (2)'!$U$2:$U$17635,0)),"0", "1")</f>
        <v>0</v>
      </c>
      <c r="AY655" s="39" t="str">
        <f>IF(ISERROR(MATCH(Table9[[#This Row], [Country from Which Highest Degree obtained (Country Name)]],'Sheet3 (2)'!$S$2:$S$196,0)),"0", "1")</f>
        <v>0</v>
      </c>
      <c r="AZ655" s="39" t="str">
        <f>IF(ISERROR(MATCH(Table9[[#This Row], [Working Status FY 2021-22 (Working/Not-Working)]],'Sheet3 (2)'!$Y$2:$Y$3,0)),"0", "1")</f>
        <v>0</v>
      </c>
      <c r="BA655" s="39" t="str">
        <f>IF(ISERROR(MATCH(Table9[[#This Row], [Subject of  Specialization of Highest Degree]],'Sheet3 (2)'!$X$2:$X$1809,0)),"0", "1")</f>
        <v>0</v>
      </c>
    </row>
    <row r="656" spans="1:53" s="2" customFormat="1" ht="15.75">
      <c r="A656" s="44"/>
      <c r="B656" s="44"/>
      <c r="C656" s="45"/>
      <c r="D656" s="45"/>
      <c r="E656" s="46"/>
      <c r="F656" s="46"/>
      <c r="G656" s="22"/>
      <c r="H656" s="23"/>
      <c r="I656" s="24"/>
      <c r="J656" s="24"/>
      <c r="K656" s="23"/>
      <c r="L656" s="23"/>
      <c r="M656" s="26"/>
      <c r="N656" s="27"/>
      <c r="O656" s="27"/>
      <c r="P656" s="28"/>
      <c r="Q656" s="29"/>
      <c r="R656" s="28"/>
      <c r="S656" s="28"/>
      <c r="T656" s="30"/>
      <c r="U656" s="28"/>
      <c r="V656" s="28"/>
      <c r="W656" s="31"/>
      <c r="X656" s="32"/>
      <c r="Y656" s="29"/>
      <c r="Z656" s="33"/>
      <c r="AA656" s="29"/>
      <c r="AB656" s="29"/>
      <c r="AC656" s="29"/>
      <c r="AD656" s="34"/>
      <c r="AE656" s="34"/>
      <c r="AF656" s="34"/>
      <c r="AG656" s="35"/>
      <c r="AH656" s="40"/>
      <c r="AI656" s="41"/>
      <c r="AR656" s="38" t="str">
        <f>IF(ISERROR(MATCH(Table9[[#This Row], [Gender]],'Sheet3 (2)'!$R$3:$R$5,0)),"0", "1")</f>
        <v>0</v>
      </c>
      <c r="AS656" s="39" t="str">
        <f>IF(ISERROR(MATCH(Table9[[#This Row], [Pakistani/ Foreigner]],'Sheet3 (2)'!$D$3:$D$4,0)),"0", "1")</f>
        <v>0</v>
      </c>
      <c r="AT656" s="39" t="str">
        <f>IF(ISERROR(MATCH(Table9[[#This Row], [Nationality (Country Name for foreigners only)]],'Sheet3 (2)'!$S$2:$S$196,0)),"0", "1")</f>
        <v>0</v>
      </c>
      <c r="AU656" s="39" t="str">
        <f>IF(ISERROR(MATCH(Table9[[#This Row], [Actual Designation (As per Appointment/ Promotion)]],'Sheet3 (2)'!$T$2:$T$129,0)),"0", "1")</f>
        <v>0</v>
      </c>
      <c r="AV656" s="39" t="str">
        <f>IF(ISERROR(MATCH(Table9[[#This Row], [Highest Degree Level (only Completed) ]],'Sheet3 (2)'!$N$3:$N$17,0)),"0", "1")</f>
        <v>0</v>
      </c>
      <c r="AW656" s="39" t="str">
        <f>IF(ISERROR(MATCH(Table9[[#This Row], [Highest Degree Awarded by (University Name) Pakistani Universities]],'Sheet3 (2)'!$V$2:$V$248,0)),"0", "1")</f>
        <v>0</v>
      </c>
      <c r="AX656" s="39" t="str">
        <f>IF(ISERROR(MATCH(Table9[[#This Row], [Highest Degree Awarded by (University Name) Foreign Universities]],'Sheet3 (2)'!$U$2:$U$17635,0)),"0", "1")</f>
        <v>0</v>
      </c>
      <c r="AY656" s="39" t="str">
        <f>IF(ISERROR(MATCH(Table9[[#This Row], [Country from Which Highest Degree obtained (Country Name)]],'Sheet3 (2)'!$S$2:$S$196,0)),"0", "1")</f>
        <v>0</v>
      </c>
      <c r="AZ656" s="39" t="str">
        <f>IF(ISERROR(MATCH(Table9[[#This Row], [Working Status FY 2021-22 (Working/Not-Working)]],'Sheet3 (2)'!$Y$2:$Y$3,0)),"0", "1")</f>
        <v>0</v>
      </c>
      <c r="BA656" s="39" t="str">
        <f>IF(ISERROR(MATCH(Table9[[#This Row], [Subject of  Specialization of Highest Degree]],'Sheet3 (2)'!$X$2:$X$1809,0)),"0", "1")</f>
        <v>0</v>
      </c>
    </row>
    <row r="657" spans="1:53" s="2" customFormat="1" ht="15.75">
      <c r="A657" s="44"/>
      <c r="B657" s="44"/>
      <c r="C657" s="45"/>
      <c r="D657" s="45"/>
      <c r="E657" s="46"/>
      <c r="F657" s="46"/>
      <c r="G657" s="22"/>
      <c r="H657" s="23"/>
      <c r="I657" s="24"/>
      <c r="J657" s="24"/>
      <c r="K657" s="23"/>
      <c r="L657" s="23"/>
      <c r="M657" s="26"/>
      <c r="N657" s="27"/>
      <c r="O657" s="27"/>
      <c r="P657" s="28"/>
      <c r="Q657" s="29"/>
      <c r="R657" s="28"/>
      <c r="S657" s="28"/>
      <c r="T657" s="30"/>
      <c r="U657" s="28"/>
      <c r="V657" s="28"/>
      <c r="W657" s="31"/>
      <c r="X657" s="32"/>
      <c r="Y657" s="29"/>
      <c r="Z657" s="33"/>
      <c r="AA657" s="29"/>
      <c r="AB657" s="29"/>
      <c r="AC657" s="29"/>
      <c r="AD657" s="34"/>
      <c r="AE657" s="34"/>
      <c r="AF657" s="34"/>
      <c r="AG657" s="35"/>
      <c r="AH657" s="40"/>
      <c r="AI657" s="41"/>
      <c r="AR657" s="38" t="str">
        <f>IF(ISERROR(MATCH(Table9[[#This Row], [Gender]],'Sheet3 (2)'!$R$3:$R$5,0)),"0", "1")</f>
        <v>0</v>
      </c>
      <c r="AS657" s="39" t="str">
        <f>IF(ISERROR(MATCH(Table9[[#This Row], [Pakistani/ Foreigner]],'Sheet3 (2)'!$D$3:$D$4,0)),"0", "1")</f>
        <v>0</v>
      </c>
      <c r="AT657" s="39" t="str">
        <f>IF(ISERROR(MATCH(Table9[[#This Row], [Nationality (Country Name for foreigners only)]],'Sheet3 (2)'!$S$2:$S$196,0)),"0", "1")</f>
        <v>0</v>
      </c>
      <c r="AU657" s="39" t="str">
        <f>IF(ISERROR(MATCH(Table9[[#This Row], [Actual Designation (As per Appointment/ Promotion)]],'Sheet3 (2)'!$T$2:$T$129,0)),"0", "1")</f>
        <v>0</v>
      </c>
      <c r="AV657" s="39" t="str">
        <f>IF(ISERROR(MATCH(Table9[[#This Row], [Highest Degree Level (only Completed) ]],'Sheet3 (2)'!$N$3:$N$17,0)),"0", "1")</f>
        <v>0</v>
      </c>
      <c r="AW657" s="39" t="str">
        <f>IF(ISERROR(MATCH(Table9[[#This Row], [Highest Degree Awarded by (University Name) Pakistani Universities]],'Sheet3 (2)'!$V$2:$V$248,0)),"0", "1")</f>
        <v>0</v>
      </c>
      <c r="AX657" s="39" t="str">
        <f>IF(ISERROR(MATCH(Table9[[#This Row], [Highest Degree Awarded by (University Name) Foreign Universities]],'Sheet3 (2)'!$U$2:$U$17635,0)),"0", "1")</f>
        <v>0</v>
      </c>
      <c r="AY657" s="39" t="str">
        <f>IF(ISERROR(MATCH(Table9[[#This Row], [Country from Which Highest Degree obtained (Country Name)]],'Sheet3 (2)'!$S$2:$S$196,0)),"0", "1")</f>
        <v>0</v>
      </c>
      <c r="AZ657" s="39" t="str">
        <f>IF(ISERROR(MATCH(Table9[[#This Row], [Working Status FY 2021-22 (Working/Not-Working)]],'Sheet3 (2)'!$Y$2:$Y$3,0)),"0", "1")</f>
        <v>0</v>
      </c>
      <c r="BA657" s="39" t="str">
        <f>IF(ISERROR(MATCH(Table9[[#This Row], [Subject of  Specialization of Highest Degree]],'Sheet3 (2)'!$X$2:$X$1809,0)),"0", "1")</f>
        <v>0</v>
      </c>
    </row>
    <row r="658" spans="1:53" s="2" customFormat="1" ht="15.75">
      <c r="A658" s="44"/>
      <c r="B658" s="44"/>
      <c r="C658" s="45"/>
      <c r="D658" s="45"/>
      <c r="E658" s="46"/>
      <c r="F658" s="46"/>
      <c r="G658" s="22"/>
      <c r="H658" s="23"/>
      <c r="I658" s="24"/>
      <c r="J658" s="24"/>
      <c r="K658" s="23"/>
      <c r="L658" s="23"/>
      <c r="M658" s="26"/>
      <c r="N658" s="27"/>
      <c r="O658" s="27"/>
      <c r="P658" s="28"/>
      <c r="Q658" s="29"/>
      <c r="R658" s="28"/>
      <c r="S658" s="28"/>
      <c r="T658" s="30"/>
      <c r="U658" s="28"/>
      <c r="V658" s="28"/>
      <c r="W658" s="31"/>
      <c r="X658" s="32"/>
      <c r="Y658" s="29"/>
      <c r="Z658" s="33"/>
      <c r="AA658" s="29"/>
      <c r="AB658" s="29"/>
      <c r="AC658" s="29"/>
      <c r="AD658" s="34"/>
      <c r="AE658" s="34"/>
      <c r="AF658" s="34"/>
      <c r="AG658" s="35"/>
      <c r="AH658" s="40"/>
      <c r="AI658" s="41"/>
      <c r="AR658" s="38" t="str">
        <f>IF(ISERROR(MATCH(Table9[[#This Row], [Gender]],'Sheet3 (2)'!$R$3:$R$5,0)),"0", "1")</f>
        <v>0</v>
      </c>
      <c r="AS658" s="39" t="str">
        <f>IF(ISERROR(MATCH(Table9[[#This Row], [Pakistani/ Foreigner]],'Sheet3 (2)'!$D$3:$D$4,0)),"0", "1")</f>
        <v>0</v>
      </c>
      <c r="AT658" s="39" t="str">
        <f>IF(ISERROR(MATCH(Table9[[#This Row], [Nationality (Country Name for foreigners only)]],'Sheet3 (2)'!$S$2:$S$196,0)),"0", "1")</f>
        <v>0</v>
      </c>
      <c r="AU658" s="39" t="str">
        <f>IF(ISERROR(MATCH(Table9[[#This Row], [Actual Designation (As per Appointment/ Promotion)]],'Sheet3 (2)'!$T$2:$T$129,0)),"0", "1")</f>
        <v>0</v>
      </c>
      <c r="AV658" s="39" t="str">
        <f>IF(ISERROR(MATCH(Table9[[#This Row], [Highest Degree Level (only Completed) ]],'Sheet3 (2)'!$N$3:$N$17,0)),"0", "1")</f>
        <v>0</v>
      </c>
      <c r="AW658" s="39" t="str">
        <f>IF(ISERROR(MATCH(Table9[[#This Row], [Highest Degree Awarded by (University Name) Pakistani Universities]],'Sheet3 (2)'!$V$2:$V$248,0)),"0", "1")</f>
        <v>0</v>
      </c>
      <c r="AX658" s="39" t="str">
        <f>IF(ISERROR(MATCH(Table9[[#This Row], [Highest Degree Awarded by (University Name) Foreign Universities]],'Sheet3 (2)'!$U$2:$U$17635,0)),"0", "1")</f>
        <v>0</v>
      </c>
      <c r="AY658" s="39" t="str">
        <f>IF(ISERROR(MATCH(Table9[[#This Row], [Country from Which Highest Degree obtained (Country Name)]],'Sheet3 (2)'!$S$2:$S$196,0)),"0", "1")</f>
        <v>0</v>
      </c>
      <c r="AZ658" s="39" t="str">
        <f>IF(ISERROR(MATCH(Table9[[#This Row], [Working Status FY 2021-22 (Working/Not-Working)]],'Sheet3 (2)'!$Y$2:$Y$3,0)),"0", "1")</f>
        <v>0</v>
      </c>
      <c r="BA658" s="39" t="str">
        <f>IF(ISERROR(MATCH(Table9[[#This Row], [Subject of  Specialization of Highest Degree]],'Sheet3 (2)'!$X$2:$X$1809,0)),"0", "1")</f>
        <v>0</v>
      </c>
    </row>
    <row r="659" spans="1:53" s="2" customFormat="1" ht="15.75">
      <c r="A659" s="44"/>
      <c r="B659" s="44"/>
      <c r="C659" s="45"/>
      <c r="D659" s="45"/>
      <c r="E659" s="46"/>
      <c r="F659" s="46"/>
      <c r="G659" s="22"/>
      <c r="H659" s="23"/>
      <c r="I659" s="24"/>
      <c r="J659" s="24"/>
      <c r="K659" s="23"/>
      <c r="L659" s="23"/>
      <c r="M659" s="26"/>
      <c r="N659" s="27"/>
      <c r="O659" s="27"/>
      <c r="P659" s="28"/>
      <c r="Q659" s="29"/>
      <c r="R659" s="28"/>
      <c r="S659" s="28"/>
      <c r="T659" s="30"/>
      <c r="U659" s="28"/>
      <c r="V659" s="28"/>
      <c r="W659" s="31"/>
      <c r="X659" s="32"/>
      <c r="Y659" s="29"/>
      <c r="Z659" s="33"/>
      <c r="AA659" s="29"/>
      <c r="AB659" s="29"/>
      <c r="AC659" s="29"/>
      <c r="AD659" s="34"/>
      <c r="AE659" s="34"/>
      <c r="AF659" s="34"/>
      <c r="AG659" s="35"/>
      <c r="AH659" s="40"/>
      <c r="AI659" s="41"/>
      <c r="AR659" s="38" t="str">
        <f>IF(ISERROR(MATCH(Table9[[#This Row], [Gender]],'Sheet3 (2)'!$R$3:$R$5,0)),"0", "1")</f>
        <v>0</v>
      </c>
      <c r="AS659" s="39" t="str">
        <f>IF(ISERROR(MATCH(Table9[[#This Row], [Pakistani/ Foreigner]],'Sheet3 (2)'!$D$3:$D$4,0)),"0", "1")</f>
        <v>0</v>
      </c>
      <c r="AT659" s="39" t="str">
        <f>IF(ISERROR(MATCH(Table9[[#This Row], [Nationality (Country Name for foreigners only)]],'Sheet3 (2)'!$S$2:$S$196,0)),"0", "1")</f>
        <v>0</v>
      </c>
      <c r="AU659" s="39" t="str">
        <f>IF(ISERROR(MATCH(Table9[[#This Row], [Actual Designation (As per Appointment/ Promotion)]],'Sheet3 (2)'!$T$2:$T$129,0)),"0", "1")</f>
        <v>0</v>
      </c>
      <c r="AV659" s="39" t="str">
        <f>IF(ISERROR(MATCH(Table9[[#This Row], [Highest Degree Level (only Completed) ]],'Sheet3 (2)'!$N$3:$N$17,0)),"0", "1")</f>
        <v>0</v>
      </c>
      <c r="AW659" s="39" t="str">
        <f>IF(ISERROR(MATCH(Table9[[#This Row], [Highest Degree Awarded by (University Name) Pakistani Universities]],'Sheet3 (2)'!$V$2:$V$248,0)),"0", "1")</f>
        <v>0</v>
      </c>
      <c r="AX659" s="39" t="str">
        <f>IF(ISERROR(MATCH(Table9[[#This Row], [Highest Degree Awarded by (University Name) Foreign Universities]],'Sheet3 (2)'!$U$2:$U$17635,0)),"0", "1")</f>
        <v>0</v>
      </c>
      <c r="AY659" s="39" t="str">
        <f>IF(ISERROR(MATCH(Table9[[#This Row], [Country from Which Highest Degree obtained (Country Name)]],'Sheet3 (2)'!$S$2:$S$196,0)),"0", "1")</f>
        <v>0</v>
      </c>
      <c r="AZ659" s="39" t="str">
        <f>IF(ISERROR(MATCH(Table9[[#This Row], [Working Status FY 2021-22 (Working/Not-Working)]],'Sheet3 (2)'!$Y$2:$Y$3,0)),"0", "1")</f>
        <v>0</v>
      </c>
      <c r="BA659" s="39" t="str">
        <f>IF(ISERROR(MATCH(Table9[[#This Row], [Subject of  Specialization of Highest Degree]],'Sheet3 (2)'!$X$2:$X$1809,0)),"0", "1")</f>
        <v>0</v>
      </c>
    </row>
    <row r="660" spans="1:53" s="2" customFormat="1" ht="15.75">
      <c r="A660" s="44"/>
      <c r="B660" s="44"/>
      <c r="C660" s="45"/>
      <c r="D660" s="45"/>
      <c r="E660" s="46"/>
      <c r="F660" s="46"/>
      <c r="G660" s="22"/>
      <c r="H660" s="23"/>
      <c r="I660" s="24"/>
      <c r="J660" s="24"/>
      <c r="K660" s="23"/>
      <c r="L660" s="23"/>
      <c r="M660" s="26"/>
      <c r="N660" s="27"/>
      <c r="O660" s="27"/>
      <c r="P660" s="28"/>
      <c r="Q660" s="29"/>
      <c r="R660" s="28"/>
      <c r="S660" s="28"/>
      <c r="T660" s="30"/>
      <c r="U660" s="28"/>
      <c r="V660" s="28"/>
      <c r="W660" s="31"/>
      <c r="X660" s="32"/>
      <c r="Y660" s="29"/>
      <c r="Z660" s="33"/>
      <c r="AA660" s="29"/>
      <c r="AB660" s="29"/>
      <c r="AC660" s="29"/>
      <c r="AD660" s="34"/>
      <c r="AE660" s="34"/>
      <c r="AF660" s="34"/>
      <c r="AG660" s="35"/>
      <c r="AH660" s="40"/>
      <c r="AI660" s="41"/>
      <c r="AR660" s="38" t="str">
        <f>IF(ISERROR(MATCH(Table9[[#This Row], [Gender]],'Sheet3 (2)'!$R$3:$R$5,0)),"0", "1")</f>
        <v>0</v>
      </c>
      <c r="AS660" s="39" t="str">
        <f>IF(ISERROR(MATCH(Table9[[#This Row], [Pakistani/ Foreigner]],'Sheet3 (2)'!$D$3:$D$4,0)),"0", "1")</f>
        <v>0</v>
      </c>
      <c r="AT660" s="39" t="str">
        <f>IF(ISERROR(MATCH(Table9[[#This Row], [Nationality (Country Name for foreigners only)]],'Sheet3 (2)'!$S$2:$S$196,0)),"0", "1")</f>
        <v>0</v>
      </c>
      <c r="AU660" s="39" t="str">
        <f>IF(ISERROR(MATCH(Table9[[#This Row], [Actual Designation (As per Appointment/ Promotion)]],'Sheet3 (2)'!$T$2:$T$129,0)),"0", "1")</f>
        <v>0</v>
      </c>
      <c r="AV660" s="39" t="str">
        <f>IF(ISERROR(MATCH(Table9[[#This Row], [Highest Degree Level (only Completed) ]],'Sheet3 (2)'!$N$3:$N$17,0)),"0", "1")</f>
        <v>0</v>
      </c>
      <c r="AW660" s="39" t="str">
        <f>IF(ISERROR(MATCH(Table9[[#This Row], [Highest Degree Awarded by (University Name) Pakistani Universities]],'Sheet3 (2)'!$V$2:$V$248,0)),"0", "1")</f>
        <v>0</v>
      </c>
      <c r="AX660" s="39" t="str">
        <f>IF(ISERROR(MATCH(Table9[[#This Row], [Highest Degree Awarded by (University Name) Foreign Universities]],'Sheet3 (2)'!$U$2:$U$17635,0)),"0", "1")</f>
        <v>0</v>
      </c>
      <c r="AY660" s="39" t="str">
        <f>IF(ISERROR(MATCH(Table9[[#This Row], [Country from Which Highest Degree obtained (Country Name)]],'Sheet3 (2)'!$S$2:$S$196,0)),"0", "1")</f>
        <v>0</v>
      </c>
      <c r="AZ660" s="39" t="str">
        <f>IF(ISERROR(MATCH(Table9[[#This Row], [Working Status FY 2021-22 (Working/Not-Working)]],'Sheet3 (2)'!$Y$2:$Y$3,0)),"0", "1")</f>
        <v>0</v>
      </c>
      <c r="BA660" s="39" t="str">
        <f>IF(ISERROR(MATCH(Table9[[#This Row], [Subject of  Specialization of Highest Degree]],'Sheet3 (2)'!$X$2:$X$1809,0)),"0", "1")</f>
        <v>0</v>
      </c>
    </row>
    <row r="661" spans="1:53" s="2" customFormat="1" ht="15.75">
      <c r="A661" s="44"/>
      <c r="B661" s="44"/>
      <c r="C661" s="45"/>
      <c r="D661" s="45"/>
      <c r="E661" s="46"/>
      <c r="F661" s="46"/>
      <c r="G661" s="22"/>
      <c r="H661" s="23"/>
      <c r="I661" s="24"/>
      <c r="J661" s="24"/>
      <c r="K661" s="23"/>
      <c r="L661" s="23"/>
      <c r="M661" s="26"/>
      <c r="N661" s="27"/>
      <c r="O661" s="27"/>
      <c r="P661" s="28"/>
      <c r="Q661" s="29"/>
      <c r="R661" s="28"/>
      <c r="S661" s="28"/>
      <c r="T661" s="30"/>
      <c r="U661" s="28"/>
      <c r="V661" s="28"/>
      <c r="W661" s="31"/>
      <c r="X661" s="32"/>
      <c r="Y661" s="29"/>
      <c r="Z661" s="33"/>
      <c r="AA661" s="29"/>
      <c r="AB661" s="29"/>
      <c r="AC661" s="29"/>
      <c r="AD661" s="34"/>
      <c r="AE661" s="34"/>
      <c r="AF661" s="34"/>
      <c r="AG661" s="35"/>
      <c r="AH661" s="40"/>
      <c r="AI661" s="41"/>
      <c r="AR661" s="38" t="str">
        <f>IF(ISERROR(MATCH(Table9[[#This Row], [Gender]],'Sheet3 (2)'!$R$3:$R$5,0)),"0", "1")</f>
        <v>0</v>
      </c>
      <c r="AS661" s="39" t="str">
        <f>IF(ISERROR(MATCH(Table9[[#This Row], [Pakistani/ Foreigner]],'Sheet3 (2)'!$D$3:$D$4,0)),"0", "1")</f>
        <v>0</v>
      </c>
      <c r="AT661" s="39" t="str">
        <f>IF(ISERROR(MATCH(Table9[[#This Row], [Nationality (Country Name for foreigners only)]],'Sheet3 (2)'!$S$2:$S$196,0)),"0", "1")</f>
        <v>0</v>
      </c>
      <c r="AU661" s="39" t="str">
        <f>IF(ISERROR(MATCH(Table9[[#This Row], [Actual Designation (As per Appointment/ Promotion)]],'Sheet3 (2)'!$T$2:$T$129,0)),"0", "1")</f>
        <v>0</v>
      </c>
      <c r="AV661" s="39" t="str">
        <f>IF(ISERROR(MATCH(Table9[[#This Row], [Highest Degree Level (only Completed) ]],'Sheet3 (2)'!$N$3:$N$17,0)),"0", "1")</f>
        <v>0</v>
      </c>
      <c r="AW661" s="39" t="str">
        <f>IF(ISERROR(MATCH(Table9[[#This Row], [Highest Degree Awarded by (University Name) Pakistani Universities]],'Sheet3 (2)'!$V$2:$V$248,0)),"0", "1")</f>
        <v>0</v>
      </c>
      <c r="AX661" s="39" t="str">
        <f>IF(ISERROR(MATCH(Table9[[#This Row], [Highest Degree Awarded by (University Name) Foreign Universities]],'Sheet3 (2)'!$U$2:$U$17635,0)),"0", "1")</f>
        <v>0</v>
      </c>
      <c r="AY661" s="39" t="str">
        <f>IF(ISERROR(MATCH(Table9[[#This Row], [Country from Which Highest Degree obtained (Country Name)]],'Sheet3 (2)'!$S$2:$S$196,0)),"0", "1")</f>
        <v>0</v>
      </c>
      <c r="AZ661" s="39" t="str">
        <f>IF(ISERROR(MATCH(Table9[[#This Row], [Working Status FY 2021-22 (Working/Not-Working)]],'Sheet3 (2)'!$Y$2:$Y$3,0)),"0", "1")</f>
        <v>0</v>
      </c>
      <c r="BA661" s="39" t="str">
        <f>IF(ISERROR(MATCH(Table9[[#This Row], [Subject of  Specialization of Highest Degree]],'Sheet3 (2)'!$X$2:$X$1809,0)),"0", "1")</f>
        <v>0</v>
      </c>
    </row>
    <row r="662" spans="1:53" s="2" customFormat="1" ht="15.75">
      <c r="A662" s="44"/>
      <c r="B662" s="44"/>
      <c r="C662" s="45"/>
      <c r="D662" s="45"/>
      <c r="E662" s="46"/>
      <c r="F662" s="46"/>
      <c r="G662" s="22"/>
      <c r="H662" s="23"/>
      <c r="I662" s="24"/>
      <c r="J662" s="24"/>
      <c r="K662" s="23"/>
      <c r="L662" s="23"/>
      <c r="M662" s="26"/>
      <c r="N662" s="27"/>
      <c r="O662" s="27"/>
      <c r="P662" s="28"/>
      <c r="Q662" s="29"/>
      <c r="R662" s="28"/>
      <c r="S662" s="28"/>
      <c r="T662" s="30"/>
      <c r="U662" s="28"/>
      <c r="V662" s="28"/>
      <c r="W662" s="31"/>
      <c r="X662" s="32"/>
      <c r="Y662" s="29"/>
      <c r="Z662" s="33"/>
      <c r="AA662" s="29"/>
      <c r="AB662" s="29"/>
      <c r="AC662" s="29"/>
      <c r="AD662" s="34"/>
      <c r="AE662" s="34"/>
      <c r="AF662" s="34"/>
      <c r="AG662" s="35"/>
      <c r="AH662" s="40"/>
      <c r="AI662" s="41"/>
      <c r="AR662" s="38" t="str">
        <f>IF(ISERROR(MATCH(Table9[[#This Row], [Gender]],'Sheet3 (2)'!$R$3:$R$5,0)),"0", "1")</f>
        <v>0</v>
      </c>
      <c r="AS662" s="39" t="str">
        <f>IF(ISERROR(MATCH(Table9[[#This Row], [Pakistani/ Foreigner]],'Sheet3 (2)'!$D$3:$D$4,0)),"0", "1")</f>
        <v>0</v>
      </c>
      <c r="AT662" s="39" t="str">
        <f>IF(ISERROR(MATCH(Table9[[#This Row], [Nationality (Country Name for foreigners only)]],'Sheet3 (2)'!$S$2:$S$196,0)),"0", "1")</f>
        <v>0</v>
      </c>
      <c r="AU662" s="39" t="str">
        <f>IF(ISERROR(MATCH(Table9[[#This Row], [Actual Designation (As per Appointment/ Promotion)]],'Sheet3 (2)'!$T$2:$T$129,0)),"0", "1")</f>
        <v>0</v>
      </c>
      <c r="AV662" s="39" t="str">
        <f>IF(ISERROR(MATCH(Table9[[#This Row], [Highest Degree Level (only Completed) ]],'Sheet3 (2)'!$N$3:$N$17,0)),"0", "1")</f>
        <v>0</v>
      </c>
      <c r="AW662" s="39" t="str">
        <f>IF(ISERROR(MATCH(Table9[[#This Row], [Highest Degree Awarded by (University Name) Pakistani Universities]],'Sheet3 (2)'!$V$2:$V$248,0)),"0", "1")</f>
        <v>0</v>
      </c>
      <c r="AX662" s="39" t="str">
        <f>IF(ISERROR(MATCH(Table9[[#This Row], [Highest Degree Awarded by (University Name) Foreign Universities]],'Sheet3 (2)'!$U$2:$U$17635,0)),"0", "1")</f>
        <v>0</v>
      </c>
      <c r="AY662" s="39" t="str">
        <f>IF(ISERROR(MATCH(Table9[[#This Row], [Country from Which Highest Degree obtained (Country Name)]],'Sheet3 (2)'!$S$2:$S$196,0)),"0", "1")</f>
        <v>0</v>
      </c>
      <c r="AZ662" s="39" t="str">
        <f>IF(ISERROR(MATCH(Table9[[#This Row], [Working Status FY 2021-22 (Working/Not-Working)]],'Sheet3 (2)'!$Y$2:$Y$3,0)),"0", "1")</f>
        <v>0</v>
      </c>
      <c r="BA662" s="39" t="str">
        <f>IF(ISERROR(MATCH(Table9[[#This Row], [Subject of  Specialization of Highest Degree]],'Sheet3 (2)'!$X$2:$X$1809,0)),"0", "1")</f>
        <v>0</v>
      </c>
    </row>
    <row r="663" spans="1:53" s="2" customFormat="1" ht="15.75">
      <c r="A663" s="44"/>
      <c r="B663" s="44"/>
      <c r="C663" s="45"/>
      <c r="D663" s="45"/>
      <c r="E663" s="46"/>
      <c r="F663" s="46"/>
      <c r="G663" s="22"/>
      <c r="H663" s="23"/>
      <c r="I663" s="24"/>
      <c r="J663" s="24"/>
      <c r="K663" s="23"/>
      <c r="L663" s="23"/>
      <c r="M663" s="26"/>
      <c r="N663" s="27"/>
      <c r="O663" s="27"/>
      <c r="P663" s="28"/>
      <c r="Q663" s="29"/>
      <c r="R663" s="28"/>
      <c r="S663" s="28"/>
      <c r="T663" s="30"/>
      <c r="U663" s="28"/>
      <c r="V663" s="28"/>
      <c r="W663" s="31"/>
      <c r="X663" s="32"/>
      <c r="Y663" s="29"/>
      <c r="Z663" s="33"/>
      <c r="AA663" s="29"/>
      <c r="AB663" s="29"/>
      <c r="AC663" s="29"/>
      <c r="AD663" s="34"/>
      <c r="AE663" s="34"/>
      <c r="AF663" s="34"/>
      <c r="AG663" s="35"/>
      <c r="AH663" s="40"/>
      <c r="AI663" s="41"/>
      <c r="AR663" s="38" t="str">
        <f>IF(ISERROR(MATCH(Table9[[#This Row], [Gender]],'Sheet3 (2)'!$R$3:$R$5,0)),"0", "1")</f>
        <v>0</v>
      </c>
      <c r="AS663" s="39" t="str">
        <f>IF(ISERROR(MATCH(Table9[[#This Row], [Pakistani/ Foreigner]],'Sheet3 (2)'!$D$3:$D$4,0)),"0", "1")</f>
        <v>0</v>
      </c>
      <c r="AT663" s="39" t="str">
        <f>IF(ISERROR(MATCH(Table9[[#This Row], [Nationality (Country Name for foreigners only)]],'Sheet3 (2)'!$S$2:$S$196,0)),"0", "1")</f>
        <v>0</v>
      </c>
      <c r="AU663" s="39" t="str">
        <f>IF(ISERROR(MATCH(Table9[[#This Row], [Actual Designation (As per Appointment/ Promotion)]],'Sheet3 (2)'!$T$2:$T$129,0)),"0", "1")</f>
        <v>0</v>
      </c>
      <c r="AV663" s="39" t="str">
        <f>IF(ISERROR(MATCH(Table9[[#This Row], [Highest Degree Level (only Completed) ]],'Sheet3 (2)'!$N$3:$N$17,0)),"0", "1")</f>
        <v>0</v>
      </c>
      <c r="AW663" s="39" t="str">
        <f>IF(ISERROR(MATCH(Table9[[#This Row], [Highest Degree Awarded by (University Name) Pakistani Universities]],'Sheet3 (2)'!$V$2:$V$248,0)),"0", "1")</f>
        <v>0</v>
      </c>
      <c r="AX663" s="39" t="str">
        <f>IF(ISERROR(MATCH(Table9[[#This Row], [Highest Degree Awarded by (University Name) Foreign Universities]],'Sheet3 (2)'!$U$2:$U$17635,0)),"0", "1")</f>
        <v>0</v>
      </c>
      <c r="AY663" s="39" t="str">
        <f>IF(ISERROR(MATCH(Table9[[#This Row], [Country from Which Highest Degree obtained (Country Name)]],'Sheet3 (2)'!$S$2:$S$196,0)),"0", "1")</f>
        <v>0</v>
      </c>
      <c r="AZ663" s="39" t="str">
        <f>IF(ISERROR(MATCH(Table9[[#This Row], [Working Status FY 2021-22 (Working/Not-Working)]],'Sheet3 (2)'!$Y$2:$Y$3,0)),"0", "1")</f>
        <v>0</v>
      </c>
      <c r="BA663" s="39" t="str">
        <f>IF(ISERROR(MATCH(Table9[[#This Row], [Subject of  Specialization of Highest Degree]],'Sheet3 (2)'!$X$2:$X$1809,0)),"0", "1")</f>
        <v>0</v>
      </c>
    </row>
    <row r="664" spans="1:53" s="2" customFormat="1" ht="15.75">
      <c r="A664" s="44"/>
      <c r="B664" s="44"/>
      <c r="C664" s="45"/>
      <c r="D664" s="45"/>
      <c r="E664" s="46"/>
      <c r="F664" s="46"/>
      <c r="G664" s="22"/>
      <c r="H664" s="23"/>
      <c r="I664" s="24"/>
      <c r="J664" s="24"/>
      <c r="K664" s="23"/>
      <c r="L664" s="23"/>
      <c r="M664" s="26"/>
      <c r="N664" s="27"/>
      <c r="O664" s="27"/>
      <c r="P664" s="28"/>
      <c r="Q664" s="29"/>
      <c r="R664" s="28"/>
      <c r="S664" s="28"/>
      <c r="T664" s="30"/>
      <c r="U664" s="28"/>
      <c r="V664" s="28"/>
      <c r="W664" s="31"/>
      <c r="X664" s="32"/>
      <c r="Y664" s="29"/>
      <c r="Z664" s="33"/>
      <c r="AA664" s="29"/>
      <c r="AB664" s="29"/>
      <c r="AC664" s="29"/>
      <c r="AD664" s="34"/>
      <c r="AE664" s="34"/>
      <c r="AF664" s="34"/>
      <c r="AG664" s="35"/>
      <c r="AH664" s="40"/>
      <c r="AI664" s="41"/>
      <c r="AR664" s="38" t="str">
        <f>IF(ISERROR(MATCH(Table9[[#This Row], [Gender]],'Sheet3 (2)'!$R$3:$R$5,0)),"0", "1")</f>
        <v>0</v>
      </c>
      <c r="AS664" s="39" t="str">
        <f>IF(ISERROR(MATCH(Table9[[#This Row], [Pakistani/ Foreigner]],'Sheet3 (2)'!$D$3:$D$4,0)),"0", "1")</f>
        <v>0</v>
      </c>
      <c r="AT664" s="39" t="str">
        <f>IF(ISERROR(MATCH(Table9[[#This Row], [Nationality (Country Name for foreigners only)]],'Sheet3 (2)'!$S$2:$S$196,0)),"0", "1")</f>
        <v>0</v>
      </c>
      <c r="AU664" s="39" t="str">
        <f>IF(ISERROR(MATCH(Table9[[#This Row], [Actual Designation (As per Appointment/ Promotion)]],'Sheet3 (2)'!$T$2:$T$129,0)),"0", "1")</f>
        <v>0</v>
      </c>
      <c r="AV664" s="39" t="str">
        <f>IF(ISERROR(MATCH(Table9[[#This Row], [Highest Degree Level (only Completed) ]],'Sheet3 (2)'!$N$3:$N$17,0)),"0", "1")</f>
        <v>0</v>
      </c>
      <c r="AW664" s="39" t="str">
        <f>IF(ISERROR(MATCH(Table9[[#This Row], [Highest Degree Awarded by (University Name) Pakistani Universities]],'Sheet3 (2)'!$V$2:$V$248,0)),"0", "1")</f>
        <v>0</v>
      </c>
      <c r="AX664" s="39" t="str">
        <f>IF(ISERROR(MATCH(Table9[[#This Row], [Highest Degree Awarded by (University Name) Foreign Universities]],'Sheet3 (2)'!$U$2:$U$17635,0)),"0", "1")</f>
        <v>0</v>
      </c>
      <c r="AY664" s="39" t="str">
        <f>IF(ISERROR(MATCH(Table9[[#This Row], [Country from Which Highest Degree obtained (Country Name)]],'Sheet3 (2)'!$S$2:$S$196,0)),"0", "1")</f>
        <v>0</v>
      </c>
      <c r="AZ664" s="39" t="str">
        <f>IF(ISERROR(MATCH(Table9[[#This Row], [Working Status FY 2021-22 (Working/Not-Working)]],'Sheet3 (2)'!$Y$2:$Y$3,0)),"0", "1")</f>
        <v>0</v>
      </c>
      <c r="BA664" s="39" t="str">
        <f>IF(ISERROR(MATCH(Table9[[#This Row], [Subject of  Specialization of Highest Degree]],'Sheet3 (2)'!$X$2:$X$1809,0)),"0", "1")</f>
        <v>0</v>
      </c>
    </row>
    <row r="665" spans="1:53" s="2" customFormat="1" ht="15.75">
      <c r="A665" s="44"/>
      <c r="B665" s="44"/>
      <c r="C665" s="45"/>
      <c r="D665" s="45"/>
      <c r="E665" s="46"/>
      <c r="F665" s="46"/>
      <c r="G665" s="22"/>
      <c r="H665" s="23"/>
      <c r="I665" s="24"/>
      <c r="J665" s="24"/>
      <c r="K665" s="23"/>
      <c r="L665" s="23"/>
      <c r="M665" s="26"/>
      <c r="N665" s="27"/>
      <c r="O665" s="27"/>
      <c r="P665" s="28"/>
      <c r="Q665" s="29"/>
      <c r="R665" s="28"/>
      <c r="S665" s="28"/>
      <c r="T665" s="30"/>
      <c r="U665" s="28"/>
      <c r="V665" s="28"/>
      <c r="W665" s="31"/>
      <c r="X665" s="32"/>
      <c r="Y665" s="29"/>
      <c r="Z665" s="33"/>
      <c r="AA665" s="29"/>
      <c r="AB665" s="29"/>
      <c r="AC665" s="29"/>
      <c r="AD665" s="34"/>
      <c r="AE665" s="34"/>
      <c r="AF665" s="34"/>
      <c r="AG665" s="35"/>
      <c r="AH665" s="40"/>
      <c r="AI665" s="41"/>
      <c r="AR665" s="38" t="str">
        <f>IF(ISERROR(MATCH(Table9[[#This Row], [Gender]],'Sheet3 (2)'!$R$3:$R$5,0)),"0", "1")</f>
        <v>0</v>
      </c>
      <c r="AS665" s="39" t="str">
        <f>IF(ISERROR(MATCH(Table9[[#This Row], [Pakistani/ Foreigner]],'Sheet3 (2)'!$D$3:$D$4,0)),"0", "1")</f>
        <v>0</v>
      </c>
      <c r="AT665" s="39" t="str">
        <f>IF(ISERROR(MATCH(Table9[[#This Row], [Nationality (Country Name for foreigners only)]],'Sheet3 (2)'!$S$2:$S$196,0)),"0", "1")</f>
        <v>0</v>
      </c>
      <c r="AU665" s="39" t="str">
        <f>IF(ISERROR(MATCH(Table9[[#This Row], [Actual Designation (As per Appointment/ Promotion)]],'Sheet3 (2)'!$T$2:$T$129,0)),"0", "1")</f>
        <v>0</v>
      </c>
      <c r="AV665" s="39" t="str">
        <f>IF(ISERROR(MATCH(Table9[[#This Row], [Highest Degree Level (only Completed) ]],'Sheet3 (2)'!$N$3:$N$17,0)),"0", "1")</f>
        <v>0</v>
      </c>
      <c r="AW665" s="39" t="str">
        <f>IF(ISERROR(MATCH(Table9[[#This Row], [Highest Degree Awarded by (University Name) Pakistani Universities]],'Sheet3 (2)'!$V$2:$V$248,0)),"0", "1")</f>
        <v>0</v>
      </c>
      <c r="AX665" s="39" t="str">
        <f>IF(ISERROR(MATCH(Table9[[#This Row], [Highest Degree Awarded by (University Name) Foreign Universities]],'Sheet3 (2)'!$U$2:$U$17635,0)),"0", "1")</f>
        <v>0</v>
      </c>
      <c r="AY665" s="39" t="str">
        <f>IF(ISERROR(MATCH(Table9[[#This Row], [Country from Which Highest Degree obtained (Country Name)]],'Sheet3 (2)'!$S$2:$S$196,0)),"0", "1")</f>
        <v>0</v>
      </c>
      <c r="AZ665" s="39" t="str">
        <f>IF(ISERROR(MATCH(Table9[[#This Row], [Working Status FY 2021-22 (Working/Not-Working)]],'Sheet3 (2)'!$Y$2:$Y$3,0)),"0", "1")</f>
        <v>0</v>
      </c>
      <c r="BA665" s="39" t="str">
        <f>IF(ISERROR(MATCH(Table9[[#This Row], [Subject of  Specialization of Highest Degree]],'Sheet3 (2)'!$X$2:$X$1809,0)),"0", "1")</f>
        <v>0</v>
      </c>
    </row>
    <row r="666" spans="1:53" s="2" customFormat="1" ht="15.75">
      <c r="A666" s="44"/>
      <c r="B666" s="44"/>
      <c r="C666" s="45"/>
      <c r="D666" s="45"/>
      <c r="E666" s="46"/>
      <c r="F666" s="46"/>
      <c r="G666" s="22"/>
      <c r="H666" s="23"/>
      <c r="I666" s="24"/>
      <c r="J666" s="24"/>
      <c r="K666" s="23"/>
      <c r="L666" s="23"/>
      <c r="M666" s="26"/>
      <c r="N666" s="27"/>
      <c r="O666" s="27"/>
      <c r="P666" s="28"/>
      <c r="Q666" s="29"/>
      <c r="R666" s="28"/>
      <c r="S666" s="28"/>
      <c r="T666" s="30"/>
      <c r="U666" s="28"/>
      <c r="V666" s="28"/>
      <c r="W666" s="31"/>
      <c r="X666" s="32"/>
      <c r="Y666" s="29"/>
      <c r="Z666" s="33"/>
      <c r="AA666" s="29"/>
      <c r="AB666" s="29"/>
      <c r="AC666" s="29"/>
      <c r="AD666" s="34"/>
      <c r="AE666" s="34"/>
      <c r="AF666" s="34"/>
      <c r="AG666" s="35"/>
      <c r="AH666" s="40"/>
      <c r="AI666" s="41"/>
      <c r="AR666" s="38" t="str">
        <f>IF(ISERROR(MATCH(Table9[[#This Row], [Gender]],'Sheet3 (2)'!$R$3:$R$5,0)),"0", "1")</f>
        <v>0</v>
      </c>
      <c r="AS666" s="39" t="str">
        <f>IF(ISERROR(MATCH(Table9[[#This Row], [Pakistani/ Foreigner]],'Sheet3 (2)'!$D$3:$D$4,0)),"0", "1")</f>
        <v>0</v>
      </c>
      <c r="AT666" s="39" t="str">
        <f>IF(ISERROR(MATCH(Table9[[#This Row], [Nationality (Country Name for foreigners only)]],'Sheet3 (2)'!$S$2:$S$196,0)),"0", "1")</f>
        <v>0</v>
      </c>
      <c r="AU666" s="39" t="str">
        <f>IF(ISERROR(MATCH(Table9[[#This Row], [Actual Designation (As per Appointment/ Promotion)]],'Sheet3 (2)'!$T$2:$T$129,0)),"0", "1")</f>
        <v>0</v>
      </c>
      <c r="AV666" s="39" t="str">
        <f>IF(ISERROR(MATCH(Table9[[#This Row], [Highest Degree Level (only Completed) ]],'Sheet3 (2)'!$N$3:$N$17,0)),"0", "1")</f>
        <v>0</v>
      </c>
      <c r="AW666" s="39" t="str">
        <f>IF(ISERROR(MATCH(Table9[[#This Row], [Highest Degree Awarded by (University Name) Pakistani Universities]],'Sheet3 (2)'!$V$2:$V$248,0)),"0", "1")</f>
        <v>0</v>
      </c>
      <c r="AX666" s="39" t="str">
        <f>IF(ISERROR(MATCH(Table9[[#This Row], [Highest Degree Awarded by (University Name) Foreign Universities]],'Sheet3 (2)'!$U$2:$U$17635,0)),"0", "1")</f>
        <v>0</v>
      </c>
      <c r="AY666" s="39" t="str">
        <f>IF(ISERROR(MATCH(Table9[[#This Row], [Country from Which Highest Degree obtained (Country Name)]],'Sheet3 (2)'!$S$2:$S$196,0)),"0", "1")</f>
        <v>0</v>
      </c>
      <c r="AZ666" s="39" t="str">
        <f>IF(ISERROR(MATCH(Table9[[#This Row], [Working Status FY 2021-22 (Working/Not-Working)]],'Sheet3 (2)'!$Y$2:$Y$3,0)),"0", "1")</f>
        <v>0</v>
      </c>
      <c r="BA666" s="39" t="str">
        <f>IF(ISERROR(MATCH(Table9[[#This Row], [Subject of  Specialization of Highest Degree]],'Sheet3 (2)'!$X$2:$X$1809,0)),"0", "1")</f>
        <v>0</v>
      </c>
    </row>
    <row r="667" spans="1:53" s="2" customFormat="1" ht="15.75">
      <c r="A667" s="44"/>
      <c r="B667" s="44"/>
      <c r="C667" s="45"/>
      <c r="D667" s="45"/>
      <c r="E667" s="46"/>
      <c r="F667" s="46"/>
      <c r="G667" s="22"/>
      <c r="H667" s="23"/>
      <c r="I667" s="24"/>
      <c r="J667" s="24"/>
      <c r="K667" s="23"/>
      <c r="L667" s="23"/>
      <c r="M667" s="26"/>
      <c r="N667" s="27"/>
      <c r="O667" s="27"/>
      <c r="P667" s="28"/>
      <c r="Q667" s="29"/>
      <c r="R667" s="28"/>
      <c r="S667" s="28"/>
      <c r="T667" s="30"/>
      <c r="U667" s="28"/>
      <c r="V667" s="28"/>
      <c r="W667" s="31"/>
      <c r="X667" s="32"/>
      <c r="Y667" s="29"/>
      <c r="Z667" s="33"/>
      <c r="AA667" s="29"/>
      <c r="AB667" s="29"/>
      <c r="AC667" s="29"/>
      <c r="AD667" s="34"/>
      <c r="AE667" s="34"/>
      <c r="AF667" s="34"/>
      <c r="AG667" s="35"/>
      <c r="AH667" s="40"/>
      <c r="AI667" s="41"/>
      <c r="AR667" s="38" t="str">
        <f>IF(ISERROR(MATCH(Table9[[#This Row], [Gender]],'Sheet3 (2)'!$R$3:$R$5,0)),"0", "1")</f>
        <v>0</v>
      </c>
      <c r="AS667" s="39" t="str">
        <f>IF(ISERROR(MATCH(Table9[[#This Row], [Pakistani/ Foreigner]],'Sheet3 (2)'!$D$3:$D$4,0)),"0", "1")</f>
        <v>0</v>
      </c>
      <c r="AT667" s="39" t="str">
        <f>IF(ISERROR(MATCH(Table9[[#This Row], [Nationality (Country Name for foreigners only)]],'Sheet3 (2)'!$S$2:$S$196,0)),"0", "1")</f>
        <v>0</v>
      </c>
      <c r="AU667" s="39" t="str">
        <f>IF(ISERROR(MATCH(Table9[[#This Row], [Actual Designation (As per Appointment/ Promotion)]],'Sheet3 (2)'!$T$2:$T$129,0)),"0", "1")</f>
        <v>0</v>
      </c>
      <c r="AV667" s="39" t="str">
        <f>IF(ISERROR(MATCH(Table9[[#This Row], [Highest Degree Level (only Completed) ]],'Sheet3 (2)'!$N$3:$N$17,0)),"0", "1")</f>
        <v>0</v>
      </c>
      <c r="AW667" s="39" t="str">
        <f>IF(ISERROR(MATCH(Table9[[#This Row], [Highest Degree Awarded by (University Name) Pakistani Universities]],'Sheet3 (2)'!$V$2:$V$248,0)),"0", "1")</f>
        <v>0</v>
      </c>
      <c r="AX667" s="39" t="str">
        <f>IF(ISERROR(MATCH(Table9[[#This Row], [Highest Degree Awarded by (University Name) Foreign Universities]],'Sheet3 (2)'!$U$2:$U$17635,0)),"0", "1")</f>
        <v>0</v>
      </c>
      <c r="AY667" s="39" t="str">
        <f>IF(ISERROR(MATCH(Table9[[#This Row], [Country from Which Highest Degree obtained (Country Name)]],'Sheet3 (2)'!$S$2:$S$196,0)),"0", "1")</f>
        <v>0</v>
      </c>
      <c r="AZ667" s="39" t="str">
        <f>IF(ISERROR(MATCH(Table9[[#This Row], [Working Status FY 2021-22 (Working/Not-Working)]],'Sheet3 (2)'!$Y$2:$Y$3,0)),"0", "1")</f>
        <v>0</v>
      </c>
      <c r="BA667" s="39" t="str">
        <f>IF(ISERROR(MATCH(Table9[[#This Row], [Subject of  Specialization of Highest Degree]],'Sheet3 (2)'!$X$2:$X$1809,0)),"0", "1")</f>
        <v>0</v>
      </c>
    </row>
    <row r="668" spans="1:53" s="2" customFormat="1" ht="15.75">
      <c r="A668" s="44"/>
      <c r="B668" s="44"/>
      <c r="C668" s="45"/>
      <c r="D668" s="45"/>
      <c r="E668" s="46"/>
      <c r="F668" s="46"/>
      <c r="G668" s="22"/>
      <c r="H668" s="23"/>
      <c r="I668" s="24"/>
      <c r="J668" s="24"/>
      <c r="K668" s="23"/>
      <c r="L668" s="23"/>
      <c r="M668" s="26"/>
      <c r="N668" s="27"/>
      <c r="O668" s="27"/>
      <c r="P668" s="28"/>
      <c r="Q668" s="29"/>
      <c r="R668" s="28"/>
      <c r="S668" s="28"/>
      <c r="T668" s="30"/>
      <c r="U668" s="28"/>
      <c r="V668" s="28"/>
      <c r="W668" s="31"/>
      <c r="X668" s="32"/>
      <c r="Y668" s="29"/>
      <c r="Z668" s="33"/>
      <c r="AA668" s="29"/>
      <c r="AB668" s="29"/>
      <c r="AC668" s="29"/>
      <c r="AD668" s="34"/>
      <c r="AE668" s="34"/>
      <c r="AF668" s="34"/>
      <c r="AG668" s="35"/>
      <c r="AH668" s="40"/>
      <c r="AI668" s="41"/>
      <c r="AR668" s="38" t="str">
        <f>IF(ISERROR(MATCH(Table9[[#This Row], [Gender]],'Sheet3 (2)'!$R$3:$R$5,0)),"0", "1")</f>
        <v>0</v>
      </c>
      <c r="AS668" s="39" t="str">
        <f>IF(ISERROR(MATCH(Table9[[#This Row], [Pakistani/ Foreigner]],'Sheet3 (2)'!$D$3:$D$4,0)),"0", "1")</f>
        <v>0</v>
      </c>
      <c r="AT668" s="39" t="str">
        <f>IF(ISERROR(MATCH(Table9[[#This Row], [Nationality (Country Name for foreigners only)]],'Sheet3 (2)'!$S$2:$S$196,0)),"0", "1")</f>
        <v>0</v>
      </c>
      <c r="AU668" s="39" t="str">
        <f>IF(ISERROR(MATCH(Table9[[#This Row], [Actual Designation (As per Appointment/ Promotion)]],'Sheet3 (2)'!$T$2:$T$129,0)),"0", "1")</f>
        <v>0</v>
      </c>
      <c r="AV668" s="39" t="str">
        <f>IF(ISERROR(MATCH(Table9[[#This Row], [Highest Degree Level (only Completed) ]],'Sheet3 (2)'!$N$3:$N$17,0)),"0", "1")</f>
        <v>0</v>
      </c>
      <c r="AW668" s="39" t="str">
        <f>IF(ISERROR(MATCH(Table9[[#This Row], [Highest Degree Awarded by (University Name) Pakistani Universities]],'Sheet3 (2)'!$V$2:$V$248,0)),"0", "1")</f>
        <v>0</v>
      </c>
      <c r="AX668" s="39" t="str">
        <f>IF(ISERROR(MATCH(Table9[[#This Row], [Highest Degree Awarded by (University Name) Foreign Universities]],'Sheet3 (2)'!$U$2:$U$17635,0)),"0", "1")</f>
        <v>0</v>
      </c>
      <c r="AY668" s="39" t="str">
        <f>IF(ISERROR(MATCH(Table9[[#This Row], [Country from Which Highest Degree obtained (Country Name)]],'Sheet3 (2)'!$S$2:$S$196,0)),"0", "1")</f>
        <v>0</v>
      </c>
      <c r="AZ668" s="39" t="str">
        <f>IF(ISERROR(MATCH(Table9[[#This Row], [Working Status FY 2021-22 (Working/Not-Working)]],'Sheet3 (2)'!$Y$2:$Y$3,0)),"0", "1")</f>
        <v>0</v>
      </c>
      <c r="BA668" s="39" t="str">
        <f>IF(ISERROR(MATCH(Table9[[#This Row], [Subject of  Specialization of Highest Degree]],'Sheet3 (2)'!$X$2:$X$1809,0)),"0", "1")</f>
        <v>0</v>
      </c>
    </row>
    <row r="669" spans="1:53" s="2" customFormat="1" ht="15.75">
      <c r="A669" s="44"/>
      <c r="B669" s="44"/>
      <c r="C669" s="45"/>
      <c r="D669" s="45"/>
      <c r="E669" s="46"/>
      <c r="F669" s="46"/>
      <c r="G669" s="22"/>
      <c r="H669" s="23"/>
      <c r="I669" s="24"/>
      <c r="J669" s="24"/>
      <c r="K669" s="23"/>
      <c r="L669" s="23"/>
      <c r="M669" s="26"/>
      <c r="N669" s="27"/>
      <c r="O669" s="27"/>
      <c r="P669" s="28"/>
      <c r="Q669" s="29"/>
      <c r="R669" s="28"/>
      <c r="S669" s="28"/>
      <c r="T669" s="30"/>
      <c r="U669" s="28"/>
      <c r="V669" s="28"/>
      <c r="W669" s="31"/>
      <c r="X669" s="32"/>
      <c r="Y669" s="29"/>
      <c r="Z669" s="33"/>
      <c r="AA669" s="29"/>
      <c r="AB669" s="29"/>
      <c r="AC669" s="29"/>
      <c r="AD669" s="34"/>
      <c r="AE669" s="34"/>
      <c r="AF669" s="34"/>
      <c r="AG669" s="35"/>
      <c r="AH669" s="40"/>
      <c r="AI669" s="41"/>
      <c r="AR669" s="38" t="str">
        <f>IF(ISERROR(MATCH(Table9[[#This Row], [Gender]],'Sheet3 (2)'!$R$3:$R$5,0)),"0", "1")</f>
        <v>0</v>
      </c>
      <c r="AS669" s="39" t="str">
        <f>IF(ISERROR(MATCH(Table9[[#This Row], [Pakistani/ Foreigner]],'Sheet3 (2)'!$D$3:$D$4,0)),"0", "1")</f>
        <v>0</v>
      </c>
      <c r="AT669" s="39" t="str">
        <f>IF(ISERROR(MATCH(Table9[[#This Row], [Nationality (Country Name for foreigners only)]],'Sheet3 (2)'!$S$2:$S$196,0)),"0", "1")</f>
        <v>0</v>
      </c>
      <c r="AU669" s="39" t="str">
        <f>IF(ISERROR(MATCH(Table9[[#This Row], [Actual Designation (As per Appointment/ Promotion)]],'Sheet3 (2)'!$T$2:$T$129,0)),"0", "1")</f>
        <v>0</v>
      </c>
      <c r="AV669" s="39" t="str">
        <f>IF(ISERROR(MATCH(Table9[[#This Row], [Highest Degree Level (only Completed) ]],'Sheet3 (2)'!$N$3:$N$17,0)),"0", "1")</f>
        <v>0</v>
      </c>
      <c r="AW669" s="39" t="str">
        <f>IF(ISERROR(MATCH(Table9[[#This Row], [Highest Degree Awarded by (University Name) Pakistani Universities]],'Sheet3 (2)'!$V$2:$V$248,0)),"0", "1")</f>
        <v>0</v>
      </c>
      <c r="AX669" s="39" t="str">
        <f>IF(ISERROR(MATCH(Table9[[#This Row], [Highest Degree Awarded by (University Name) Foreign Universities]],'Sheet3 (2)'!$U$2:$U$17635,0)),"0", "1")</f>
        <v>0</v>
      </c>
      <c r="AY669" s="39" t="str">
        <f>IF(ISERROR(MATCH(Table9[[#This Row], [Country from Which Highest Degree obtained (Country Name)]],'Sheet3 (2)'!$S$2:$S$196,0)),"0", "1")</f>
        <v>0</v>
      </c>
      <c r="AZ669" s="39" t="str">
        <f>IF(ISERROR(MATCH(Table9[[#This Row], [Working Status FY 2021-22 (Working/Not-Working)]],'Sheet3 (2)'!$Y$2:$Y$3,0)),"0", "1")</f>
        <v>0</v>
      </c>
      <c r="BA669" s="39" t="str">
        <f>IF(ISERROR(MATCH(Table9[[#This Row], [Subject of  Specialization of Highest Degree]],'Sheet3 (2)'!$X$2:$X$1809,0)),"0", "1")</f>
        <v>0</v>
      </c>
    </row>
    <row r="670" spans="1:53" s="2" customFormat="1" ht="15.75">
      <c r="A670" s="44"/>
      <c r="B670" s="44"/>
      <c r="C670" s="45"/>
      <c r="D670" s="45"/>
      <c r="E670" s="46"/>
      <c r="F670" s="46"/>
      <c r="G670" s="22"/>
      <c r="H670" s="23"/>
      <c r="I670" s="24"/>
      <c r="J670" s="24"/>
      <c r="K670" s="23"/>
      <c r="L670" s="23"/>
      <c r="M670" s="26"/>
      <c r="N670" s="27"/>
      <c r="O670" s="27"/>
      <c r="P670" s="28"/>
      <c r="Q670" s="29"/>
      <c r="R670" s="28"/>
      <c r="S670" s="28"/>
      <c r="T670" s="30"/>
      <c r="U670" s="28"/>
      <c r="V670" s="28"/>
      <c r="W670" s="31"/>
      <c r="X670" s="32"/>
      <c r="Y670" s="29"/>
      <c r="Z670" s="33"/>
      <c r="AA670" s="29"/>
      <c r="AB670" s="29"/>
      <c r="AC670" s="29"/>
      <c r="AD670" s="34"/>
      <c r="AE670" s="34"/>
      <c r="AF670" s="34"/>
      <c r="AG670" s="35"/>
      <c r="AH670" s="40"/>
      <c r="AI670" s="41"/>
      <c r="AR670" s="38" t="str">
        <f>IF(ISERROR(MATCH(Table9[[#This Row], [Gender]],'Sheet3 (2)'!$R$3:$R$5,0)),"0", "1")</f>
        <v>0</v>
      </c>
      <c r="AS670" s="39" t="str">
        <f>IF(ISERROR(MATCH(Table9[[#This Row], [Pakistani/ Foreigner]],'Sheet3 (2)'!$D$3:$D$4,0)),"0", "1")</f>
        <v>0</v>
      </c>
      <c r="AT670" s="39" t="str">
        <f>IF(ISERROR(MATCH(Table9[[#This Row], [Nationality (Country Name for foreigners only)]],'Sheet3 (2)'!$S$2:$S$196,0)),"0", "1")</f>
        <v>0</v>
      </c>
      <c r="AU670" s="39" t="str">
        <f>IF(ISERROR(MATCH(Table9[[#This Row], [Actual Designation (As per Appointment/ Promotion)]],'Sheet3 (2)'!$T$2:$T$129,0)),"0", "1")</f>
        <v>0</v>
      </c>
      <c r="AV670" s="39" t="str">
        <f>IF(ISERROR(MATCH(Table9[[#This Row], [Highest Degree Level (only Completed) ]],'Sheet3 (2)'!$N$3:$N$17,0)),"0", "1")</f>
        <v>0</v>
      </c>
      <c r="AW670" s="39" t="str">
        <f>IF(ISERROR(MATCH(Table9[[#This Row], [Highest Degree Awarded by (University Name) Pakistani Universities]],'Sheet3 (2)'!$V$2:$V$248,0)),"0", "1")</f>
        <v>0</v>
      </c>
      <c r="AX670" s="39" t="str">
        <f>IF(ISERROR(MATCH(Table9[[#This Row], [Highest Degree Awarded by (University Name) Foreign Universities]],'Sheet3 (2)'!$U$2:$U$17635,0)),"0", "1")</f>
        <v>0</v>
      </c>
      <c r="AY670" s="39" t="str">
        <f>IF(ISERROR(MATCH(Table9[[#This Row], [Country from Which Highest Degree obtained (Country Name)]],'Sheet3 (2)'!$S$2:$S$196,0)),"0", "1")</f>
        <v>0</v>
      </c>
      <c r="AZ670" s="39" t="str">
        <f>IF(ISERROR(MATCH(Table9[[#This Row], [Working Status FY 2021-22 (Working/Not-Working)]],'Sheet3 (2)'!$Y$2:$Y$3,0)),"0", "1")</f>
        <v>0</v>
      </c>
      <c r="BA670" s="39" t="str">
        <f>IF(ISERROR(MATCH(Table9[[#This Row], [Subject of  Specialization of Highest Degree]],'Sheet3 (2)'!$X$2:$X$1809,0)),"0", "1")</f>
        <v>0</v>
      </c>
    </row>
    <row r="671" spans="1:53" s="2" customFormat="1" ht="15.75">
      <c r="A671" s="44"/>
      <c r="B671" s="44"/>
      <c r="C671" s="45"/>
      <c r="D671" s="45"/>
      <c r="E671" s="46"/>
      <c r="F671" s="46"/>
      <c r="G671" s="22"/>
      <c r="H671" s="23"/>
      <c r="I671" s="24"/>
      <c r="J671" s="24"/>
      <c r="K671" s="23"/>
      <c r="L671" s="23"/>
      <c r="M671" s="26"/>
      <c r="N671" s="27"/>
      <c r="O671" s="27"/>
      <c r="P671" s="28"/>
      <c r="Q671" s="29"/>
      <c r="R671" s="28"/>
      <c r="S671" s="28"/>
      <c r="T671" s="30"/>
      <c r="U671" s="28"/>
      <c r="V671" s="28"/>
      <c r="W671" s="31"/>
      <c r="X671" s="32"/>
      <c r="Y671" s="29"/>
      <c r="Z671" s="33"/>
      <c r="AA671" s="29"/>
      <c r="AB671" s="29"/>
      <c r="AC671" s="29"/>
      <c r="AD671" s="34"/>
      <c r="AE671" s="34"/>
      <c r="AF671" s="34"/>
      <c r="AG671" s="35"/>
      <c r="AH671" s="40"/>
      <c r="AI671" s="41"/>
      <c r="AR671" s="38" t="str">
        <f>IF(ISERROR(MATCH(Table9[[#This Row], [Gender]],'Sheet3 (2)'!$R$3:$R$5,0)),"0", "1")</f>
        <v>0</v>
      </c>
      <c r="AS671" s="39" t="str">
        <f>IF(ISERROR(MATCH(Table9[[#This Row], [Pakistani/ Foreigner]],'Sheet3 (2)'!$D$3:$D$4,0)),"0", "1")</f>
        <v>0</v>
      </c>
      <c r="AT671" s="39" t="str">
        <f>IF(ISERROR(MATCH(Table9[[#This Row], [Nationality (Country Name for foreigners only)]],'Sheet3 (2)'!$S$2:$S$196,0)),"0", "1")</f>
        <v>0</v>
      </c>
      <c r="AU671" s="39" t="str">
        <f>IF(ISERROR(MATCH(Table9[[#This Row], [Actual Designation (As per Appointment/ Promotion)]],'Sheet3 (2)'!$T$2:$T$129,0)),"0", "1")</f>
        <v>0</v>
      </c>
      <c r="AV671" s="39" t="str">
        <f>IF(ISERROR(MATCH(Table9[[#This Row], [Highest Degree Level (only Completed) ]],'Sheet3 (2)'!$N$3:$N$17,0)),"0", "1")</f>
        <v>0</v>
      </c>
      <c r="AW671" s="39" t="str">
        <f>IF(ISERROR(MATCH(Table9[[#This Row], [Highest Degree Awarded by (University Name) Pakistani Universities]],'Sheet3 (2)'!$V$2:$V$248,0)),"0", "1")</f>
        <v>0</v>
      </c>
      <c r="AX671" s="39" t="str">
        <f>IF(ISERROR(MATCH(Table9[[#This Row], [Highest Degree Awarded by (University Name) Foreign Universities]],'Sheet3 (2)'!$U$2:$U$17635,0)),"0", "1")</f>
        <v>0</v>
      </c>
      <c r="AY671" s="39" t="str">
        <f>IF(ISERROR(MATCH(Table9[[#This Row], [Country from Which Highest Degree obtained (Country Name)]],'Sheet3 (2)'!$S$2:$S$196,0)),"0", "1")</f>
        <v>0</v>
      </c>
      <c r="AZ671" s="39" t="str">
        <f>IF(ISERROR(MATCH(Table9[[#This Row], [Working Status FY 2021-22 (Working/Not-Working)]],'Sheet3 (2)'!$Y$2:$Y$3,0)),"0", "1")</f>
        <v>0</v>
      </c>
      <c r="BA671" s="39" t="str">
        <f>IF(ISERROR(MATCH(Table9[[#This Row], [Subject of  Specialization of Highest Degree]],'Sheet3 (2)'!$X$2:$X$1809,0)),"0", "1")</f>
        <v>0</v>
      </c>
    </row>
    <row r="672" spans="1:53" s="2" customFormat="1" ht="15.75">
      <c r="A672" s="44"/>
      <c r="B672" s="44"/>
      <c r="C672" s="45"/>
      <c r="D672" s="45"/>
      <c r="E672" s="46"/>
      <c r="F672" s="46"/>
      <c r="G672" s="22"/>
      <c r="H672" s="23"/>
      <c r="I672" s="24"/>
      <c r="J672" s="24"/>
      <c r="K672" s="23"/>
      <c r="L672" s="23"/>
      <c r="M672" s="26"/>
      <c r="N672" s="27"/>
      <c r="O672" s="27"/>
      <c r="P672" s="28"/>
      <c r="Q672" s="29"/>
      <c r="R672" s="28"/>
      <c r="S672" s="28"/>
      <c r="T672" s="30"/>
      <c r="U672" s="28"/>
      <c r="V672" s="28"/>
      <c r="W672" s="31"/>
      <c r="X672" s="32"/>
      <c r="Y672" s="29"/>
      <c r="Z672" s="33"/>
      <c r="AA672" s="29"/>
      <c r="AB672" s="29"/>
      <c r="AC672" s="29"/>
      <c r="AD672" s="34"/>
      <c r="AE672" s="34"/>
      <c r="AF672" s="34"/>
      <c r="AG672" s="35"/>
      <c r="AH672" s="40"/>
      <c r="AI672" s="41"/>
      <c r="AR672" s="38" t="str">
        <f>IF(ISERROR(MATCH(Table9[[#This Row], [Gender]],'Sheet3 (2)'!$R$3:$R$5,0)),"0", "1")</f>
        <v>0</v>
      </c>
      <c r="AS672" s="39" t="str">
        <f>IF(ISERROR(MATCH(Table9[[#This Row], [Pakistani/ Foreigner]],'Sheet3 (2)'!$D$3:$D$4,0)),"0", "1")</f>
        <v>0</v>
      </c>
      <c r="AT672" s="39" t="str">
        <f>IF(ISERROR(MATCH(Table9[[#This Row], [Nationality (Country Name for foreigners only)]],'Sheet3 (2)'!$S$2:$S$196,0)),"0", "1")</f>
        <v>0</v>
      </c>
      <c r="AU672" s="39" t="str">
        <f>IF(ISERROR(MATCH(Table9[[#This Row], [Actual Designation (As per Appointment/ Promotion)]],'Sheet3 (2)'!$T$2:$T$129,0)),"0", "1")</f>
        <v>0</v>
      </c>
      <c r="AV672" s="39" t="str">
        <f>IF(ISERROR(MATCH(Table9[[#This Row], [Highest Degree Level (only Completed) ]],'Sheet3 (2)'!$N$3:$N$17,0)),"0", "1")</f>
        <v>0</v>
      </c>
      <c r="AW672" s="39" t="str">
        <f>IF(ISERROR(MATCH(Table9[[#This Row], [Highest Degree Awarded by (University Name) Pakistani Universities]],'Sheet3 (2)'!$V$2:$V$248,0)),"0", "1")</f>
        <v>0</v>
      </c>
      <c r="AX672" s="39" t="str">
        <f>IF(ISERROR(MATCH(Table9[[#This Row], [Highest Degree Awarded by (University Name) Foreign Universities]],'Sheet3 (2)'!$U$2:$U$17635,0)),"0", "1")</f>
        <v>0</v>
      </c>
      <c r="AY672" s="39" t="str">
        <f>IF(ISERROR(MATCH(Table9[[#This Row], [Country from Which Highest Degree obtained (Country Name)]],'Sheet3 (2)'!$S$2:$S$196,0)),"0", "1")</f>
        <v>0</v>
      </c>
      <c r="AZ672" s="39" t="str">
        <f>IF(ISERROR(MATCH(Table9[[#This Row], [Working Status FY 2021-22 (Working/Not-Working)]],'Sheet3 (2)'!$Y$2:$Y$3,0)),"0", "1")</f>
        <v>0</v>
      </c>
      <c r="BA672" s="39" t="str">
        <f>IF(ISERROR(MATCH(Table9[[#This Row], [Subject of  Specialization of Highest Degree]],'Sheet3 (2)'!$X$2:$X$1809,0)),"0", "1")</f>
        <v>0</v>
      </c>
    </row>
    <row r="673" spans="1:53" s="2" customFormat="1" ht="15.75">
      <c r="A673" s="44"/>
      <c r="B673" s="44"/>
      <c r="C673" s="45"/>
      <c r="D673" s="45"/>
      <c r="E673" s="46"/>
      <c r="F673" s="46"/>
      <c r="G673" s="22"/>
      <c r="H673" s="23"/>
      <c r="I673" s="24"/>
      <c r="J673" s="24"/>
      <c r="K673" s="23"/>
      <c r="L673" s="23"/>
      <c r="M673" s="26"/>
      <c r="N673" s="27"/>
      <c r="O673" s="27"/>
      <c r="P673" s="28"/>
      <c r="Q673" s="29"/>
      <c r="R673" s="28"/>
      <c r="S673" s="28"/>
      <c r="T673" s="30"/>
      <c r="U673" s="28"/>
      <c r="V673" s="28"/>
      <c r="W673" s="31"/>
      <c r="X673" s="32"/>
      <c r="Y673" s="29"/>
      <c r="Z673" s="33"/>
      <c r="AA673" s="29"/>
      <c r="AB673" s="29"/>
      <c r="AC673" s="29"/>
      <c r="AD673" s="34"/>
      <c r="AE673" s="34"/>
      <c r="AF673" s="34"/>
      <c r="AG673" s="35"/>
      <c r="AH673" s="40"/>
      <c r="AI673" s="41"/>
      <c r="AR673" s="38" t="str">
        <f>IF(ISERROR(MATCH(Table9[[#This Row], [Gender]],'Sheet3 (2)'!$R$3:$R$5,0)),"0", "1")</f>
        <v>0</v>
      </c>
      <c r="AS673" s="39" t="str">
        <f>IF(ISERROR(MATCH(Table9[[#This Row], [Pakistani/ Foreigner]],'Sheet3 (2)'!$D$3:$D$4,0)),"0", "1")</f>
        <v>0</v>
      </c>
      <c r="AT673" s="39" t="str">
        <f>IF(ISERROR(MATCH(Table9[[#This Row], [Nationality (Country Name for foreigners only)]],'Sheet3 (2)'!$S$2:$S$196,0)),"0", "1")</f>
        <v>0</v>
      </c>
      <c r="AU673" s="39" t="str">
        <f>IF(ISERROR(MATCH(Table9[[#This Row], [Actual Designation (As per Appointment/ Promotion)]],'Sheet3 (2)'!$T$2:$T$129,0)),"0", "1")</f>
        <v>0</v>
      </c>
      <c r="AV673" s="39" t="str">
        <f>IF(ISERROR(MATCH(Table9[[#This Row], [Highest Degree Level (only Completed) ]],'Sheet3 (2)'!$N$3:$N$17,0)),"0", "1")</f>
        <v>0</v>
      </c>
      <c r="AW673" s="39" t="str">
        <f>IF(ISERROR(MATCH(Table9[[#This Row], [Highest Degree Awarded by (University Name) Pakistani Universities]],'Sheet3 (2)'!$V$2:$V$248,0)),"0", "1")</f>
        <v>0</v>
      </c>
      <c r="AX673" s="39" t="str">
        <f>IF(ISERROR(MATCH(Table9[[#This Row], [Highest Degree Awarded by (University Name) Foreign Universities]],'Sheet3 (2)'!$U$2:$U$17635,0)),"0", "1")</f>
        <v>0</v>
      </c>
      <c r="AY673" s="39" t="str">
        <f>IF(ISERROR(MATCH(Table9[[#This Row], [Country from Which Highest Degree obtained (Country Name)]],'Sheet3 (2)'!$S$2:$S$196,0)),"0", "1")</f>
        <v>0</v>
      </c>
      <c r="AZ673" s="39" t="str">
        <f>IF(ISERROR(MATCH(Table9[[#This Row], [Working Status FY 2021-22 (Working/Not-Working)]],'Sheet3 (2)'!$Y$2:$Y$3,0)),"0", "1")</f>
        <v>0</v>
      </c>
      <c r="BA673" s="39" t="str">
        <f>IF(ISERROR(MATCH(Table9[[#This Row], [Subject of  Specialization of Highest Degree]],'Sheet3 (2)'!$X$2:$X$1809,0)),"0", "1")</f>
        <v>0</v>
      </c>
    </row>
    <row r="674" spans="1:53" s="2" customFormat="1" ht="15.75">
      <c r="A674" s="44"/>
      <c r="B674" s="44"/>
      <c r="C674" s="45"/>
      <c r="D674" s="45"/>
      <c r="E674" s="46"/>
      <c r="F674" s="46"/>
      <c r="G674" s="22"/>
      <c r="H674" s="23"/>
      <c r="I674" s="24"/>
      <c r="J674" s="24"/>
      <c r="K674" s="23"/>
      <c r="L674" s="23"/>
      <c r="M674" s="26"/>
      <c r="N674" s="27"/>
      <c r="O674" s="27"/>
      <c r="P674" s="28"/>
      <c r="Q674" s="29"/>
      <c r="R674" s="28"/>
      <c r="S674" s="28"/>
      <c r="T674" s="30"/>
      <c r="U674" s="28"/>
      <c r="V674" s="28"/>
      <c r="W674" s="31"/>
      <c r="X674" s="32"/>
      <c r="Y674" s="29"/>
      <c r="Z674" s="33"/>
      <c r="AA674" s="29"/>
      <c r="AB674" s="29"/>
      <c r="AC674" s="29"/>
      <c r="AD674" s="34"/>
      <c r="AE674" s="34"/>
      <c r="AF674" s="34"/>
      <c r="AG674" s="35"/>
      <c r="AH674" s="40"/>
      <c r="AI674" s="41"/>
      <c r="AR674" s="38" t="str">
        <f>IF(ISERROR(MATCH(Table9[[#This Row], [Gender]],'Sheet3 (2)'!$R$3:$R$5,0)),"0", "1")</f>
        <v>0</v>
      </c>
      <c r="AS674" s="39" t="str">
        <f>IF(ISERROR(MATCH(Table9[[#This Row], [Pakistani/ Foreigner]],'Sheet3 (2)'!$D$3:$D$4,0)),"0", "1")</f>
        <v>0</v>
      </c>
      <c r="AT674" s="39" t="str">
        <f>IF(ISERROR(MATCH(Table9[[#This Row], [Nationality (Country Name for foreigners only)]],'Sheet3 (2)'!$S$2:$S$196,0)),"0", "1")</f>
        <v>0</v>
      </c>
      <c r="AU674" s="39" t="str">
        <f>IF(ISERROR(MATCH(Table9[[#This Row], [Actual Designation (As per Appointment/ Promotion)]],'Sheet3 (2)'!$T$2:$T$129,0)),"0", "1")</f>
        <v>0</v>
      </c>
      <c r="AV674" s="39" t="str">
        <f>IF(ISERROR(MATCH(Table9[[#This Row], [Highest Degree Level (only Completed) ]],'Sheet3 (2)'!$N$3:$N$17,0)),"0", "1")</f>
        <v>0</v>
      </c>
      <c r="AW674" s="39" t="str">
        <f>IF(ISERROR(MATCH(Table9[[#This Row], [Highest Degree Awarded by (University Name) Pakistani Universities]],'Sheet3 (2)'!$V$2:$V$248,0)),"0", "1")</f>
        <v>0</v>
      </c>
      <c r="AX674" s="39" t="str">
        <f>IF(ISERROR(MATCH(Table9[[#This Row], [Highest Degree Awarded by (University Name) Foreign Universities]],'Sheet3 (2)'!$U$2:$U$17635,0)),"0", "1")</f>
        <v>0</v>
      </c>
      <c r="AY674" s="39" t="str">
        <f>IF(ISERROR(MATCH(Table9[[#This Row], [Country from Which Highest Degree obtained (Country Name)]],'Sheet3 (2)'!$S$2:$S$196,0)),"0", "1")</f>
        <v>0</v>
      </c>
      <c r="AZ674" s="39" t="str">
        <f>IF(ISERROR(MATCH(Table9[[#This Row], [Working Status FY 2021-22 (Working/Not-Working)]],'Sheet3 (2)'!$Y$2:$Y$3,0)),"0", "1")</f>
        <v>0</v>
      </c>
      <c r="BA674" s="39" t="str">
        <f>IF(ISERROR(MATCH(Table9[[#This Row], [Subject of  Specialization of Highest Degree]],'Sheet3 (2)'!$X$2:$X$1809,0)),"0", "1")</f>
        <v>0</v>
      </c>
    </row>
    <row r="675" spans="1:53" s="2" customFormat="1" ht="15.75">
      <c r="A675" s="44"/>
      <c r="B675" s="44"/>
      <c r="C675" s="45"/>
      <c r="D675" s="45"/>
      <c r="E675" s="46"/>
      <c r="F675" s="46"/>
      <c r="G675" s="22"/>
      <c r="H675" s="23"/>
      <c r="I675" s="24"/>
      <c r="J675" s="24"/>
      <c r="K675" s="23"/>
      <c r="L675" s="23"/>
      <c r="M675" s="26"/>
      <c r="N675" s="27"/>
      <c r="O675" s="27"/>
      <c r="P675" s="28"/>
      <c r="Q675" s="29"/>
      <c r="R675" s="28"/>
      <c r="S675" s="28"/>
      <c r="T675" s="30"/>
      <c r="U675" s="28"/>
      <c r="V675" s="28"/>
      <c r="W675" s="31"/>
      <c r="X675" s="32"/>
      <c r="Y675" s="29"/>
      <c r="Z675" s="33"/>
      <c r="AA675" s="29"/>
      <c r="AB675" s="29"/>
      <c r="AC675" s="29"/>
      <c r="AD675" s="34"/>
      <c r="AE675" s="34"/>
      <c r="AF675" s="34"/>
      <c r="AG675" s="35"/>
      <c r="AH675" s="40"/>
      <c r="AI675" s="41"/>
      <c r="AR675" s="38" t="str">
        <f>IF(ISERROR(MATCH(Table9[[#This Row], [Gender]],'Sheet3 (2)'!$R$3:$R$5,0)),"0", "1")</f>
        <v>0</v>
      </c>
      <c r="AS675" s="39" t="str">
        <f>IF(ISERROR(MATCH(Table9[[#This Row], [Pakistani/ Foreigner]],'Sheet3 (2)'!$D$3:$D$4,0)),"0", "1")</f>
        <v>0</v>
      </c>
      <c r="AT675" s="39" t="str">
        <f>IF(ISERROR(MATCH(Table9[[#This Row], [Nationality (Country Name for foreigners only)]],'Sheet3 (2)'!$S$2:$S$196,0)),"0", "1")</f>
        <v>0</v>
      </c>
      <c r="AU675" s="39" t="str">
        <f>IF(ISERROR(MATCH(Table9[[#This Row], [Actual Designation (As per Appointment/ Promotion)]],'Sheet3 (2)'!$T$2:$T$129,0)),"0", "1")</f>
        <v>0</v>
      </c>
      <c r="AV675" s="39" t="str">
        <f>IF(ISERROR(MATCH(Table9[[#This Row], [Highest Degree Level (only Completed) ]],'Sheet3 (2)'!$N$3:$N$17,0)),"0", "1")</f>
        <v>0</v>
      </c>
      <c r="AW675" s="39" t="str">
        <f>IF(ISERROR(MATCH(Table9[[#This Row], [Highest Degree Awarded by (University Name) Pakistani Universities]],'Sheet3 (2)'!$V$2:$V$248,0)),"0", "1")</f>
        <v>0</v>
      </c>
      <c r="AX675" s="39" t="str">
        <f>IF(ISERROR(MATCH(Table9[[#This Row], [Highest Degree Awarded by (University Name) Foreign Universities]],'Sheet3 (2)'!$U$2:$U$17635,0)),"0", "1")</f>
        <v>0</v>
      </c>
      <c r="AY675" s="39" t="str">
        <f>IF(ISERROR(MATCH(Table9[[#This Row], [Country from Which Highest Degree obtained (Country Name)]],'Sheet3 (2)'!$S$2:$S$196,0)),"0", "1")</f>
        <v>0</v>
      </c>
      <c r="AZ675" s="39" t="str">
        <f>IF(ISERROR(MATCH(Table9[[#This Row], [Working Status FY 2021-22 (Working/Not-Working)]],'Sheet3 (2)'!$Y$2:$Y$3,0)),"0", "1")</f>
        <v>0</v>
      </c>
      <c r="BA675" s="39" t="str">
        <f>IF(ISERROR(MATCH(Table9[[#This Row], [Subject of  Specialization of Highest Degree]],'Sheet3 (2)'!$X$2:$X$1809,0)),"0", "1")</f>
        <v>0</v>
      </c>
    </row>
    <row r="676" spans="1:53" s="2" customFormat="1" ht="15.75">
      <c r="A676" s="44"/>
      <c r="B676" s="44"/>
      <c r="C676" s="45"/>
      <c r="D676" s="45"/>
      <c r="E676" s="46"/>
      <c r="F676" s="46"/>
      <c r="G676" s="22"/>
      <c r="H676" s="23"/>
      <c r="I676" s="24"/>
      <c r="J676" s="24"/>
      <c r="K676" s="23"/>
      <c r="L676" s="23"/>
      <c r="M676" s="26"/>
      <c r="N676" s="27"/>
      <c r="O676" s="27"/>
      <c r="P676" s="28"/>
      <c r="Q676" s="29"/>
      <c r="R676" s="28"/>
      <c r="S676" s="28"/>
      <c r="T676" s="30"/>
      <c r="U676" s="28"/>
      <c r="V676" s="28"/>
      <c r="W676" s="31"/>
      <c r="X676" s="32"/>
      <c r="Y676" s="29"/>
      <c r="Z676" s="33"/>
      <c r="AA676" s="29"/>
      <c r="AB676" s="29"/>
      <c r="AC676" s="29"/>
      <c r="AD676" s="34"/>
      <c r="AE676" s="34"/>
      <c r="AF676" s="34"/>
      <c r="AG676" s="35"/>
      <c r="AH676" s="40"/>
      <c r="AI676" s="41"/>
      <c r="AR676" s="38" t="str">
        <f>IF(ISERROR(MATCH(Table9[[#This Row], [Gender]],'Sheet3 (2)'!$R$3:$R$5,0)),"0", "1")</f>
        <v>0</v>
      </c>
      <c r="AS676" s="39" t="str">
        <f>IF(ISERROR(MATCH(Table9[[#This Row], [Pakistani/ Foreigner]],'Sheet3 (2)'!$D$3:$D$4,0)),"0", "1")</f>
        <v>0</v>
      </c>
      <c r="AT676" s="39" t="str">
        <f>IF(ISERROR(MATCH(Table9[[#This Row], [Nationality (Country Name for foreigners only)]],'Sheet3 (2)'!$S$2:$S$196,0)),"0", "1")</f>
        <v>0</v>
      </c>
      <c r="AU676" s="39" t="str">
        <f>IF(ISERROR(MATCH(Table9[[#This Row], [Actual Designation (As per Appointment/ Promotion)]],'Sheet3 (2)'!$T$2:$T$129,0)),"0", "1")</f>
        <v>0</v>
      </c>
      <c r="AV676" s="39" t="str">
        <f>IF(ISERROR(MATCH(Table9[[#This Row], [Highest Degree Level (only Completed) ]],'Sheet3 (2)'!$N$3:$N$17,0)),"0", "1")</f>
        <v>0</v>
      </c>
      <c r="AW676" s="39" t="str">
        <f>IF(ISERROR(MATCH(Table9[[#This Row], [Highest Degree Awarded by (University Name) Pakistani Universities]],'Sheet3 (2)'!$V$2:$V$248,0)),"0", "1")</f>
        <v>0</v>
      </c>
      <c r="AX676" s="39" t="str">
        <f>IF(ISERROR(MATCH(Table9[[#This Row], [Highest Degree Awarded by (University Name) Foreign Universities]],'Sheet3 (2)'!$U$2:$U$17635,0)),"0", "1")</f>
        <v>0</v>
      </c>
      <c r="AY676" s="39" t="str">
        <f>IF(ISERROR(MATCH(Table9[[#This Row], [Country from Which Highest Degree obtained (Country Name)]],'Sheet3 (2)'!$S$2:$S$196,0)),"0", "1")</f>
        <v>0</v>
      </c>
      <c r="AZ676" s="39" t="str">
        <f>IF(ISERROR(MATCH(Table9[[#This Row], [Working Status FY 2021-22 (Working/Not-Working)]],'Sheet3 (2)'!$Y$2:$Y$3,0)),"0", "1")</f>
        <v>0</v>
      </c>
      <c r="BA676" s="39" t="str">
        <f>IF(ISERROR(MATCH(Table9[[#This Row], [Subject of  Specialization of Highest Degree]],'Sheet3 (2)'!$X$2:$X$1809,0)),"0", "1")</f>
        <v>0</v>
      </c>
    </row>
    <row r="677" spans="1:53" s="2" customFormat="1" ht="15.75">
      <c r="A677" s="44"/>
      <c r="B677" s="44"/>
      <c r="C677" s="45"/>
      <c r="D677" s="45"/>
      <c r="E677" s="46"/>
      <c r="F677" s="46"/>
      <c r="G677" s="22"/>
      <c r="H677" s="23"/>
      <c r="I677" s="24"/>
      <c r="J677" s="24"/>
      <c r="K677" s="23"/>
      <c r="L677" s="23"/>
      <c r="M677" s="26"/>
      <c r="N677" s="27"/>
      <c r="O677" s="27"/>
      <c r="P677" s="28"/>
      <c r="Q677" s="29"/>
      <c r="R677" s="28"/>
      <c r="S677" s="28"/>
      <c r="T677" s="30"/>
      <c r="U677" s="28"/>
      <c r="V677" s="28"/>
      <c r="W677" s="31"/>
      <c r="X677" s="32"/>
      <c r="Y677" s="29"/>
      <c r="Z677" s="33"/>
      <c r="AA677" s="29"/>
      <c r="AB677" s="29"/>
      <c r="AC677" s="29"/>
      <c r="AD677" s="34"/>
      <c r="AE677" s="34"/>
      <c r="AF677" s="34"/>
      <c r="AG677" s="35"/>
      <c r="AH677" s="40"/>
      <c r="AI677" s="41"/>
      <c r="AR677" s="38" t="str">
        <f>IF(ISERROR(MATCH(Table9[[#This Row], [Gender]],'Sheet3 (2)'!$R$3:$R$5,0)),"0", "1")</f>
        <v>0</v>
      </c>
      <c r="AS677" s="39" t="str">
        <f>IF(ISERROR(MATCH(Table9[[#This Row], [Pakistani/ Foreigner]],'Sheet3 (2)'!$D$3:$D$4,0)),"0", "1")</f>
        <v>0</v>
      </c>
      <c r="AT677" s="39" t="str">
        <f>IF(ISERROR(MATCH(Table9[[#This Row], [Nationality (Country Name for foreigners only)]],'Sheet3 (2)'!$S$2:$S$196,0)),"0", "1")</f>
        <v>0</v>
      </c>
      <c r="AU677" s="39" t="str">
        <f>IF(ISERROR(MATCH(Table9[[#This Row], [Actual Designation (As per Appointment/ Promotion)]],'Sheet3 (2)'!$T$2:$T$129,0)),"0", "1")</f>
        <v>0</v>
      </c>
      <c r="AV677" s="39" t="str">
        <f>IF(ISERROR(MATCH(Table9[[#This Row], [Highest Degree Level (only Completed) ]],'Sheet3 (2)'!$N$3:$N$17,0)),"0", "1")</f>
        <v>0</v>
      </c>
      <c r="AW677" s="39" t="str">
        <f>IF(ISERROR(MATCH(Table9[[#This Row], [Highest Degree Awarded by (University Name) Pakistani Universities]],'Sheet3 (2)'!$V$2:$V$248,0)),"0", "1")</f>
        <v>0</v>
      </c>
      <c r="AX677" s="39" t="str">
        <f>IF(ISERROR(MATCH(Table9[[#This Row], [Highest Degree Awarded by (University Name) Foreign Universities]],'Sheet3 (2)'!$U$2:$U$17635,0)),"0", "1")</f>
        <v>0</v>
      </c>
      <c r="AY677" s="39" t="str">
        <f>IF(ISERROR(MATCH(Table9[[#This Row], [Country from Which Highest Degree obtained (Country Name)]],'Sheet3 (2)'!$S$2:$S$196,0)),"0", "1")</f>
        <v>0</v>
      </c>
      <c r="AZ677" s="39" t="str">
        <f>IF(ISERROR(MATCH(Table9[[#This Row], [Working Status FY 2021-22 (Working/Not-Working)]],'Sheet3 (2)'!$Y$2:$Y$3,0)),"0", "1")</f>
        <v>0</v>
      </c>
      <c r="BA677" s="39" t="str">
        <f>IF(ISERROR(MATCH(Table9[[#This Row], [Subject of  Specialization of Highest Degree]],'Sheet3 (2)'!$X$2:$X$1809,0)),"0", "1")</f>
        <v>0</v>
      </c>
    </row>
    <row r="678" spans="1:53" s="2" customFormat="1" ht="15.75">
      <c r="A678" s="44"/>
      <c r="B678" s="44"/>
      <c r="C678" s="45"/>
      <c r="D678" s="45"/>
      <c r="E678" s="46"/>
      <c r="F678" s="46"/>
      <c r="G678" s="22"/>
      <c r="H678" s="23"/>
      <c r="I678" s="24"/>
      <c r="J678" s="24"/>
      <c r="K678" s="23"/>
      <c r="L678" s="23"/>
      <c r="M678" s="26"/>
      <c r="N678" s="27"/>
      <c r="O678" s="27"/>
      <c r="P678" s="28"/>
      <c r="Q678" s="29"/>
      <c r="R678" s="28"/>
      <c r="S678" s="28"/>
      <c r="T678" s="30"/>
      <c r="U678" s="28"/>
      <c r="V678" s="28"/>
      <c r="W678" s="31"/>
      <c r="X678" s="32"/>
      <c r="Y678" s="29"/>
      <c r="Z678" s="33"/>
      <c r="AA678" s="29"/>
      <c r="AB678" s="29"/>
      <c r="AC678" s="29"/>
      <c r="AD678" s="34"/>
      <c r="AE678" s="34"/>
      <c r="AF678" s="34"/>
      <c r="AG678" s="35"/>
      <c r="AH678" s="40"/>
      <c r="AI678" s="41"/>
      <c r="AR678" s="38" t="str">
        <f>IF(ISERROR(MATCH(Table9[[#This Row], [Gender]],'Sheet3 (2)'!$R$3:$R$5,0)),"0", "1")</f>
        <v>0</v>
      </c>
      <c r="AS678" s="39" t="str">
        <f>IF(ISERROR(MATCH(Table9[[#This Row], [Pakistani/ Foreigner]],'Sheet3 (2)'!$D$3:$D$4,0)),"0", "1")</f>
        <v>0</v>
      </c>
      <c r="AT678" s="39" t="str">
        <f>IF(ISERROR(MATCH(Table9[[#This Row], [Nationality (Country Name for foreigners only)]],'Sheet3 (2)'!$S$2:$S$196,0)),"0", "1")</f>
        <v>0</v>
      </c>
      <c r="AU678" s="39" t="str">
        <f>IF(ISERROR(MATCH(Table9[[#This Row], [Actual Designation (As per Appointment/ Promotion)]],'Sheet3 (2)'!$T$2:$T$129,0)),"0", "1")</f>
        <v>0</v>
      </c>
      <c r="AV678" s="39" t="str">
        <f>IF(ISERROR(MATCH(Table9[[#This Row], [Highest Degree Level (only Completed) ]],'Sheet3 (2)'!$N$3:$N$17,0)),"0", "1")</f>
        <v>0</v>
      </c>
      <c r="AW678" s="39" t="str">
        <f>IF(ISERROR(MATCH(Table9[[#This Row], [Highest Degree Awarded by (University Name) Pakistani Universities]],'Sheet3 (2)'!$V$2:$V$248,0)),"0", "1")</f>
        <v>0</v>
      </c>
      <c r="AX678" s="39" t="str">
        <f>IF(ISERROR(MATCH(Table9[[#This Row], [Highest Degree Awarded by (University Name) Foreign Universities]],'Sheet3 (2)'!$U$2:$U$17635,0)),"0", "1")</f>
        <v>0</v>
      </c>
      <c r="AY678" s="39" t="str">
        <f>IF(ISERROR(MATCH(Table9[[#This Row], [Country from Which Highest Degree obtained (Country Name)]],'Sheet3 (2)'!$S$2:$S$196,0)),"0", "1")</f>
        <v>0</v>
      </c>
      <c r="AZ678" s="39" t="str">
        <f>IF(ISERROR(MATCH(Table9[[#This Row], [Working Status FY 2021-22 (Working/Not-Working)]],'Sheet3 (2)'!$Y$2:$Y$3,0)),"0", "1")</f>
        <v>0</v>
      </c>
      <c r="BA678" s="39" t="str">
        <f>IF(ISERROR(MATCH(Table9[[#This Row], [Subject of  Specialization of Highest Degree]],'Sheet3 (2)'!$X$2:$X$1809,0)),"0", "1")</f>
        <v>0</v>
      </c>
    </row>
    <row r="679" spans="1:53" s="2" customFormat="1" ht="15.75">
      <c r="A679" s="44"/>
      <c r="B679" s="44"/>
      <c r="C679" s="45"/>
      <c r="D679" s="45"/>
      <c r="E679" s="46"/>
      <c r="F679" s="46"/>
      <c r="G679" s="22"/>
      <c r="H679" s="23"/>
      <c r="I679" s="24"/>
      <c r="J679" s="24"/>
      <c r="K679" s="23"/>
      <c r="L679" s="23"/>
      <c r="M679" s="26"/>
      <c r="N679" s="27"/>
      <c r="O679" s="27"/>
      <c r="P679" s="28"/>
      <c r="Q679" s="29"/>
      <c r="R679" s="28"/>
      <c r="S679" s="28"/>
      <c r="T679" s="30"/>
      <c r="U679" s="28"/>
      <c r="V679" s="28"/>
      <c r="W679" s="31"/>
      <c r="X679" s="32"/>
      <c r="Y679" s="29"/>
      <c r="Z679" s="33"/>
      <c r="AA679" s="29"/>
      <c r="AB679" s="29"/>
      <c r="AC679" s="29"/>
      <c r="AD679" s="34"/>
      <c r="AE679" s="34"/>
      <c r="AF679" s="34"/>
      <c r="AG679" s="35"/>
      <c r="AH679" s="40"/>
      <c r="AI679" s="41"/>
      <c r="AR679" s="38" t="str">
        <f>IF(ISERROR(MATCH(Table9[[#This Row], [Gender]],'Sheet3 (2)'!$R$3:$R$5,0)),"0", "1")</f>
        <v>0</v>
      </c>
      <c r="AS679" s="39" t="str">
        <f>IF(ISERROR(MATCH(Table9[[#This Row], [Pakistani/ Foreigner]],'Sheet3 (2)'!$D$3:$D$4,0)),"0", "1")</f>
        <v>0</v>
      </c>
      <c r="AT679" s="39" t="str">
        <f>IF(ISERROR(MATCH(Table9[[#This Row], [Nationality (Country Name for foreigners only)]],'Sheet3 (2)'!$S$2:$S$196,0)),"0", "1")</f>
        <v>0</v>
      </c>
      <c r="AU679" s="39" t="str">
        <f>IF(ISERROR(MATCH(Table9[[#This Row], [Actual Designation (As per Appointment/ Promotion)]],'Sheet3 (2)'!$T$2:$T$129,0)),"0", "1")</f>
        <v>0</v>
      </c>
      <c r="AV679" s="39" t="str">
        <f>IF(ISERROR(MATCH(Table9[[#This Row], [Highest Degree Level (only Completed) ]],'Sheet3 (2)'!$N$3:$N$17,0)),"0", "1")</f>
        <v>0</v>
      </c>
      <c r="AW679" s="39" t="str">
        <f>IF(ISERROR(MATCH(Table9[[#This Row], [Highest Degree Awarded by (University Name) Pakistani Universities]],'Sheet3 (2)'!$V$2:$V$248,0)),"0", "1")</f>
        <v>0</v>
      </c>
      <c r="AX679" s="39" t="str">
        <f>IF(ISERROR(MATCH(Table9[[#This Row], [Highest Degree Awarded by (University Name) Foreign Universities]],'Sheet3 (2)'!$U$2:$U$17635,0)),"0", "1")</f>
        <v>0</v>
      </c>
      <c r="AY679" s="39" t="str">
        <f>IF(ISERROR(MATCH(Table9[[#This Row], [Country from Which Highest Degree obtained (Country Name)]],'Sheet3 (2)'!$S$2:$S$196,0)),"0", "1")</f>
        <v>0</v>
      </c>
      <c r="AZ679" s="39" t="str">
        <f>IF(ISERROR(MATCH(Table9[[#This Row], [Working Status FY 2021-22 (Working/Not-Working)]],'Sheet3 (2)'!$Y$2:$Y$3,0)),"0", "1")</f>
        <v>0</v>
      </c>
      <c r="BA679" s="39" t="str">
        <f>IF(ISERROR(MATCH(Table9[[#This Row], [Subject of  Specialization of Highest Degree]],'Sheet3 (2)'!$X$2:$X$1809,0)),"0", "1")</f>
        <v>0</v>
      </c>
    </row>
    <row r="680" spans="1:53" s="2" customFormat="1" ht="15.75">
      <c r="A680" s="44"/>
      <c r="B680" s="44"/>
      <c r="C680" s="45"/>
      <c r="D680" s="45"/>
      <c r="E680" s="46"/>
      <c r="F680" s="46"/>
      <c r="G680" s="22"/>
      <c r="H680" s="23"/>
      <c r="I680" s="24"/>
      <c r="J680" s="24"/>
      <c r="K680" s="23"/>
      <c r="L680" s="23"/>
      <c r="M680" s="26"/>
      <c r="N680" s="27"/>
      <c r="O680" s="27"/>
      <c r="P680" s="28"/>
      <c r="Q680" s="29"/>
      <c r="R680" s="28"/>
      <c r="S680" s="28"/>
      <c r="T680" s="30"/>
      <c r="U680" s="28"/>
      <c r="V680" s="28"/>
      <c r="W680" s="31"/>
      <c r="X680" s="32"/>
      <c r="Y680" s="29"/>
      <c r="Z680" s="33"/>
      <c r="AA680" s="29"/>
      <c r="AB680" s="29"/>
      <c r="AC680" s="29"/>
      <c r="AD680" s="34"/>
      <c r="AE680" s="34"/>
      <c r="AF680" s="34"/>
      <c r="AG680" s="35"/>
      <c r="AH680" s="40"/>
      <c r="AI680" s="41"/>
      <c r="AR680" s="38" t="str">
        <f>IF(ISERROR(MATCH(Table9[[#This Row], [Gender]],'Sheet3 (2)'!$R$3:$R$5,0)),"0", "1")</f>
        <v>0</v>
      </c>
      <c r="AS680" s="39" t="str">
        <f>IF(ISERROR(MATCH(Table9[[#This Row], [Pakistani/ Foreigner]],'Sheet3 (2)'!$D$3:$D$4,0)),"0", "1")</f>
        <v>0</v>
      </c>
      <c r="AT680" s="39" t="str">
        <f>IF(ISERROR(MATCH(Table9[[#This Row], [Nationality (Country Name for foreigners only)]],'Sheet3 (2)'!$S$2:$S$196,0)),"0", "1")</f>
        <v>0</v>
      </c>
      <c r="AU680" s="39" t="str">
        <f>IF(ISERROR(MATCH(Table9[[#This Row], [Actual Designation (As per Appointment/ Promotion)]],'Sheet3 (2)'!$T$2:$T$129,0)),"0", "1")</f>
        <v>0</v>
      </c>
      <c r="AV680" s="39" t="str">
        <f>IF(ISERROR(MATCH(Table9[[#This Row], [Highest Degree Level (only Completed) ]],'Sheet3 (2)'!$N$3:$N$17,0)),"0", "1")</f>
        <v>0</v>
      </c>
      <c r="AW680" s="39" t="str">
        <f>IF(ISERROR(MATCH(Table9[[#This Row], [Highest Degree Awarded by (University Name) Pakistani Universities]],'Sheet3 (2)'!$V$2:$V$248,0)),"0", "1")</f>
        <v>0</v>
      </c>
      <c r="AX680" s="39" t="str">
        <f>IF(ISERROR(MATCH(Table9[[#This Row], [Highest Degree Awarded by (University Name) Foreign Universities]],'Sheet3 (2)'!$U$2:$U$17635,0)),"0", "1")</f>
        <v>0</v>
      </c>
      <c r="AY680" s="39" t="str">
        <f>IF(ISERROR(MATCH(Table9[[#This Row], [Country from Which Highest Degree obtained (Country Name)]],'Sheet3 (2)'!$S$2:$S$196,0)),"0", "1")</f>
        <v>0</v>
      </c>
      <c r="AZ680" s="39" t="str">
        <f>IF(ISERROR(MATCH(Table9[[#This Row], [Working Status FY 2021-22 (Working/Not-Working)]],'Sheet3 (2)'!$Y$2:$Y$3,0)),"0", "1")</f>
        <v>0</v>
      </c>
      <c r="BA680" s="39" t="str">
        <f>IF(ISERROR(MATCH(Table9[[#This Row], [Subject of  Specialization of Highest Degree]],'Sheet3 (2)'!$X$2:$X$1809,0)),"0", "1")</f>
        <v>0</v>
      </c>
    </row>
    <row r="681" spans="1:53" s="2" customFormat="1" ht="15.75">
      <c r="A681" s="44"/>
      <c r="B681" s="44"/>
      <c r="C681" s="45"/>
      <c r="D681" s="45"/>
      <c r="E681" s="46"/>
      <c r="F681" s="46"/>
      <c r="G681" s="22"/>
      <c r="H681" s="23"/>
      <c r="I681" s="24"/>
      <c r="J681" s="24"/>
      <c r="K681" s="23"/>
      <c r="L681" s="23"/>
      <c r="M681" s="26"/>
      <c r="N681" s="27"/>
      <c r="O681" s="27"/>
      <c r="P681" s="28"/>
      <c r="Q681" s="29"/>
      <c r="R681" s="28"/>
      <c r="S681" s="28"/>
      <c r="T681" s="30"/>
      <c r="U681" s="28"/>
      <c r="V681" s="28"/>
      <c r="W681" s="31"/>
      <c r="X681" s="32"/>
      <c r="Y681" s="29"/>
      <c r="Z681" s="33"/>
      <c r="AA681" s="29"/>
      <c r="AB681" s="29"/>
      <c r="AC681" s="29"/>
      <c r="AD681" s="34"/>
      <c r="AE681" s="34"/>
      <c r="AF681" s="34"/>
      <c r="AG681" s="35"/>
      <c r="AH681" s="40"/>
      <c r="AI681" s="41"/>
      <c r="AR681" s="38" t="str">
        <f>IF(ISERROR(MATCH(Table9[[#This Row], [Gender]],'Sheet3 (2)'!$R$3:$R$5,0)),"0", "1")</f>
        <v>0</v>
      </c>
      <c r="AS681" s="39" t="str">
        <f>IF(ISERROR(MATCH(Table9[[#This Row], [Pakistani/ Foreigner]],'Sheet3 (2)'!$D$3:$D$4,0)),"0", "1")</f>
        <v>0</v>
      </c>
      <c r="AT681" s="39" t="str">
        <f>IF(ISERROR(MATCH(Table9[[#This Row], [Nationality (Country Name for foreigners only)]],'Sheet3 (2)'!$S$2:$S$196,0)),"0", "1")</f>
        <v>0</v>
      </c>
      <c r="AU681" s="39" t="str">
        <f>IF(ISERROR(MATCH(Table9[[#This Row], [Actual Designation (As per Appointment/ Promotion)]],'Sheet3 (2)'!$T$2:$T$129,0)),"0", "1")</f>
        <v>0</v>
      </c>
      <c r="AV681" s="39" t="str">
        <f>IF(ISERROR(MATCH(Table9[[#This Row], [Highest Degree Level (only Completed) ]],'Sheet3 (2)'!$N$3:$N$17,0)),"0", "1")</f>
        <v>0</v>
      </c>
      <c r="AW681" s="39" t="str">
        <f>IF(ISERROR(MATCH(Table9[[#This Row], [Highest Degree Awarded by (University Name) Pakistani Universities]],'Sheet3 (2)'!$V$2:$V$248,0)),"0", "1")</f>
        <v>0</v>
      </c>
      <c r="AX681" s="39" t="str">
        <f>IF(ISERROR(MATCH(Table9[[#This Row], [Highest Degree Awarded by (University Name) Foreign Universities]],'Sheet3 (2)'!$U$2:$U$17635,0)),"0", "1")</f>
        <v>0</v>
      </c>
      <c r="AY681" s="39" t="str">
        <f>IF(ISERROR(MATCH(Table9[[#This Row], [Country from Which Highest Degree obtained (Country Name)]],'Sheet3 (2)'!$S$2:$S$196,0)),"0", "1")</f>
        <v>0</v>
      </c>
      <c r="AZ681" s="39" t="str">
        <f>IF(ISERROR(MATCH(Table9[[#This Row], [Working Status FY 2021-22 (Working/Not-Working)]],'Sheet3 (2)'!$Y$2:$Y$3,0)),"0", "1")</f>
        <v>0</v>
      </c>
      <c r="BA681" s="39" t="str">
        <f>IF(ISERROR(MATCH(Table9[[#This Row], [Subject of  Specialization of Highest Degree]],'Sheet3 (2)'!$X$2:$X$1809,0)),"0", "1")</f>
        <v>0</v>
      </c>
    </row>
    <row r="682" spans="1:53" s="2" customFormat="1" ht="15.75">
      <c r="A682" s="44"/>
      <c r="B682" s="44"/>
      <c r="C682" s="45"/>
      <c r="D682" s="45"/>
      <c r="E682" s="46"/>
      <c r="F682" s="46"/>
      <c r="G682" s="22"/>
      <c r="H682" s="23"/>
      <c r="I682" s="24"/>
      <c r="J682" s="24"/>
      <c r="K682" s="23"/>
      <c r="L682" s="23"/>
      <c r="M682" s="26"/>
      <c r="N682" s="27"/>
      <c r="O682" s="27"/>
      <c r="P682" s="28"/>
      <c r="Q682" s="29"/>
      <c r="R682" s="28"/>
      <c r="S682" s="28"/>
      <c r="T682" s="30"/>
      <c r="U682" s="28"/>
      <c r="V682" s="28"/>
      <c r="W682" s="31"/>
      <c r="X682" s="32"/>
      <c r="Y682" s="29"/>
      <c r="Z682" s="33"/>
      <c r="AA682" s="29"/>
      <c r="AB682" s="29"/>
      <c r="AC682" s="29"/>
      <c r="AD682" s="34"/>
      <c r="AE682" s="34"/>
      <c r="AF682" s="34"/>
      <c r="AG682" s="35"/>
      <c r="AH682" s="40"/>
      <c r="AI682" s="41"/>
      <c r="AR682" s="38" t="str">
        <f>IF(ISERROR(MATCH(Table9[[#This Row], [Gender]],'Sheet3 (2)'!$R$3:$R$5,0)),"0", "1")</f>
        <v>0</v>
      </c>
      <c r="AS682" s="39" t="str">
        <f>IF(ISERROR(MATCH(Table9[[#This Row], [Pakistani/ Foreigner]],'Sheet3 (2)'!$D$3:$D$4,0)),"0", "1")</f>
        <v>0</v>
      </c>
      <c r="AT682" s="39" t="str">
        <f>IF(ISERROR(MATCH(Table9[[#This Row], [Nationality (Country Name for foreigners only)]],'Sheet3 (2)'!$S$2:$S$196,0)),"0", "1")</f>
        <v>0</v>
      </c>
      <c r="AU682" s="39" t="str">
        <f>IF(ISERROR(MATCH(Table9[[#This Row], [Actual Designation (As per Appointment/ Promotion)]],'Sheet3 (2)'!$T$2:$T$129,0)),"0", "1")</f>
        <v>0</v>
      </c>
      <c r="AV682" s="39" t="str">
        <f>IF(ISERROR(MATCH(Table9[[#This Row], [Highest Degree Level (only Completed) ]],'Sheet3 (2)'!$N$3:$N$17,0)),"0", "1")</f>
        <v>0</v>
      </c>
      <c r="AW682" s="39" t="str">
        <f>IF(ISERROR(MATCH(Table9[[#This Row], [Highest Degree Awarded by (University Name) Pakistani Universities]],'Sheet3 (2)'!$V$2:$V$248,0)),"0", "1")</f>
        <v>0</v>
      </c>
      <c r="AX682" s="39" t="str">
        <f>IF(ISERROR(MATCH(Table9[[#This Row], [Highest Degree Awarded by (University Name) Foreign Universities]],'Sheet3 (2)'!$U$2:$U$17635,0)),"0", "1")</f>
        <v>0</v>
      </c>
      <c r="AY682" s="39" t="str">
        <f>IF(ISERROR(MATCH(Table9[[#This Row], [Country from Which Highest Degree obtained (Country Name)]],'Sheet3 (2)'!$S$2:$S$196,0)),"0", "1")</f>
        <v>0</v>
      </c>
      <c r="AZ682" s="39" t="str">
        <f>IF(ISERROR(MATCH(Table9[[#This Row], [Working Status FY 2021-22 (Working/Not-Working)]],'Sheet3 (2)'!$Y$2:$Y$3,0)),"0", "1")</f>
        <v>0</v>
      </c>
      <c r="BA682" s="39" t="str">
        <f>IF(ISERROR(MATCH(Table9[[#This Row], [Subject of  Specialization of Highest Degree]],'Sheet3 (2)'!$X$2:$X$1809,0)),"0", "1")</f>
        <v>0</v>
      </c>
    </row>
    <row r="683" spans="1:53" s="2" customFormat="1" ht="15.75">
      <c r="A683" s="44"/>
      <c r="B683" s="44"/>
      <c r="C683" s="45"/>
      <c r="D683" s="45"/>
      <c r="E683" s="46"/>
      <c r="F683" s="46"/>
      <c r="G683" s="22"/>
      <c r="H683" s="23"/>
      <c r="I683" s="24"/>
      <c r="J683" s="24"/>
      <c r="K683" s="23"/>
      <c r="L683" s="23"/>
      <c r="M683" s="26"/>
      <c r="N683" s="27"/>
      <c r="O683" s="27"/>
      <c r="P683" s="28"/>
      <c r="Q683" s="29"/>
      <c r="R683" s="28"/>
      <c r="S683" s="28"/>
      <c r="T683" s="30"/>
      <c r="U683" s="28"/>
      <c r="V683" s="28"/>
      <c r="W683" s="31"/>
      <c r="X683" s="32"/>
      <c r="Y683" s="29"/>
      <c r="Z683" s="33"/>
      <c r="AA683" s="29"/>
      <c r="AB683" s="29"/>
      <c r="AC683" s="29"/>
      <c r="AD683" s="34"/>
      <c r="AE683" s="34"/>
      <c r="AF683" s="34"/>
      <c r="AG683" s="35"/>
      <c r="AH683" s="40"/>
      <c r="AI683" s="41"/>
      <c r="AR683" s="38" t="str">
        <f>IF(ISERROR(MATCH(Table9[[#This Row], [Gender]],'Sheet3 (2)'!$R$3:$R$5,0)),"0", "1")</f>
        <v>0</v>
      </c>
      <c r="AS683" s="39" t="str">
        <f>IF(ISERROR(MATCH(Table9[[#This Row], [Pakistani/ Foreigner]],'Sheet3 (2)'!$D$3:$D$4,0)),"0", "1")</f>
        <v>0</v>
      </c>
      <c r="AT683" s="39" t="str">
        <f>IF(ISERROR(MATCH(Table9[[#This Row], [Nationality (Country Name for foreigners only)]],'Sheet3 (2)'!$S$2:$S$196,0)),"0", "1")</f>
        <v>0</v>
      </c>
      <c r="AU683" s="39" t="str">
        <f>IF(ISERROR(MATCH(Table9[[#This Row], [Actual Designation (As per Appointment/ Promotion)]],'Sheet3 (2)'!$T$2:$T$129,0)),"0", "1")</f>
        <v>0</v>
      </c>
      <c r="AV683" s="39" t="str">
        <f>IF(ISERROR(MATCH(Table9[[#This Row], [Highest Degree Level (only Completed) ]],'Sheet3 (2)'!$N$3:$N$17,0)),"0", "1")</f>
        <v>0</v>
      </c>
      <c r="AW683" s="39" t="str">
        <f>IF(ISERROR(MATCH(Table9[[#This Row], [Highest Degree Awarded by (University Name) Pakistani Universities]],'Sheet3 (2)'!$V$2:$V$248,0)),"0", "1")</f>
        <v>0</v>
      </c>
      <c r="AX683" s="39" t="str">
        <f>IF(ISERROR(MATCH(Table9[[#This Row], [Highest Degree Awarded by (University Name) Foreign Universities]],'Sheet3 (2)'!$U$2:$U$17635,0)),"0", "1")</f>
        <v>0</v>
      </c>
      <c r="AY683" s="39" t="str">
        <f>IF(ISERROR(MATCH(Table9[[#This Row], [Country from Which Highest Degree obtained (Country Name)]],'Sheet3 (2)'!$S$2:$S$196,0)),"0", "1")</f>
        <v>0</v>
      </c>
      <c r="AZ683" s="39" t="str">
        <f>IF(ISERROR(MATCH(Table9[[#This Row], [Working Status FY 2021-22 (Working/Not-Working)]],'Sheet3 (2)'!$Y$2:$Y$3,0)),"0", "1")</f>
        <v>0</v>
      </c>
      <c r="BA683" s="39" t="str">
        <f>IF(ISERROR(MATCH(Table9[[#This Row], [Subject of  Specialization of Highest Degree]],'Sheet3 (2)'!$X$2:$X$1809,0)),"0", "1")</f>
        <v>0</v>
      </c>
    </row>
    <row r="684" spans="1:53" s="2" customFormat="1" ht="15.75">
      <c r="A684" s="44"/>
      <c r="B684" s="44"/>
      <c r="C684" s="45"/>
      <c r="D684" s="45"/>
      <c r="E684" s="46"/>
      <c r="F684" s="46"/>
      <c r="G684" s="22"/>
      <c r="H684" s="23"/>
      <c r="I684" s="24"/>
      <c r="J684" s="24"/>
      <c r="K684" s="23"/>
      <c r="L684" s="23"/>
      <c r="M684" s="26"/>
      <c r="N684" s="27"/>
      <c r="O684" s="27"/>
      <c r="P684" s="28"/>
      <c r="Q684" s="29"/>
      <c r="R684" s="28"/>
      <c r="S684" s="28"/>
      <c r="T684" s="30"/>
      <c r="U684" s="28"/>
      <c r="V684" s="28"/>
      <c r="W684" s="31"/>
      <c r="X684" s="32"/>
      <c r="Y684" s="29"/>
      <c r="Z684" s="33"/>
      <c r="AA684" s="29"/>
      <c r="AB684" s="29"/>
      <c r="AC684" s="29"/>
      <c r="AD684" s="34"/>
      <c r="AE684" s="34"/>
      <c r="AF684" s="34"/>
      <c r="AG684" s="35"/>
      <c r="AH684" s="40"/>
      <c r="AI684" s="41"/>
      <c r="AR684" s="38" t="str">
        <f>IF(ISERROR(MATCH(Table9[[#This Row], [Gender]],'Sheet3 (2)'!$R$3:$R$5,0)),"0", "1")</f>
        <v>0</v>
      </c>
      <c r="AS684" s="39" t="str">
        <f>IF(ISERROR(MATCH(Table9[[#This Row], [Pakistani/ Foreigner]],'Sheet3 (2)'!$D$3:$D$4,0)),"0", "1")</f>
        <v>0</v>
      </c>
      <c r="AT684" s="39" t="str">
        <f>IF(ISERROR(MATCH(Table9[[#This Row], [Nationality (Country Name for foreigners only)]],'Sheet3 (2)'!$S$2:$S$196,0)),"0", "1")</f>
        <v>0</v>
      </c>
      <c r="AU684" s="39" t="str">
        <f>IF(ISERROR(MATCH(Table9[[#This Row], [Actual Designation (As per Appointment/ Promotion)]],'Sheet3 (2)'!$T$2:$T$129,0)),"0", "1")</f>
        <v>0</v>
      </c>
      <c r="AV684" s="39" t="str">
        <f>IF(ISERROR(MATCH(Table9[[#This Row], [Highest Degree Level (only Completed) ]],'Sheet3 (2)'!$N$3:$N$17,0)),"0", "1")</f>
        <v>0</v>
      </c>
      <c r="AW684" s="39" t="str">
        <f>IF(ISERROR(MATCH(Table9[[#This Row], [Highest Degree Awarded by (University Name) Pakistani Universities]],'Sheet3 (2)'!$V$2:$V$248,0)),"0", "1")</f>
        <v>0</v>
      </c>
      <c r="AX684" s="39" t="str">
        <f>IF(ISERROR(MATCH(Table9[[#This Row], [Highest Degree Awarded by (University Name) Foreign Universities]],'Sheet3 (2)'!$U$2:$U$17635,0)),"0", "1")</f>
        <v>0</v>
      </c>
      <c r="AY684" s="39" t="str">
        <f>IF(ISERROR(MATCH(Table9[[#This Row], [Country from Which Highest Degree obtained (Country Name)]],'Sheet3 (2)'!$S$2:$S$196,0)),"0", "1")</f>
        <v>0</v>
      </c>
      <c r="AZ684" s="39" t="str">
        <f>IF(ISERROR(MATCH(Table9[[#This Row], [Working Status FY 2021-22 (Working/Not-Working)]],'Sheet3 (2)'!$Y$2:$Y$3,0)),"0", "1")</f>
        <v>0</v>
      </c>
      <c r="BA684" s="39" t="str">
        <f>IF(ISERROR(MATCH(Table9[[#This Row], [Subject of  Specialization of Highest Degree]],'Sheet3 (2)'!$X$2:$X$1809,0)),"0", "1")</f>
        <v>0</v>
      </c>
    </row>
    <row r="685" spans="1:53" s="2" customFormat="1" ht="15.75">
      <c r="A685" s="44"/>
      <c r="B685" s="44"/>
      <c r="C685" s="45"/>
      <c r="D685" s="45"/>
      <c r="E685" s="46"/>
      <c r="F685" s="46"/>
      <c r="G685" s="22"/>
      <c r="H685" s="23"/>
      <c r="I685" s="24"/>
      <c r="J685" s="24"/>
      <c r="K685" s="23"/>
      <c r="L685" s="23"/>
      <c r="M685" s="26"/>
      <c r="N685" s="27"/>
      <c r="O685" s="27"/>
      <c r="P685" s="28"/>
      <c r="Q685" s="29"/>
      <c r="R685" s="28"/>
      <c r="S685" s="28"/>
      <c r="T685" s="30"/>
      <c r="U685" s="28"/>
      <c r="V685" s="28"/>
      <c r="W685" s="31"/>
      <c r="X685" s="32"/>
      <c r="Y685" s="29"/>
      <c r="Z685" s="33"/>
      <c r="AA685" s="29"/>
      <c r="AB685" s="29"/>
      <c r="AC685" s="29"/>
      <c r="AD685" s="34"/>
      <c r="AE685" s="34"/>
      <c r="AF685" s="34"/>
      <c r="AG685" s="35"/>
      <c r="AH685" s="40"/>
      <c r="AI685" s="41"/>
      <c r="AR685" s="38" t="str">
        <f>IF(ISERROR(MATCH(Table9[[#This Row], [Gender]],'Sheet3 (2)'!$R$3:$R$5,0)),"0", "1")</f>
        <v>0</v>
      </c>
      <c r="AS685" s="39" t="str">
        <f>IF(ISERROR(MATCH(Table9[[#This Row], [Pakistani/ Foreigner]],'Sheet3 (2)'!$D$3:$D$4,0)),"0", "1")</f>
        <v>0</v>
      </c>
      <c r="AT685" s="39" t="str">
        <f>IF(ISERROR(MATCH(Table9[[#This Row], [Nationality (Country Name for foreigners only)]],'Sheet3 (2)'!$S$2:$S$196,0)),"0", "1")</f>
        <v>0</v>
      </c>
      <c r="AU685" s="39" t="str">
        <f>IF(ISERROR(MATCH(Table9[[#This Row], [Actual Designation (As per Appointment/ Promotion)]],'Sheet3 (2)'!$T$2:$T$129,0)),"0", "1")</f>
        <v>0</v>
      </c>
      <c r="AV685" s="39" t="str">
        <f>IF(ISERROR(MATCH(Table9[[#This Row], [Highest Degree Level (only Completed) ]],'Sheet3 (2)'!$N$3:$N$17,0)),"0", "1")</f>
        <v>0</v>
      </c>
      <c r="AW685" s="39" t="str">
        <f>IF(ISERROR(MATCH(Table9[[#This Row], [Highest Degree Awarded by (University Name) Pakistani Universities]],'Sheet3 (2)'!$V$2:$V$248,0)),"0", "1")</f>
        <v>0</v>
      </c>
      <c r="AX685" s="39" t="str">
        <f>IF(ISERROR(MATCH(Table9[[#This Row], [Highest Degree Awarded by (University Name) Foreign Universities]],'Sheet3 (2)'!$U$2:$U$17635,0)),"0", "1")</f>
        <v>0</v>
      </c>
      <c r="AY685" s="39" t="str">
        <f>IF(ISERROR(MATCH(Table9[[#This Row], [Country from Which Highest Degree obtained (Country Name)]],'Sheet3 (2)'!$S$2:$S$196,0)),"0", "1")</f>
        <v>0</v>
      </c>
      <c r="AZ685" s="39" t="str">
        <f>IF(ISERROR(MATCH(Table9[[#This Row], [Working Status FY 2021-22 (Working/Not-Working)]],'Sheet3 (2)'!$Y$2:$Y$3,0)),"0", "1")</f>
        <v>0</v>
      </c>
      <c r="BA685" s="39" t="str">
        <f>IF(ISERROR(MATCH(Table9[[#This Row], [Subject of  Specialization of Highest Degree]],'Sheet3 (2)'!$X$2:$X$1809,0)),"0", "1")</f>
        <v>0</v>
      </c>
    </row>
    <row r="686" spans="1:53" s="2" customFormat="1" ht="15.75">
      <c r="A686" s="44"/>
      <c r="B686" s="44"/>
      <c r="C686" s="45"/>
      <c r="D686" s="45"/>
      <c r="E686" s="46"/>
      <c r="F686" s="46"/>
      <c r="G686" s="22"/>
      <c r="H686" s="23"/>
      <c r="I686" s="24"/>
      <c r="J686" s="24"/>
      <c r="K686" s="23"/>
      <c r="L686" s="23"/>
      <c r="M686" s="26"/>
      <c r="N686" s="27"/>
      <c r="O686" s="27"/>
      <c r="P686" s="28"/>
      <c r="Q686" s="29"/>
      <c r="R686" s="28"/>
      <c r="S686" s="28"/>
      <c r="T686" s="30"/>
      <c r="U686" s="28"/>
      <c r="V686" s="28"/>
      <c r="W686" s="31"/>
      <c r="X686" s="32"/>
      <c r="Y686" s="29"/>
      <c r="Z686" s="33"/>
      <c r="AA686" s="29"/>
      <c r="AB686" s="29"/>
      <c r="AC686" s="29"/>
      <c r="AD686" s="34"/>
      <c r="AE686" s="34"/>
      <c r="AF686" s="34"/>
      <c r="AG686" s="35"/>
      <c r="AH686" s="40"/>
      <c r="AI686" s="41"/>
      <c r="AR686" s="38" t="str">
        <f>IF(ISERROR(MATCH(Table9[[#This Row], [Gender]],'Sheet3 (2)'!$R$3:$R$5,0)),"0", "1")</f>
        <v>0</v>
      </c>
      <c r="AS686" s="39" t="str">
        <f>IF(ISERROR(MATCH(Table9[[#This Row], [Pakistani/ Foreigner]],'Sheet3 (2)'!$D$3:$D$4,0)),"0", "1")</f>
        <v>0</v>
      </c>
      <c r="AT686" s="39" t="str">
        <f>IF(ISERROR(MATCH(Table9[[#This Row], [Nationality (Country Name for foreigners only)]],'Sheet3 (2)'!$S$2:$S$196,0)),"0", "1")</f>
        <v>0</v>
      </c>
      <c r="AU686" s="39" t="str">
        <f>IF(ISERROR(MATCH(Table9[[#This Row], [Actual Designation (As per Appointment/ Promotion)]],'Sheet3 (2)'!$T$2:$T$129,0)),"0", "1")</f>
        <v>0</v>
      </c>
      <c r="AV686" s="39" t="str">
        <f>IF(ISERROR(MATCH(Table9[[#This Row], [Highest Degree Level (only Completed) ]],'Sheet3 (2)'!$N$3:$N$17,0)),"0", "1")</f>
        <v>0</v>
      </c>
      <c r="AW686" s="39" t="str">
        <f>IF(ISERROR(MATCH(Table9[[#This Row], [Highest Degree Awarded by (University Name) Pakistani Universities]],'Sheet3 (2)'!$V$2:$V$248,0)),"0", "1")</f>
        <v>0</v>
      </c>
      <c r="AX686" s="39" t="str">
        <f>IF(ISERROR(MATCH(Table9[[#This Row], [Highest Degree Awarded by (University Name) Foreign Universities]],'Sheet3 (2)'!$U$2:$U$17635,0)),"0", "1")</f>
        <v>0</v>
      </c>
      <c r="AY686" s="39" t="str">
        <f>IF(ISERROR(MATCH(Table9[[#This Row], [Country from Which Highest Degree obtained (Country Name)]],'Sheet3 (2)'!$S$2:$S$196,0)),"0", "1")</f>
        <v>0</v>
      </c>
      <c r="AZ686" s="39" t="str">
        <f>IF(ISERROR(MATCH(Table9[[#This Row], [Working Status FY 2021-22 (Working/Not-Working)]],'Sheet3 (2)'!$Y$2:$Y$3,0)),"0", "1")</f>
        <v>0</v>
      </c>
      <c r="BA686" s="39" t="str">
        <f>IF(ISERROR(MATCH(Table9[[#This Row], [Subject of  Specialization of Highest Degree]],'Sheet3 (2)'!$X$2:$X$1809,0)),"0", "1")</f>
        <v>0</v>
      </c>
    </row>
    <row r="687" spans="1:53" s="2" customFormat="1" ht="15.75">
      <c r="A687" s="44"/>
      <c r="B687" s="44"/>
      <c r="C687" s="45"/>
      <c r="D687" s="45"/>
      <c r="E687" s="46"/>
      <c r="F687" s="46"/>
      <c r="G687" s="22"/>
      <c r="H687" s="23"/>
      <c r="I687" s="24"/>
      <c r="J687" s="24"/>
      <c r="K687" s="23"/>
      <c r="L687" s="23"/>
      <c r="M687" s="26"/>
      <c r="N687" s="27"/>
      <c r="O687" s="27"/>
      <c r="P687" s="28"/>
      <c r="Q687" s="29"/>
      <c r="R687" s="28"/>
      <c r="S687" s="28"/>
      <c r="T687" s="30"/>
      <c r="U687" s="28"/>
      <c r="V687" s="28"/>
      <c r="W687" s="31"/>
      <c r="X687" s="32"/>
      <c r="Y687" s="29"/>
      <c r="Z687" s="33"/>
      <c r="AA687" s="29"/>
      <c r="AB687" s="29"/>
      <c r="AC687" s="29"/>
      <c r="AD687" s="34"/>
      <c r="AE687" s="34"/>
      <c r="AF687" s="34"/>
      <c r="AG687" s="35"/>
      <c r="AH687" s="40"/>
      <c r="AI687" s="41"/>
      <c r="AR687" s="38" t="str">
        <f>IF(ISERROR(MATCH(Table9[[#This Row], [Gender]],'Sheet3 (2)'!$R$3:$R$5,0)),"0", "1")</f>
        <v>0</v>
      </c>
      <c r="AS687" s="39" t="str">
        <f>IF(ISERROR(MATCH(Table9[[#This Row], [Pakistani/ Foreigner]],'Sheet3 (2)'!$D$3:$D$4,0)),"0", "1")</f>
        <v>0</v>
      </c>
      <c r="AT687" s="39" t="str">
        <f>IF(ISERROR(MATCH(Table9[[#This Row], [Nationality (Country Name for foreigners only)]],'Sheet3 (2)'!$S$2:$S$196,0)),"0", "1")</f>
        <v>0</v>
      </c>
      <c r="AU687" s="39" t="str">
        <f>IF(ISERROR(MATCH(Table9[[#This Row], [Actual Designation (As per Appointment/ Promotion)]],'Sheet3 (2)'!$T$2:$T$129,0)),"0", "1")</f>
        <v>0</v>
      </c>
      <c r="AV687" s="39" t="str">
        <f>IF(ISERROR(MATCH(Table9[[#This Row], [Highest Degree Level (only Completed) ]],'Sheet3 (2)'!$N$3:$N$17,0)),"0", "1")</f>
        <v>0</v>
      </c>
      <c r="AW687" s="39" t="str">
        <f>IF(ISERROR(MATCH(Table9[[#This Row], [Highest Degree Awarded by (University Name) Pakistani Universities]],'Sheet3 (2)'!$V$2:$V$248,0)),"0", "1")</f>
        <v>0</v>
      </c>
      <c r="AX687" s="39" t="str">
        <f>IF(ISERROR(MATCH(Table9[[#This Row], [Highest Degree Awarded by (University Name) Foreign Universities]],'Sheet3 (2)'!$U$2:$U$17635,0)),"0", "1")</f>
        <v>0</v>
      </c>
      <c r="AY687" s="39" t="str">
        <f>IF(ISERROR(MATCH(Table9[[#This Row], [Country from Which Highest Degree obtained (Country Name)]],'Sheet3 (2)'!$S$2:$S$196,0)),"0", "1")</f>
        <v>0</v>
      </c>
      <c r="AZ687" s="39" t="str">
        <f>IF(ISERROR(MATCH(Table9[[#This Row], [Working Status FY 2021-22 (Working/Not-Working)]],'Sheet3 (2)'!$Y$2:$Y$3,0)),"0", "1")</f>
        <v>0</v>
      </c>
      <c r="BA687" s="39" t="str">
        <f>IF(ISERROR(MATCH(Table9[[#This Row], [Subject of  Specialization of Highest Degree]],'Sheet3 (2)'!$X$2:$X$1809,0)),"0", "1")</f>
        <v>0</v>
      </c>
    </row>
    <row r="688" spans="1:53" s="2" customFormat="1" ht="15.75">
      <c r="A688" s="44"/>
      <c r="B688" s="44"/>
      <c r="C688" s="45"/>
      <c r="D688" s="45"/>
      <c r="E688" s="46"/>
      <c r="F688" s="46"/>
      <c r="G688" s="22"/>
      <c r="H688" s="23"/>
      <c r="I688" s="24"/>
      <c r="J688" s="24"/>
      <c r="K688" s="23"/>
      <c r="L688" s="23"/>
      <c r="M688" s="26"/>
      <c r="N688" s="27"/>
      <c r="O688" s="27"/>
      <c r="P688" s="28"/>
      <c r="Q688" s="29"/>
      <c r="R688" s="28"/>
      <c r="S688" s="28"/>
      <c r="T688" s="30"/>
      <c r="U688" s="28"/>
      <c r="V688" s="28"/>
      <c r="W688" s="31"/>
      <c r="X688" s="32"/>
      <c r="Y688" s="29"/>
      <c r="Z688" s="33"/>
      <c r="AA688" s="29"/>
      <c r="AB688" s="29"/>
      <c r="AC688" s="29"/>
      <c r="AD688" s="34"/>
      <c r="AE688" s="34"/>
      <c r="AF688" s="34"/>
      <c r="AG688" s="35"/>
      <c r="AH688" s="40"/>
      <c r="AI688" s="41"/>
      <c r="AR688" s="38" t="str">
        <f>IF(ISERROR(MATCH(Table9[[#This Row], [Gender]],'Sheet3 (2)'!$R$3:$R$5,0)),"0", "1")</f>
        <v>0</v>
      </c>
      <c r="AS688" s="39" t="str">
        <f>IF(ISERROR(MATCH(Table9[[#This Row], [Pakistani/ Foreigner]],'Sheet3 (2)'!$D$3:$D$4,0)),"0", "1")</f>
        <v>0</v>
      </c>
      <c r="AT688" s="39" t="str">
        <f>IF(ISERROR(MATCH(Table9[[#This Row], [Nationality (Country Name for foreigners only)]],'Sheet3 (2)'!$S$2:$S$196,0)),"0", "1")</f>
        <v>0</v>
      </c>
      <c r="AU688" s="39" t="str">
        <f>IF(ISERROR(MATCH(Table9[[#This Row], [Actual Designation (As per Appointment/ Promotion)]],'Sheet3 (2)'!$T$2:$T$129,0)),"0", "1")</f>
        <v>0</v>
      </c>
      <c r="AV688" s="39" t="str">
        <f>IF(ISERROR(MATCH(Table9[[#This Row], [Highest Degree Level (only Completed) ]],'Sheet3 (2)'!$N$3:$N$17,0)),"0", "1")</f>
        <v>0</v>
      </c>
      <c r="AW688" s="39" t="str">
        <f>IF(ISERROR(MATCH(Table9[[#This Row], [Highest Degree Awarded by (University Name) Pakistani Universities]],'Sheet3 (2)'!$V$2:$V$248,0)),"0", "1")</f>
        <v>0</v>
      </c>
      <c r="AX688" s="39" t="str">
        <f>IF(ISERROR(MATCH(Table9[[#This Row], [Highest Degree Awarded by (University Name) Foreign Universities]],'Sheet3 (2)'!$U$2:$U$17635,0)),"0", "1")</f>
        <v>0</v>
      </c>
      <c r="AY688" s="39" t="str">
        <f>IF(ISERROR(MATCH(Table9[[#This Row], [Country from Which Highest Degree obtained (Country Name)]],'Sheet3 (2)'!$S$2:$S$196,0)),"0", "1")</f>
        <v>0</v>
      </c>
      <c r="AZ688" s="39" t="str">
        <f>IF(ISERROR(MATCH(Table9[[#This Row], [Working Status FY 2021-22 (Working/Not-Working)]],'Sheet3 (2)'!$Y$2:$Y$3,0)),"0", "1")</f>
        <v>0</v>
      </c>
      <c r="BA688" s="39" t="str">
        <f>IF(ISERROR(MATCH(Table9[[#This Row], [Subject of  Specialization of Highest Degree]],'Sheet3 (2)'!$X$2:$X$1809,0)),"0", "1")</f>
        <v>0</v>
      </c>
    </row>
    <row r="689" spans="1:53" s="2" customFormat="1" ht="15.75">
      <c r="A689" s="44"/>
      <c r="B689" s="44"/>
      <c r="C689" s="45"/>
      <c r="D689" s="45"/>
      <c r="E689" s="46"/>
      <c r="F689" s="46"/>
      <c r="G689" s="22"/>
      <c r="H689" s="23"/>
      <c r="I689" s="24"/>
      <c r="J689" s="24"/>
      <c r="K689" s="23"/>
      <c r="L689" s="23"/>
      <c r="M689" s="26"/>
      <c r="N689" s="27"/>
      <c r="O689" s="27"/>
      <c r="P689" s="28"/>
      <c r="Q689" s="29"/>
      <c r="R689" s="28"/>
      <c r="S689" s="28"/>
      <c r="T689" s="30"/>
      <c r="U689" s="28"/>
      <c r="V689" s="28"/>
      <c r="W689" s="31"/>
      <c r="X689" s="32"/>
      <c r="Y689" s="29"/>
      <c r="Z689" s="33"/>
      <c r="AA689" s="29"/>
      <c r="AB689" s="29"/>
      <c r="AC689" s="29"/>
      <c r="AD689" s="34"/>
      <c r="AE689" s="34"/>
      <c r="AF689" s="34"/>
      <c r="AG689" s="35"/>
      <c r="AH689" s="40"/>
      <c r="AI689" s="41"/>
      <c r="AR689" s="38" t="str">
        <f>IF(ISERROR(MATCH(Table9[[#This Row], [Gender]],'Sheet3 (2)'!$R$3:$R$5,0)),"0", "1")</f>
        <v>0</v>
      </c>
      <c r="AS689" s="39" t="str">
        <f>IF(ISERROR(MATCH(Table9[[#This Row], [Pakistani/ Foreigner]],'Sheet3 (2)'!$D$3:$D$4,0)),"0", "1")</f>
        <v>0</v>
      </c>
      <c r="AT689" s="39" t="str">
        <f>IF(ISERROR(MATCH(Table9[[#This Row], [Nationality (Country Name for foreigners only)]],'Sheet3 (2)'!$S$2:$S$196,0)),"0", "1")</f>
        <v>0</v>
      </c>
      <c r="AU689" s="39" t="str">
        <f>IF(ISERROR(MATCH(Table9[[#This Row], [Actual Designation (As per Appointment/ Promotion)]],'Sheet3 (2)'!$T$2:$T$129,0)),"0", "1")</f>
        <v>0</v>
      </c>
      <c r="AV689" s="39" t="str">
        <f>IF(ISERROR(MATCH(Table9[[#This Row], [Highest Degree Level (only Completed) ]],'Sheet3 (2)'!$N$3:$N$17,0)),"0", "1")</f>
        <v>0</v>
      </c>
      <c r="AW689" s="39" t="str">
        <f>IF(ISERROR(MATCH(Table9[[#This Row], [Highest Degree Awarded by (University Name) Pakistani Universities]],'Sheet3 (2)'!$V$2:$V$248,0)),"0", "1")</f>
        <v>0</v>
      </c>
      <c r="AX689" s="39" t="str">
        <f>IF(ISERROR(MATCH(Table9[[#This Row], [Highest Degree Awarded by (University Name) Foreign Universities]],'Sheet3 (2)'!$U$2:$U$17635,0)),"0", "1")</f>
        <v>0</v>
      </c>
      <c r="AY689" s="39" t="str">
        <f>IF(ISERROR(MATCH(Table9[[#This Row], [Country from Which Highest Degree obtained (Country Name)]],'Sheet3 (2)'!$S$2:$S$196,0)),"0", "1")</f>
        <v>0</v>
      </c>
      <c r="AZ689" s="39" t="str">
        <f>IF(ISERROR(MATCH(Table9[[#This Row], [Working Status FY 2021-22 (Working/Not-Working)]],'Sheet3 (2)'!$Y$2:$Y$3,0)),"0", "1")</f>
        <v>0</v>
      </c>
      <c r="BA689" s="39" t="str">
        <f>IF(ISERROR(MATCH(Table9[[#This Row], [Subject of  Specialization of Highest Degree]],'Sheet3 (2)'!$X$2:$X$1809,0)),"0", "1")</f>
        <v>0</v>
      </c>
    </row>
    <row r="690" spans="1:53" s="2" customFormat="1" ht="15.75">
      <c r="A690" s="44"/>
      <c r="B690" s="44"/>
      <c r="C690" s="45"/>
      <c r="D690" s="45"/>
      <c r="E690" s="46"/>
      <c r="F690" s="46"/>
      <c r="G690" s="22"/>
      <c r="H690" s="23"/>
      <c r="I690" s="24"/>
      <c r="J690" s="24"/>
      <c r="K690" s="23"/>
      <c r="L690" s="23"/>
      <c r="M690" s="26"/>
      <c r="N690" s="27"/>
      <c r="O690" s="27"/>
      <c r="P690" s="28"/>
      <c r="Q690" s="29"/>
      <c r="R690" s="28"/>
      <c r="S690" s="28"/>
      <c r="T690" s="30"/>
      <c r="U690" s="28"/>
      <c r="V690" s="28"/>
      <c r="W690" s="31"/>
      <c r="X690" s="32"/>
      <c r="Y690" s="29"/>
      <c r="Z690" s="33"/>
      <c r="AA690" s="29"/>
      <c r="AB690" s="29"/>
      <c r="AC690" s="29"/>
      <c r="AD690" s="34"/>
      <c r="AE690" s="34"/>
      <c r="AF690" s="34"/>
      <c r="AG690" s="35"/>
      <c r="AH690" s="40"/>
      <c r="AI690" s="41"/>
      <c r="AR690" s="38" t="str">
        <f>IF(ISERROR(MATCH(Table9[[#This Row], [Gender]],'Sheet3 (2)'!$R$3:$R$5,0)),"0", "1")</f>
        <v>0</v>
      </c>
      <c r="AS690" s="39" t="str">
        <f>IF(ISERROR(MATCH(Table9[[#This Row], [Pakistani/ Foreigner]],'Sheet3 (2)'!$D$3:$D$4,0)),"0", "1")</f>
        <v>0</v>
      </c>
      <c r="AT690" s="39" t="str">
        <f>IF(ISERROR(MATCH(Table9[[#This Row], [Nationality (Country Name for foreigners only)]],'Sheet3 (2)'!$S$2:$S$196,0)),"0", "1")</f>
        <v>0</v>
      </c>
      <c r="AU690" s="39" t="str">
        <f>IF(ISERROR(MATCH(Table9[[#This Row], [Actual Designation (As per Appointment/ Promotion)]],'Sheet3 (2)'!$T$2:$T$129,0)),"0", "1")</f>
        <v>0</v>
      </c>
      <c r="AV690" s="39" t="str">
        <f>IF(ISERROR(MATCH(Table9[[#This Row], [Highest Degree Level (only Completed) ]],'Sheet3 (2)'!$N$3:$N$17,0)),"0", "1")</f>
        <v>0</v>
      </c>
      <c r="AW690" s="39" t="str">
        <f>IF(ISERROR(MATCH(Table9[[#This Row], [Highest Degree Awarded by (University Name) Pakistani Universities]],'Sheet3 (2)'!$V$2:$V$248,0)),"0", "1")</f>
        <v>0</v>
      </c>
      <c r="AX690" s="39" t="str">
        <f>IF(ISERROR(MATCH(Table9[[#This Row], [Highest Degree Awarded by (University Name) Foreign Universities]],'Sheet3 (2)'!$U$2:$U$17635,0)),"0", "1")</f>
        <v>0</v>
      </c>
      <c r="AY690" s="39" t="str">
        <f>IF(ISERROR(MATCH(Table9[[#This Row], [Country from Which Highest Degree obtained (Country Name)]],'Sheet3 (2)'!$S$2:$S$196,0)),"0", "1")</f>
        <v>0</v>
      </c>
      <c r="AZ690" s="39" t="str">
        <f>IF(ISERROR(MATCH(Table9[[#This Row], [Working Status FY 2021-22 (Working/Not-Working)]],'Sheet3 (2)'!$Y$2:$Y$3,0)),"0", "1")</f>
        <v>0</v>
      </c>
      <c r="BA690" s="39" t="str">
        <f>IF(ISERROR(MATCH(Table9[[#This Row], [Subject of  Specialization of Highest Degree]],'Sheet3 (2)'!$X$2:$X$1809,0)),"0", "1")</f>
        <v>0</v>
      </c>
    </row>
    <row r="691" spans="1:53" s="2" customFormat="1" ht="15.75">
      <c r="A691" s="44"/>
      <c r="B691" s="44"/>
      <c r="C691" s="45"/>
      <c r="D691" s="45"/>
      <c r="E691" s="46"/>
      <c r="F691" s="46"/>
      <c r="G691" s="22"/>
      <c r="H691" s="23"/>
      <c r="I691" s="24"/>
      <c r="J691" s="24"/>
      <c r="K691" s="23"/>
      <c r="L691" s="23"/>
      <c r="M691" s="26"/>
      <c r="N691" s="27"/>
      <c r="O691" s="27"/>
      <c r="P691" s="28"/>
      <c r="Q691" s="29"/>
      <c r="R691" s="28"/>
      <c r="S691" s="28"/>
      <c r="T691" s="30"/>
      <c r="U691" s="28"/>
      <c r="V691" s="28"/>
      <c r="W691" s="31"/>
      <c r="X691" s="32"/>
      <c r="Y691" s="29"/>
      <c r="Z691" s="33"/>
      <c r="AA691" s="29"/>
      <c r="AB691" s="29"/>
      <c r="AC691" s="29"/>
      <c r="AD691" s="34"/>
      <c r="AE691" s="34"/>
      <c r="AF691" s="34"/>
      <c r="AG691" s="35"/>
      <c r="AH691" s="40"/>
      <c r="AI691" s="41"/>
      <c r="AR691" s="38" t="str">
        <f>IF(ISERROR(MATCH(Table9[[#This Row], [Gender]],'Sheet3 (2)'!$R$3:$R$5,0)),"0", "1")</f>
        <v>0</v>
      </c>
      <c r="AS691" s="39" t="str">
        <f>IF(ISERROR(MATCH(Table9[[#This Row], [Pakistani/ Foreigner]],'Sheet3 (2)'!$D$3:$D$4,0)),"0", "1")</f>
        <v>0</v>
      </c>
      <c r="AT691" s="39" t="str">
        <f>IF(ISERROR(MATCH(Table9[[#This Row], [Nationality (Country Name for foreigners only)]],'Sheet3 (2)'!$S$2:$S$196,0)),"0", "1")</f>
        <v>0</v>
      </c>
      <c r="AU691" s="39" t="str">
        <f>IF(ISERROR(MATCH(Table9[[#This Row], [Actual Designation (As per Appointment/ Promotion)]],'Sheet3 (2)'!$T$2:$T$129,0)),"0", "1")</f>
        <v>0</v>
      </c>
      <c r="AV691" s="39" t="str">
        <f>IF(ISERROR(MATCH(Table9[[#This Row], [Highest Degree Level (only Completed) ]],'Sheet3 (2)'!$N$3:$N$17,0)),"0", "1")</f>
        <v>0</v>
      </c>
      <c r="AW691" s="39" t="str">
        <f>IF(ISERROR(MATCH(Table9[[#This Row], [Highest Degree Awarded by (University Name) Pakistani Universities]],'Sheet3 (2)'!$V$2:$V$248,0)),"0", "1")</f>
        <v>0</v>
      </c>
      <c r="AX691" s="39" t="str">
        <f>IF(ISERROR(MATCH(Table9[[#This Row], [Highest Degree Awarded by (University Name) Foreign Universities]],'Sheet3 (2)'!$U$2:$U$17635,0)),"0", "1")</f>
        <v>0</v>
      </c>
      <c r="AY691" s="39" t="str">
        <f>IF(ISERROR(MATCH(Table9[[#This Row], [Country from Which Highest Degree obtained (Country Name)]],'Sheet3 (2)'!$S$2:$S$196,0)),"0", "1")</f>
        <v>0</v>
      </c>
      <c r="AZ691" s="39" t="str">
        <f>IF(ISERROR(MATCH(Table9[[#This Row], [Working Status FY 2021-22 (Working/Not-Working)]],'Sheet3 (2)'!$Y$2:$Y$3,0)),"0", "1")</f>
        <v>0</v>
      </c>
      <c r="BA691" s="39" t="str">
        <f>IF(ISERROR(MATCH(Table9[[#This Row], [Subject of  Specialization of Highest Degree]],'Sheet3 (2)'!$X$2:$X$1809,0)),"0", "1")</f>
        <v>0</v>
      </c>
    </row>
    <row r="692" spans="1:53" s="2" customFormat="1" ht="15.75">
      <c r="A692" s="44"/>
      <c r="B692" s="44"/>
      <c r="C692" s="45"/>
      <c r="D692" s="45"/>
      <c r="E692" s="46"/>
      <c r="F692" s="46"/>
      <c r="G692" s="22"/>
      <c r="H692" s="23"/>
      <c r="I692" s="24"/>
      <c r="J692" s="24"/>
      <c r="K692" s="23"/>
      <c r="L692" s="23"/>
      <c r="M692" s="26"/>
      <c r="N692" s="27"/>
      <c r="O692" s="27"/>
      <c r="P692" s="28"/>
      <c r="Q692" s="29"/>
      <c r="R692" s="28"/>
      <c r="S692" s="28"/>
      <c r="T692" s="30"/>
      <c r="U692" s="28"/>
      <c r="V692" s="28"/>
      <c r="W692" s="31"/>
      <c r="X692" s="32"/>
      <c r="Y692" s="29"/>
      <c r="Z692" s="33"/>
      <c r="AA692" s="29"/>
      <c r="AB692" s="29"/>
      <c r="AC692" s="29"/>
      <c r="AD692" s="34"/>
      <c r="AE692" s="34"/>
      <c r="AF692" s="34"/>
      <c r="AG692" s="35"/>
      <c r="AH692" s="40"/>
      <c r="AI692" s="41"/>
      <c r="AR692" s="38" t="str">
        <f>IF(ISERROR(MATCH(Table9[[#This Row], [Gender]],'Sheet3 (2)'!$R$3:$R$5,0)),"0", "1")</f>
        <v>0</v>
      </c>
      <c r="AS692" s="39" t="str">
        <f>IF(ISERROR(MATCH(Table9[[#This Row], [Pakistani/ Foreigner]],'Sheet3 (2)'!$D$3:$D$4,0)),"0", "1")</f>
        <v>0</v>
      </c>
      <c r="AT692" s="39" t="str">
        <f>IF(ISERROR(MATCH(Table9[[#This Row], [Nationality (Country Name for foreigners only)]],'Sheet3 (2)'!$S$2:$S$196,0)),"0", "1")</f>
        <v>0</v>
      </c>
      <c r="AU692" s="39" t="str">
        <f>IF(ISERROR(MATCH(Table9[[#This Row], [Actual Designation (As per Appointment/ Promotion)]],'Sheet3 (2)'!$T$2:$T$129,0)),"0", "1")</f>
        <v>0</v>
      </c>
      <c r="AV692" s="39" t="str">
        <f>IF(ISERROR(MATCH(Table9[[#This Row], [Highest Degree Level (only Completed) ]],'Sheet3 (2)'!$N$3:$N$17,0)),"0", "1")</f>
        <v>0</v>
      </c>
      <c r="AW692" s="39" t="str">
        <f>IF(ISERROR(MATCH(Table9[[#This Row], [Highest Degree Awarded by (University Name) Pakistani Universities]],'Sheet3 (2)'!$V$2:$V$248,0)),"0", "1")</f>
        <v>0</v>
      </c>
      <c r="AX692" s="39" t="str">
        <f>IF(ISERROR(MATCH(Table9[[#This Row], [Highest Degree Awarded by (University Name) Foreign Universities]],'Sheet3 (2)'!$U$2:$U$17635,0)),"0", "1")</f>
        <v>0</v>
      </c>
      <c r="AY692" s="39" t="str">
        <f>IF(ISERROR(MATCH(Table9[[#This Row], [Country from Which Highest Degree obtained (Country Name)]],'Sheet3 (2)'!$S$2:$S$196,0)),"0", "1")</f>
        <v>0</v>
      </c>
      <c r="AZ692" s="39" t="str">
        <f>IF(ISERROR(MATCH(Table9[[#This Row], [Working Status FY 2021-22 (Working/Not-Working)]],'Sheet3 (2)'!$Y$2:$Y$3,0)),"0", "1")</f>
        <v>0</v>
      </c>
      <c r="BA692" s="39" t="str">
        <f>IF(ISERROR(MATCH(Table9[[#This Row], [Subject of  Specialization of Highest Degree]],'Sheet3 (2)'!$X$2:$X$1809,0)),"0", "1")</f>
        <v>0</v>
      </c>
    </row>
    <row r="693" spans="1:53" s="2" customFormat="1" ht="15.75">
      <c r="A693" s="44"/>
      <c r="B693" s="44"/>
      <c r="C693" s="45"/>
      <c r="D693" s="45"/>
      <c r="E693" s="46"/>
      <c r="F693" s="46"/>
      <c r="G693" s="22"/>
      <c r="H693" s="23"/>
      <c r="I693" s="24"/>
      <c r="J693" s="24"/>
      <c r="K693" s="23"/>
      <c r="L693" s="23"/>
      <c r="M693" s="26"/>
      <c r="N693" s="27"/>
      <c r="O693" s="27"/>
      <c r="P693" s="28"/>
      <c r="Q693" s="29"/>
      <c r="R693" s="28"/>
      <c r="S693" s="28"/>
      <c r="T693" s="30"/>
      <c r="U693" s="28"/>
      <c r="V693" s="28"/>
      <c r="W693" s="31"/>
      <c r="X693" s="32"/>
      <c r="Y693" s="29"/>
      <c r="Z693" s="33"/>
      <c r="AA693" s="29"/>
      <c r="AB693" s="29"/>
      <c r="AC693" s="29"/>
      <c r="AD693" s="34"/>
      <c r="AE693" s="34"/>
      <c r="AF693" s="34"/>
      <c r="AG693" s="35"/>
      <c r="AH693" s="40"/>
      <c r="AI693" s="41"/>
      <c r="AR693" s="38" t="str">
        <f>IF(ISERROR(MATCH(Table9[[#This Row], [Gender]],'Sheet3 (2)'!$R$3:$R$5,0)),"0", "1")</f>
        <v>0</v>
      </c>
      <c r="AS693" s="39" t="str">
        <f>IF(ISERROR(MATCH(Table9[[#This Row], [Pakistani/ Foreigner]],'Sheet3 (2)'!$D$3:$D$4,0)),"0", "1")</f>
        <v>0</v>
      </c>
      <c r="AT693" s="39" t="str">
        <f>IF(ISERROR(MATCH(Table9[[#This Row], [Nationality (Country Name for foreigners only)]],'Sheet3 (2)'!$S$2:$S$196,0)),"0", "1")</f>
        <v>0</v>
      </c>
      <c r="AU693" s="39" t="str">
        <f>IF(ISERROR(MATCH(Table9[[#This Row], [Actual Designation (As per Appointment/ Promotion)]],'Sheet3 (2)'!$T$2:$T$129,0)),"0", "1")</f>
        <v>0</v>
      </c>
      <c r="AV693" s="39" t="str">
        <f>IF(ISERROR(MATCH(Table9[[#This Row], [Highest Degree Level (only Completed) ]],'Sheet3 (2)'!$N$3:$N$17,0)),"0", "1")</f>
        <v>0</v>
      </c>
      <c r="AW693" s="39" t="str">
        <f>IF(ISERROR(MATCH(Table9[[#This Row], [Highest Degree Awarded by (University Name) Pakistani Universities]],'Sheet3 (2)'!$V$2:$V$248,0)),"0", "1")</f>
        <v>0</v>
      </c>
      <c r="AX693" s="39" t="str">
        <f>IF(ISERROR(MATCH(Table9[[#This Row], [Highest Degree Awarded by (University Name) Foreign Universities]],'Sheet3 (2)'!$U$2:$U$17635,0)),"0", "1")</f>
        <v>0</v>
      </c>
      <c r="AY693" s="39" t="str">
        <f>IF(ISERROR(MATCH(Table9[[#This Row], [Country from Which Highest Degree obtained (Country Name)]],'Sheet3 (2)'!$S$2:$S$196,0)),"0", "1")</f>
        <v>0</v>
      </c>
      <c r="AZ693" s="39" t="str">
        <f>IF(ISERROR(MATCH(Table9[[#This Row], [Working Status FY 2021-22 (Working/Not-Working)]],'Sheet3 (2)'!$Y$2:$Y$3,0)),"0", "1")</f>
        <v>0</v>
      </c>
      <c r="BA693" s="39" t="str">
        <f>IF(ISERROR(MATCH(Table9[[#This Row], [Subject of  Specialization of Highest Degree]],'Sheet3 (2)'!$X$2:$X$1809,0)),"0", "1")</f>
        <v>0</v>
      </c>
    </row>
    <row r="694" spans="1:53" s="2" customFormat="1" ht="15.75">
      <c r="A694" s="44"/>
      <c r="B694" s="44"/>
      <c r="C694" s="45"/>
      <c r="D694" s="45"/>
      <c r="E694" s="46"/>
      <c r="F694" s="46"/>
      <c r="G694" s="22"/>
      <c r="H694" s="23"/>
      <c r="I694" s="24"/>
      <c r="J694" s="24"/>
      <c r="K694" s="23"/>
      <c r="L694" s="23"/>
      <c r="M694" s="26"/>
      <c r="N694" s="27"/>
      <c r="O694" s="27"/>
      <c r="P694" s="28"/>
      <c r="Q694" s="29"/>
      <c r="R694" s="28"/>
      <c r="S694" s="28"/>
      <c r="T694" s="30"/>
      <c r="U694" s="28"/>
      <c r="V694" s="28"/>
      <c r="W694" s="31"/>
      <c r="X694" s="32"/>
      <c r="Y694" s="29"/>
      <c r="Z694" s="33"/>
      <c r="AA694" s="29"/>
      <c r="AB694" s="29"/>
      <c r="AC694" s="29"/>
      <c r="AD694" s="34"/>
      <c r="AE694" s="34"/>
      <c r="AF694" s="34"/>
      <c r="AG694" s="35"/>
      <c r="AH694" s="40"/>
      <c r="AI694" s="41"/>
      <c r="AR694" s="38" t="str">
        <f>IF(ISERROR(MATCH(Table9[[#This Row], [Gender]],'Sheet3 (2)'!$R$3:$R$5,0)),"0", "1")</f>
        <v>0</v>
      </c>
      <c r="AS694" s="39" t="str">
        <f>IF(ISERROR(MATCH(Table9[[#This Row], [Pakistani/ Foreigner]],'Sheet3 (2)'!$D$3:$D$4,0)),"0", "1")</f>
        <v>0</v>
      </c>
      <c r="AT694" s="39" t="str">
        <f>IF(ISERROR(MATCH(Table9[[#This Row], [Nationality (Country Name for foreigners only)]],'Sheet3 (2)'!$S$2:$S$196,0)),"0", "1")</f>
        <v>0</v>
      </c>
      <c r="AU694" s="39" t="str">
        <f>IF(ISERROR(MATCH(Table9[[#This Row], [Actual Designation (As per Appointment/ Promotion)]],'Sheet3 (2)'!$T$2:$T$129,0)),"0", "1")</f>
        <v>0</v>
      </c>
      <c r="AV694" s="39" t="str">
        <f>IF(ISERROR(MATCH(Table9[[#This Row], [Highest Degree Level (only Completed) ]],'Sheet3 (2)'!$N$3:$N$17,0)),"0", "1")</f>
        <v>0</v>
      </c>
      <c r="AW694" s="39" t="str">
        <f>IF(ISERROR(MATCH(Table9[[#This Row], [Highest Degree Awarded by (University Name) Pakistani Universities]],'Sheet3 (2)'!$V$2:$V$248,0)),"0", "1")</f>
        <v>0</v>
      </c>
      <c r="AX694" s="39" t="str">
        <f>IF(ISERROR(MATCH(Table9[[#This Row], [Highest Degree Awarded by (University Name) Foreign Universities]],'Sheet3 (2)'!$U$2:$U$17635,0)),"0", "1")</f>
        <v>0</v>
      </c>
      <c r="AY694" s="39" t="str">
        <f>IF(ISERROR(MATCH(Table9[[#This Row], [Country from Which Highest Degree obtained (Country Name)]],'Sheet3 (2)'!$S$2:$S$196,0)),"0", "1")</f>
        <v>0</v>
      </c>
      <c r="AZ694" s="39" t="str">
        <f>IF(ISERROR(MATCH(Table9[[#This Row], [Working Status FY 2021-22 (Working/Not-Working)]],'Sheet3 (2)'!$Y$2:$Y$3,0)),"0", "1")</f>
        <v>0</v>
      </c>
      <c r="BA694" s="39" t="str">
        <f>IF(ISERROR(MATCH(Table9[[#This Row], [Subject of  Specialization of Highest Degree]],'Sheet3 (2)'!$X$2:$X$1809,0)),"0", "1")</f>
        <v>0</v>
      </c>
    </row>
    <row r="695" spans="1:53" s="2" customFormat="1" ht="15.75">
      <c r="A695" s="44"/>
      <c r="B695" s="44"/>
      <c r="C695" s="45"/>
      <c r="D695" s="45"/>
      <c r="E695" s="46"/>
      <c r="F695" s="46"/>
      <c r="G695" s="22"/>
      <c r="H695" s="23"/>
      <c r="I695" s="24"/>
      <c r="J695" s="24"/>
      <c r="K695" s="23"/>
      <c r="L695" s="23"/>
      <c r="M695" s="26"/>
      <c r="N695" s="27"/>
      <c r="O695" s="27"/>
      <c r="P695" s="28"/>
      <c r="Q695" s="29"/>
      <c r="R695" s="28"/>
      <c r="S695" s="28"/>
      <c r="T695" s="30"/>
      <c r="U695" s="28"/>
      <c r="V695" s="28"/>
      <c r="W695" s="31"/>
      <c r="X695" s="32"/>
      <c r="Y695" s="29"/>
      <c r="Z695" s="33"/>
      <c r="AA695" s="29"/>
      <c r="AB695" s="29"/>
      <c r="AC695" s="29"/>
      <c r="AD695" s="34"/>
      <c r="AE695" s="34"/>
      <c r="AF695" s="34"/>
      <c r="AG695" s="35"/>
      <c r="AH695" s="40"/>
      <c r="AI695" s="41"/>
      <c r="AR695" s="38" t="str">
        <f>IF(ISERROR(MATCH(Table9[[#This Row], [Gender]],'Sheet3 (2)'!$R$3:$R$5,0)),"0", "1")</f>
        <v>0</v>
      </c>
      <c r="AS695" s="39" t="str">
        <f>IF(ISERROR(MATCH(Table9[[#This Row], [Pakistani/ Foreigner]],'Sheet3 (2)'!$D$3:$D$4,0)),"0", "1")</f>
        <v>0</v>
      </c>
      <c r="AT695" s="39" t="str">
        <f>IF(ISERROR(MATCH(Table9[[#This Row], [Nationality (Country Name for foreigners only)]],'Sheet3 (2)'!$S$2:$S$196,0)),"0", "1")</f>
        <v>0</v>
      </c>
      <c r="AU695" s="39" t="str">
        <f>IF(ISERROR(MATCH(Table9[[#This Row], [Actual Designation (As per Appointment/ Promotion)]],'Sheet3 (2)'!$T$2:$T$129,0)),"0", "1")</f>
        <v>0</v>
      </c>
      <c r="AV695" s="39" t="str">
        <f>IF(ISERROR(MATCH(Table9[[#This Row], [Highest Degree Level (only Completed) ]],'Sheet3 (2)'!$N$3:$N$17,0)),"0", "1")</f>
        <v>0</v>
      </c>
      <c r="AW695" s="39" t="str">
        <f>IF(ISERROR(MATCH(Table9[[#This Row], [Highest Degree Awarded by (University Name) Pakistani Universities]],'Sheet3 (2)'!$V$2:$V$248,0)),"0", "1")</f>
        <v>0</v>
      </c>
      <c r="AX695" s="39" t="str">
        <f>IF(ISERROR(MATCH(Table9[[#This Row], [Highest Degree Awarded by (University Name) Foreign Universities]],'Sheet3 (2)'!$U$2:$U$17635,0)),"0", "1")</f>
        <v>0</v>
      </c>
      <c r="AY695" s="39" t="str">
        <f>IF(ISERROR(MATCH(Table9[[#This Row], [Country from Which Highest Degree obtained (Country Name)]],'Sheet3 (2)'!$S$2:$S$196,0)),"0", "1")</f>
        <v>0</v>
      </c>
      <c r="AZ695" s="39" t="str">
        <f>IF(ISERROR(MATCH(Table9[[#This Row], [Working Status FY 2021-22 (Working/Not-Working)]],'Sheet3 (2)'!$Y$2:$Y$3,0)),"0", "1")</f>
        <v>0</v>
      </c>
      <c r="BA695" s="39" t="str">
        <f>IF(ISERROR(MATCH(Table9[[#This Row], [Subject of  Specialization of Highest Degree]],'Sheet3 (2)'!$X$2:$X$1809,0)),"0", "1")</f>
        <v>0</v>
      </c>
    </row>
    <row r="696" spans="1:53" s="2" customFormat="1" ht="15.75">
      <c r="A696" s="44"/>
      <c r="B696" s="44"/>
      <c r="C696" s="45"/>
      <c r="D696" s="45"/>
      <c r="E696" s="46"/>
      <c r="F696" s="46"/>
      <c r="G696" s="22"/>
      <c r="H696" s="23"/>
      <c r="I696" s="24"/>
      <c r="J696" s="24"/>
      <c r="K696" s="23"/>
      <c r="L696" s="23"/>
      <c r="M696" s="26"/>
      <c r="N696" s="27"/>
      <c r="O696" s="27"/>
      <c r="P696" s="28"/>
      <c r="Q696" s="29"/>
      <c r="R696" s="28"/>
      <c r="S696" s="28"/>
      <c r="T696" s="30"/>
      <c r="U696" s="28"/>
      <c r="V696" s="28"/>
      <c r="W696" s="31"/>
      <c r="X696" s="32"/>
      <c r="Y696" s="29"/>
      <c r="Z696" s="33"/>
      <c r="AA696" s="29"/>
      <c r="AB696" s="29"/>
      <c r="AC696" s="29"/>
      <c r="AD696" s="34"/>
      <c r="AE696" s="34"/>
      <c r="AF696" s="34"/>
      <c r="AG696" s="35"/>
      <c r="AH696" s="40"/>
      <c r="AI696" s="41"/>
      <c r="AR696" s="38" t="str">
        <f>IF(ISERROR(MATCH(Table9[[#This Row], [Gender]],'Sheet3 (2)'!$R$3:$R$5,0)),"0", "1")</f>
        <v>0</v>
      </c>
      <c r="AS696" s="39" t="str">
        <f>IF(ISERROR(MATCH(Table9[[#This Row], [Pakistani/ Foreigner]],'Sheet3 (2)'!$D$3:$D$4,0)),"0", "1")</f>
        <v>0</v>
      </c>
      <c r="AT696" s="39" t="str">
        <f>IF(ISERROR(MATCH(Table9[[#This Row], [Nationality (Country Name for foreigners only)]],'Sheet3 (2)'!$S$2:$S$196,0)),"0", "1")</f>
        <v>0</v>
      </c>
      <c r="AU696" s="39" t="str">
        <f>IF(ISERROR(MATCH(Table9[[#This Row], [Actual Designation (As per Appointment/ Promotion)]],'Sheet3 (2)'!$T$2:$T$129,0)),"0", "1")</f>
        <v>0</v>
      </c>
      <c r="AV696" s="39" t="str">
        <f>IF(ISERROR(MATCH(Table9[[#This Row], [Highest Degree Level (only Completed) ]],'Sheet3 (2)'!$N$3:$N$17,0)),"0", "1")</f>
        <v>0</v>
      </c>
      <c r="AW696" s="39" t="str">
        <f>IF(ISERROR(MATCH(Table9[[#This Row], [Highest Degree Awarded by (University Name) Pakistani Universities]],'Sheet3 (2)'!$V$2:$V$248,0)),"0", "1")</f>
        <v>0</v>
      </c>
      <c r="AX696" s="39" t="str">
        <f>IF(ISERROR(MATCH(Table9[[#This Row], [Highest Degree Awarded by (University Name) Foreign Universities]],'Sheet3 (2)'!$U$2:$U$17635,0)),"0", "1")</f>
        <v>0</v>
      </c>
      <c r="AY696" s="39" t="str">
        <f>IF(ISERROR(MATCH(Table9[[#This Row], [Country from Which Highest Degree obtained (Country Name)]],'Sheet3 (2)'!$S$2:$S$196,0)),"0", "1")</f>
        <v>0</v>
      </c>
      <c r="AZ696" s="39" t="str">
        <f>IF(ISERROR(MATCH(Table9[[#This Row], [Working Status FY 2021-22 (Working/Not-Working)]],'Sheet3 (2)'!$Y$2:$Y$3,0)),"0", "1")</f>
        <v>0</v>
      </c>
      <c r="BA696" s="39" t="str">
        <f>IF(ISERROR(MATCH(Table9[[#This Row], [Subject of  Specialization of Highest Degree]],'Sheet3 (2)'!$X$2:$X$1809,0)),"0", "1")</f>
        <v>0</v>
      </c>
    </row>
    <row r="697" spans="1:53" s="2" customFormat="1" ht="15.75">
      <c r="A697" s="44"/>
      <c r="B697" s="44"/>
      <c r="C697" s="45"/>
      <c r="D697" s="45"/>
      <c r="E697" s="46"/>
      <c r="F697" s="46"/>
      <c r="G697" s="22"/>
      <c r="H697" s="23"/>
      <c r="I697" s="24"/>
      <c r="J697" s="24"/>
      <c r="K697" s="23"/>
      <c r="L697" s="23"/>
      <c r="M697" s="26"/>
      <c r="N697" s="27"/>
      <c r="O697" s="27"/>
      <c r="P697" s="28"/>
      <c r="Q697" s="29"/>
      <c r="R697" s="28"/>
      <c r="S697" s="28"/>
      <c r="T697" s="30"/>
      <c r="U697" s="28"/>
      <c r="V697" s="28"/>
      <c r="W697" s="31"/>
      <c r="X697" s="32"/>
      <c r="Y697" s="29"/>
      <c r="Z697" s="33"/>
      <c r="AA697" s="29"/>
      <c r="AB697" s="29"/>
      <c r="AC697" s="29"/>
      <c r="AD697" s="34"/>
      <c r="AE697" s="34"/>
      <c r="AF697" s="34"/>
      <c r="AG697" s="35"/>
      <c r="AH697" s="40"/>
      <c r="AI697" s="41"/>
      <c r="AR697" s="38" t="str">
        <f>IF(ISERROR(MATCH(Table9[[#This Row], [Gender]],'Sheet3 (2)'!$R$3:$R$5,0)),"0", "1")</f>
        <v>0</v>
      </c>
      <c r="AS697" s="39" t="str">
        <f>IF(ISERROR(MATCH(Table9[[#This Row], [Pakistani/ Foreigner]],'Sheet3 (2)'!$D$3:$D$4,0)),"0", "1")</f>
        <v>0</v>
      </c>
      <c r="AT697" s="39" t="str">
        <f>IF(ISERROR(MATCH(Table9[[#This Row], [Nationality (Country Name for foreigners only)]],'Sheet3 (2)'!$S$2:$S$196,0)),"0", "1")</f>
        <v>0</v>
      </c>
      <c r="AU697" s="39" t="str">
        <f>IF(ISERROR(MATCH(Table9[[#This Row], [Actual Designation (As per Appointment/ Promotion)]],'Sheet3 (2)'!$T$2:$T$129,0)),"0", "1")</f>
        <v>0</v>
      </c>
      <c r="AV697" s="39" t="str">
        <f>IF(ISERROR(MATCH(Table9[[#This Row], [Highest Degree Level (only Completed) ]],'Sheet3 (2)'!$N$3:$N$17,0)),"0", "1")</f>
        <v>0</v>
      </c>
      <c r="AW697" s="39" t="str">
        <f>IF(ISERROR(MATCH(Table9[[#This Row], [Highest Degree Awarded by (University Name) Pakistani Universities]],'Sheet3 (2)'!$V$2:$V$248,0)),"0", "1")</f>
        <v>0</v>
      </c>
      <c r="AX697" s="39" t="str">
        <f>IF(ISERROR(MATCH(Table9[[#This Row], [Highest Degree Awarded by (University Name) Foreign Universities]],'Sheet3 (2)'!$U$2:$U$17635,0)),"0", "1")</f>
        <v>0</v>
      </c>
      <c r="AY697" s="39" t="str">
        <f>IF(ISERROR(MATCH(Table9[[#This Row], [Country from Which Highest Degree obtained (Country Name)]],'Sheet3 (2)'!$S$2:$S$196,0)),"0", "1")</f>
        <v>0</v>
      </c>
      <c r="AZ697" s="39" t="str">
        <f>IF(ISERROR(MATCH(Table9[[#This Row], [Working Status FY 2021-22 (Working/Not-Working)]],'Sheet3 (2)'!$Y$2:$Y$3,0)),"0", "1")</f>
        <v>0</v>
      </c>
      <c r="BA697" s="39" t="str">
        <f>IF(ISERROR(MATCH(Table9[[#This Row], [Subject of  Specialization of Highest Degree]],'Sheet3 (2)'!$X$2:$X$1809,0)),"0", "1")</f>
        <v>0</v>
      </c>
    </row>
    <row r="698" spans="1:53" s="2" customFormat="1" ht="15.75">
      <c r="A698" s="44"/>
      <c r="B698" s="44"/>
      <c r="C698" s="45"/>
      <c r="D698" s="45"/>
      <c r="E698" s="46"/>
      <c r="F698" s="46"/>
      <c r="G698" s="22"/>
      <c r="H698" s="23"/>
      <c r="I698" s="24"/>
      <c r="J698" s="24"/>
      <c r="K698" s="23"/>
      <c r="L698" s="23"/>
      <c r="M698" s="26"/>
      <c r="N698" s="27"/>
      <c r="O698" s="27"/>
      <c r="P698" s="28"/>
      <c r="Q698" s="29"/>
      <c r="R698" s="28"/>
      <c r="S698" s="28"/>
      <c r="T698" s="30"/>
      <c r="U698" s="28"/>
      <c r="V698" s="28"/>
      <c r="W698" s="31"/>
      <c r="X698" s="32"/>
      <c r="Y698" s="29"/>
      <c r="Z698" s="33"/>
      <c r="AA698" s="29"/>
      <c r="AB698" s="29"/>
      <c r="AC698" s="29"/>
      <c r="AD698" s="34"/>
      <c r="AE698" s="34"/>
      <c r="AF698" s="34"/>
      <c r="AG698" s="35"/>
      <c r="AH698" s="40"/>
      <c r="AI698" s="41"/>
      <c r="AR698" s="38" t="str">
        <f>IF(ISERROR(MATCH(Table9[[#This Row], [Gender]],'Sheet3 (2)'!$R$3:$R$5,0)),"0", "1")</f>
        <v>0</v>
      </c>
      <c r="AS698" s="39" t="str">
        <f>IF(ISERROR(MATCH(Table9[[#This Row], [Pakistani/ Foreigner]],'Sheet3 (2)'!$D$3:$D$4,0)),"0", "1")</f>
        <v>0</v>
      </c>
      <c r="AT698" s="39" t="str">
        <f>IF(ISERROR(MATCH(Table9[[#This Row], [Nationality (Country Name for foreigners only)]],'Sheet3 (2)'!$S$2:$S$196,0)),"0", "1")</f>
        <v>0</v>
      </c>
      <c r="AU698" s="39" t="str">
        <f>IF(ISERROR(MATCH(Table9[[#This Row], [Actual Designation (As per Appointment/ Promotion)]],'Sheet3 (2)'!$T$2:$T$129,0)),"0", "1")</f>
        <v>0</v>
      </c>
      <c r="AV698" s="39" t="str">
        <f>IF(ISERROR(MATCH(Table9[[#This Row], [Highest Degree Level (only Completed) ]],'Sheet3 (2)'!$N$3:$N$17,0)),"0", "1")</f>
        <v>0</v>
      </c>
      <c r="AW698" s="39" t="str">
        <f>IF(ISERROR(MATCH(Table9[[#This Row], [Highest Degree Awarded by (University Name) Pakistani Universities]],'Sheet3 (2)'!$V$2:$V$248,0)),"0", "1")</f>
        <v>0</v>
      </c>
      <c r="AX698" s="39" t="str">
        <f>IF(ISERROR(MATCH(Table9[[#This Row], [Highest Degree Awarded by (University Name) Foreign Universities]],'Sheet3 (2)'!$U$2:$U$17635,0)),"0", "1")</f>
        <v>0</v>
      </c>
      <c r="AY698" s="39" t="str">
        <f>IF(ISERROR(MATCH(Table9[[#This Row], [Country from Which Highest Degree obtained (Country Name)]],'Sheet3 (2)'!$S$2:$S$196,0)),"0", "1")</f>
        <v>0</v>
      </c>
      <c r="AZ698" s="39" t="str">
        <f>IF(ISERROR(MATCH(Table9[[#This Row], [Working Status FY 2021-22 (Working/Not-Working)]],'Sheet3 (2)'!$Y$2:$Y$3,0)),"0", "1")</f>
        <v>0</v>
      </c>
      <c r="BA698" s="39" t="str">
        <f>IF(ISERROR(MATCH(Table9[[#This Row], [Subject of  Specialization of Highest Degree]],'Sheet3 (2)'!$X$2:$X$1809,0)),"0", "1")</f>
        <v>0</v>
      </c>
    </row>
    <row r="699" spans="1:53" s="2" customFormat="1" ht="15.75">
      <c r="A699" s="44"/>
      <c r="B699" s="44"/>
      <c r="C699" s="45"/>
      <c r="D699" s="45"/>
      <c r="E699" s="46"/>
      <c r="F699" s="46"/>
      <c r="G699" s="22"/>
      <c r="H699" s="23"/>
      <c r="I699" s="24"/>
      <c r="J699" s="24"/>
      <c r="K699" s="23"/>
      <c r="L699" s="23"/>
      <c r="M699" s="26"/>
      <c r="N699" s="27"/>
      <c r="O699" s="27"/>
      <c r="P699" s="28"/>
      <c r="Q699" s="29"/>
      <c r="R699" s="28"/>
      <c r="S699" s="28"/>
      <c r="T699" s="30"/>
      <c r="U699" s="28"/>
      <c r="V699" s="28"/>
      <c r="W699" s="31"/>
      <c r="X699" s="32"/>
      <c r="Y699" s="29"/>
      <c r="Z699" s="33"/>
      <c r="AA699" s="29"/>
      <c r="AB699" s="29"/>
      <c r="AC699" s="29"/>
      <c r="AD699" s="34"/>
      <c r="AE699" s="34"/>
      <c r="AF699" s="34"/>
      <c r="AG699" s="35"/>
      <c r="AH699" s="40"/>
      <c r="AI699" s="41"/>
      <c r="AR699" s="38" t="str">
        <f>IF(ISERROR(MATCH(Table9[[#This Row], [Gender]],'Sheet3 (2)'!$R$3:$R$5,0)),"0", "1")</f>
        <v>0</v>
      </c>
      <c r="AS699" s="39" t="str">
        <f>IF(ISERROR(MATCH(Table9[[#This Row], [Pakistani/ Foreigner]],'Sheet3 (2)'!$D$3:$D$4,0)),"0", "1")</f>
        <v>0</v>
      </c>
      <c r="AT699" s="39" t="str">
        <f>IF(ISERROR(MATCH(Table9[[#This Row], [Nationality (Country Name for foreigners only)]],'Sheet3 (2)'!$S$2:$S$196,0)),"0", "1")</f>
        <v>0</v>
      </c>
      <c r="AU699" s="39" t="str">
        <f>IF(ISERROR(MATCH(Table9[[#This Row], [Actual Designation (As per Appointment/ Promotion)]],'Sheet3 (2)'!$T$2:$T$129,0)),"0", "1")</f>
        <v>0</v>
      </c>
      <c r="AV699" s="39" t="str">
        <f>IF(ISERROR(MATCH(Table9[[#This Row], [Highest Degree Level (only Completed) ]],'Sheet3 (2)'!$N$3:$N$17,0)),"0", "1")</f>
        <v>0</v>
      </c>
      <c r="AW699" s="39" t="str">
        <f>IF(ISERROR(MATCH(Table9[[#This Row], [Highest Degree Awarded by (University Name) Pakistani Universities]],'Sheet3 (2)'!$V$2:$V$248,0)),"0", "1")</f>
        <v>0</v>
      </c>
      <c r="AX699" s="39" t="str">
        <f>IF(ISERROR(MATCH(Table9[[#This Row], [Highest Degree Awarded by (University Name) Foreign Universities]],'Sheet3 (2)'!$U$2:$U$17635,0)),"0", "1")</f>
        <v>0</v>
      </c>
      <c r="AY699" s="39" t="str">
        <f>IF(ISERROR(MATCH(Table9[[#This Row], [Country from Which Highest Degree obtained (Country Name)]],'Sheet3 (2)'!$S$2:$S$196,0)),"0", "1")</f>
        <v>0</v>
      </c>
      <c r="AZ699" s="39" t="str">
        <f>IF(ISERROR(MATCH(Table9[[#This Row], [Working Status FY 2021-22 (Working/Not-Working)]],'Sheet3 (2)'!$Y$2:$Y$3,0)),"0", "1")</f>
        <v>0</v>
      </c>
      <c r="BA699" s="39" t="str">
        <f>IF(ISERROR(MATCH(Table9[[#This Row], [Subject of  Specialization of Highest Degree]],'Sheet3 (2)'!$X$2:$X$1809,0)),"0", "1")</f>
        <v>0</v>
      </c>
    </row>
    <row r="700" spans="1:53" s="2" customFormat="1" ht="15.75">
      <c r="A700" s="44"/>
      <c r="B700" s="44"/>
      <c r="C700" s="45"/>
      <c r="D700" s="45"/>
      <c r="E700" s="46"/>
      <c r="F700" s="46"/>
      <c r="G700" s="22"/>
      <c r="H700" s="23"/>
      <c r="I700" s="24"/>
      <c r="J700" s="24"/>
      <c r="K700" s="23"/>
      <c r="L700" s="23"/>
      <c r="M700" s="26"/>
      <c r="N700" s="27"/>
      <c r="O700" s="27"/>
      <c r="P700" s="28"/>
      <c r="Q700" s="29"/>
      <c r="R700" s="28"/>
      <c r="S700" s="28"/>
      <c r="T700" s="30"/>
      <c r="U700" s="28"/>
      <c r="V700" s="28"/>
      <c r="W700" s="31"/>
      <c r="X700" s="32"/>
      <c r="Y700" s="29"/>
      <c r="Z700" s="33"/>
      <c r="AA700" s="29"/>
      <c r="AB700" s="29"/>
      <c r="AC700" s="29"/>
      <c r="AD700" s="34"/>
      <c r="AE700" s="34"/>
      <c r="AF700" s="34"/>
      <c r="AG700" s="35"/>
      <c r="AH700" s="40"/>
      <c r="AI700" s="41"/>
      <c r="AR700" s="38" t="str">
        <f>IF(ISERROR(MATCH(Table9[[#This Row], [Gender]],'Sheet3 (2)'!$R$3:$R$5,0)),"0", "1")</f>
        <v>0</v>
      </c>
      <c r="AS700" s="39" t="str">
        <f>IF(ISERROR(MATCH(Table9[[#This Row], [Pakistani/ Foreigner]],'Sheet3 (2)'!$D$3:$D$4,0)),"0", "1")</f>
        <v>0</v>
      </c>
      <c r="AT700" s="39" t="str">
        <f>IF(ISERROR(MATCH(Table9[[#This Row], [Nationality (Country Name for foreigners only)]],'Sheet3 (2)'!$S$2:$S$196,0)),"0", "1")</f>
        <v>0</v>
      </c>
      <c r="AU700" s="39" t="str">
        <f>IF(ISERROR(MATCH(Table9[[#This Row], [Actual Designation (As per Appointment/ Promotion)]],'Sheet3 (2)'!$T$2:$T$129,0)),"0", "1")</f>
        <v>0</v>
      </c>
      <c r="AV700" s="39" t="str">
        <f>IF(ISERROR(MATCH(Table9[[#This Row], [Highest Degree Level (only Completed) ]],'Sheet3 (2)'!$N$3:$N$17,0)),"0", "1")</f>
        <v>0</v>
      </c>
      <c r="AW700" s="39" t="str">
        <f>IF(ISERROR(MATCH(Table9[[#This Row], [Highest Degree Awarded by (University Name) Pakistani Universities]],'Sheet3 (2)'!$V$2:$V$248,0)),"0", "1")</f>
        <v>0</v>
      </c>
      <c r="AX700" s="39" t="str">
        <f>IF(ISERROR(MATCH(Table9[[#This Row], [Highest Degree Awarded by (University Name) Foreign Universities]],'Sheet3 (2)'!$U$2:$U$17635,0)),"0", "1")</f>
        <v>0</v>
      </c>
      <c r="AY700" s="39" t="str">
        <f>IF(ISERROR(MATCH(Table9[[#This Row], [Country from Which Highest Degree obtained (Country Name)]],'Sheet3 (2)'!$S$2:$S$196,0)),"0", "1")</f>
        <v>0</v>
      </c>
      <c r="AZ700" s="39" t="str">
        <f>IF(ISERROR(MATCH(Table9[[#This Row], [Working Status FY 2021-22 (Working/Not-Working)]],'Sheet3 (2)'!$Y$2:$Y$3,0)),"0", "1")</f>
        <v>0</v>
      </c>
      <c r="BA700" s="39" t="str">
        <f>IF(ISERROR(MATCH(Table9[[#This Row], [Subject of  Specialization of Highest Degree]],'Sheet3 (2)'!$X$2:$X$1809,0)),"0", "1")</f>
        <v>0</v>
      </c>
    </row>
    <row r="701" spans="1:53" s="2" customFormat="1" ht="15.75">
      <c r="A701" s="44"/>
      <c r="B701" s="44"/>
      <c r="C701" s="45"/>
      <c r="D701" s="45"/>
      <c r="E701" s="46"/>
      <c r="F701" s="46"/>
      <c r="G701" s="22"/>
      <c r="H701" s="23"/>
      <c r="I701" s="24"/>
      <c r="J701" s="24"/>
      <c r="K701" s="23"/>
      <c r="L701" s="23"/>
      <c r="M701" s="26"/>
      <c r="N701" s="27"/>
      <c r="O701" s="27"/>
      <c r="P701" s="28"/>
      <c r="Q701" s="29"/>
      <c r="R701" s="28"/>
      <c r="S701" s="28"/>
      <c r="T701" s="30"/>
      <c r="U701" s="28"/>
      <c r="V701" s="28"/>
      <c r="W701" s="31"/>
      <c r="X701" s="32"/>
      <c r="Y701" s="29"/>
      <c r="Z701" s="33"/>
      <c r="AA701" s="29"/>
      <c r="AB701" s="29"/>
      <c r="AC701" s="29"/>
      <c r="AD701" s="34"/>
      <c r="AE701" s="34"/>
      <c r="AF701" s="34"/>
      <c r="AG701" s="35"/>
      <c r="AH701" s="40"/>
      <c r="AI701" s="41"/>
      <c r="AR701" s="38" t="str">
        <f>IF(ISERROR(MATCH(Table9[[#This Row], [Gender]],'Sheet3 (2)'!$R$3:$R$5,0)),"0", "1")</f>
        <v>0</v>
      </c>
      <c r="AS701" s="39" t="str">
        <f>IF(ISERROR(MATCH(Table9[[#This Row], [Pakistani/ Foreigner]],'Sheet3 (2)'!$D$3:$D$4,0)),"0", "1")</f>
        <v>0</v>
      </c>
      <c r="AT701" s="39" t="str">
        <f>IF(ISERROR(MATCH(Table9[[#This Row], [Nationality (Country Name for foreigners only)]],'Sheet3 (2)'!$S$2:$S$196,0)),"0", "1")</f>
        <v>0</v>
      </c>
      <c r="AU701" s="39" t="str">
        <f>IF(ISERROR(MATCH(Table9[[#This Row], [Actual Designation (As per Appointment/ Promotion)]],'Sheet3 (2)'!$T$2:$T$129,0)),"0", "1")</f>
        <v>0</v>
      </c>
      <c r="AV701" s="39" t="str">
        <f>IF(ISERROR(MATCH(Table9[[#This Row], [Highest Degree Level (only Completed) ]],'Sheet3 (2)'!$N$3:$N$17,0)),"0", "1")</f>
        <v>0</v>
      </c>
      <c r="AW701" s="39" t="str">
        <f>IF(ISERROR(MATCH(Table9[[#This Row], [Highest Degree Awarded by (University Name) Pakistani Universities]],'Sheet3 (2)'!$V$2:$V$248,0)),"0", "1")</f>
        <v>0</v>
      </c>
      <c r="AX701" s="39" t="str">
        <f>IF(ISERROR(MATCH(Table9[[#This Row], [Highest Degree Awarded by (University Name) Foreign Universities]],'Sheet3 (2)'!$U$2:$U$17635,0)),"0", "1")</f>
        <v>0</v>
      </c>
      <c r="AY701" s="39" t="str">
        <f>IF(ISERROR(MATCH(Table9[[#This Row], [Country from Which Highest Degree obtained (Country Name)]],'Sheet3 (2)'!$S$2:$S$196,0)),"0", "1")</f>
        <v>0</v>
      </c>
      <c r="AZ701" s="39" t="str">
        <f>IF(ISERROR(MATCH(Table9[[#This Row], [Working Status FY 2021-22 (Working/Not-Working)]],'Sheet3 (2)'!$Y$2:$Y$3,0)),"0", "1")</f>
        <v>0</v>
      </c>
      <c r="BA701" s="39" t="str">
        <f>IF(ISERROR(MATCH(Table9[[#This Row], [Subject of  Specialization of Highest Degree]],'Sheet3 (2)'!$X$2:$X$1809,0)),"0", "1")</f>
        <v>0</v>
      </c>
    </row>
    <row r="702" spans="1:53" s="2" customFormat="1" ht="15.75">
      <c r="A702" s="44"/>
      <c r="B702" s="44"/>
      <c r="C702" s="45"/>
      <c r="D702" s="45"/>
      <c r="E702" s="46"/>
      <c r="F702" s="46"/>
      <c r="G702" s="22"/>
      <c r="H702" s="23"/>
      <c r="I702" s="24"/>
      <c r="J702" s="24"/>
      <c r="K702" s="23"/>
      <c r="L702" s="23"/>
      <c r="M702" s="26"/>
      <c r="N702" s="27"/>
      <c r="O702" s="27"/>
      <c r="P702" s="28"/>
      <c r="Q702" s="29"/>
      <c r="R702" s="28"/>
      <c r="S702" s="28"/>
      <c r="T702" s="30"/>
      <c r="U702" s="28"/>
      <c r="V702" s="28"/>
      <c r="W702" s="31"/>
      <c r="X702" s="32"/>
      <c r="Y702" s="29"/>
      <c r="Z702" s="33"/>
      <c r="AA702" s="29"/>
      <c r="AB702" s="29"/>
      <c r="AC702" s="29"/>
      <c r="AD702" s="34"/>
      <c r="AE702" s="34"/>
      <c r="AF702" s="34"/>
      <c r="AG702" s="35"/>
      <c r="AH702" s="40"/>
      <c r="AI702" s="41"/>
      <c r="AR702" s="38" t="str">
        <f>IF(ISERROR(MATCH(Table9[[#This Row], [Gender]],'Sheet3 (2)'!$R$3:$R$5,0)),"0", "1")</f>
        <v>0</v>
      </c>
      <c r="AS702" s="39" t="str">
        <f>IF(ISERROR(MATCH(Table9[[#This Row], [Pakistani/ Foreigner]],'Sheet3 (2)'!$D$3:$D$4,0)),"0", "1")</f>
        <v>0</v>
      </c>
      <c r="AT702" s="39" t="str">
        <f>IF(ISERROR(MATCH(Table9[[#This Row], [Nationality (Country Name for foreigners only)]],'Sheet3 (2)'!$S$2:$S$196,0)),"0", "1")</f>
        <v>0</v>
      </c>
      <c r="AU702" s="39" t="str">
        <f>IF(ISERROR(MATCH(Table9[[#This Row], [Actual Designation (As per Appointment/ Promotion)]],'Sheet3 (2)'!$T$2:$T$129,0)),"0", "1")</f>
        <v>0</v>
      </c>
      <c r="AV702" s="39" t="str">
        <f>IF(ISERROR(MATCH(Table9[[#This Row], [Highest Degree Level (only Completed) ]],'Sheet3 (2)'!$N$3:$N$17,0)),"0", "1")</f>
        <v>0</v>
      </c>
      <c r="AW702" s="39" t="str">
        <f>IF(ISERROR(MATCH(Table9[[#This Row], [Highest Degree Awarded by (University Name) Pakistani Universities]],'Sheet3 (2)'!$V$2:$V$248,0)),"0", "1")</f>
        <v>0</v>
      </c>
      <c r="AX702" s="39" t="str">
        <f>IF(ISERROR(MATCH(Table9[[#This Row], [Highest Degree Awarded by (University Name) Foreign Universities]],'Sheet3 (2)'!$U$2:$U$17635,0)),"0", "1")</f>
        <v>0</v>
      </c>
      <c r="AY702" s="39" t="str">
        <f>IF(ISERROR(MATCH(Table9[[#This Row], [Country from Which Highest Degree obtained (Country Name)]],'Sheet3 (2)'!$S$2:$S$196,0)),"0", "1")</f>
        <v>0</v>
      </c>
      <c r="AZ702" s="39" t="str">
        <f>IF(ISERROR(MATCH(Table9[[#This Row], [Working Status FY 2021-22 (Working/Not-Working)]],'Sheet3 (2)'!$Y$2:$Y$3,0)),"0", "1")</f>
        <v>0</v>
      </c>
      <c r="BA702" s="39" t="str">
        <f>IF(ISERROR(MATCH(Table9[[#This Row], [Subject of  Specialization of Highest Degree]],'Sheet3 (2)'!$X$2:$X$1809,0)),"0", "1")</f>
        <v>0</v>
      </c>
    </row>
    <row r="703" spans="1:53" s="2" customFormat="1" ht="15.75">
      <c r="A703" s="44"/>
      <c r="B703" s="44"/>
      <c r="C703" s="45"/>
      <c r="D703" s="45"/>
      <c r="E703" s="46"/>
      <c r="F703" s="46"/>
      <c r="G703" s="22"/>
      <c r="H703" s="23"/>
      <c r="I703" s="24"/>
      <c r="J703" s="24"/>
      <c r="K703" s="23"/>
      <c r="L703" s="23"/>
      <c r="M703" s="26"/>
      <c r="N703" s="27"/>
      <c r="O703" s="27"/>
      <c r="P703" s="28"/>
      <c r="Q703" s="29"/>
      <c r="R703" s="28"/>
      <c r="S703" s="28"/>
      <c r="T703" s="30"/>
      <c r="U703" s="28"/>
      <c r="V703" s="28"/>
      <c r="W703" s="31"/>
      <c r="X703" s="32"/>
      <c r="Y703" s="29"/>
      <c r="Z703" s="33"/>
      <c r="AA703" s="29"/>
      <c r="AB703" s="29"/>
      <c r="AC703" s="29"/>
      <c r="AD703" s="34"/>
      <c r="AE703" s="34"/>
      <c r="AF703" s="34"/>
      <c r="AG703" s="35"/>
      <c r="AH703" s="40"/>
      <c r="AI703" s="41"/>
      <c r="AR703" s="38" t="str">
        <f>IF(ISERROR(MATCH(Table9[[#This Row], [Gender]],'Sheet3 (2)'!$R$3:$R$5,0)),"0", "1")</f>
        <v>0</v>
      </c>
      <c r="AS703" s="39" t="str">
        <f>IF(ISERROR(MATCH(Table9[[#This Row], [Pakistani/ Foreigner]],'Sheet3 (2)'!$D$3:$D$4,0)),"0", "1")</f>
        <v>0</v>
      </c>
      <c r="AT703" s="39" t="str">
        <f>IF(ISERROR(MATCH(Table9[[#This Row], [Nationality (Country Name for foreigners only)]],'Sheet3 (2)'!$S$2:$S$196,0)),"0", "1")</f>
        <v>0</v>
      </c>
      <c r="AU703" s="39" t="str">
        <f>IF(ISERROR(MATCH(Table9[[#This Row], [Actual Designation (As per Appointment/ Promotion)]],'Sheet3 (2)'!$T$2:$T$129,0)),"0", "1")</f>
        <v>0</v>
      </c>
      <c r="AV703" s="39" t="str">
        <f>IF(ISERROR(MATCH(Table9[[#This Row], [Highest Degree Level (only Completed) ]],'Sheet3 (2)'!$N$3:$N$17,0)),"0", "1")</f>
        <v>0</v>
      </c>
      <c r="AW703" s="39" t="str">
        <f>IF(ISERROR(MATCH(Table9[[#This Row], [Highest Degree Awarded by (University Name) Pakistani Universities]],'Sheet3 (2)'!$V$2:$V$248,0)),"0", "1")</f>
        <v>0</v>
      </c>
      <c r="AX703" s="39" t="str">
        <f>IF(ISERROR(MATCH(Table9[[#This Row], [Highest Degree Awarded by (University Name) Foreign Universities]],'Sheet3 (2)'!$U$2:$U$17635,0)),"0", "1")</f>
        <v>0</v>
      </c>
      <c r="AY703" s="39" t="str">
        <f>IF(ISERROR(MATCH(Table9[[#This Row], [Country from Which Highest Degree obtained (Country Name)]],'Sheet3 (2)'!$S$2:$S$196,0)),"0", "1")</f>
        <v>0</v>
      </c>
      <c r="AZ703" s="39" t="str">
        <f>IF(ISERROR(MATCH(Table9[[#This Row], [Working Status FY 2021-22 (Working/Not-Working)]],'Sheet3 (2)'!$Y$2:$Y$3,0)),"0", "1")</f>
        <v>0</v>
      </c>
      <c r="BA703" s="39" t="str">
        <f>IF(ISERROR(MATCH(Table9[[#This Row], [Subject of  Specialization of Highest Degree]],'Sheet3 (2)'!$X$2:$X$1809,0)),"0", "1")</f>
        <v>0</v>
      </c>
    </row>
    <row r="704" spans="1:53" s="2" customFormat="1" ht="15.75">
      <c r="A704" s="44"/>
      <c r="B704" s="44"/>
      <c r="C704" s="45"/>
      <c r="D704" s="45"/>
      <c r="E704" s="46"/>
      <c r="F704" s="46"/>
      <c r="G704" s="22"/>
      <c r="H704" s="23"/>
      <c r="I704" s="24"/>
      <c r="J704" s="24"/>
      <c r="K704" s="23"/>
      <c r="L704" s="23"/>
      <c r="M704" s="26"/>
      <c r="N704" s="27"/>
      <c r="O704" s="27"/>
      <c r="P704" s="28"/>
      <c r="Q704" s="29"/>
      <c r="R704" s="28"/>
      <c r="S704" s="28"/>
      <c r="T704" s="30"/>
      <c r="U704" s="28"/>
      <c r="V704" s="28"/>
      <c r="W704" s="31"/>
      <c r="X704" s="32"/>
      <c r="Y704" s="29"/>
      <c r="Z704" s="33"/>
      <c r="AA704" s="29"/>
      <c r="AB704" s="29"/>
      <c r="AC704" s="29"/>
      <c r="AD704" s="34"/>
      <c r="AE704" s="34"/>
      <c r="AF704" s="34"/>
      <c r="AG704" s="35"/>
      <c r="AH704" s="40"/>
      <c r="AI704" s="41"/>
      <c r="AR704" s="38" t="str">
        <f>IF(ISERROR(MATCH(Table9[[#This Row], [Gender]],'Sheet3 (2)'!$R$3:$R$5,0)),"0", "1")</f>
        <v>0</v>
      </c>
      <c r="AS704" s="39" t="str">
        <f>IF(ISERROR(MATCH(Table9[[#This Row], [Pakistani/ Foreigner]],'Sheet3 (2)'!$D$3:$D$4,0)),"0", "1")</f>
        <v>0</v>
      </c>
      <c r="AT704" s="39" t="str">
        <f>IF(ISERROR(MATCH(Table9[[#This Row], [Nationality (Country Name for foreigners only)]],'Sheet3 (2)'!$S$2:$S$196,0)),"0", "1")</f>
        <v>0</v>
      </c>
      <c r="AU704" s="39" t="str">
        <f>IF(ISERROR(MATCH(Table9[[#This Row], [Actual Designation (As per Appointment/ Promotion)]],'Sheet3 (2)'!$T$2:$T$129,0)),"0", "1")</f>
        <v>0</v>
      </c>
      <c r="AV704" s="39" t="str">
        <f>IF(ISERROR(MATCH(Table9[[#This Row], [Highest Degree Level (only Completed) ]],'Sheet3 (2)'!$N$3:$N$17,0)),"0", "1")</f>
        <v>0</v>
      </c>
      <c r="AW704" s="39" t="str">
        <f>IF(ISERROR(MATCH(Table9[[#This Row], [Highest Degree Awarded by (University Name) Pakistani Universities]],'Sheet3 (2)'!$V$2:$V$248,0)),"0", "1")</f>
        <v>0</v>
      </c>
      <c r="AX704" s="39" t="str">
        <f>IF(ISERROR(MATCH(Table9[[#This Row], [Highest Degree Awarded by (University Name) Foreign Universities]],'Sheet3 (2)'!$U$2:$U$17635,0)),"0", "1")</f>
        <v>0</v>
      </c>
      <c r="AY704" s="39" t="str">
        <f>IF(ISERROR(MATCH(Table9[[#This Row], [Country from Which Highest Degree obtained (Country Name)]],'Sheet3 (2)'!$S$2:$S$196,0)),"0", "1")</f>
        <v>0</v>
      </c>
      <c r="AZ704" s="39" t="str">
        <f>IF(ISERROR(MATCH(Table9[[#This Row], [Working Status FY 2021-22 (Working/Not-Working)]],'Sheet3 (2)'!$Y$2:$Y$3,0)),"0", "1")</f>
        <v>0</v>
      </c>
      <c r="BA704" s="39" t="str">
        <f>IF(ISERROR(MATCH(Table9[[#This Row], [Subject of  Specialization of Highest Degree]],'Sheet3 (2)'!$X$2:$X$1809,0)),"0", "1")</f>
        <v>0</v>
      </c>
    </row>
    <row r="705" spans="1:53" s="2" customFormat="1" ht="15.75">
      <c r="A705" s="44"/>
      <c r="B705" s="44"/>
      <c r="C705" s="45"/>
      <c r="D705" s="45"/>
      <c r="E705" s="46"/>
      <c r="F705" s="46"/>
      <c r="G705" s="22"/>
      <c r="H705" s="23"/>
      <c r="I705" s="24"/>
      <c r="J705" s="24"/>
      <c r="K705" s="23"/>
      <c r="L705" s="23"/>
      <c r="M705" s="26"/>
      <c r="N705" s="27"/>
      <c r="O705" s="27"/>
      <c r="P705" s="28"/>
      <c r="Q705" s="29"/>
      <c r="R705" s="28"/>
      <c r="S705" s="28"/>
      <c r="T705" s="30"/>
      <c r="U705" s="28"/>
      <c r="V705" s="28"/>
      <c r="W705" s="31"/>
      <c r="X705" s="32"/>
      <c r="Y705" s="29"/>
      <c r="Z705" s="33"/>
      <c r="AA705" s="29"/>
      <c r="AB705" s="29"/>
      <c r="AC705" s="29"/>
      <c r="AD705" s="34"/>
      <c r="AE705" s="34"/>
      <c r="AF705" s="34"/>
      <c r="AG705" s="35"/>
      <c r="AH705" s="40"/>
      <c r="AI705" s="41"/>
      <c r="AR705" s="38" t="str">
        <f>IF(ISERROR(MATCH(Table9[[#This Row], [Gender]],'Sheet3 (2)'!$R$3:$R$5,0)),"0", "1")</f>
        <v>0</v>
      </c>
      <c r="AS705" s="39" t="str">
        <f>IF(ISERROR(MATCH(Table9[[#This Row], [Pakistani/ Foreigner]],'Sheet3 (2)'!$D$3:$D$4,0)),"0", "1")</f>
        <v>0</v>
      </c>
      <c r="AT705" s="39" t="str">
        <f>IF(ISERROR(MATCH(Table9[[#This Row], [Nationality (Country Name for foreigners only)]],'Sheet3 (2)'!$S$2:$S$196,0)),"0", "1")</f>
        <v>0</v>
      </c>
      <c r="AU705" s="39" t="str">
        <f>IF(ISERROR(MATCH(Table9[[#This Row], [Actual Designation (As per Appointment/ Promotion)]],'Sheet3 (2)'!$T$2:$T$129,0)),"0", "1")</f>
        <v>0</v>
      </c>
      <c r="AV705" s="39" t="str">
        <f>IF(ISERROR(MATCH(Table9[[#This Row], [Highest Degree Level (only Completed) ]],'Sheet3 (2)'!$N$3:$N$17,0)),"0", "1")</f>
        <v>0</v>
      </c>
      <c r="AW705" s="39" t="str">
        <f>IF(ISERROR(MATCH(Table9[[#This Row], [Highest Degree Awarded by (University Name) Pakistani Universities]],'Sheet3 (2)'!$V$2:$V$248,0)),"0", "1")</f>
        <v>0</v>
      </c>
      <c r="AX705" s="39" t="str">
        <f>IF(ISERROR(MATCH(Table9[[#This Row], [Highest Degree Awarded by (University Name) Foreign Universities]],'Sheet3 (2)'!$U$2:$U$17635,0)),"0", "1")</f>
        <v>0</v>
      </c>
      <c r="AY705" s="39" t="str">
        <f>IF(ISERROR(MATCH(Table9[[#This Row], [Country from Which Highest Degree obtained (Country Name)]],'Sheet3 (2)'!$S$2:$S$196,0)),"0", "1")</f>
        <v>0</v>
      </c>
      <c r="AZ705" s="39" t="str">
        <f>IF(ISERROR(MATCH(Table9[[#This Row], [Working Status FY 2021-22 (Working/Not-Working)]],'Sheet3 (2)'!$Y$2:$Y$3,0)),"0", "1")</f>
        <v>0</v>
      </c>
      <c r="BA705" s="39" t="str">
        <f>IF(ISERROR(MATCH(Table9[[#This Row], [Subject of  Specialization of Highest Degree]],'Sheet3 (2)'!$X$2:$X$1809,0)),"0", "1")</f>
        <v>0</v>
      </c>
    </row>
    <row r="706" spans="1:53" s="2" customFormat="1" ht="15.75">
      <c r="A706" s="44"/>
      <c r="B706" s="44"/>
      <c r="C706" s="45"/>
      <c r="D706" s="45"/>
      <c r="E706" s="46"/>
      <c r="F706" s="46"/>
      <c r="G706" s="22"/>
      <c r="H706" s="23"/>
      <c r="I706" s="24"/>
      <c r="J706" s="24"/>
      <c r="K706" s="23"/>
      <c r="L706" s="23"/>
      <c r="M706" s="26"/>
      <c r="N706" s="27"/>
      <c r="O706" s="27"/>
      <c r="P706" s="28"/>
      <c r="Q706" s="29"/>
      <c r="R706" s="28"/>
      <c r="S706" s="28"/>
      <c r="T706" s="30"/>
      <c r="U706" s="28"/>
      <c r="V706" s="28"/>
      <c r="W706" s="31"/>
      <c r="X706" s="32"/>
      <c r="Y706" s="29"/>
      <c r="Z706" s="33"/>
      <c r="AA706" s="29"/>
      <c r="AB706" s="29"/>
      <c r="AC706" s="29"/>
      <c r="AD706" s="34"/>
      <c r="AE706" s="34"/>
      <c r="AF706" s="34"/>
      <c r="AG706" s="35"/>
      <c r="AH706" s="40"/>
      <c r="AI706" s="41"/>
      <c r="AR706" s="38" t="str">
        <f>IF(ISERROR(MATCH(Table9[[#This Row], [Gender]],'Sheet3 (2)'!$R$3:$R$5,0)),"0", "1")</f>
        <v>0</v>
      </c>
      <c r="AS706" s="39" t="str">
        <f>IF(ISERROR(MATCH(Table9[[#This Row], [Pakistani/ Foreigner]],'Sheet3 (2)'!$D$3:$D$4,0)),"0", "1")</f>
        <v>0</v>
      </c>
      <c r="AT706" s="39" t="str">
        <f>IF(ISERROR(MATCH(Table9[[#This Row], [Nationality (Country Name for foreigners only)]],'Sheet3 (2)'!$S$2:$S$196,0)),"0", "1")</f>
        <v>0</v>
      </c>
      <c r="AU706" s="39" t="str">
        <f>IF(ISERROR(MATCH(Table9[[#This Row], [Actual Designation (As per Appointment/ Promotion)]],'Sheet3 (2)'!$T$2:$T$129,0)),"0", "1")</f>
        <v>0</v>
      </c>
      <c r="AV706" s="39" t="str">
        <f>IF(ISERROR(MATCH(Table9[[#This Row], [Highest Degree Level (only Completed) ]],'Sheet3 (2)'!$N$3:$N$17,0)),"0", "1")</f>
        <v>0</v>
      </c>
      <c r="AW706" s="39" t="str">
        <f>IF(ISERROR(MATCH(Table9[[#This Row], [Highest Degree Awarded by (University Name) Pakistani Universities]],'Sheet3 (2)'!$V$2:$V$248,0)),"0", "1")</f>
        <v>0</v>
      </c>
      <c r="AX706" s="39" t="str">
        <f>IF(ISERROR(MATCH(Table9[[#This Row], [Highest Degree Awarded by (University Name) Foreign Universities]],'Sheet3 (2)'!$U$2:$U$17635,0)),"0", "1")</f>
        <v>0</v>
      </c>
      <c r="AY706" s="39" t="str">
        <f>IF(ISERROR(MATCH(Table9[[#This Row], [Country from Which Highest Degree obtained (Country Name)]],'Sheet3 (2)'!$S$2:$S$196,0)),"0", "1")</f>
        <v>0</v>
      </c>
      <c r="AZ706" s="39" t="str">
        <f>IF(ISERROR(MATCH(Table9[[#This Row], [Working Status FY 2021-22 (Working/Not-Working)]],'Sheet3 (2)'!$Y$2:$Y$3,0)),"0", "1")</f>
        <v>0</v>
      </c>
      <c r="BA706" s="39" t="str">
        <f>IF(ISERROR(MATCH(Table9[[#This Row], [Subject of  Specialization of Highest Degree]],'Sheet3 (2)'!$X$2:$X$1809,0)),"0", "1")</f>
        <v>0</v>
      </c>
    </row>
    <row r="707" spans="1:53" s="2" customFormat="1" ht="15.75">
      <c r="A707" s="44"/>
      <c r="B707" s="44"/>
      <c r="C707" s="45"/>
      <c r="D707" s="45"/>
      <c r="E707" s="46"/>
      <c r="F707" s="46"/>
      <c r="G707" s="22"/>
      <c r="H707" s="23"/>
      <c r="I707" s="24"/>
      <c r="J707" s="24"/>
      <c r="K707" s="23"/>
      <c r="L707" s="23"/>
      <c r="M707" s="26"/>
      <c r="N707" s="27"/>
      <c r="O707" s="27"/>
      <c r="P707" s="28"/>
      <c r="Q707" s="29"/>
      <c r="R707" s="28"/>
      <c r="S707" s="28"/>
      <c r="T707" s="30"/>
      <c r="U707" s="28"/>
      <c r="V707" s="28"/>
      <c r="W707" s="31"/>
      <c r="X707" s="32"/>
      <c r="Y707" s="29"/>
      <c r="Z707" s="33"/>
      <c r="AA707" s="29"/>
      <c r="AB707" s="29"/>
      <c r="AC707" s="29"/>
      <c r="AD707" s="34"/>
      <c r="AE707" s="34"/>
      <c r="AF707" s="34"/>
      <c r="AG707" s="35"/>
      <c r="AH707" s="40"/>
      <c r="AI707" s="41"/>
      <c r="AR707" s="38" t="str">
        <f>IF(ISERROR(MATCH(Table9[[#This Row], [Gender]],'Sheet3 (2)'!$R$3:$R$5,0)),"0", "1")</f>
        <v>0</v>
      </c>
      <c r="AS707" s="39" t="str">
        <f>IF(ISERROR(MATCH(Table9[[#This Row], [Pakistani/ Foreigner]],'Sheet3 (2)'!$D$3:$D$4,0)),"0", "1")</f>
        <v>0</v>
      </c>
      <c r="AT707" s="39" t="str">
        <f>IF(ISERROR(MATCH(Table9[[#This Row], [Nationality (Country Name for foreigners only)]],'Sheet3 (2)'!$S$2:$S$196,0)),"0", "1")</f>
        <v>0</v>
      </c>
      <c r="AU707" s="39" t="str">
        <f>IF(ISERROR(MATCH(Table9[[#This Row], [Actual Designation (As per Appointment/ Promotion)]],'Sheet3 (2)'!$T$2:$T$129,0)),"0", "1")</f>
        <v>0</v>
      </c>
      <c r="AV707" s="39" t="str">
        <f>IF(ISERROR(MATCH(Table9[[#This Row], [Highest Degree Level (only Completed) ]],'Sheet3 (2)'!$N$3:$N$17,0)),"0", "1")</f>
        <v>0</v>
      </c>
      <c r="AW707" s="39" t="str">
        <f>IF(ISERROR(MATCH(Table9[[#This Row], [Highest Degree Awarded by (University Name) Pakistani Universities]],'Sheet3 (2)'!$V$2:$V$248,0)),"0", "1")</f>
        <v>0</v>
      </c>
      <c r="AX707" s="39" t="str">
        <f>IF(ISERROR(MATCH(Table9[[#This Row], [Highest Degree Awarded by (University Name) Foreign Universities]],'Sheet3 (2)'!$U$2:$U$17635,0)),"0", "1")</f>
        <v>0</v>
      </c>
      <c r="AY707" s="39" t="str">
        <f>IF(ISERROR(MATCH(Table9[[#This Row], [Country from Which Highest Degree obtained (Country Name)]],'Sheet3 (2)'!$S$2:$S$196,0)),"0", "1")</f>
        <v>0</v>
      </c>
      <c r="AZ707" s="39" t="str">
        <f>IF(ISERROR(MATCH(Table9[[#This Row], [Working Status FY 2021-22 (Working/Not-Working)]],'Sheet3 (2)'!$Y$2:$Y$3,0)),"0", "1")</f>
        <v>0</v>
      </c>
      <c r="BA707" s="39" t="str">
        <f>IF(ISERROR(MATCH(Table9[[#This Row], [Subject of  Specialization of Highest Degree]],'Sheet3 (2)'!$X$2:$X$1809,0)),"0", "1")</f>
        <v>0</v>
      </c>
    </row>
    <row r="708" spans="1:53" s="2" customFormat="1" ht="15.75">
      <c r="A708" s="44"/>
      <c r="B708" s="44"/>
      <c r="C708" s="45"/>
      <c r="D708" s="45"/>
      <c r="E708" s="46"/>
      <c r="F708" s="46"/>
      <c r="G708" s="22"/>
      <c r="H708" s="23"/>
      <c r="I708" s="24"/>
      <c r="J708" s="24"/>
      <c r="K708" s="23"/>
      <c r="L708" s="23"/>
      <c r="M708" s="26"/>
      <c r="N708" s="27"/>
      <c r="O708" s="27"/>
      <c r="P708" s="28"/>
      <c r="Q708" s="29"/>
      <c r="R708" s="28"/>
      <c r="S708" s="28"/>
      <c r="T708" s="30"/>
      <c r="U708" s="28"/>
      <c r="V708" s="28"/>
      <c r="W708" s="31"/>
      <c r="X708" s="32"/>
      <c r="Y708" s="29"/>
      <c r="Z708" s="33"/>
      <c r="AA708" s="29"/>
      <c r="AB708" s="29"/>
      <c r="AC708" s="29"/>
      <c r="AD708" s="34"/>
      <c r="AE708" s="34"/>
      <c r="AF708" s="34"/>
      <c r="AG708" s="35"/>
      <c r="AH708" s="40"/>
      <c r="AI708" s="41"/>
      <c r="AR708" s="38" t="str">
        <f>IF(ISERROR(MATCH(Table9[[#This Row], [Gender]],'Sheet3 (2)'!$R$3:$R$5,0)),"0", "1")</f>
        <v>0</v>
      </c>
      <c r="AS708" s="39" t="str">
        <f>IF(ISERROR(MATCH(Table9[[#This Row], [Pakistani/ Foreigner]],'Sheet3 (2)'!$D$3:$D$4,0)),"0", "1")</f>
        <v>0</v>
      </c>
      <c r="AT708" s="39" t="str">
        <f>IF(ISERROR(MATCH(Table9[[#This Row], [Nationality (Country Name for foreigners only)]],'Sheet3 (2)'!$S$2:$S$196,0)),"0", "1")</f>
        <v>0</v>
      </c>
      <c r="AU708" s="39" t="str">
        <f>IF(ISERROR(MATCH(Table9[[#This Row], [Actual Designation (As per Appointment/ Promotion)]],'Sheet3 (2)'!$T$2:$T$129,0)),"0", "1")</f>
        <v>0</v>
      </c>
      <c r="AV708" s="39" t="str">
        <f>IF(ISERROR(MATCH(Table9[[#This Row], [Highest Degree Level (only Completed) ]],'Sheet3 (2)'!$N$3:$N$17,0)),"0", "1")</f>
        <v>0</v>
      </c>
      <c r="AW708" s="39" t="str">
        <f>IF(ISERROR(MATCH(Table9[[#This Row], [Highest Degree Awarded by (University Name) Pakistani Universities]],'Sheet3 (2)'!$V$2:$V$248,0)),"0", "1")</f>
        <v>0</v>
      </c>
      <c r="AX708" s="39" t="str">
        <f>IF(ISERROR(MATCH(Table9[[#This Row], [Highest Degree Awarded by (University Name) Foreign Universities]],'Sheet3 (2)'!$U$2:$U$17635,0)),"0", "1")</f>
        <v>0</v>
      </c>
      <c r="AY708" s="39" t="str">
        <f>IF(ISERROR(MATCH(Table9[[#This Row], [Country from Which Highest Degree obtained (Country Name)]],'Sheet3 (2)'!$S$2:$S$196,0)),"0", "1")</f>
        <v>0</v>
      </c>
      <c r="AZ708" s="39" t="str">
        <f>IF(ISERROR(MATCH(Table9[[#This Row], [Working Status FY 2021-22 (Working/Not-Working)]],'Sheet3 (2)'!$Y$2:$Y$3,0)),"0", "1")</f>
        <v>0</v>
      </c>
      <c r="BA708" s="39" t="str">
        <f>IF(ISERROR(MATCH(Table9[[#This Row], [Subject of  Specialization of Highest Degree]],'Sheet3 (2)'!$X$2:$X$1809,0)),"0", "1")</f>
        <v>0</v>
      </c>
    </row>
    <row r="709" spans="1:53" s="2" customFormat="1" ht="15.75">
      <c r="A709" s="44"/>
      <c r="B709" s="44"/>
      <c r="C709" s="45"/>
      <c r="D709" s="45"/>
      <c r="E709" s="46"/>
      <c r="F709" s="46"/>
      <c r="G709" s="22"/>
      <c r="H709" s="23"/>
      <c r="I709" s="24"/>
      <c r="J709" s="24"/>
      <c r="K709" s="23"/>
      <c r="L709" s="23"/>
      <c r="M709" s="26"/>
      <c r="N709" s="27"/>
      <c r="O709" s="27"/>
      <c r="P709" s="28"/>
      <c r="Q709" s="29"/>
      <c r="R709" s="28"/>
      <c r="S709" s="28"/>
      <c r="T709" s="30"/>
      <c r="U709" s="28"/>
      <c r="V709" s="28"/>
      <c r="W709" s="31"/>
      <c r="X709" s="32"/>
      <c r="Y709" s="29"/>
      <c r="Z709" s="33"/>
      <c r="AA709" s="29"/>
      <c r="AB709" s="29"/>
      <c r="AC709" s="29"/>
      <c r="AD709" s="34"/>
      <c r="AE709" s="34"/>
      <c r="AF709" s="34"/>
      <c r="AG709" s="35"/>
      <c r="AH709" s="40"/>
      <c r="AI709" s="41"/>
      <c r="AR709" s="38" t="str">
        <f>IF(ISERROR(MATCH(Table9[[#This Row], [Gender]],'Sheet3 (2)'!$R$3:$R$5,0)),"0", "1")</f>
        <v>0</v>
      </c>
      <c r="AS709" s="39" t="str">
        <f>IF(ISERROR(MATCH(Table9[[#This Row], [Pakistani/ Foreigner]],'Sheet3 (2)'!$D$3:$D$4,0)),"0", "1")</f>
        <v>0</v>
      </c>
      <c r="AT709" s="39" t="str">
        <f>IF(ISERROR(MATCH(Table9[[#This Row], [Nationality (Country Name for foreigners only)]],'Sheet3 (2)'!$S$2:$S$196,0)),"0", "1")</f>
        <v>0</v>
      </c>
      <c r="AU709" s="39" t="str">
        <f>IF(ISERROR(MATCH(Table9[[#This Row], [Actual Designation (As per Appointment/ Promotion)]],'Sheet3 (2)'!$T$2:$T$129,0)),"0", "1")</f>
        <v>0</v>
      </c>
      <c r="AV709" s="39" t="str">
        <f>IF(ISERROR(MATCH(Table9[[#This Row], [Highest Degree Level (only Completed) ]],'Sheet3 (2)'!$N$3:$N$17,0)),"0", "1")</f>
        <v>0</v>
      </c>
      <c r="AW709" s="39" t="str">
        <f>IF(ISERROR(MATCH(Table9[[#This Row], [Highest Degree Awarded by (University Name) Pakistani Universities]],'Sheet3 (2)'!$V$2:$V$248,0)),"0", "1")</f>
        <v>0</v>
      </c>
      <c r="AX709" s="39" t="str">
        <f>IF(ISERROR(MATCH(Table9[[#This Row], [Highest Degree Awarded by (University Name) Foreign Universities]],'Sheet3 (2)'!$U$2:$U$17635,0)),"0", "1")</f>
        <v>0</v>
      </c>
      <c r="AY709" s="39" t="str">
        <f>IF(ISERROR(MATCH(Table9[[#This Row], [Country from Which Highest Degree obtained (Country Name)]],'Sheet3 (2)'!$S$2:$S$196,0)),"0", "1")</f>
        <v>0</v>
      </c>
      <c r="AZ709" s="39" t="str">
        <f>IF(ISERROR(MATCH(Table9[[#This Row], [Working Status FY 2021-22 (Working/Not-Working)]],'Sheet3 (2)'!$Y$2:$Y$3,0)),"0", "1")</f>
        <v>0</v>
      </c>
      <c r="BA709" s="39" t="str">
        <f>IF(ISERROR(MATCH(Table9[[#This Row], [Subject of  Specialization of Highest Degree]],'Sheet3 (2)'!$X$2:$X$1809,0)),"0", "1")</f>
        <v>0</v>
      </c>
    </row>
    <row r="710" spans="1:53" s="2" customFormat="1" ht="15.75">
      <c r="A710" s="44"/>
      <c r="B710" s="44"/>
      <c r="C710" s="45"/>
      <c r="D710" s="45"/>
      <c r="E710" s="46"/>
      <c r="F710" s="46"/>
      <c r="G710" s="22"/>
      <c r="H710" s="23"/>
      <c r="I710" s="24"/>
      <c r="J710" s="24"/>
      <c r="K710" s="23"/>
      <c r="L710" s="23"/>
      <c r="M710" s="26"/>
      <c r="N710" s="27"/>
      <c r="O710" s="27"/>
      <c r="P710" s="28"/>
      <c r="Q710" s="29"/>
      <c r="R710" s="28"/>
      <c r="S710" s="28"/>
      <c r="T710" s="30"/>
      <c r="U710" s="28"/>
      <c r="V710" s="28"/>
      <c r="W710" s="31"/>
      <c r="X710" s="32"/>
      <c r="Y710" s="29"/>
      <c r="Z710" s="33"/>
      <c r="AA710" s="29"/>
      <c r="AB710" s="29"/>
      <c r="AC710" s="29"/>
      <c r="AD710" s="34"/>
      <c r="AE710" s="34"/>
      <c r="AF710" s="34"/>
      <c r="AG710" s="35"/>
      <c r="AH710" s="40"/>
      <c r="AI710" s="41"/>
      <c r="AR710" s="38" t="str">
        <f>IF(ISERROR(MATCH(Table9[[#This Row], [Gender]],'Sheet3 (2)'!$R$3:$R$5,0)),"0", "1")</f>
        <v>0</v>
      </c>
      <c r="AS710" s="39" t="str">
        <f>IF(ISERROR(MATCH(Table9[[#This Row], [Pakistani/ Foreigner]],'Sheet3 (2)'!$D$3:$D$4,0)),"0", "1")</f>
        <v>0</v>
      </c>
      <c r="AT710" s="39" t="str">
        <f>IF(ISERROR(MATCH(Table9[[#This Row], [Nationality (Country Name for foreigners only)]],'Sheet3 (2)'!$S$2:$S$196,0)),"0", "1")</f>
        <v>0</v>
      </c>
      <c r="AU710" s="39" t="str">
        <f>IF(ISERROR(MATCH(Table9[[#This Row], [Actual Designation (As per Appointment/ Promotion)]],'Sheet3 (2)'!$T$2:$T$129,0)),"0", "1")</f>
        <v>0</v>
      </c>
      <c r="AV710" s="39" t="str">
        <f>IF(ISERROR(MATCH(Table9[[#This Row], [Highest Degree Level (only Completed) ]],'Sheet3 (2)'!$N$3:$N$17,0)),"0", "1")</f>
        <v>0</v>
      </c>
      <c r="AW710" s="39" t="str">
        <f>IF(ISERROR(MATCH(Table9[[#This Row], [Highest Degree Awarded by (University Name) Pakistani Universities]],'Sheet3 (2)'!$V$2:$V$248,0)),"0", "1")</f>
        <v>0</v>
      </c>
      <c r="AX710" s="39" t="str">
        <f>IF(ISERROR(MATCH(Table9[[#This Row], [Highest Degree Awarded by (University Name) Foreign Universities]],'Sheet3 (2)'!$U$2:$U$17635,0)),"0", "1")</f>
        <v>0</v>
      </c>
      <c r="AY710" s="39" t="str">
        <f>IF(ISERROR(MATCH(Table9[[#This Row], [Country from Which Highest Degree obtained (Country Name)]],'Sheet3 (2)'!$S$2:$S$196,0)),"0", "1")</f>
        <v>0</v>
      </c>
      <c r="AZ710" s="39" t="str">
        <f>IF(ISERROR(MATCH(Table9[[#This Row], [Working Status FY 2021-22 (Working/Not-Working)]],'Sheet3 (2)'!$Y$2:$Y$3,0)),"0", "1")</f>
        <v>0</v>
      </c>
      <c r="BA710" s="39" t="str">
        <f>IF(ISERROR(MATCH(Table9[[#This Row], [Subject of  Specialization of Highest Degree]],'Sheet3 (2)'!$X$2:$X$1809,0)),"0", "1")</f>
        <v>0</v>
      </c>
    </row>
    <row r="711" spans="1:53" s="2" customFormat="1" ht="15.75">
      <c r="A711" s="44"/>
      <c r="B711" s="44"/>
      <c r="C711" s="45"/>
      <c r="D711" s="45"/>
      <c r="E711" s="46"/>
      <c r="F711" s="46"/>
      <c r="G711" s="22"/>
      <c r="H711" s="23"/>
      <c r="I711" s="24"/>
      <c r="J711" s="24"/>
      <c r="K711" s="23"/>
      <c r="L711" s="23"/>
      <c r="M711" s="26"/>
      <c r="N711" s="27"/>
      <c r="O711" s="27"/>
      <c r="P711" s="28"/>
      <c r="Q711" s="29"/>
      <c r="R711" s="28"/>
      <c r="S711" s="28"/>
      <c r="T711" s="30"/>
      <c r="U711" s="28"/>
      <c r="V711" s="28"/>
      <c r="W711" s="31"/>
      <c r="X711" s="32"/>
      <c r="Y711" s="29"/>
      <c r="Z711" s="33"/>
      <c r="AA711" s="29"/>
      <c r="AB711" s="29"/>
      <c r="AC711" s="29"/>
      <c r="AD711" s="34"/>
      <c r="AE711" s="34"/>
      <c r="AF711" s="34"/>
      <c r="AG711" s="35"/>
      <c r="AH711" s="40"/>
      <c r="AI711" s="41"/>
      <c r="AR711" s="38" t="str">
        <f>IF(ISERROR(MATCH(Table9[[#This Row], [Gender]],'Sheet3 (2)'!$R$3:$R$5,0)),"0", "1")</f>
        <v>0</v>
      </c>
      <c r="AS711" s="39" t="str">
        <f>IF(ISERROR(MATCH(Table9[[#This Row], [Pakistani/ Foreigner]],'Sheet3 (2)'!$D$3:$D$4,0)),"0", "1")</f>
        <v>0</v>
      </c>
      <c r="AT711" s="39" t="str">
        <f>IF(ISERROR(MATCH(Table9[[#This Row], [Nationality (Country Name for foreigners only)]],'Sheet3 (2)'!$S$2:$S$196,0)),"0", "1")</f>
        <v>0</v>
      </c>
      <c r="AU711" s="39" t="str">
        <f>IF(ISERROR(MATCH(Table9[[#This Row], [Actual Designation (As per Appointment/ Promotion)]],'Sheet3 (2)'!$T$2:$T$129,0)),"0", "1")</f>
        <v>0</v>
      </c>
      <c r="AV711" s="39" t="str">
        <f>IF(ISERROR(MATCH(Table9[[#This Row], [Highest Degree Level (only Completed) ]],'Sheet3 (2)'!$N$3:$N$17,0)),"0", "1")</f>
        <v>0</v>
      </c>
      <c r="AW711" s="39" t="str">
        <f>IF(ISERROR(MATCH(Table9[[#This Row], [Highest Degree Awarded by (University Name) Pakistani Universities]],'Sheet3 (2)'!$V$2:$V$248,0)),"0", "1")</f>
        <v>0</v>
      </c>
      <c r="AX711" s="39" t="str">
        <f>IF(ISERROR(MATCH(Table9[[#This Row], [Highest Degree Awarded by (University Name) Foreign Universities]],'Sheet3 (2)'!$U$2:$U$17635,0)),"0", "1")</f>
        <v>0</v>
      </c>
      <c r="AY711" s="39" t="str">
        <f>IF(ISERROR(MATCH(Table9[[#This Row], [Country from Which Highest Degree obtained (Country Name)]],'Sheet3 (2)'!$S$2:$S$196,0)),"0", "1")</f>
        <v>0</v>
      </c>
      <c r="AZ711" s="39" t="str">
        <f>IF(ISERROR(MATCH(Table9[[#This Row], [Working Status FY 2021-22 (Working/Not-Working)]],'Sheet3 (2)'!$Y$2:$Y$3,0)),"0", "1")</f>
        <v>0</v>
      </c>
      <c r="BA711" s="39" t="str">
        <f>IF(ISERROR(MATCH(Table9[[#This Row], [Subject of  Specialization of Highest Degree]],'Sheet3 (2)'!$X$2:$X$1809,0)),"0", "1")</f>
        <v>0</v>
      </c>
    </row>
    <row r="712" spans="1:53" s="2" customFormat="1" ht="15.75">
      <c r="A712" s="44"/>
      <c r="B712" s="44"/>
      <c r="C712" s="45"/>
      <c r="D712" s="45"/>
      <c r="E712" s="46"/>
      <c r="F712" s="46"/>
      <c r="G712" s="22"/>
      <c r="H712" s="23"/>
      <c r="I712" s="24"/>
      <c r="J712" s="24"/>
      <c r="K712" s="23"/>
      <c r="L712" s="23"/>
      <c r="M712" s="26"/>
      <c r="N712" s="27"/>
      <c r="O712" s="27"/>
      <c r="P712" s="28"/>
      <c r="Q712" s="29"/>
      <c r="R712" s="28"/>
      <c r="S712" s="28"/>
      <c r="T712" s="30"/>
      <c r="U712" s="28"/>
      <c r="V712" s="28"/>
      <c r="W712" s="31"/>
      <c r="X712" s="32"/>
      <c r="Y712" s="29"/>
      <c r="Z712" s="33"/>
      <c r="AA712" s="29"/>
      <c r="AB712" s="29"/>
      <c r="AC712" s="29"/>
      <c r="AD712" s="34"/>
      <c r="AE712" s="34"/>
      <c r="AF712" s="34"/>
      <c r="AG712" s="35"/>
      <c r="AH712" s="40"/>
      <c r="AI712" s="41"/>
      <c r="AR712" s="38" t="str">
        <f>IF(ISERROR(MATCH(Table9[[#This Row], [Gender]],'Sheet3 (2)'!$R$3:$R$5,0)),"0", "1")</f>
        <v>0</v>
      </c>
      <c r="AS712" s="39" t="str">
        <f>IF(ISERROR(MATCH(Table9[[#This Row], [Pakistani/ Foreigner]],'Sheet3 (2)'!$D$3:$D$4,0)),"0", "1")</f>
        <v>0</v>
      </c>
      <c r="AT712" s="39" t="str">
        <f>IF(ISERROR(MATCH(Table9[[#This Row], [Nationality (Country Name for foreigners only)]],'Sheet3 (2)'!$S$2:$S$196,0)),"0", "1")</f>
        <v>0</v>
      </c>
      <c r="AU712" s="39" t="str">
        <f>IF(ISERROR(MATCH(Table9[[#This Row], [Actual Designation (As per Appointment/ Promotion)]],'Sheet3 (2)'!$T$2:$T$129,0)),"0", "1")</f>
        <v>0</v>
      </c>
      <c r="AV712" s="39" t="str">
        <f>IF(ISERROR(MATCH(Table9[[#This Row], [Highest Degree Level (only Completed) ]],'Sheet3 (2)'!$N$3:$N$17,0)),"0", "1")</f>
        <v>0</v>
      </c>
      <c r="AW712" s="39" t="str">
        <f>IF(ISERROR(MATCH(Table9[[#This Row], [Highest Degree Awarded by (University Name) Pakistani Universities]],'Sheet3 (2)'!$V$2:$V$248,0)),"0", "1")</f>
        <v>0</v>
      </c>
      <c r="AX712" s="39" t="str">
        <f>IF(ISERROR(MATCH(Table9[[#This Row], [Highest Degree Awarded by (University Name) Foreign Universities]],'Sheet3 (2)'!$U$2:$U$17635,0)),"0", "1")</f>
        <v>0</v>
      </c>
      <c r="AY712" s="39" t="str">
        <f>IF(ISERROR(MATCH(Table9[[#This Row], [Country from Which Highest Degree obtained (Country Name)]],'Sheet3 (2)'!$S$2:$S$196,0)),"0", "1")</f>
        <v>0</v>
      </c>
      <c r="AZ712" s="39" t="str">
        <f>IF(ISERROR(MATCH(Table9[[#This Row], [Working Status FY 2021-22 (Working/Not-Working)]],'Sheet3 (2)'!$Y$2:$Y$3,0)),"0", "1")</f>
        <v>0</v>
      </c>
      <c r="BA712" s="39" t="str">
        <f>IF(ISERROR(MATCH(Table9[[#This Row], [Subject of  Specialization of Highest Degree]],'Sheet3 (2)'!$X$2:$X$1809,0)),"0", "1")</f>
        <v>0</v>
      </c>
    </row>
    <row r="713" spans="1:53" s="2" customFormat="1" ht="15.75">
      <c r="A713" s="44"/>
      <c r="B713" s="44"/>
      <c r="C713" s="45"/>
      <c r="D713" s="45"/>
      <c r="E713" s="46"/>
      <c r="F713" s="46"/>
      <c r="G713" s="22"/>
      <c r="H713" s="23"/>
      <c r="I713" s="24"/>
      <c r="J713" s="24"/>
      <c r="K713" s="23"/>
      <c r="L713" s="23"/>
      <c r="M713" s="26"/>
      <c r="N713" s="27"/>
      <c r="O713" s="27"/>
      <c r="P713" s="28"/>
      <c r="Q713" s="29"/>
      <c r="R713" s="28"/>
      <c r="S713" s="28"/>
      <c r="T713" s="30"/>
      <c r="U713" s="28"/>
      <c r="V713" s="28"/>
      <c r="W713" s="31"/>
      <c r="X713" s="32"/>
      <c r="Y713" s="29"/>
      <c r="Z713" s="33"/>
      <c r="AA713" s="29"/>
      <c r="AB713" s="29"/>
      <c r="AC713" s="29"/>
      <c r="AD713" s="34"/>
      <c r="AE713" s="34"/>
      <c r="AF713" s="34"/>
      <c r="AG713" s="35"/>
      <c r="AH713" s="40"/>
      <c r="AI713" s="41"/>
      <c r="AR713" s="38" t="str">
        <f>IF(ISERROR(MATCH(Table9[[#This Row], [Gender]],'Sheet3 (2)'!$R$3:$R$5,0)),"0", "1")</f>
        <v>0</v>
      </c>
      <c r="AS713" s="39" t="str">
        <f>IF(ISERROR(MATCH(Table9[[#This Row], [Pakistani/ Foreigner]],'Sheet3 (2)'!$D$3:$D$4,0)),"0", "1")</f>
        <v>0</v>
      </c>
      <c r="AT713" s="39" t="str">
        <f>IF(ISERROR(MATCH(Table9[[#This Row], [Nationality (Country Name for foreigners only)]],'Sheet3 (2)'!$S$2:$S$196,0)),"0", "1")</f>
        <v>0</v>
      </c>
      <c r="AU713" s="39" t="str">
        <f>IF(ISERROR(MATCH(Table9[[#This Row], [Actual Designation (As per Appointment/ Promotion)]],'Sheet3 (2)'!$T$2:$T$129,0)),"0", "1")</f>
        <v>0</v>
      </c>
      <c r="AV713" s="39" t="str">
        <f>IF(ISERROR(MATCH(Table9[[#This Row], [Highest Degree Level (only Completed) ]],'Sheet3 (2)'!$N$3:$N$17,0)),"0", "1")</f>
        <v>0</v>
      </c>
      <c r="AW713" s="39" t="str">
        <f>IF(ISERROR(MATCH(Table9[[#This Row], [Highest Degree Awarded by (University Name) Pakistani Universities]],'Sheet3 (2)'!$V$2:$V$248,0)),"0", "1")</f>
        <v>0</v>
      </c>
      <c r="AX713" s="39" t="str">
        <f>IF(ISERROR(MATCH(Table9[[#This Row], [Highest Degree Awarded by (University Name) Foreign Universities]],'Sheet3 (2)'!$U$2:$U$17635,0)),"0", "1")</f>
        <v>0</v>
      </c>
      <c r="AY713" s="39" t="str">
        <f>IF(ISERROR(MATCH(Table9[[#This Row], [Country from Which Highest Degree obtained (Country Name)]],'Sheet3 (2)'!$S$2:$S$196,0)),"0", "1")</f>
        <v>0</v>
      </c>
      <c r="AZ713" s="39" t="str">
        <f>IF(ISERROR(MATCH(Table9[[#This Row], [Working Status FY 2021-22 (Working/Not-Working)]],'Sheet3 (2)'!$Y$2:$Y$3,0)),"0", "1")</f>
        <v>0</v>
      </c>
      <c r="BA713" s="39" t="str">
        <f>IF(ISERROR(MATCH(Table9[[#This Row], [Subject of  Specialization of Highest Degree]],'Sheet3 (2)'!$X$2:$X$1809,0)),"0", "1")</f>
        <v>0</v>
      </c>
    </row>
    <row r="714" spans="1:53" s="2" customFormat="1" ht="15.75">
      <c r="A714" s="44"/>
      <c r="B714" s="44"/>
      <c r="C714" s="45"/>
      <c r="D714" s="45"/>
      <c r="E714" s="46"/>
      <c r="F714" s="46"/>
      <c r="G714" s="22"/>
      <c r="H714" s="23"/>
      <c r="I714" s="24"/>
      <c r="J714" s="24"/>
      <c r="K714" s="23"/>
      <c r="L714" s="23"/>
      <c r="M714" s="26"/>
      <c r="N714" s="27"/>
      <c r="O714" s="27"/>
      <c r="P714" s="28"/>
      <c r="Q714" s="29"/>
      <c r="R714" s="28"/>
      <c r="S714" s="28"/>
      <c r="T714" s="30"/>
      <c r="U714" s="28"/>
      <c r="V714" s="28"/>
      <c r="W714" s="31"/>
      <c r="X714" s="32"/>
      <c r="Y714" s="29"/>
      <c r="Z714" s="33"/>
      <c r="AA714" s="29"/>
      <c r="AB714" s="29"/>
      <c r="AC714" s="29"/>
      <c r="AD714" s="34"/>
      <c r="AE714" s="34"/>
      <c r="AF714" s="34"/>
      <c r="AG714" s="35"/>
      <c r="AH714" s="40"/>
      <c r="AI714" s="41"/>
      <c r="AR714" s="38" t="str">
        <f>IF(ISERROR(MATCH(Table9[[#This Row], [Gender]],'Sheet3 (2)'!$R$3:$R$5,0)),"0", "1")</f>
        <v>0</v>
      </c>
      <c r="AS714" s="39" t="str">
        <f>IF(ISERROR(MATCH(Table9[[#This Row], [Pakistani/ Foreigner]],'Sheet3 (2)'!$D$3:$D$4,0)),"0", "1")</f>
        <v>0</v>
      </c>
      <c r="AT714" s="39" t="str">
        <f>IF(ISERROR(MATCH(Table9[[#This Row], [Nationality (Country Name for foreigners only)]],'Sheet3 (2)'!$S$2:$S$196,0)),"0", "1")</f>
        <v>0</v>
      </c>
      <c r="AU714" s="39" t="str">
        <f>IF(ISERROR(MATCH(Table9[[#This Row], [Actual Designation (As per Appointment/ Promotion)]],'Sheet3 (2)'!$T$2:$T$129,0)),"0", "1")</f>
        <v>0</v>
      </c>
      <c r="AV714" s="39" t="str">
        <f>IF(ISERROR(MATCH(Table9[[#This Row], [Highest Degree Level (only Completed) ]],'Sheet3 (2)'!$N$3:$N$17,0)),"0", "1")</f>
        <v>0</v>
      </c>
      <c r="AW714" s="39" t="str">
        <f>IF(ISERROR(MATCH(Table9[[#This Row], [Highest Degree Awarded by (University Name) Pakistani Universities]],'Sheet3 (2)'!$V$2:$V$248,0)),"0", "1")</f>
        <v>0</v>
      </c>
      <c r="AX714" s="39" t="str">
        <f>IF(ISERROR(MATCH(Table9[[#This Row], [Highest Degree Awarded by (University Name) Foreign Universities]],'Sheet3 (2)'!$U$2:$U$17635,0)),"0", "1")</f>
        <v>0</v>
      </c>
      <c r="AY714" s="39" t="str">
        <f>IF(ISERROR(MATCH(Table9[[#This Row], [Country from Which Highest Degree obtained (Country Name)]],'Sheet3 (2)'!$S$2:$S$196,0)),"0", "1")</f>
        <v>0</v>
      </c>
      <c r="AZ714" s="39" t="str">
        <f>IF(ISERROR(MATCH(Table9[[#This Row], [Working Status FY 2021-22 (Working/Not-Working)]],'Sheet3 (2)'!$Y$2:$Y$3,0)),"0", "1")</f>
        <v>0</v>
      </c>
      <c r="BA714" s="39" t="str">
        <f>IF(ISERROR(MATCH(Table9[[#This Row], [Subject of  Specialization of Highest Degree]],'Sheet3 (2)'!$X$2:$X$1809,0)),"0", "1")</f>
        <v>0</v>
      </c>
    </row>
    <row r="715" spans="1:53" s="2" customFormat="1" ht="15.75">
      <c r="A715" s="44"/>
      <c r="B715" s="44"/>
      <c r="C715" s="45"/>
      <c r="D715" s="45"/>
      <c r="E715" s="46"/>
      <c r="F715" s="46"/>
      <c r="G715" s="22"/>
      <c r="H715" s="23"/>
      <c r="I715" s="24"/>
      <c r="J715" s="24"/>
      <c r="K715" s="23"/>
      <c r="L715" s="23"/>
      <c r="M715" s="26"/>
      <c r="N715" s="27"/>
      <c r="O715" s="27"/>
      <c r="P715" s="28"/>
      <c r="Q715" s="29"/>
      <c r="R715" s="28"/>
      <c r="S715" s="28"/>
      <c r="T715" s="30"/>
      <c r="U715" s="28"/>
      <c r="V715" s="28"/>
      <c r="W715" s="31"/>
      <c r="X715" s="32"/>
      <c r="Y715" s="29"/>
      <c r="Z715" s="33"/>
      <c r="AA715" s="29"/>
      <c r="AB715" s="29"/>
      <c r="AC715" s="29"/>
      <c r="AD715" s="34"/>
      <c r="AE715" s="34"/>
      <c r="AF715" s="34"/>
      <c r="AG715" s="35"/>
      <c r="AH715" s="40"/>
      <c r="AI715" s="41"/>
      <c r="AR715" s="38" t="str">
        <f>IF(ISERROR(MATCH(Table9[[#This Row], [Gender]],'Sheet3 (2)'!$R$3:$R$5,0)),"0", "1")</f>
        <v>0</v>
      </c>
      <c r="AS715" s="39" t="str">
        <f>IF(ISERROR(MATCH(Table9[[#This Row], [Pakistani/ Foreigner]],'Sheet3 (2)'!$D$3:$D$4,0)),"0", "1")</f>
        <v>0</v>
      </c>
      <c r="AT715" s="39" t="str">
        <f>IF(ISERROR(MATCH(Table9[[#This Row], [Nationality (Country Name for foreigners only)]],'Sheet3 (2)'!$S$2:$S$196,0)),"0", "1")</f>
        <v>0</v>
      </c>
      <c r="AU715" s="39" t="str">
        <f>IF(ISERROR(MATCH(Table9[[#This Row], [Actual Designation (As per Appointment/ Promotion)]],'Sheet3 (2)'!$T$2:$T$129,0)),"0", "1")</f>
        <v>0</v>
      </c>
      <c r="AV715" s="39" t="str">
        <f>IF(ISERROR(MATCH(Table9[[#This Row], [Highest Degree Level (only Completed) ]],'Sheet3 (2)'!$N$3:$N$17,0)),"0", "1")</f>
        <v>0</v>
      </c>
      <c r="AW715" s="39" t="str">
        <f>IF(ISERROR(MATCH(Table9[[#This Row], [Highest Degree Awarded by (University Name) Pakistani Universities]],'Sheet3 (2)'!$V$2:$V$248,0)),"0", "1")</f>
        <v>0</v>
      </c>
      <c r="AX715" s="39" t="str">
        <f>IF(ISERROR(MATCH(Table9[[#This Row], [Highest Degree Awarded by (University Name) Foreign Universities]],'Sheet3 (2)'!$U$2:$U$17635,0)),"0", "1")</f>
        <v>0</v>
      </c>
      <c r="AY715" s="39" t="str">
        <f>IF(ISERROR(MATCH(Table9[[#This Row], [Country from Which Highest Degree obtained (Country Name)]],'Sheet3 (2)'!$S$2:$S$196,0)),"0", "1")</f>
        <v>0</v>
      </c>
      <c r="AZ715" s="39" t="str">
        <f>IF(ISERROR(MATCH(Table9[[#This Row], [Working Status FY 2021-22 (Working/Not-Working)]],'Sheet3 (2)'!$Y$2:$Y$3,0)),"0", "1")</f>
        <v>0</v>
      </c>
      <c r="BA715" s="39" t="str">
        <f>IF(ISERROR(MATCH(Table9[[#This Row], [Subject of  Specialization of Highest Degree]],'Sheet3 (2)'!$X$2:$X$1809,0)),"0", "1")</f>
        <v>0</v>
      </c>
    </row>
    <row r="716" spans="1:53" s="2" customFormat="1" ht="15.75">
      <c r="A716" s="44"/>
      <c r="B716" s="44"/>
      <c r="C716" s="45"/>
      <c r="D716" s="45"/>
      <c r="E716" s="46"/>
      <c r="F716" s="46"/>
      <c r="G716" s="22"/>
      <c r="H716" s="23"/>
      <c r="I716" s="24"/>
      <c r="J716" s="24"/>
      <c r="K716" s="23"/>
      <c r="L716" s="23"/>
      <c r="M716" s="26"/>
      <c r="N716" s="27"/>
      <c r="O716" s="27"/>
      <c r="P716" s="28"/>
      <c r="Q716" s="29"/>
      <c r="R716" s="28"/>
      <c r="S716" s="28"/>
      <c r="T716" s="30"/>
      <c r="U716" s="28"/>
      <c r="V716" s="28"/>
      <c r="W716" s="31"/>
      <c r="X716" s="32"/>
      <c r="Y716" s="29"/>
      <c r="Z716" s="33"/>
      <c r="AA716" s="29"/>
      <c r="AB716" s="29"/>
      <c r="AC716" s="29"/>
      <c r="AD716" s="34"/>
      <c r="AE716" s="34"/>
      <c r="AF716" s="34"/>
      <c r="AG716" s="35"/>
      <c r="AH716" s="40"/>
      <c r="AI716" s="41"/>
      <c r="AR716" s="38" t="str">
        <f>IF(ISERROR(MATCH(Table9[[#This Row], [Gender]],'Sheet3 (2)'!$R$3:$R$5,0)),"0", "1")</f>
        <v>0</v>
      </c>
      <c r="AS716" s="39" t="str">
        <f>IF(ISERROR(MATCH(Table9[[#This Row], [Pakistani/ Foreigner]],'Sheet3 (2)'!$D$3:$D$4,0)),"0", "1")</f>
        <v>0</v>
      </c>
      <c r="AT716" s="39" t="str">
        <f>IF(ISERROR(MATCH(Table9[[#This Row], [Nationality (Country Name for foreigners only)]],'Sheet3 (2)'!$S$2:$S$196,0)),"0", "1")</f>
        <v>0</v>
      </c>
      <c r="AU716" s="39" t="str">
        <f>IF(ISERROR(MATCH(Table9[[#This Row], [Actual Designation (As per Appointment/ Promotion)]],'Sheet3 (2)'!$T$2:$T$129,0)),"0", "1")</f>
        <v>0</v>
      </c>
      <c r="AV716" s="39" t="str">
        <f>IF(ISERROR(MATCH(Table9[[#This Row], [Highest Degree Level (only Completed) ]],'Sheet3 (2)'!$N$3:$N$17,0)),"0", "1")</f>
        <v>0</v>
      </c>
      <c r="AW716" s="39" t="str">
        <f>IF(ISERROR(MATCH(Table9[[#This Row], [Highest Degree Awarded by (University Name) Pakistani Universities]],'Sheet3 (2)'!$V$2:$V$248,0)),"0", "1")</f>
        <v>0</v>
      </c>
      <c r="AX716" s="39" t="str">
        <f>IF(ISERROR(MATCH(Table9[[#This Row], [Highest Degree Awarded by (University Name) Foreign Universities]],'Sheet3 (2)'!$U$2:$U$17635,0)),"0", "1")</f>
        <v>0</v>
      </c>
      <c r="AY716" s="39" t="str">
        <f>IF(ISERROR(MATCH(Table9[[#This Row], [Country from Which Highest Degree obtained (Country Name)]],'Sheet3 (2)'!$S$2:$S$196,0)),"0", "1")</f>
        <v>0</v>
      </c>
      <c r="AZ716" s="39" t="str">
        <f>IF(ISERROR(MATCH(Table9[[#This Row], [Working Status FY 2021-22 (Working/Not-Working)]],'Sheet3 (2)'!$Y$2:$Y$3,0)),"0", "1")</f>
        <v>0</v>
      </c>
      <c r="BA716" s="39" t="str">
        <f>IF(ISERROR(MATCH(Table9[[#This Row], [Subject of  Specialization of Highest Degree]],'Sheet3 (2)'!$X$2:$X$1809,0)),"0", "1")</f>
        <v>0</v>
      </c>
    </row>
    <row r="717" spans="1:53" s="2" customFormat="1" ht="15.75">
      <c r="A717" s="44"/>
      <c r="B717" s="44"/>
      <c r="C717" s="45"/>
      <c r="D717" s="45"/>
      <c r="E717" s="46"/>
      <c r="F717" s="46"/>
      <c r="G717" s="22"/>
      <c r="H717" s="23"/>
      <c r="I717" s="24"/>
      <c r="J717" s="24"/>
      <c r="K717" s="23"/>
      <c r="L717" s="23"/>
      <c r="M717" s="26"/>
      <c r="N717" s="27"/>
      <c r="O717" s="27"/>
      <c r="P717" s="28"/>
      <c r="Q717" s="29"/>
      <c r="R717" s="28"/>
      <c r="S717" s="28"/>
      <c r="T717" s="30"/>
      <c r="U717" s="28"/>
      <c r="V717" s="28"/>
      <c r="W717" s="31"/>
      <c r="X717" s="32"/>
      <c r="Y717" s="29"/>
      <c r="Z717" s="33"/>
      <c r="AA717" s="29"/>
      <c r="AB717" s="29"/>
      <c r="AC717" s="29"/>
      <c r="AD717" s="34"/>
      <c r="AE717" s="34"/>
      <c r="AF717" s="34"/>
      <c r="AG717" s="35"/>
      <c r="AH717" s="40"/>
      <c r="AI717" s="41"/>
      <c r="AR717" s="38" t="str">
        <f>IF(ISERROR(MATCH(Table9[[#This Row], [Gender]],'Sheet3 (2)'!$R$3:$R$5,0)),"0", "1")</f>
        <v>0</v>
      </c>
      <c r="AS717" s="39" t="str">
        <f>IF(ISERROR(MATCH(Table9[[#This Row], [Pakistani/ Foreigner]],'Sheet3 (2)'!$D$3:$D$4,0)),"0", "1")</f>
        <v>0</v>
      </c>
      <c r="AT717" s="39" t="str">
        <f>IF(ISERROR(MATCH(Table9[[#This Row], [Nationality (Country Name for foreigners only)]],'Sheet3 (2)'!$S$2:$S$196,0)),"0", "1")</f>
        <v>0</v>
      </c>
      <c r="AU717" s="39" t="str">
        <f>IF(ISERROR(MATCH(Table9[[#This Row], [Actual Designation (As per Appointment/ Promotion)]],'Sheet3 (2)'!$T$2:$T$129,0)),"0", "1")</f>
        <v>0</v>
      </c>
      <c r="AV717" s="39" t="str">
        <f>IF(ISERROR(MATCH(Table9[[#This Row], [Highest Degree Level (only Completed) ]],'Sheet3 (2)'!$N$3:$N$17,0)),"0", "1")</f>
        <v>0</v>
      </c>
      <c r="AW717" s="39" t="str">
        <f>IF(ISERROR(MATCH(Table9[[#This Row], [Highest Degree Awarded by (University Name) Pakistani Universities]],'Sheet3 (2)'!$V$2:$V$248,0)),"0", "1")</f>
        <v>0</v>
      </c>
      <c r="AX717" s="39" t="str">
        <f>IF(ISERROR(MATCH(Table9[[#This Row], [Highest Degree Awarded by (University Name) Foreign Universities]],'Sheet3 (2)'!$U$2:$U$17635,0)),"0", "1")</f>
        <v>0</v>
      </c>
      <c r="AY717" s="39" t="str">
        <f>IF(ISERROR(MATCH(Table9[[#This Row], [Country from Which Highest Degree obtained (Country Name)]],'Sheet3 (2)'!$S$2:$S$196,0)),"0", "1")</f>
        <v>0</v>
      </c>
      <c r="AZ717" s="39" t="str">
        <f>IF(ISERROR(MATCH(Table9[[#This Row], [Working Status FY 2021-22 (Working/Not-Working)]],'Sheet3 (2)'!$Y$2:$Y$3,0)),"0", "1")</f>
        <v>0</v>
      </c>
      <c r="BA717" s="39" t="str">
        <f>IF(ISERROR(MATCH(Table9[[#This Row], [Subject of  Specialization of Highest Degree]],'Sheet3 (2)'!$X$2:$X$1809,0)),"0", "1")</f>
        <v>0</v>
      </c>
    </row>
    <row r="718" spans="1:53" s="2" customFormat="1" ht="15.75">
      <c r="A718" s="44"/>
      <c r="B718" s="44"/>
      <c r="C718" s="45"/>
      <c r="D718" s="45"/>
      <c r="E718" s="46"/>
      <c r="F718" s="46"/>
      <c r="G718" s="22"/>
      <c r="H718" s="23"/>
      <c r="I718" s="24"/>
      <c r="J718" s="24"/>
      <c r="K718" s="23"/>
      <c r="L718" s="23"/>
      <c r="M718" s="26"/>
      <c r="N718" s="27"/>
      <c r="O718" s="27"/>
      <c r="P718" s="28"/>
      <c r="Q718" s="29"/>
      <c r="R718" s="28"/>
      <c r="S718" s="28"/>
      <c r="T718" s="30"/>
      <c r="U718" s="28"/>
      <c r="V718" s="28"/>
      <c r="W718" s="31"/>
      <c r="X718" s="32"/>
      <c r="Y718" s="29"/>
      <c r="Z718" s="33"/>
      <c r="AA718" s="29"/>
      <c r="AB718" s="29"/>
      <c r="AC718" s="29"/>
      <c r="AD718" s="34"/>
      <c r="AE718" s="34"/>
      <c r="AF718" s="34"/>
      <c r="AG718" s="35"/>
      <c r="AH718" s="40"/>
      <c r="AI718" s="41"/>
      <c r="AR718" s="38" t="str">
        <f>IF(ISERROR(MATCH(Table9[[#This Row], [Gender]],'Sheet3 (2)'!$R$3:$R$5,0)),"0", "1")</f>
        <v>0</v>
      </c>
      <c r="AS718" s="39" t="str">
        <f>IF(ISERROR(MATCH(Table9[[#This Row], [Pakistani/ Foreigner]],'Sheet3 (2)'!$D$3:$D$4,0)),"0", "1")</f>
        <v>0</v>
      </c>
      <c r="AT718" s="39" t="str">
        <f>IF(ISERROR(MATCH(Table9[[#This Row], [Nationality (Country Name for foreigners only)]],'Sheet3 (2)'!$S$2:$S$196,0)),"0", "1")</f>
        <v>0</v>
      </c>
      <c r="AU718" s="39" t="str">
        <f>IF(ISERROR(MATCH(Table9[[#This Row], [Actual Designation (As per Appointment/ Promotion)]],'Sheet3 (2)'!$T$2:$T$129,0)),"0", "1")</f>
        <v>0</v>
      </c>
      <c r="AV718" s="39" t="str">
        <f>IF(ISERROR(MATCH(Table9[[#This Row], [Highest Degree Level (only Completed) ]],'Sheet3 (2)'!$N$3:$N$17,0)),"0", "1")</f>
        <v>0</v>
      </c>
      <c r="AW718" s="39" t="str">
        <f>IF(ISERROR(MATCH(Table9[[#This Row], [Highest Degree Awarded by (University Name) Pakistani Universities]],'Sheet3 (2)'!$V$2:$V$248,0)),"0", "1")</f>
        <v>0</v>
      </c>
      <c r="AX718" s="39" t="str">
        <f>IF(ISERROR(MATCH(Table9[[#This Row], [Highest Degree Awarded by (University Name) Foreign Universities]],'Sheet3 (2)'!$U$2:$U$17635,0)),"0", "1")</f>
        <v>0</v>
      </c>
      <c r="AY718" s="39" t="str">
        <f>IF(ISERROR(MATCH(Table9[[#This Row], [Country from Which Highest Degree obtained (Country Name)]],'Sheet3 (2)'!$S$2:$S$196,0)),"0", "1")</f>
        <v>0</v>
      </c>
      <c r="AZ718" s="39" t="str">
        <f>IF(ISERROR(MATCH(Table9[[#This Row], [Working Status FY 2021-22 (Working/Not-Working)]],'Sheet3 (2)'!$Y$2:$Y$3,0)),"0", "1")</f>
        <v>0</v>
      </c>
      <c r="BA718" s="39" t="str">
        <f>IF(ISERROR(MATCH(Table9[[#This Row], [Subject of  Specialization of Highest Degree]],'Sheet3 (2)'!$X$2:$X$1809,0)),"0", "1")</f>
        <v>0</v>
      </c>
    </row>
    <row r="719" spans="1:53" s="2" customFormat="1" ht="15.75">
      <c r="A719" s="44"/>
      <c r="B719" s="44"/>
      <c r="C719" s="45"/>
      <c r="D719" s="45"/>
      <c r="E719" s="46"/>
      <c r="F719" s="46"/>
      <c r="G719" s="22"/>
      <c r="H719" s="23"/>
      <c r="I719" s="24"/>
      <c r="J719" s="24"/>
      <c r="K719" s="23"/>
      <c r="L719" s="23"/>
      <c r="M719" s="26"/>
      <c r="N719" s="27"/>
      <c r="O719" s="27"/>
      <c r="P719" s="28"/>
      <c r="Q719" s="29"/>
      <c r="R719" s="28"/>
      <c r="S719" s="28"/>
      <c r="T719" s="30"/>
      <c r="U719" s="28"/>
      <c r="V719" s="28"/>
      <c r="W719" s="31"/>
      <c r="X719" s="32"/>
      <c r="Y719" s="29"/>
      <c r="Z719" s="33"/>
      <c r="AA719" s="29"/>
      <c r="AB719" s="29"/>
      <c r="AC719" s="29"/>
      <c r="AD719" s="34"/>
      <c r="AE719" s="34"/>
      <c r="AF719" s="34"/>
      <c r="AG719" s="35"/>
      <c r="AH719" s="40"/>
      <c r="AI719" s="41"/>
      <c r="AR719" s="38" t="str">
        <f>IF(ISERROR(MATCH(Table9[[#This Row], [Gender]],'Sheet3 (2)'!$R$3:$R$5,0)),"0", "1")</f>
        <v>0</v>
      </c>
      <c r="AS719" s="39" t="str">
        <f>IF(ISERROR(MATCH(Table9[[#This Row], [Pakistani/ Foreigner]],'Sheet3 (2)'!$D$3:$D$4,0)),"0", "1")</f>
        <v>0</v>
      </c>
      <c r="AT719" s="39" t="str">
        <f>IF(ISERROR(MATCH(Table9[[#This Row], [Nationality (Country Name for foreigners only)]],'Sheet3 (2)'!$S$2:$S$196,0)),"0", "1")</f>
        <v>0</v>
      </c>
      <c r="AU719" s="39" t="str">
        <f>IF(ISERROR(MATCH(Table9[[#This Row], [Actual Designation (As per Appointment/ Promotion)]],'Sheet3 (2)'!$T$2:$T$129,0)),"0", "1")</f>
        <v>0</v>
      </c>
      <c r="AV719" s="39" t="str">
        <f>IF(ISERROR(MATCH(Table9[[#This Row], [Highest Degree Level (only Completed) ]],'Sheet3 (2)'!$N$3:$N$17,0)),"0", "1")</f>
        <v>0</v>
      </c>
      <c r="AW719" s="39" t="str">
        <f>IF(ISERROR(MATCH(Table9[[#This Row], [Highest Degree Awarded by (University Name) Pakistani Universities]],'Sheet3 (2)'!$V$2:$V$248,0)),"0", "1")</f>
        <v>0</v>
      </c>
      <c r="AX719" s="39" t="str">
        <f>IF(ISERROR(MATCH(Table9[[#This Row], [Highest Degree Awarded by (University Name) Foreign Universities]],'Sheet3 (2)'!$U$2:$U$17635,0)),"0", "1")</f>
        <v>0</v>
      </c>
      <c r="AY719" s="39" t="str">
        <f>IF(ISERROR(MATCH(Table9[[#This Row], [Country from Which Highest Degree obtained (Country Name)]],'Sheet3 (2)'!$S$2:$S$196,0)),"0", "1")</f>
        <v>0</v>
      </c>
      <c r="AZ719" s="39" t="str">
        <f>IF(ISERROR(MATCH(Table9[[#This Row], [Working Status FY 2021-22 (Working/Not-Working)]],'Sheet3 (2)'!$Y$2:$Y$3,0)),"0", "1")</f>
        <v>0</v>
      </c>
      <c r="BA719" s="39" t="str">
        <f>IF(ISERROR(MATCH(Table9[[#This Row], [Subject of  Specialization of Highest Degree]],'Sheet3 (2)'!$X$2:$X$1809,0)),"0", "1")</f>
        <v>0</v>
      </c>
    </row>
    <row r="720" spans="1:53" s="2" customFormat="1" ht="15.75">
      <c r="A720" s="44"/>
      <c r="B720" s="44"/>
      <c r="C720" s="45"/>
      <c r="D720" s="45"/>
      <c r="E720" s="46"/>
      <c r="F720" s="46"/>
      <c r="G720" s="22"/>
      <c r="H720" s="23"/>
      <c r="I720" s="24"/>
      <c r="J720" s="24"/>
      <c r="K720" s="23"/>
      <c r="L720" s="23"/>
      <c r="M720" s="26"/>
      <c r="N720" s="27"/>
      <c r="O720" s="27"/>
      <c r="P720" s="28"/>
      <c r="Q720" s="29"/>
      <c r="R720" s="28"/>
      <c r="S720" s="28"/>
      <c r="T720" s="30"/>
      <c r="U720" s="28"/>
      <c r="V720" s="28"/>
      <c r="W720" s="31"/>
      <c r="X720" s="32"/>
      <c r="Y720" s="29"/>
      <c r="Z720" s="33"/>
      <c r="AA720" s="29"/>
      <c r="AB720" s="29"/>
      <c r="AC720" s="29"/>
      <c r="AD720" s="34"/>
      <c r="AE720" s="34"/>
      <c r="AF720" s="34"/>
      <c r="AG720" s="35"/>
      <c r="AH720" s="40"/>
      <c r="AI720" s="41"/>
      <c r="AR720" s="38" t="str">
        <f>IF(ISERROR(MATCH(Table9[[#This Row], [Gender]],'Sheet3 (2)'!$R$3:$R$5,0)),"0", "1")</f>
        <v>0</v>
      </c>
      <c r="AS720" s="39" t="str">
        <f>IF(ISERROR(MATCH(Table9[[#This Row], [Pakistani/ Foreigner]],'Sheet3 (2)'!$D$3:$D$4,0)),"0", "1")</f>
        <v>0</v>
      </c>
      <c r="AT720" s="39" t="str">
        <f>IF(ISERROR(MATCH(Table9[[#This Row], [Nationality (Country Name for foreigners only)]],'Sheet3 (2)'!$S$2:$S$196,0)),"0", "1")</f>
        <v>0</v>
      </c>
      <c r="AU720" s="39" t="str">
        <f>IF(ISERROR(MATCH(Table9[[#This Row], [Actual Designation (As per Appointment/ Promotion)]],'Sheet3 (2)'!$T$2:$T$129,0)),"0", "1")</f>
        <v>0</v>
      </c>
      <c r="AV720" s="39" t="str">
        <f>IF(ISERROR(MATCH(Table9[[#This Row], [Highest Degree Level (only Completed) ]],'Sheet3 (2)'!$N$3:$N$17,0)),"0", "1")</f>
        <v>0</v>
      </c>
      <c r="AW720" s="39" t="str">
        <f>IF(ISERROR(MATCH(Table9[[#This Row], [Highest Degree Awarded by (University Name) Pakistani Universities]],'Sheet3 (2)'!$V$2:$V$248,0)),"0", "1")</f>
        <v>0</v>
      </c>
      <c r="AX720" s="39" t="str">
        <f>IF(ISERROR(MATCH(Table9[[#This Row], [Highest Degree Awarded by (University Name) Foreign Universities]],'Sheet3 (2)'!$U$2:$U$17635,0)),"0", "1")</f>
        <v>0</v>
      </c>
      <c r="AY720" s="39" t="str">
        <f>IF(ISERROR(MATCH(Table9[[#This Row], [Country from Which Highest Degree obtained (Country Name)]],'Sheet3 (2)'!$S$2:$S$196,0)),"0", "1")</f>
        <v>0</v>
      </c>
      <c r="AZ720" s="39" t="str">
        <f>IF(ISERROR(MATCH(Table9[[#This Row], [Working Status FY 2021-22 (Working/Not-Working)]],'Sheet3 (2)'!$Y$2:$Y$3,0)),"0", "1")</f>
        <v>0</v>
      </c>
      <c r="BA720" s="39" t="str">
        <f>IF(ISERROR(MATCH(Table9[[#This Row], [Subject of  Specialization of Highest Degree]],'Sheet3 (2)'!$X$2:$X$1809,0)),"0", "1")</f>
        <v>0</v>
      </c>
    </row>
    <row r="721" spans="1:53" s="2" customFormat="1" ht="15.75">
      <c r="A721" s="44"/>
      <c r="B721" s="44"/>
      <c r="C721" s="45"/>
      <c r="D721" s="45"/>
      <c r="E721" s="46"/>
      <c r="F721" s="46"/>
      <c r="G721" s="22"/>
      <c r="H721" s="23"/>
      <c r="I721" s="24"/>
      <c r="J721" s="24"/>
      <c r="K721" s="23"/>
      <c r="L721" s="23"/>
      <c r="M721" s="26"/>
      <c r="N721" s="27"/>
      <c r="O721" s="27"/>
      <c r="P721" s="28"/>
      <c r="Q721" s="29"/>
      <c r="R721" s="28"/>
      <c r="S721" s="28"/>
      <c r="T721" s="30"/>
      <c r="U721" s="28"/>
      <c r="V721" s="28"/>
      <c r="W721" s="31"/>
      <c r="X721" s="32"/>
      <c r="Y721" s="29"/>
      <c r="Z721" s="33"/>
      <c r="AA721" s="29"/>
      <c r="AB721" s="29"/>
      <c r="AC721" s="29"/>
      <c r="AD721" s="34"/>
      <c r="AE721" s="34"/>
      <c r="AF721" s="34"/>
      <c r="AG721" s="35"/>
      <c r="AH721" s="40"/>
      <c r="AI721" s="41"/>
      <c r="AR721" s="38" t="str">
        <f>IF(ISERROR(MATCH(Table9[[#This Row], [Gender]],'Sheet3 (2)'!$R$3:$R$5,0)),"0", "1")</f>
        <v>0</v>
      </c>
      <c r="AS721" s="39" t="str">
        <f>IF(ISERROR(MATCH(Table9[[#This Row], [Pakistani/ Foreigner]],'Sheet3 (2)'!$D$3:$D$4,0)),"0", "1")</f>
        <v>0</v>
      </c>
      <c r="AT721" s="39" t="str">
        <f>IF(ISERROR(MATCH(Table9[[#This Row], [Nationality (Country Name for foreigners only)]],'Sheet3 (2)'!$S$2:$S$196,0)),"0", "1")</f>
        <v>0</v>
      </c>
      <c r="AU721" s="39" t="str">
        <f>IF(ISERROR(MATCH(Table9[[#This Row], [Actual Designation (As per Appointment/ Promotion)]],'Sheet3 (2)'!$T$2:$T$129,0)),"0", "1")</f>
        <v>0</v>
      </c>
      <c r="AV721" s="39" t="str">
        <f>IF(ISERROR(MATCH(Table9[[#This Row], [Highest Degree Level (only Completed) ]],'Sheet3 (2)'!$N$3:$N$17,0)),"0", "1")</f>
        <v>0</v>
      </c>
      <c r="AW721" s="39" t="str">
        <f>IF(ISERROR(MATCH(Table9[[#This Row], [Highest Degree Awarded by (University Name) Pakistani Universities]],'Sheet3 (2)'!$V$2:$V$248,0)),"0", "1")</f>
        <v>0</v>
      </c>
      <c r="AX721" s="39" t="str">
        <f>IF(ISERROR(MATCH(Table9[[#This Row], [Highest Degree Awarded by (University Name) Foreign Universities]],'Sheet3 (2)'!$U$2:$U$17635,0)),"0", "1")</f>
        <v>0</v>
      </c>
      <c r="AY721" s="39" t="str">
        <f>IF(ISERROR(MATCH(Table9[[#This Row], [Country from Which Highest Degree obtained (Country Name)]],'Sheet3 (2)'!$S$2:$S$196,0)),"0", "1")</f>
        <v>0</v>
      </c>
      <c r="AZ721" s="39" t="str">
        <f>IF(ISERROR(MATCH(Table9[[#This Row], [Working Status FY 2021-22 (Working/Not-Working)]],'Sheet3 (2)'!$Y$2:$Y$3,0)),"0", "1")</f>
        <v>0</v>
      </c>
      <c r="BA721" s="39" t="str">
        <f>IF(ISERROR(MATCH(Table9[[#This Row], [Subject of  Specialization of Highest Degree]],'Sheet3 (2)'!$X$2:$X$1809,0)),"0", "1")</f>
        <v>0</v>
      </c>
    </row>
    <row r="722" spans="1:53" s="2" customFormat="1" ht="15.75">
      <c r="A722" s="44"/>
      <c r="B722" s="44"/>
      <c r="C722" s="45"/>
      <c r="D722" s="45"/>
      <c r="E722" s="46"/>
      <c r="F722" s="46"/>
      <c r="G722" s="22"/>
      <c r="H722" s="23"/>
      <c r="I722" s="24"/>
      <c r="J722" s="24"/>
      <c r="K722" s="23"/>
      <c r="L722" s="23"/>
      <c r="M722" s="26"/>
      <c r="N722" s="27"/>
      <c r="O722" s="27"/>
      <c r="P722" s="28"/>
      <c r="Q722" s="29"/>
      <c r="R722" s="28"/>
      <c r="S722" s="28"/>
      <c r="T722" s="30"/>
      <c r="U722" s="28"/>
      <c r="V722" s="28"/>
      <c r="W722" s="31"/>
      <c r="X722" s="32"/>
      <c r="Y722" s="29"/>
      <c r="Z722" s="33"/>
      <c r="AA722" s="29"/>
      <c r="AB722" s="29"/>
      <c r="AC722" s="29"/>
      <c r="AD722" s="34"/>
      <c r="AE722" s="34"/>
      <c r="AF722" s="34"/>
      <c r="AG722" s="35"/>
      <c r="AH722" s="40"/>
      <c r="AI722" s="41"/>
      <c r="AR722" s="38" t="str">
        <f>IF(ISERROR(MATCH(Table9[[#This Row], [Gender]],'Sheet3 (2)'!$R$3:$R$5,0)),"0", "1")</f>
        <v>0</v>
      </c>
      <c r="AS722" s="39" t="str">
        <f>IF(ISERROR(MATCH(Table9[[#This Row], [Pakistani/ Foreigner]],'Sheet3 (2)'!$D$3:$D$4,0)),"0", "1")</f>
        <v>0</v>
      </c>
      <c r="AT722" s="39" t="str">
        <f>IF(ISERROR(MATCH(Table9[[#This Row], [Nationality (Country Name for foreigners only)]],'Sheet3 (2)'!$S$2:$S$196,0)),"0", "1")</f>
        <v>0</v>
      </c>
      <c r="AU722" s="39" t="str">
        <f>IF(ISERROR(MATCH(Table9[[#This Row], [Actual Designation (As per Appointment/ Promotion)]],'Sheet3 (2)'!$T$2:$T$129,0)),"0", "1")</f>
        <v>0</v>
      </c>
      <c r="AV722" s="39" t="str">
        <f>IF(ISERROR(MATCH(Table9[[#This Row], [Highest Degree Level (only Completed) ]],'Sheet3 (2)'!$N$3:$N$17,0)),"0", "1")</f>
        <v>0</v>
      </c>
      <c r="AW722" s="39" t="str">
        <f>IF(ISERROR(MATCH(Table9[[#This Row], [Highest Degree Awarded by (University Name) Pakistani Universities]],'Sheet3 (2)'!$V$2:$V$248,0)),"0", "1")</f>
        <v>0</v>
      </c>
      <c r="AX722" s="39" t="str">
        <f>IF(ISERROR(MATCH(Table9[[#This Row], [Highest Degree Awarded by (University Name) Foreign Universities]],'Sheet3 (2)'!$U$2:$U$17635,0)),"0", "1")</f>
        <v>0</v>
      </c>
      <c r="AY722" s="39" t="str">
        <f>IF(ISERROR(MATCH(Table9[[#This Row], [Country from Which Highest Degree obtained (Country Name)]],'Sheet3 (2)'!$S$2:$S$196,0)),"0", "1")</f>
        <v>0</v>
      </c>
      <c r="AZ722" s="39" t="str">
        <f>IF(ISERROR(MATCH(Table9[[#This Row], [Working Status FY 2021-22 (Working/Not-Working)]],'Sheet3 (2)'!$Y$2:$Y$3,0)),"0", "1")</f>
        <v>0</v>
      </c>
      <c r="BA722" s="39" t="str">
        <f>IF(ISERROR(MATCH(Table9[[#This Row], [Subject of  Specialization of Highest Degree]],'Sheet3 (2)'!$X$2:$X$1809,0)),"0", "1")</f>
        <v>0</v>
      </c>
    </row>
    <row r="723" spans="1:53" s="2" customFormat="1" ht="15.75">
      <c r="A723" s="44"/>
      <c r="B723" s="44"/>
      <c r="C723" s="45"/>
      <c r="D723" s="45"/>
      <c r="E723" s="46"/>
      <c r="F723" s="46"/>
      <c r="G723" s="22"/>
      <c r="H723" s="23"/>
      <c r="I723" s="24"/>
      <c r="J723" s="24"/>
      <c r="K723" s="23"/>
      <c r="L723" s="23"/>
      <c r="M723" s="26"/>
      <c r="N723" s="27"/>
      <c r="O723" s="27"/>
      <c r="P723" s="28"/>
      <c r="Q723" s="29"/>
      <c r="R723" s="28"/>
      <c r="S723" s="28"/>
      <c r="T723" s="30"/>
      <c r="U723" s="28"/>
      <c r="V723" s="28"/>
      <c r="W723" s="31"/>
      <c r="X723" s="32"/>
      <c r="Y723" s="29"/>
      <c r="Z723" s="33"/>
      <c r="AA723" s="29"/>
      <c r="AB723" s="29"/>
      <c r="AC723" s="29"/>
      <c r="AD723" s="34"/>
      <c r="AE723" s="34"/>
      <c r="AF723" s="34"/>
      <c r="AG723" s="35"/>
      <c r="AH723" s="40"/>
      <c r="AI723" s="41"/>
      <c r="AR723" s="38" t="str">
        <f>IF(ISERROR(MATCH(Table9[[#This Row], [Gender]],'Sheet3 (2)'!$R$3:$R$5,0)),"0", "1")</f>
        <v>0</v>
      </c>
      <c r="AS723" s="39" t="str">
        <f>IF(ISERROR(MATCH(Table9[[#This Row], [Pakistani/ Foreigner]],'Sheet3 (2)'!$D$3:$D$4,0)),"0", "1")</f>
        <v>0</v>
      </c>
      <c r="AT723" s="39" t="str">
        <f>IF(ISERROR(MATCH(Table9[[#This Row], [Nationality (Country Name for foreigners only)]],'Sheet3 (2)'!$S$2:$S$196,0)),"0", "1")</f>
        <v>0</v>
      </c>
      <c r="AU723" s="39" t="str">
        <f>IF(ISERROR(MATCH(Table9[[#This Row], [Actual Designation (As per Appointment/ Promotion)]],'Sheet3 (2)'!$T$2:$T$129,0)),"0", "1")</f>
        <v>0</v>
      </c>
      <c r="AV723" s="39" t="str">
        <f>IF(ISERROR(MATCH(Table9[[#This Row], [Highest Degree Level (only Completed) ]],'Sheet3 (2)'!$N$3:$N$17,0)),"0", "1")</f>
        <v>0</v>
      </c>
      <c r="AW723" s="39" t="str">
        <f>IF(ISERROR(MATCH(Table9[[#This Row], [Highest Degree Awarded by (University Name) Pakistani Universities]],'Sheet3 (2)'!$V$2:$V$248,0)),"0", "1")</f>
        <v>0</v>
      </c>
      <c r="AX723" s="39" t="str">
        <f>IF(ISERROR(MATCH(Table9[[#This Row], [Highest Degree Awarded by (University Name) Foreign Universities]],'Sheet3 (2)'!$U$2:$U$17635,0)),"0", "1")</f>
        <v>0</v>
      </c>
      <c r="AY723" s="39" t="str">
        <f>IF(ISERROR(MATCH(Table9[[#This Row], [Country from Which Highest Degree obtained (Country Name)]],'Sheet3 (2)'!$S$2:$S$196,0)),"0", "1")</f>
        <v>0</v>
      </c>
      <c r="AZ723" s="39" t="str">
        <f>IF(ISERROR(MATCH(Table9[[#This Row], [Working Status FY 2021-22 (Working/Not-Working)]],'Sheet3 (2)'!$Y$2:$Y$3,0)),"0", "1")</f>
        <v>0</v>
      </c>
      <c r="BA723" s="39" t="str">
        <f>IF(ISERROR(MATCH(Table9[[#This Row], [Subject of  Specialization of Highest Degree]],'Sheet3 (2)'!$X$2:$X$1809,0)),"0", "1")</f>
        <v>0</v>
      </c>
    </row>
    <row r="724" spans="1:53" s="2" customFormat="1" ht="15.75">
      <c r="A724" s="44"/>
      <c r="B724" s="44"/>
      <c r="C724" s="45"/>
      <c r="D724" s="45"/>
      <c r="E724" s="46"/>
      <c r="F724" s="46"/>
      <c r="G724" s="22"/>
      <c r="H724" s="23"/>
      <c r="I724" s="24"/>
      <c r="J724" s="24"/>
      <c r="K724" s="23"/>
      <c r="L724" s="23"/>
      <c r="M724" s="26"/>
      <c r="N724" s="27"/>
      <c r="O724" s="27"/>
      <c r="P724" s="28"/>
      <c r="Q724" s="29"/>
      <c r="R724" s="28"/>
      <c r="S724" s="28"/>
      <c r="T724" s="30"/>
      <c r="U724" s="28"/>
      <c r="V724" s="28"/>
      <c r="W724" s="31"/>
      <c r="X724" s="32"/>
      <c r="Y724" s="29"/>
      <c r="Z724" s="33"/>
      <c r="AA724" s="29"/>
      <c r="AB724" s="29"/>
      <c r="AC724" s="29"/>
      <c r="AD724" s="34"/>
      <c r="AE724" s="34"/>
      <c r="AF724" s="34"/>
      <c r="AG724" s="35"/>
      <c r="AH724" s="40"/>
      <c r="AI724" s="41"/>
      <c r="AR724" s="38" t="str">
        <f>IF(ISERROR(MATCH(Table9[[#This Row], [Gender]],'Sheet3 (2)'!$R$3:$R$5,0)),"0", "1")</f>
        <v>0</v>
      </c>
      <c r="AS724" s="39" t="str">
        <f>IF(ISERROR(MATCH(Table9[[#This Row], [Pakistani/ Foreigner]],'Sheet3 (2)'!$D$3:$D$4,0)),"0", "1")</f>
        <v>0</v>
      </c>
      <c r="AT724" s="39" t="str">
        <f>IF(ISERROR(MATCH(Table9[[#This Row], [Nationality (Country Name for foreigners only)]],'Sheet3 (2)'!$S$2:$S$196,0)),"0", "1")</f>
        <v>0</v>
      </c>
      <c r="AU724" s="39" t="str">
        <f>IF(ISERROR(MATCH(Table9[[#This Row], [Actual Designation (As per Appointment/ Promotion)]],'Sheet3 (2)'!$T$2:$T$129,0)),"0", "1")</f>
        <v>0</v>
      </c>
      <c r="AV724" s="39" t="str">
        <f>IF(ISERROR(MATCH(Table9[[#This Row], [Highest Degree Level (only Completed) ]],'Sheet3 (2)'!$N$3:$N$17,0)),"0", "1")</f>
        <v>0</v>
      </c>
      <c r="AW724" s="39" t="str">
        <f>IF(ISERROR(MATCH(Table9[[#This Row], [Highest Degree Awarded by (University Name) Pakistani Universities]],'Sheet3 (2)'!$V$2:$V$248,0)),"0", "1")</f>
        <v>0</v>
      </c>
      <c r="AX724" s="39" t="str">
        <f>IF(ISERROR(MATCH(Table9[[#This Row], [Highest Degree Awarded by (University Name) Foreign Universities]],'Sheet3 (2)'!$U$2:$U$17635,0)),"0", "1")</f>
        <v>0</v>
      </c>
      <c r="AY724" s="39" t="str">
        <f>IF(ISERROR(MATCH(Table9[[#This Row], [Country from Which Highest Degree obtained (Country Name)]],'Sheet3 (2)'!$S$2:$S$196,0)),"0", "1")</f>
        <v>0</v>
      </c>
      <c r="AZ724" s="39" t="str">
        <f>IF(ISERROR(MATCH(Table9[[#This Row], [Working Status FY 2021-22 (Working/Not-Working)]],'Sheet3 (2)'!$Y$2:$Y$3,0)),"0", "1")</f>
        <v>0</v>
      </c>
      <c r="BA724" s="39" t="str">
        <f>IF(ISERROR(MATCH(Table9[[#This Row], [Subject of  Specialization of Highest Degree]],'Sheet3 (2)'!$X$2:$X$1809,0)),"0", "1")</f>
        <v>0</v>
      </c>
    </row>
    <row r="725" spans="1:53" s="2" customFormat="1" ht="15.75">
      <c r="A725" s="44"/>
      <c r="B725" s="44"/>
      <c r="C725" s="45"/>
      <c r="D725" s="45"/>
      <c r="E725" s="46"/>
      <c r="F725" s="46"/>
      <c r="G725" s="22"/>
      <c r="H725" s="23"/>
      <c r="I725" s="24"/>
      <c r="J725" s="24"/>
      <c r="K725" s="23"/>
      <c r="L725" s="23"/>
      <c r="M725" s="26"/>
      <c r="N725" s="27"/>
      <c r="O725" s="27"/>
      <c r="P725" s="28"/>
      <c r="Q725" s="29"/>
      <c r="R725" s="28"/>
      <c r="S725" s="28"/>
      <c r="T725" s="30"/>
      <c r="U725" s="28"/>
      <c r="V725" s="28"/>
      <c r="W725" s="31"/>
      <c r="X725" s="32"/>
      <c r="Y725" s="29"/>
      <c r="Z725" s="33"/>
      <c r="AA725" s="29"/>
      <c r="AB725" s="29"/>
      <c r="AC725" s="29"/>
      <c r="AD725" s="34"/>
      <c r="AE725" s="34"/>
      <c r="AF725" s="34"/>
      <c r="AG725" s="35"/>
      <c r="AH725" s="40"/>
      <c r="AI725" s="41"/>
      <c r="AR725" s="38" t="str">
        <f>IF(ISERROR(MATCH(Table9[[#This Row], [Gender]],'Sheet3 (2)'!$R$3:$R$5,0)),"0", "1")</f>
        <v>0</v>
      </c>
      <c r="AS725" s="39" t="str">
        <f>IF(ISERROR(MATCH(Table9[[#This Row], [Pakistani/ Foreigner]],'Sheet3 (2)'!$D$3:$D$4,0)),"0", "1")</f>
        <v>0</v>
      </c>
      <c r="AT725" s="39" t="str">
        <f>IF(ISERROR(MATCH(Table9[[#This Row], [Nationality (Country Name for foreigners only)]],'Sheet3 (2)'!$S$2:$S$196,0)),"0", "1")</f>
        <v>0</v>
      </c>
      <c r="AU725" s="39" t="str">
        <f>IF(ISERROR(MATCH(Table9[[#This Row], [Actual Designation (As per Appointment/ Promotion)]],'Sheet3 (2)'!$T$2:$T$129,0)),"0", "1")</f>
        <v>0</v>
      </c>
      <c r="AV725" s="39" t="str">
        <f>IF(ISERROR(MATCH(Table9[[#This Row], [Highest Degree Level (only Completed) ]],'Sheet3 (2)'!$N$3:$N$17,0)),"0", "1")</f>
        <v>0</v>
      </c>
      <c r="AW725" s="39" t="str">
        <f>IF(ISERROR(MATCH(Table9[[#This Row], [Highest Degree Awarded by (University Name) Pakistani Universities]],'Sheet3 (2)'!$V$2:$V$248,0)),"0", "1")</f>
        <v>0</v>
      </c>
      <c r="AX725" s="39" t="str">
        <f>IF(ISERROR(MATCH(Table9[[#This Row], [Highest Degree Awarded by (University Name) Foreign Universities]],'Sheet3 (2)'!$U$2:$U$17635,0)),"0", "1")</f>
        <v>0</v>
      </c>
      <c r="AY725" s="39" t="str">
        <f>IF(ISERROR(MATCH(Table9[[#This Row], [Country from Which Highest Degree obtained (Country Name)]],'Sheet3 (2)'!$S$2:$S$196,0)),"0", "1")</f>
        <v>0</v>
      </c>
      <c r="AZ725" s="39" t="str">
        <f>IF(ISERROR(MATCH(Table9[[#This Row], [Working Status FY 2021-22 (Working/Not-Working)]],'Sheet3 (2)'!$Y$2:$Y$3,0)),"0", "1")</f>
        <v>0</v>
      </c>
      <c r="BA725" s="39" t="str">
        <f>IF(ISERROR(MATCH(Table9[[#This Row], [Subject of  Specialization of Highest Degree]],'Sheet3 (2)'!$X$2:$X$1809,0)),"0", "1")</f>
        <v>0</v>
      </c>
    </row>
    <row r="726" spans="1:53" s="2" customFormat="1" ht="15.75">
      <c r="A726" s="44"/>
      <c r="B726" s="44"/>
      <c r="C726" s="45"/>
      <c r="D726" s="45"/>
      <c r="E726" s="46"/>
      <c r="F726" s="46"/>
      <c r="G726" s="22"/>
      <c r="H726" s="23"/>
      <c r="I726" s="24"/>
      <c r="J726" s="24"/>
      <c r="K726" s="23"/>
      <c r="L726" s="23"/>
      <c r="M726" s="26"/>
      <c r="N726" s="27"/>
      <c r="O726" s="27"/>
      <c r="P726" s="28"/>
      <c r="Q726" s="29"/>
      <c r="R726" s="28"/>
      <c r="S726" s="28"/>
      <c r="T726" s="30"/>
      <c r="U726" s="28"/>
      <c r="V726" s="28"/>
      <c r="W726" s="31"/>
      <c r="X726" s="32"/>
      <c r="Y726" s="29"/>
      <c r="Z726" s="33"/>
      <c r="AA726" s="29"/>
      <c r="AB726" s="29"/>
      <c r="AC726" s="29"/>
      <c r="AD726" s="34"/>
      <c r="AE726" s="34"/>
      <c r="AF726" s="34"/>
      <c r="AG726" s="35"/>
      <c r="AH726" s="40"/>
      <c r="AI726" s="41"/>
      <c r="AR726" s="38" t="str">
        <f>IF(ISERROR(MATCH(Table9[[#This Row], [Gender]],'Sheet3 (2)'!$R$3:$R$5,0)),"0", "1")</f>
        <v>0</v>
      </c>
      <c r="AS726" s="39" t="str">
        <f>IF(ISERROR(MATCH(Table9[[#This Row], [Pakistani/ Foreigner]],'Sheet3 (2)'!$D$3:$D$4,0)),"0", "1")</f>
        <v>0</v>
      </c>
      <c r="AT726" s="39" t="str">
        <f>IF(ISERROR(MATCH(Table9[[#This Row], [Nationality (Country Name for foreigners only)]],'Sheet3 (2)'!$S$2:$S$196,0)),"0", "1")</f>
        <v>0</v>
      </c>
      <c r="AU726" s="39" t="str">
        <f>IF(ISERROR(MATCH(Table9[[#This Row], [Actual Designation (As per Appointment/ Promotion)]],'Sheet3 (2)'!$T$2:$T$129,0)),"0", "1")</f>
        <v>0</v>
      </c>
      <c r="AV726" s="39" t="str">
        <f>IF(ISERROR(MATCH(Table9[[#This Row], [Highest Degree Level (only Completed) ]],'Sheet3 (2)'!$N$3:$N$17,0)),"0", "1")</f>
        <v>0</v>
      </c>
      <c r="AW726" s="39" t="str">
        <f>IF(ISERROR(MATCH(Table9[[#This Row], [Highest Degree Awarded by (University Name) Pakistani Universities]],'Sheet3 (2)'!$V$2:$V$248,0)),"0", "1")</f>
        <v>0</v>
      </c>
      <c r="AX726" s="39" t="str">
        <f>IF(ISERROR(MATCH(Table9[[#This Row], [Highest Degree Awarded by (University Name) Foreign Universities]],'Sheet3 (2)'!$U$2:$U$17635,0)),"0", "1")</f>
        <v>0</v>
      </c>
      <c r="AY726" s="39" t="str">
        <f>IF(ISERROR(MATCH(Table9[[#This Row], [Country from Which Highest Degree obtained (Country Name)]],'Sheet3 (2)'!$S$2:$S$196,0)),"0", "1")</f>
        <v>0</v>
      </c>
      <c r="AZ726" s="39" t="str">
        <f>IF(ISERROR(MATCH(Table9[[#This Row], [Working Status FY 2021-22 (Working/Not-Working)]],'Sheet3 (2)'!$Y$2:$Y$3,0)),"0", "1")</f>
        <v>0</v>
      </c>
      <c r="BA726" s="39" t="str">
        <f>IF(ISERROR(MATCH(Table9[[#This Row], [Subject of  Specialization of Highest Degree]],'Sheet3 (2)'!$X$2:$X$1809,0)),"0", "1")</f>
        <v>0</v>
      </c>
    </row>
    <row r="727" spans="1:53" s="2" customFormat="1" ht="15.75">
      <c r="A727" s="44"/>
      <c r="B727" s="44"/>
      <c r="C727" s="45"/>
      <c r="D727" s="45"/>
      <c r="E727" s="46"/>
      <c r="F727" s="46"/>
      <c r="G727" s="22"/>
      <c r="H727" s="23"/>
      <c r="I727" s="24"/>
      <c r="J727" s="24"/>
      <c r="K727" s="23"/>
      <c r="L727" s="23"/>
      <c r="M727" s="26"/>
      <c r="N727" s="27"/>
      <c r="O727" s="27"/>
      <c r="P727" s="28"/>
      <c r="Q727" s="29"/>
      <c r="R727" s="28"/>
      <c r="S727" s="28"/>
      <c r="T727" s="30"/>
      <c r="U727" s="28"/>
      <c r="V727" s="28"/>
      <c r="W727" s="31"/>
      <c r="X727" s="32"/>
      <c r="Y727" s="29"/>
      <c r="Z727" s="33"/>
      <c r="AA727" s="29"/>
      <c r="AB727" s="29"/>
      <c r="AC727" s="29"/>
      <c r="AD727" s="34"/>
      <c r="AE727" s="34"/>
      <c r="AF727" s="34"/>
      <c r="AG727" s="35"/>
      <c r="AH727" s="40"/>
      <c r="AI727" s="41"/>
      <c r="AR727" s="38" t="str">
        <f>IF(ISERROR(MATCH(Table9[[#This Row], [Gender]],'Sheet3 (2)'!$R$3:$R$5,0)),"0", "1")</f>
        <v>0</v>
      </c>
      <c r="AS727" s="39" t="str">
        <f>IF(ISERROR(MATCH(Table9[[#This Row], [Pakistani/ Foreigner]],'Sheet3 (2)'!$D$3:$D$4,0)),"0", "1")</f>
        <v>0</v>
      </c>
      <c r="AT727" s="39" t="str">
        <f>IF(ISERROR(MATCH(Table9[[#This Row], [Nationality (Country Name for foreigners only)]],'Sheet3 (2)'!$S$2:$S$196,0)),"0", "1")</f>
        <v>0</v>
      </c>
      <c r="AU727" s="39" t="str">
        <f>IF(ISERROR(MATCH(Table9[[#This Row], [Actual Designation (As per Appointment/ Promotion)]],'Sheet3 (2)'!$T$2:$T$129,0)),"0", "1")</f>
        <v>0</v>
      </c>
      <c r="AV727" s="39" t="str">
        <f>IF(ISERROR(MATCH(Table9[[#This Row], [Highest Degree Level (only Completed) ]],'Sheet3 (2)'!$N$3:$N$17,0)),"0", "1")</f>
        <v>0</v>
      </c>
      <c r="AW727" s="39" t="str">
        <f>IF(ISERROR(MATCH(Table9[[#This Row], [Highest Degree Awarded by (University Name) Pakistani Universities]],'Sheet3 (2)'!$V$2:$V$248,0)),"0", "1")</f>
        <v>0</v>
      </c>
      <c r="AX727" s="39" t="str">
        <f>IF(ISERROR(MATCH(Table9[[#This Row], [Highest Degree Awarded by (University Name) Foreign Universities]],'Sheet3 (2)'!$U$2:$U$17635,0)),"0", "1")</f>
        <v>0</v>
      </c>
      <c r="AY727" s="39" t="str">
        <f>IF(ISERROR(MATCH(Table9[[#This Row], [Country from Which Highest Degree obtained (Country Name)]],'Sheet3 (2)'!$S$2:$S$196,0)),"0", "1")</f>
        <v>0</v>
      </c>
      <c r="AZ727" s="39" t="str">
        <f>IF(ISERROR(MATCH(Table9[[#This Row], [Working Status FY 2021-22 (Working/Not-Working)]],'Sheet3 (2)'!$Y$2:$Y$3,0)),"0", "1")</f>
        <v>0</v>
      </c>
      <c r="BA727" s="39" t="str">
        <f>IF(ISERROR(MATCH(Table9[[#This Row], [Subject of  Specialization of Highest Degree]],'Sheet3 (2)'!$X$2:$X$1809,0)),"0", "1")</f>
        <v>0</v>
      </c>
    </row>
    <row r="728" spans="1:53" s="2" customFormat="1" ht="15.75">
      <c r="A728" s="44"/>
      <c r="B728" s="44"/>
      <c r="C728" s="45"/>
      <c r="D728" s="45"/>
      <c r="E728" s="46"/>
      <c r="F728" s="46"/>
      <c r="G728" s="22"/>
      <c r="H728" s="23"/>
      <c r="I728" s="24"/>
      <c r="J728" s="24"/>
      <c r="K728" s="23"/>
      <c r="L728" s="23"/>
      <c r="M728" s="26"/>
      <c r="N728" s="27"/>
      <c r="O728" s="27"/>
      <c r="P728" s="28"/>
      <c r="Q728" s="29"/>
      <c r="R728" s="28"/>
      <c r="S728" s="28"/>
      <c r="T728" s="30"/>
      <c r="U728" s="28"/>
      <c r="V728" s="28"/>
      <c r="W728" s="31"/>
      <c r="X728" s="32"/>
      <c r="Y728" s="29"/>
      <c r="Z728" s="33"/>
      <c r="AA728" s="29"/>
      <c r="AB728" s="29"/>
      <c r="AC728" s="29"/>
      <c r="AD728" s="34"/>
      <c r="AE728" s="34"/>
      <c r="AF728" s="34"/>
      <c r="AG728" s="35"/>
      <c r="AH728" s="40"/>
      <c r="AI728" s="41"/>
      <c r="AR728" s="38" t="str">
        <f>IF(ISERROR(MATCH(Table9[[#This Row], [Gender]],'Sheet3 (2)'!$R$3:$R$5,0)),"0", "1")</f>
        <v>0</v>
      </c>
      <c r="AS728" s="39" t="str">
        <f>IF(ISERROR(MATCH(Table9[[#This Row], [Pakistani/ Foreigner]],'Sheet3 (2)'!$D$3:$D$4,0)),"0", "1")</f>
        <v>0</v>
      </c>
      <c r="AT728" s="39" t="str">
        <f>IF(ISERROR(MATCH(Table9[[#This Row], [Nationality (Country Name for foreigners only)]],'Sheet3 (2)'!$S$2:$S$196,0)),"0", "1")</f>
        <v>0</v>
      </c>
      <c r="AU728" s="39" t="str">
        <f>IF(ISERROR(MATCH(Table9[[#This Row], [Actual Designation (As per Appointment/ Promotion)]],'Sheet3 (2)'!$T$2:$T$129,0)),"0", "1")</f>
        <v>0</v>
      </c>
      <c r="AV728" s="39" t="str">
        <f>IF(ISERROR(MATCH(Table9[[#This Row], [Highest Degree Level (only Completed) ]],'Sheet3 (2)'!$N$3:$N$17,0)),"0", "1")</f>
        <v>0</v>
      </c>
      <c r="AW728" s="39" t="str">
        <f>IF(ISERROR(MATCH(Table9[[#This Row], [Highest Degree Awarded by (University Name) Pakistani Universities]],'Sheet3 (2)'!$V$2:$V$248,0)),"0", "1")</f>
        <v>0</v>
      </c>
      <c r="AX728" s="39" t="str">
        <f>IF(ISERROR(MATCH(Table9[[#This Row], [Highest Degree Awarded by (University Name) Foreign Universities]],'Sheet3 (2)'!$U$2:$U$17635,0)),"0", "1")</f>
        <v>0</v>
      </c>
      <c r="AY728" s="39" t="str">
        <f>IF(ISERROR(MATCH(Table9[[#This Row], [Country from Which Highest Degree obtained (Country Name)]],'Sheet3 (2)'!$S$2:$S$196,0)),"0", "1")</f>
        <v>0</v>
      </c>
      <c r="AZ728" s="39" t="str">
        <f>IF(ISERROR(MATCH(Table9[[#This Row], [Working Status FY 2021-22 (Working/Not-Working)]],'Sheet3 (2)'!$Y$2:$Y$3,0)),"0", "1")</f>
        <v>0</v>
      </c>
      <c r="BA728" s="39" t="str">
        <f>IF(ISERROR(MATCH(Table9[[#This Row], [Subject of  Specialization of Highest Degree]],'Sheet3 (2)'!$X$2:$X$1809,0)),"0", "1")</f>
        <v>0</v>
      </c>
    </row>
    <row r="729" spans="1:53" s="2" customFormat="1" ht="15.75">
      <c r="A729" s="44"/>
      <c r="B729" s="44"/>
      <c r="C729" s="45"/>
      <c r="D729" s="45"/>
      <c r="E729" s="46"/>
      <c r="F729" s="46"/>
      <c r="G729" s="22"/>
      <c r="H729" s="23"/>
      <c r="I729" s="24"/>
      <c r="J729" s="24"/>
      <c r="K729" s="23"/>
      <c r="L729" s="23"/>
      <c r="M729" s="26"/>
      <c r="N729" s="27"/>
      <c r="O729" s="27"/>
      <c r="P729" s="28"/>
      <c r="Q729" s="29"/>
      <c r="R729" s="28"/>
      <c r="S729" s="28"/>
      <c r="T729" s="30"/>
      <c r="U729" s="28"/>
      <c r="V729" s="28"/>
      <c r="W729" s="31"/>
      <c r="X729" s="32"/>
      <c r="Y729" s="29"/>
      <c r="Z729" s="33"/>
      <c r="AA729" s="29"/>
      <c r="AB729" s="29"/>
      <c r="AC729" s="29"/>
      <c r="AD729" s="34"/>
      <c r="AE729" s="34"/>
      <c r="AF729" s="34"/>
      <c r="AG729" s="35"/>
      <c r="AH729" s="40"/>
      <c r="AI729" s="41"/>
      <c r="AR729" s="38" t="str">
        <f>IF(ISERROR(MATCH(Table9[[#This Row], [Gender]],'Sheet3 (2)'!$R$3:$R$5,0)),"0", "1")</f>
        <v>0</v>
      </c>
      <c r="AS729" s="39" t="str">
        <f>IF(ISERROR(MATCH(Table9[[#This Row], [Pakistani/ Foreigner]],'Sheet3 (2)'!$D$3:$D$4,0)),"0", "1")</f>
        <v>0</v>
      </c>
      <c r="AT729" s="39" t="str">
        <f>IF(ISERROR(MATCH(Table9[[#This Row], [Nationality (Country Name for foreigners only)]],'Sheet3 (2)'!$S$2:$S$196,0)),"0", "1")</f>
        <v>0</v>
      </c>
      <c r="AU729" s="39" t="str">
        <f>IF(ISERROR(MATCH(Table9[[#This Row], [Actual Designation (As per Appointment/ Promotion)]],'Sheet3 (2)'!$T$2:$T$129,0)),"0", "1")</f>
        <v>0</v>
      </c>
      <c r="AV729" s="39" t="str">
        <f>IF(ISERROR(MATCH(Table9[[#This Row], [Highest Degree Level (only Completed) ]],'Sheet3 (2)'!$N$3:$N$17,0)),"0", "1")</f>
        <v>0</v>
      </c>
      <c r="AW729" s="39" t="str">
        <f>IF(ISERROR(MATCH(Table9[[#This Row], [Highest Degree Awarded by (University Name) Pakistani Universities]],'Sheet3 (2)'!$V$2:$V$248,0)),"0", "1")</f>
        <v>0</v>
      </c>
      <c r="AX729" s="39" t="str">
        <f>IF(ISERROR(MATCH(Table9[[#This Row], [Highest Degree Awarded by (University Name) Foreign Universities]],'Sheet3 (2)'!$U$2:$U$17635,0)),"0", "1")</f>
        <v>0</v>
      </c>
      <c r="AY729" s="39" t="str">
        <f>IF(ISERROR(MATCH(Table9[[#This Row], [Country from Which Highest Degree obtained (Country Name)]],'Sheet3 (2)'!$S$2:$S$196,0)),"0", "1")</f>
        <v>0</v>
      </c>
      <c r="AZ729" s="39" t="str">
        <f>IF(ISERROR(MATCH(Table9[[#This Row], [Working Status FY 2021-22 (Working/Not-Working)]],'Sheet3 (2)'!$Y$2:$Y$3,0)),"0", "1")</f>
        <v>0</v>
      </c>
      <c r="BA729" s="39" t="str">
        <f>IF(ISERROR(MATCH(Table9[[#This Row], [Subject of  Specialization of Highest Degree]],'Sheet3 (2)'!$X$2:$X$1809,0)),"0", "1")</f>
        <v>0</v>
      </c>
    </row>
    <row r="730" spans="1:53" s="2" customFormat="1" ht="15.75">
      <c r="A730" s="44"/>
      <c r="B730" s="44"/>
      <c r="C730" s="45"/>
      <c r="D730" s="45"/>
      <c r="E730" s="46"/>
      <c r="F730" s="46"/>
      <c r="G730" s="22"/>
      <c r="H730" s="23"/>
      <c r="I730" s="24"/>
      <c r="J730" s="24"/>
      <c r="K730" s="23"/>
      <c r="L730" s="23"/>
      <c r="M730" s="26"/>
      <c r="N730" s="27"/>
      <c r="O730" s="27"/>
      <c r="P730" s="28"/>
      <c r="Q730" s="29"/>
      <c r="R730" s="28"/>
      <c r="S730" s="28"/>
      <c r="T730" s="30"/>
      <c r="U730" s="28"/>
      <c r="V730" s="28"/>
      <c r="W730" s="31"/>
      <c r="X730" s="32"/>
      <c r="Y730" s="29"/>
      <c r="Z730" s="33"/>
      <c r="AA730" s="29"/>
      <c r="AB730" s="29"/>
      <c r="AC730" s="29"/>
      <c r="AD730" s="34"/>
      <c r="AE730" s="34"/>
      <c r="AF730" s="34"/>
      <c r="AG730" s="35"/>
      <c r="AH730" s="40"/>
      <c r="AI730" s="41"/>
      <c r="AR730" s="38" t="str">
        <f>IF(ISERROR(MATCH(Table9[[#This Row], [Gender]],'Sheet3 (2)'!$R$3:$R$5,0)),"0", "1")</f>
        <v>0</v>
      </c>
      <c r="AS730" s="39" t="str">
        <f>IF(ISERROR(MATCH(Table9[[#This Row], [Pakistani/ Foreigner]],'Sheet3 (2)'!$D$3:$D$4,0)),"0", "1")</f>
        <v>0</v>
      </c>
      <c r="AT730" s="39" t="str">
        <f>IF(ISERROR(MATCH(Table9[[#This Row], [Nationality (Country Name for foreigners only)]],'Sheet3 (2)'!$S$2:$S$196,0)),"0", "1")</f>
        <v>0</v>
      </c>
      <c r="AU730" s="39" t="str">
        <f>IF(ISERROR(MATCH(Table9[[#This Row], [Actual Designation (As per Appointment/ Promotion)]],'Sheet3 (2)'!$T$2:$T$129,0)),"0", "1")</f>
        <v>0</v>
      </c>
      <c r="AV730" s="39" t="str">
        <f>IF(ISERROR(MATCH(Table9[[#This Row], [Highest Degree Level (only Completed) ]],'Sheet3 (2)'!$N$3:$N$17,0)),"0", "1")</f>
        <v>0</v>
      </c>
      <c r="AW730" s="39" t="str">
        <f>IF(ISERROR(MATCH(Table9[[#This Row], [Highest Degree Awarded by (University Name) Pakistani Universities]],'Sheet3 (2)'!$V$2:$V$248,0)),"0", "1")</f>
        <v>0</v>
      </c>
      <c r="AX730" s="39" t="str">
        <f>IF(ISERROR(MATCH(Table9[[#This Row], [Highest Degree Awarded by (University Name) Foreign Universities]],'Sheet3 (2)'!$U$2:$U$17635,0)),"0", "1")</f>
        <v>0</v>
      </c>
      <c r="AY730" s="39" t="str">
        <f>IF(ISERROR(MATCH(Table9[[#This Row], [Country from Which Highest Degree obtained (Country Name)]],'Sheet3 (2)'!$S$2:$S$196,0)),"0", "1")</f>
        <v>0</v>
      </c>
      <c r="AZ730" s="39" t="str">
        <f>IF(ISERROR(MATCH(Table9[[#This Row], [Working Status FY 2021-22 (Working/Not-Working)]],'Sheet3 (2)'!$Y$2:$Y$3,0)),"0", "1")</f>
        <v>0</v>
      </c>
      <c r="BA730" s="39" t="str">
        <f>IF(ISERROR(MATCH(Table9[[#This Row], [Subject of  Specialization of Highest Degree]],'Sheet3 (2)'!$X$2:$X$1809,0)),"0", "1")</f>
        <v>0</v>
      </c>
    </row>
    <row r="731" spans="1:53" s="2" customFormat="1" ht="15.75">
      <c r="A731" s="44"/>
      <c r="B731" s="44"/>
      <c r="C731" s="45"/>
      <c r="D731" s="45"/>
      <c r="E731" s="46"/>
      <c r="F731" s="46"/>
      <c r="G731" s="22"/>
      <c r="H731" s="23"/>
      <c r="I731" s="24"/>
      <c r="J731" s="24"/>
      <c r="K731" s="23"/>
      <c r="L731" s="23"/>
      <c r="M731" s="26"/>
      <c r="N731" s="27"/>
      <c r="O731" s="27"/>
      <c r="P731" s="28"/>
      <c r="Q731" s="29"/>
      <c r="R731" s="28"/>
      <c r="S731" s="28"/>
      <c r="T731" s="30"/>
      <c r="U731" s="28"/>
      <c r="V731" s="28"/>
      <c r="W731" s="31"/>
      <c r="X731" s="32"/>
      <c r="Y731" s="29"/>
      <c r="Z731" s="33"/>
      <c r="AA731" s="29"/>
      <c r="AB731" s="29"/>
      <c r="AC731" s="29"/>
      <c r="AD731" s="34"/>
      <c r="AE731" s="34"/>
      <c r="AF731" s="34"/>
      <c r="AG731" s="35"/>
      <c r="AH731" s="40"/>
      <c r="AI731" s="41"/>
      <c r="AR731" s="38" t="str">
        <f>IF(ISERROR(MATCH(Table9[[#This Row], [Gender]],'Sheet3 (2)'!$R$3:$R$5,0)),"0", "1")</f>
        <v>0</v>
      </c>
      <c r="AS731" s="39" t="str">
        <f>IF(ISERROR(MATCH(Table9[[#This Row], [Pakistani/ Foreigner]],'Sheet3 (2)'!$D$3:$D$4,0)),"0", "1")</f>
        <v>0</v>
      </c>
      <c r="AT731" s="39" t="str">
        <f>IF(ISERROR(MATCH(Table9[[#This Row], [Nationality (Country Name for foreigners only)]],'Sheet3 (2)'!$S$2:$S$196,0)),"0", "1")</f>
        <v>0</v>
      </c>
      <c r="AU731" s="39" t="str">
        <f>IF(ISERROR(MATCH(Table9[[#This Row], [Actual Designation (As per Appointment/ Promotion)]],'Sheet3 (2)'!$T$2:$T$129,0)),"0", "1")</f>
        <v>0</v>
      </c>
      <c r="AV731" s="39" t="str">
        <f>IF(ISERROR(MATCH(Table9[[#This Row], [Highest Degree Level (only Completed) ]],'Sheet3 (2)'!$N$3:$N$17,0)),"0", "1")</f>
        <v>0</v>
      </c>
      <c r="AW731" s="39" t="str">
        <f>IF(ISERROR(MATCH(Table9[[#This Row], [Highest Degree Awarded by (University Name) Pakistani Universities]],'Sheet3 (2)'!$V$2:$V$248,0)),"0", "1")</f>
        <v>0</v>
      </c>
      <c r="AX731" s="39" t="str">
        <f>IF(ISERROR(MATCH(Table9[[#This Row], [Highest Degree Awarded by (University Name) Foreign Universities]],'Sheet3 (2)'!$U$2:$U$17635,0)),"0", "1")</f>
        <v>0</v>
      </c>
      <c r="AY731" s="39" t="str">
        <f>IF(ISERROR(MATCH(Table9[[#This Row], [Country from Which Highest Degree obtained (Country Name)]],'Sheet3 (2)'!$S$2:$S$196,0)),"0", "1")</f>
        <v>0</v>
      </c>
      <c r="AZ731" s="39" t="str">
        <f>IF(ISERROR(MATCH(Table9[[#This Row], [Working Status FY 2021-22 (Working/Not-Working)]],'Sheet3 (2)'!$Y$2:$Y$3,0)),"0", "1")</f>
        <v>0</v>
      </c>
      <c r="BA731" s="39" t="str">
        <f>IF(ISERROR(MATCH(Table9[[#This Row], [Subject of  Specialization of Highest Degree]],'Sheet3 (2)'!$X$2:$X$1809,0)),"0", "1")</f>
        <v>0</v>
      </c>
    </row>
    <row r="732" spans="1:53" s="2" customFormat="1" ht="15.75">
      <c r="A732" s="44"/>
      <c r="B732" s="44"/>
      <c r="C732" s="45"/>
      <c r="D732" s="45"/>
      <c r="E732" s="46"/>
      <c r="F732" s="46"/>
      <c r="G732" s="22"/>
      <c r="H732" s="23"/>
      <c r="I732" s="24"/>
      <c r="J732" s="24"/>
      <c r="K732" s="23"/>
      <c r="L732" s="23"/>
      <c r="M732" s="26"/>
      <c r="N732" s="27"/>
      <c r="O732" s="27"/>
      <c r="P732" s="28"/>
      <c r="Q732" s="29"/>
      <c r="R732" s="28"/>
      <c r="S732" s="28"/>
      <c r="T732" s="30"/>
      <c r="U732" s="28"/>
      <c r="V732" s="28"/>
      <c r="W732" s="31"/>
      <c r="X732" s="32"/>
      <c r="Y732" s="29"/>
      <c r="Z732" s="33"/>
      <c r="AA732" s="29"/>
      <c r="AB732" s="29"/>
      <c r="AC732" s="29"/>
      <c r="AD732" s="34"/>
      <c r="AE732" s="34"/>
      <c r="AF732" s="34"/>
      <c r="AG732" s="35"/>
      <c r="AH732" s="40"/>
      <c r="AI732" s="41"/>
      <c r="AR732" s="38" t="str">
        <f>IF(ISERROR(MATCH(Table9[[#This Row], [Gender]],'Sheet3 (2)'!$R$3:$R$5,0)),"0", "1")</f>
        <v>0</v>
      </c>
      <c r="AS732" s="39" t="str">
        <f>IF(ISERROR(MATCH(Table9[[#This Row], [Pakistani/ Foreigner]],'Sheet3 (2)'!$D$3:$D$4,0)),"0", "1")</f>
        <v>0</v>
      </c>
      <c r="AT732" s="39" t="str">
        <f>IF(ISERROR(MATCH(Table9[[#This Row], [Nationality (Country Name for foreigners only)]],'Sheet3 (2)'!$S$2:$S$196,0)),"0", "1")</f>
        <v>0</v>
      </c>
      <c r="AU732" s="39" t="str">
        <f>IF(ISERROR(MATCH(Table9[[#This Row], [Actual Designation (As per Appointment/ Promotion)]],'Sheet3 (2)'!$T$2:$T$129,0)),"0", "1")</f>
        <v>0</v>
      </c>
      <c r="AV732" s="39" t="str">
        <f>IF(ISERROR(MATCH(Table9[[#This Row], [Highest Degree Level (only Completed) ]],'Sheet3 (2)'!$N$3:$N$17,0)),"0", "1")</f>
        <v>0</v>
      </c>
      <c r="AW732" s="39" t="str">
        <f>IF(ISERROR(MATCH(Table9[[#This Row], [Highest Degree Awarded by (University Name) Pakistani Universities]],'Sheet3 (2)'!$V$2:$V$248,0)),"0", "1")</f>
        <v>0</v>
      </c>
      <c r="AX732" s="39" t="str">
        <f>IF(ISERROR(MATCH(Table9[[#This Row], [Highest Degree Awarded by (University Name) Foreign Universities]],'Sheet3 (2)'!$U$2:$U$17635,0)),"0", "1")</f>
        <v>0</v>
      </c>
      <c r="AY732" s="39" t="str">
        <f>IF(ISERROR(MATCH(Table9[[#This Row], [Country from Which Highest Degree obtained (Country Name)]],'Sheet3 (2)'!$S$2:$S$196,0)),"0", "1")</f>
        <v>0</v>
      </c>
      <c r="AZ732" s="39" t="str">
        <f>IF(ISERROR(MATCH(Table9[[#This Row], [Working Status FY 2021-22 (Working/Not-Working)]],'Sheet3 (2)'!$Y$2:$Y$3,0)),"0", "1")</f>
        <v>0</v>
      </c>
      <c r="BA732" s="39" t="str">
        <f>IF(ISERROR(MATCH(Table9[[#This Row], [Subject of  Specialization of Highest Degree]],'Sheet3 (2)'!$X$2:$X$1809,0)),"0", "1")</f>
        <v>0</v>
      </c>
    </row>
    <row r="733" spans="1:53" s="2" customFormat="1" ht="15.75">
      <c r="A733" s="44"/>
      <c r="B733" s="44"/>
      <c r="C733" s="45"/>
      <c r="D733" s="45"/>
      <c r="E733" s="46"/>
      <c r="F733" s="46"/>
      <c r="G733" s="22"/>
      <c r="H733" s="23"/>
      <c r="I733" s="24"/>
      <c r="J733" s="24"/>
      <c r="K733" s="23"/>
      <c r="L733" s="23"/>
      <c r="M733" s="26"/>
      <c r="N733" s="27"/>
      <c r="O733" s="27"/>
      <c r="P733" s="28"/>
      <c r="Q733" s="29"/>
      <c r="R733" s="28"/>
      <c r="S733" s="28"/>
      <c r="T733" s="30"/>
      <c r="U733" s="28"/>
      <c r="V733" s="28"/>
      <c r="W733" s="31"/>
      <c r="X733" s="32"/>
      <c r="Y733" s="29"/>
      <c r="Z733" s="33"/>
      <c r="AA733" s="29"/>
      <c r="AB733" s="29"/>
      <c r="AC733" s="29"/>
      <c r="AD733" s="34"/>
      <c r="AE733" s="34"/>
      <c r="AF733" s="34"/>
      <c r="AG733" s="35"/>
      <c r="AH733" s="40"/>
      <c r="AI733" s="41"/>
      <c r="AR733" s="38" t="str">
        <f>IF(ISERROR(MATCH(Table9[[#This Row], [Gender]],'Sheet3 (2)'!$R$3:$R$5,0)),"0", "1")</f>
        <v>0</v>
      </c>
      <c r="AS733" s="39" t="str">
        <f>IF(ISERROR(MATCH(Table9[[#This Row], [Pakistani/ Foreigner]],'Sheet3 (2)'!$D$3:$D$4,0)),"0", "1")</f>
        <v>0</v>
      </c>
      <c r="AT733" s="39" t="str">
        <f>IF(ISERROR(MATCH(Table9[[#This Row], [Nationality (Country Name for foreigners only)]],'Sheet3 (2)'!$S$2:$S$196,0)),"0", "1")</f>
        <v>0</v>
      </c>
      <c r="AU733" s="39" t="str">
        <f>IF(ISERROR(MATCH(Table9[[#This Row], [Actual Designation (As per Appointment/ Promotion)]],'Sheet3 (2)'!$T$2:$T$129,0)),"0", "1")</f>
        <v>0</v>
      </c>
      <c r="AV733" s="39" t="str">
        <f>IF(ISERROR(MATCH(Table9[[#This Row], [Highest Degree Level (only Completed) ]],'Sheet3 (2)'!$N$3:$N$17,0)),"0", "1")</f>
        <v>0</v>
      </c>
      <c r="AW733" s="39" t="str">
        <f>IF(ISERROR(MATCH(Table9[[#This Row], [Highest Degree Awarded by (University Name) Pakistani Universities]],'Sheet3 (2)'!$V$2:$V$248,0)),"0", "1")</f>
        <v>0</v>
      </c>
      <c r="AX733" s="39" t="str">
        <f>IF(ISERROR(MATCH(Table9[[#This Row], [Highest Degree Awarded by (University Name) Foreign Universities]],'Sheet3 (2)'!$U$2:$U$17635,0)),"0", "1")</f>
        <v>0</v>
      </c>
      <c r="AY733" s="39" t="str">
        <f>IF(ISERROR(MATCH(Table9[[#This Row], [Country from Which Highest Degree obtained (Country Name)]],'Sheet3 (2)'!$S$2:$S$196,0)),"0", "1")</f>
        <v>0</v>
      </c>
      <c r="AZ733" s="39" t="str">
        <f>IF(ISERROR(MATCH(Table9[[#This Row], [Working Status FY 2021-22 (Working/Not-Working)]],'Sheet3 (2)'!$Y$2:$Y$3,0)),"0", "1")</f>
        <v>0</v>
      </c>
      <c r="BA733" s="39" t="str">
        <f>IF(ISERROR(MATCH(Table9[[#This Row], [Subject of  Specialization of Highest Degree]],'Sheet3 (2)'!$X$2:$X$1809,0)),"0", "1")</f>
        <v>0</v>
      </c>
    </row>
    <row r="734" spans="1:53" s="2" customFormat="1" ht="15.75">
      <c r="A734" s="44"/>
      <c r="B734" s="44"/>
      <c r="C734" s="45"/>
      <c r="D734" s="45"/>
      <c r="E734" s="46"/>
      <c r="F734" s="46"/>
      <c r="G734" s="22"/>
      <c r="H734" s="23"/>
      <c r="I734" s="24"/>
      <c r="J734" s="24"/>
      <c r="K734" s="23"/>
      <c r="L734" s="23"/>
      <c r="M734" s="26"/>
      <c r="N734" s="27"/>
      <c r="O734" s="27"/>
      <c r="P734" s="28"/>
      <c r="Q734" s="29"/>
      <c r="R734" s="28"/>
      <c r="S734" s="28"/>
      <c r="T734" s="30"/>
      <c r="U734" s="28"/>
      <c r="V734" s="28"/>
      <c r="W734" s="31"/>
      <c r="X734" s="32"/>
      <c r="Y734" s="29"/>
      <c r="Z734" s="33"/>
      <c r="AA734" s="29"/>
      <c r="AB734" s="29"/>
      <c r="AC734" s="29"/>
      <c r="AD734" s="34"/>
      <c r="AE734" s="34"/>
      <c r="AF734" s="34"/>
      <c r="AG734" s="35"/>
      <c r="AH734" s="40"/>
      <c r="AI734" s="41"/>
      <c r="AR734" s="38" t="str">
        <f>IF(ISERROR(MATCH(Table9[[#This Row], [Gender]],'Sheet3 (2)'!$R$3:$R$5,0)),"0", "1")</f>
        <v>0</v>
      </c>
      <c r="AS734" s="39" t="str">
        <f>IF(ISERROR(MATCH(Table9[[#This Row], [Pakistani/ Foreigner]],'Sheet3 (2)'!$D$3:$D$4,0)),"0", "1")</f>
        <v>0</v>
      </c>
      <c r="AT734" s="39" t="str">
        <f>IF(ISERROR(MATCH(Table9[[#This Row], [Nationality (Country Name for foreigners only)]],'Sheet3 (2)'!$S$2:$S$196,0)),"0", "1")</f>
        <v>0</v>
      </c>
      <c r="AU734" s="39" t="str">
        <f>IF(ISERROR(MATCH(Table9[[#This Row], [Actual Designation (As per Appointment/ Promotion)]],'Sheet3 (2)'!$T$2:$T$129,0)),"0", "1")</f>
        <v>0</v>
      </c>
      <c r="AV734" s="39" t="str">
        <f>IF(ISERROR(MATCH(Table9[[#This Row], [Highest Degree Level (only Completed) ]],'Sheet3 (2)'!$N$3:$N$17,0)),"0", "1")</f>
        <v>0</v>
      </c>
      <c r="AW734" s="39" t="str">
        <f>IF(ISERROR(MATCH(Table9[[#This Row], [Highest Degree Awarded by (University Name) Pakistani Universities]],'Sheet3 (2)'!$V$2:$V$248,0)),"0", "1")</f>
        <v>0</v>
      </c>
      <c r="AX734" s="39" t="str">
        <f>IF(ISERROR(MATCH(Table9[[#This Row], [Highest Degree Awarded by (University Name) Foreign Universities]],'Sheet3 (2)'!$U$2:$U$17635,0)),"0", "1")</f>
        <v>0</v>
      </c>
      <c r="AY734" s="39" t="str">
        <f>IF(ISERROR(MATCH(Table9[[#This Row], [Country from Which Highest Degree obtained (Country Name)]],'Sheet3 (2)'!$S$2:$S$196,0)),"0", "1")</f>
        <v>0</v>
      </c>
      <c r="AZ734" s="39" t="str">
        <f>IF(ISERROR(MATCH(Table9[[#This Row], [Working Status FY 2021-22 (Working/Not-Working)]],'Sheet3 (2)'!$Y$2:$Y$3,0)),"0", "1")</f>
        <v>0</v>
      </c>
      <c r="BA734" s="39" t="str">
        <f>IF(ISERROR(MATCH(Table9[[#This Row], [Subject of  Specialization of Highest Degree]],'Sheet3 (2)'!$X$2:$X$1809,0)),"0", "1")</f>
        <v>0</v>
      </c>
    </row>
    <row r="735" spans="1:53" s="2" customFormat="1" ht="15.75">
      <c r="A735" s="44"/>
      <c r="B735" s="44"/>
      <c r="C735" s="45"/>
      <c r="D735" s="45"/>
      <c r="E735" s="46"/>
      <c r="F735" s="46"/>
      <c r="G735" s="22"/>
      <c r="H735" s="23"/>
      <c r="I735" s="24"/>
      <c r="J735" s="24"/>
      <c r="K735" s="23"/>
      <c r="L735" s="23"/>
      <c r="M735" s="26"/>
      <c r="N735" s="27"/>
      <c r="O735" s="27"/>
      <c r="P735" s="28"/>
      <c r="Q735" s="29"/>
      <c r="R735" s="28"/>
      <c r="S735" s="28"/>
      <c r="T735" s="30"/>
      <c r="U735" s="28"/>
      <c r="V735" s="28"/>
      <c r="W735" s="31"/>
      <c r="X735" s="32"/>
      <c r="Y735" s="29"/>
      <c r="Z735" s="33"/>
      <c r="AA735" s="29"/>
      <c r="AB735" s="29"/>
      <c r="AC735" s="29"/>
      <c r="AD735" s="34"/>
      <c r="AE735" s="34"/>
      <c r="AF735" s="34"/>
      <c r="AG735" s="35"/>
      <c r="AH735" s="40"/>
      <c r="AI735" s="41"/>
      <c r="AR735" s="38" t="str">
        <f>IF(ISERROR(MATCH(Table9[[#This Row], [Gender]],'Sheet3 (2)'!$R$3:$R$5,0)),"0", "1")</f>
        <v>0</v>
      </c>
      <c r="AS735" s="39" t="str">
        <f>IF(ISERROR(MATCH(Table9[[#This Row], [Pakistani/ Foreigner]],'Sheet3 (2)'!$D$3:$D$4,0)),"0", "1")</f>
        <v>0</v>
      </c>
      <c r="AT735" s="39" t="str">
        <f>IF(ISERROR(MATCH(Table9[[#This Row], [Nationality (Country Name for foreigners only)]],'Sheet3 (2)'!$S$2:$S$196,0)),"0", "1")</f>
        <v>0</v>
      </c>
      <c r="AU735" s="39" t="str">
        <f>IF(ISERROR(MATCH(Table9[[#This Row], [Actual Designation (As per Appointment/ Promotion)]],'Sheet3 (2)'!$T$2:$T$129,0)),"0", "1")</f>
        <v>0</v>
      </c>
      <c r="AV735" s="39" t="str">
        <f>IF(ISERROR(MATCH(Table9[[#This Row], [Highest Degree Level (only Completed) ]],'Sheet3 (2)'!$N$3:$N$17,0)),"0", "1")</f>
        <v>0</v>
      </c>
      <c r="AW735" s="39" t="str">
        <f>IF(ISERROR(MATCH(Table9[[#This Row], [Highest Degree Awarded by (University Name) Pakistani Universities]],'Sheet3 (2)'!$V$2:$V$248,0)),"0", "1")</f>
        <v>0</v>
      </c>
      <c r="AX735" s="39" t="str">
        <f>IF(ISERROR(MATCH(Table9[[#This Row], [Highest Degree Awarded by (University Name) Foreign Universities]],'Sheet3 (2)'!$U$2:$U$17635,0)),"0", "1")</f>
        <v>0</v>
      </c>
      <c r="AY735" s="39" t="str">
        <f>IF(ISERROR(MATCH(Table9[[#This Row], [Country from Which Highest Degree obtained (Country Name)]],'Sheet3 (2)'!$S$2:$S$196,0)),"0", "1")</f>
        <v>0</v>
      </c>
      <c r="AZ735" s="39" t="str">
        <f>IF(ISERROR(MATCH(Table9[[#This Row], [Working Status FY 2021-22 (Working/Not-Working)]],'Sheet3 (2)'!$Y$2:$Y$3,0)),"0", "1")</f>
        <v>0</v>
      </c>
      <c r="BA735" s="39" t="str">
        <f>IF(ISERROR(MATCH(Table9[[#This Row], [Subject of  Specialization of Highest Degree]],'Sheet3 (2)'!$X$2:$X$1809,0)),"0", "1")</f>
        <v>0</v>
      </c>
    </row>
    <row r="736" spans="1:53" s="2" customFormat="1" ht="15.75">
      <c r="A736" s="44"/>
      <c r="B736" s="44"/>
      <c r="C736" s="45"/>
      <c r="D736" s="45"/>
      <c r="E736" s="46"/>
      <c r="F736" s="46"/>
      <c r="G736" s="22"/>
      <c r="H736" s="23"/>
      <c r="I736" s="24"/>
      <c r="J736" s="24"/>
      <c r="K736" s="23"/>
      <c r="L736" s="23"/>
      <c r="M736" s="26"/>
      <c r="N736" s="27"/>
      <c r="O736" s="27"/>
      <c r="P736" s="28"/>
      <c r="Q736" s="29"/>
      <c r="R736" s="28"/>
      <c r="S736" s="28"/>
      <c r="T736" s="30"/>
      <c r="U736" s="28"/>
      <c r="V736" s="28"/>
      <c r="W736" s="31"/>
      <c r="X736" s="32"/>
      <c r="Y736" s="29"/>
      <c r="Z736" s="33"/>
      <c r="AA736" s="29"/>
      <c r="AB736" s="29"/>
      <c r="AC736" s="29"/>
      <c r="AD736" s="34"/>
      <c r="AE736" s="34"/>
      <c r="AF736" s="34"/>
      <c r="AG736" s="35"/>
      <c r="AH736" s="40"/>
      <c r="AI736" s="41"/>
      <c r="AR736" s="38" t="str">
        <f>IF(ISERROR(MATCH(Table9[[#This Row], [Gender]],'Sheet3 (2)'!$R$3:$R$5,0)),"0", "1")</f>
        <v>0</v>
      </c>
      <c r="AS736" s="39" t="str">
        <f>IF(ISERROR(MATCH(Table9[[#This Row], [Pakistani/ Foreigner]],'Sheet3 (2)'!$D$3:$D$4,0)),"0", "1")</f>
        <v>0</v>
      </c>
      <c r="AT736" s="39" t="str">
        <f>IF(ISERROR(MATCH(Table9[[#This Row], [Nationality (Country Name for foreigners only)]],'Sheet3 (2)'!$S$2:$S$196,0)),"0", "1")</f>
        <v>0</v>
      </c>
      <c r="AU736" s="39" t="str">
        <f>IF(ISERROR(MATCH(Table9[[#This Row], [Actual Designation (As per Appointment/ Promotion)]],'Sheet3 (2)'!$T$2:$T$129,0)),"0", "1")</f>
        <v>0</v>
      </c>
      <c r="AV736" s="39" t="str">
        <f>IF(ISERROR(MATCH(Table9[[#This Row], [Highest Degree Level (only Completed) ]],'Sheet3 (2)'!$N$3:$N$17,0)),"0", "1")</f>
        <v>0</v>
      </c>
      <c r="AW736" s="39" t="str">
        <f>IF(ISERROR(MATCH(Table9[[#This Row], [Highest Degree Awarded by (University Name) Pakistani Universities]],'Sheet3 (2)'!$V$2:$V$248,0)),"0", "1")</f>
        <v>0</v>
      </c>
      <c r="AX736" s="39" t="str">
        <f>IF(ISERROR(MATCH(Table9[[#This Row], [Highest Degree Awarded by (University Name) Foreign Universities]],'Sheet3 (2)'!$U$2:$U$17635,0)),"0", "1")</f>
        <v>0</v>
      </c>
      <c r="AY736" s="39" t="str">
        <f>IF(ISERROR(MATCH(Table9[[#This Row], [Country from Which Highest Degree obtained (Country Name)]],'Sheet3 (2)'!$S$2:$S$196,0)),"0", "1")</f>
        <v>0</v>
      </c>
      <c r="AZ736" s="39" t="str">
        <f>IF(ISERROR(MATCH(Table9[[#This Row], [Working Status FY 2021-22 (Working/Not-Working)]],'Sheet3 (2)'!$Y$2:$Y$3,0)),"0", "1")</f>
        <v>0</v>
      </c>
      <c r="BA736" s="39" t="str">
        <f>IF(ISERROR(MATCH(Table9[[#This Row], [Subject of  Specialization of Highest Degree]],'Sheet3 (2)'!$X$2:$X$1809,0)),"0", "1")</f>
        <v>0</v>
      </c>
    </row>
    <row r="737" spans="1:53" s="2" customFormat="1" ht="15.75">
      <c r="A737" s="44"/>
      <c r="B737" s="44"/>
      <c r="C737" s="45"/>
      <c r="D737" s="45"/>
      <c r="E737" s="46"/>
      <c r="F737" s="46"/>
      <c r="G737" s="22"/>
      <c r="H737" s="23"/>
      <c r="I737" s="24"/>
      <c r="J737" s="24"/>
      <c r="K737" s="23"/>
      <c r="L737" s="23"/>
      <c r="M737" s="26"/>
      <c r="N737" s="27"/>
      <c r="O737" s="27"/>
      <c r="P737" s="28"/>
      <c r="Q737" s="29"/>
      <c r="R737" s="28"/>
      <c r="S737" s="28"/>
      <c r="T737" s="30"/>
      <c r="U737" s="28"/>
      <c r="V737" s="28"/>
      <c r="W737" s="31"/>
      <c r="X737" s="32"/>
      <c r="Y737" s="29"/>
      <c r="Z737" s="33"/>
      <c r="AA737" s="29"/>
      <c r="AB737" s="29"/>
      <c r="AC737" s="29"/>
      <c r="AD737" s="34"/>
      <c r="AE737" s="34"/>
      <c r="AF737" s="34"/>
      <c r="AG737" s="35"/>
      <c r="AH737" s="40"/>
      <c r="AI737" s="41"/>
      <c r="AR737" s="38" t="str">
        <f>IF(ISERROR(MATCH(Table9[[#This Row], [Gender]],'Sheet3 (2)'!$R$3:$R$5,0)),"0", "1")</f>
        <v>0</v>
      </c>
      <c r="AS737" s="39" t="str">
        <f>IF(ISERROR(MATCH(Table9[[#This Row], [Pakistani/ Foreigner]],'Sheet3 (2)'!$D$3:$D$4,0)),"0", "1")</f>
        <v>0</v>
      </c>
      <c r="AT737" s="39" t="str">
        <f>IF(ISERROR(MATCH(Table9[[#This Row], [Nationality (Country Name for foreigners only)]],'Sheet3 (2)'!$S$2:$S$196,0)),"0", "1")</f>
        <v>0</v>
      </c>
      <c r="AU737" s="39" t="str">
        <f>IF(ISERROR(MATCH(Table9[[#This Row], [Actual Designation (As per Appointment/ Promotion)]],'Sheet3 (2)'!$T$2:$T$129,0)),"0", "1")</f>
        <v>0</v>
      </c>
      <c r="AV737" s="39" t="str">
        <f>IF(ISERROR(MATCH(Table9[[#This Row], [Highest Degree Level (only Completed) ]],'Sheet3 (2)'!$N$3:$N$17,0)),"0", "1")</f>
        <v>0</v>
      </c>
      <c r="AW737" s="39" t="str">
        <f>IF(ISERROR(MATCH(Table9[[#This Row], [Highest Degree Awarded by (University Name) Pakistani Universities]],'Sheet3 (2)'!$V$2:$V$248,0)),"0", "1")</f>
        <v>0</v>
      </c>
      <c r="AX737" s="39" t="str">
        <f>IF(ISERROR(MATCH(Table9[[#This Row], [Highest Degree Awarded by (University Name) Foreign Universities]],'Sheet3 (2)'!$U$2:$U$17635,0)),"0", "1")</f>
        <v>0</v>
      </c>
      <c r="AY737" s="39" t="str">
        <f>IF(ISERROR(MATCH(Table9[[#This Row], [Country from Which Highest Degree obtained (Country Name)]],'Sheet3 (2)'!$S$2:$S$196,0)),"0", "1")</f>
        <v>0</v>
      </c>
      <c r="AZ737" s="39" t="str">
        <f>IF(ISERROR(MATCH(Table9[[#This Row], [Working Status FY 2021-22 (Working/Not-Working)]],'Sheet3 (2)'!$Y$2:$Y$3,0)),"0", "1")</f>
        <v>0</v>
      </c>
      <c r="BA737" s="39" t="str">
        <f>IF(ISERROR(MATCH(Table9[[#This Row], [Subject of  Specialization of Highest Degree]],'Sheet3 (2)'!$X$2:$X$1809,0)),"0", "1")</f>
        <v>0</v>
      </c>
    </row>
    <row r="738" spans="1:53" s="2" customFormat="1" ht="15.75">
      <c r="A738" s="44"/>
      <c r="B738" s="44"/>
      <c r="C738" s="45"/>
      <c r="D738" s="45"/>
      <c r="E738" s="46"/>
      <c r="F738" s="46"/>
      <c r="G738" s="22"/>
      <c r="H738" s="23"/>
      <c r="I738" s="24"/>
      <c r="J738" s="24"/>
      <c r="K738" s="23"/>
      <c r="L738" s="23"/>
      <c r="M738" s="26"/>
      <c r="N738" s="27"/>
      <c r="O738" s="27"/>
      <c r="P738" s="28"/>
      <c r="Q738" s="29"/>
      <c r="R738" s="28"/>
      <c r="S738" s="28"/>
      <c r="T738" s="30"/>
      <c r="U738" s="28"/>
      <c r="V738" s="28"/>
      <c r="W738" s="31"/>
      <c r="X738" s="32"/>
      <c r="Y738" s="29"/>
      <c r="Z738" s="33"/>
      <c r="AA738" s="29"/>
      <c r="AB738" s="29"/>
      <c r="AC738" s="29"/>
      <c r="AD738" s="34"/>
      <c r="AE738" s="34"/>
      <c r="AF738" s="34"/>
      <c r="AG738" s="35"/>
      <c r="AH738" s="40"/>
      <c r="AI738" s="41"/>
      <c r="AR738" s="38" t="str">
        <f>IF(ISERROR(MATCH(Table9[[#This Row], [Gender]],'Sheet3 (2)'!$R$3:$R$5,0)),"0", "1")</f>
        <v>0</v>
      </c>
      <c r="AS738" s="39" t="str">
        <f>IF(ISERROR(MATCH(Table9[[#This Row], [Pakistani/ Foreigner]],'Sheet3 (2)'!$D$3:$D$4,0)),"0", "1")</f>
        <v>0</v>
      </c>
      <c r="AT738" s="39" t="str">
        <f>IF(ISERROR(MATCH(Table9[[#This Row], [Nationality (Country Name for foreigners only)]],'Sheet3 (2)'!$S$2:$S$196,0)),"0", "1")</f>
        <v>0</v>
      </c>
      <c r="AU738" s="39" t="str">
        <f>IF(ISERROR(MATCH(Table9[[#This Row], [Actual Designation (As per Appointment/ Promotion)]],'Sheet3 (2)'!$T$2:$T$129,0)),"0", "1")</f>
        <v>0</v>
      </c>
      <c r="AV738" s="39" t="str">
        <f>IF(ISERROR(MATCH(Table9[[#This Row], [Highest Degree Level (only Completed) ]],'Sheet3 (2)'!$N$3:$N$17,0)),"0", "1")</f>
        <v>0</v>
      </c>
      <c r="AW738" s="39" t="str">
        <f>IF(ISERROR(MATCH(Table9[[#This Row], [Highest Degree Awarded by (University Name) Pakistani Universities]],'Sheet3 (2)'!$V$2:$V$248,0)),"0", "1")</f>
        <v>0</v>
      </c>
      <c r="AX738" s="39" t="str">
        <f>IF(ISERROR(MATCH(Table9[[#This Row], [Highest Degree Awarded by (University Name) Foreign Universities]],'Sheet3 (2)'!$U$2:$U$17635,0)),"0", "1")</f>
        <v>0</v>
      </c>
      <c r="AY738" s="39" t="str">
        <f>IF(ISERROR(MATCH(Table9[[#This Row], [Country from Which Highest Degree obtained (Country Name)]],'Sheet3 (2)'!$S$2:$S$196,0)),"0", "1")</f>
        <v>0</v>
      </c>
      <c r="AZ738" s="39" t="str">
        <f>IF(ISERROR(MATCH(Table9[[#This Row], [Working Status FY 2021-22 (Working/Not-Working)]],'Sheet3 (2)'!$Y$2:$Y$3,0)),"0", "1")</f>
        <v>0</v>
      </c>
      <c r="BA738" s="39" t="str">
        <f>IF(ISERROR(MATCH(Table9[[#This Row], [Subject of  Specialization of Highest Degree]],'Sheet3 (2)'!$X$2:$X$1809,0)),"0", "1")</f>
        <v>0</v>
      </c>
    </row>
    <row r="739" spans="1:53" s="2" customFormat="1" ht="15.75">
      <c r="A739" s="44"/>
      <c r="B739" s="44"/>
      <c r="C739" s="45"/>
      <c r="D739" s="45"/>
      <c r="E739" s="46"/>
      <c r="F739" s="46"/>
      <c r="G739" s="22"/>
      <c r="H739" s="23"/>
      <c r="I739" s="24"/>
      <c r="J739" s="24"/>
      <c r="K739" s="23"/>
      <c r="L739" s="23"/>
      <c r="M739" s="26"/>
      <c r="N739" s="27"/>
      <c r="O739" s="27"/>
      <c r="P739" s="28"/>
      <c r="Q739" s="29"/>
      <c r="R739" s="28"/>
      <c r="S739" s="28"/>
      <c r="T739" s="30"/>
      <c r="U739" s="28"/>
      <c r="V739" s="28"/>
      <c r="W739" s="31"/>
      <c r="X739" s="32"/>
      <c r="Y739" s="29"/>
      <c r="Z739" s="33"/>
      <c r="AA739" s="29"/>
      <c r="AB739" s="29"/>
      <c r="AC739" s="29"/>
      <c r="AD739" s="34"/>
      <c r="AE739" s="34"/>
      <c r="AF739" s="34"/>
      <c r="AG739" s="35"/>
      <c r="AH739" s="40"/>
      <c r="AI739" s="41"/>
      <c r="AR739" s="38" t="str">
        <f>IF(ISERROR(MATCH(Table9[[#This Row], [Gender]],'Sheet3 (2)'!$R$3:$R$5,0)),"0", "1")</f>
        <v>0</v>
      </c>
      <c r="AS739" s="39" t="str">
        <f>IF(ISERROR(MATCH(Table9[[#This Row], [Pakistani/ Foreigner]],'Sheet3 (2)'!$D$3:$D$4,0)),"0", "1")</f>
        <v>0</v>
      </c>
      <c r="AT739" s="39" t="str">
        <f>IF(ISERROR(MATCH(Table9[[#This Row], [Nationality (Country Name for foreigners only)]],'Sheet3 (2)'!$S$2:$S$196,0)),"0", "1")</f>
        <v>0</v>
      </c>
      <c r="AU739" s="39" t="str">
        <f>IF(ISERROR(MATCH(Table9[[#This Row], [Actual Designation (As per Appointment/ Promotion)]],'Sheet3 (2)'!$T$2:$T$129,0)),"0", "1")</f>
        <v>0</v>
      </c>
      <c r="AV739" s="39" t="str">
        <f>IF(ISERROR(MATCH(Table9[[#This Row], [Highest Degree Level (only Completed) ]],'Sheet3 (2)'!$N$3:$N$17,0)),"0", "1")</f>
        <v>0</v>
      </c>
      <c r="AW739" s="39" t="str">
        <f>IF(ISERROR(MATCH(Table9[[#This Row], [Highest Degree Awarded by (University Name) Pakistani Universities]],'Sheet3 (2)'!$V$2:$V$248,0)),"0", "1")</f>
        <v>0</v>
      </c>
      <c r="AX739" s="39" t="str">
        <f>IF(ISERROR(MATCH(Table9[[#This Row], [Highest Degree Awarded by (University Name) Foreign Universities]],'Sheet3 (2)'!$U$2:$U$17635,0)),"0", "1")</f>
        <v>0</v>
      </c>
      <c r="AY739" s="39" t="str">
        <f>IF(ISERROR(MATCH(Table9[[#This Row], [Country from Which Highest Degree obtained (Country Name)]],'Sheet3 (2)'!$S$2:$S$196,0)),"0", "1")</f>
        <v>0</v>
      </c>
      <c r="AZ739" s="39" t="str">
        <f>IF(ISERROR(MATCH(Table9[[#This Row], [Working Status FY 2021-22 (Working/Not-Working)]],'Sheet3 (2)'!$Y$2:$Y$3,0)),"0", "1")</f>
        <v>0</v>
      </c>
      <c r="BA739" s="39" t="str">
        <f>IF(ISERROR(MATCH(Table9[[#This Row], [Subject of  Specialization of Highest Degree]],'Sheet3 (2)'!$X$2:$X$1809,0)),"0", "1")</f>
        <v>0</v>
      </c>
    </row>
    <row r="740" spans="1:53" s="2" customFormat="1" ht="15.75">
      <c r="A740" s="44"/>
      <c r="B740" s="44"/>
      <c r="C740" s="45"/>
      <c r="D740" s="45"/>
      <c r="E740" s="46"/>
      <c r="F740" s="46"/>
      <c r="G740" s="22"/>
      <c r="H740" s="23"/>
      <c r="I740" s="24"/>
      <c r="J740" s="24"/>
      <c r="K740" s="23"/>
      <c r="L740" s="23"/>
      <c r="M740" s="26"/>
      <c r="N740" s="27"/>
      <c r="O740" s="27"/>
      <c r="P740" s="28"/>
      <c r="Q740" s="29"/>
      <c r="R740" s="28"/>
      <c r="S740" s="28"/>
      <c r="T740" s="30"/>
      <c r="U740" s="28"/>
      <c r="V740" s="28"/>
      <c r="W740" s="31"/>
      <c r="X740" s="32"/>
      <c r="Y740" s="29"/>
      <c r="Z740" s="33"/>
      <c r="AA740" s="29"/>
      <c r="AB740" s="29"/>
      <c r="AC740" s="29"/>
      <c r="AD740" s="34"/>
      <c r="AE740" s="34"/>
      <c r="AF740" s="34"/>
      <c r="AG740" s="35"/>
      <c r="AH740" s="40"/>
      <c r="AI740" s="41"/>
      <c r="AR740" s="38" t="str">
        <f>IF(ISERROR(MATCH(Table9[[#This Row], [Gender]],'Sheet3 (2)'!$R$3:$R$5,0)),"0", "1")</f>
        <v>0</v>
      </c>
      <c r="AS740" s="39" t="str">
        <f>IF(ISERROR(MATCH(Table9[[#This Row], [Pakistani/ Foreigner]],'Sheet3 (2)'!$D$3:$D$4,0)),"0", "1")</f>
        <v>0</v>
      </c>
      <c r="AT740" s="39" t="str">
        <f>IF(ISERROR(MATCH(Table9[[#This Row], [Nationality (Country Name for foreigners only)]],'Sheet3 (2)'!$S$2:$S$196,0)),"0", "1")</f>
        <v>0</v>
      </c>
      <c r="AU740" s="39" t="str">
        <f>IF(ISERROR(MATCH(Table9[[#This Row], [Actual Designation (As per Appointment/ Promotion)]],'Sheet3 (2)'!$T$2:$T$129,0)),"0", "1")</f>
        <v>0</v>
      </c>
      <c r="AV740" s="39" t="str">
        <f>IF(ISERROR(MATCH(Table9[[#This Row], [Highest Degree Level (only Completed) ]],'Sheet3 (2)'!$N$3:$N$17,0)),"0", "1")</f>
        <v>0</v>
      </c>
      <c r="AW740" s="39" t="str">
        <f>IF(ISERROR(MATCH(Table9[[#This Row], [Highest Degree Awarded by (University Name) Pakistani Universities]],'Sheet3 (2)'!$V$2:$V$248,0)),"0", "1")</f>
        <v>0</v>
      </c>
      <c r="AX740" s="39" t="str">
        <f>IF(ISERROR(MATCH(Table9[[#This Row], [Highest Degree Awarded by (University Name) Foreign Universities]],'Sheet3 (2)'!$U$2:$U$17635,0)),"0", "1")</f>
        <v>0</v>
      </c>
      <c r="AY740" s="39" t="str">
        <f>IF(ISERROR(MATCH(Table9[[#This Row], [Country from Which Highest Degree obtained (Country Name)]],'Sheet3 (2)'!$S$2:$S$196,0)),"0", "1")</f>
        <v>0</v>
      </c>
      <c r="AZ740" s="39" t="str">
        <f>IF(ISERROR(MATCH(Table9[[#This Row], [Working Status FY 2021-22 (Working/Not-Working)]],'Sheet3 (2)'!$Y$2:$Y$3,0)),"0", "1")</f>
        <v>0</v>
      </c>
      <c r="BA740" s="39" t="str">
        <f>IF(ISERROR(MATCH(Table9[[#This Row], [Subject of  Specialization of Highest Degree]],'Sheet3 (2)'!$X$2:$X$1809,0)),"0", "1")</f>
        <v>0</v>
      </c>
    </row>
    <row r="741" spans="1:53" s="2" customFormat="1" ht="15.75">
      <c r="A741" s="44"/>
      <c r="B741" s="44"/>
      <c r="C741" s="45"/>
      <c r="D741" s="45"/>
      <c r="E741" s="46"/>
      <c r="F741" s="46"/>
      <c r="G741" s="22"/>
      <c r="H741" s="23"/>
      <c r="I741" s="24"/>
      <c r="J741" s="24"/>
      <c r="K741" s="23"/>
      <c r="L741" s="23"/>
      <c r="M741" s="26"/>
      <c r="N741" s="27"/>
      <c r="O741" s="27"/>
      <c r="P741" s="28"/>
      <c r="Q741" s="29"/>
      <c r="R741" s="28"/>
      <c r="S741" s="28"/>
      <c r="T741" s="30"/>
      <c r="U741" s="28"/>
      <c r="V741" s="28"/>
      <c r="W741" s="31"/>
      <c r="X741" s="32"/>
      <c r="Y741" s="29"/>
      <c r="Z741" s="33"/>
      <c r="AA741" s="29"/>
      <c r="AB741" s="29"/>
      <c r="AC741" s="29"/>
      <c r="AD741" s="34"/>
      <c r="AE741" s="34"/>
      <c r="AF741" s="34"/>
      <c r="AG741" s="35"/>
      <c r="AH741" s="40"/>
      <c r="AI741" s="41"/>
      <c r="AR741" s="38" t="str">
        <f>IF(ISERROR(MATCH(Table9[[#This Row], [Gender]],'Sheet3 (2)'!$R$3:$R$5,0)),"0", "1")</f>
        <v>0</v>
      </c>
      <c r="AS741" s="39" t="str">
        <f>IF(ISERROR(MATCH(Table9[[#This Row], [Pakistani/ Foreigner]],'Sheet3 (2)'!$D$3:$D$4,0)),"0", "1")</f>
        <v>0</v>
      </c>
      <c r="AT741" s="39" t="str">
        <f>IF(ISERROR(MATCH(Table9[[#This Row], [Nationality (Country Name for foreigners only)]],'Sheet3 (2)'!$S$2:$S$196,0)),"0", "1")</f>
        <v>0</v>
      </c>
      <c r="AU741" s="39" t="str">
        <f>IF(ISERROR(MATCH(Table9[[#This Row], [Actual Designation (As per Appointment/ Promotion)]],'Sheet3 (2)'!$T$2:$T$129,0)),"0", "1")</f>
        <v>0</v>
      </c>
      <c r="AV741" s="39" t="str">
        <f>IF(ISERROR(MATCH(Table9[[#This Row], [Highest Degree Level (only Completed) ]],'Sheet3 (2)'!$N$3:$N$17,0)),"0", "1")</f>
        <v>0</v>
      </c>
      <c r="AW741" s="39" t="str">
        <f>IF(ISERROR(MATCH(Table9[[#This Row], [Highest Degree Awarded by (University Name) Pakistani Universities]],'Sheet3 (2)'!$V$2:$V$248,0)),"0", "1")</f>
        <v>0</v>
      </c>
      <c r="AX741" s="39" t="str">
        <f>IF(ISERROR(MATCH(Table9[[#This Row], [Highest Degree Awarded by (University Name) Foreign Universities]],'Sheet3 (2)'!$U$2:$U$17635,0)),"0", "1")</f>
        <v>0</v>
      </c>
      <c r="AY741" s="39" t="str">
        <f>IF(ISERROR(MATCH(Table9[[#This Row], [Country from Which Highest Degree obtained (Country Name)]],'Sheet3 (2)'!$S$2:$S$196,0)),"0", "1")</f>
        <v>0</v>
      </c>
      <c r="AZ741" s="39" t="str">
        <f>IF(ISERROR(MATCH(Table9[[#This Row], [Working Status FY 2021-22 (Working/Not-Working)]],'Sheet3 (2)'!$Y$2:$Y$3,0)),"0", "1")</f>
        <v>0</v>
      </c>
      <c r="BA741" s="39" t="str">
        <f>IF(ISERROR(MATCH(Table9[[#This Row], [Subject of  Specialization of Highest Degree]],'Sheet3 (2)'!$X$2:$X$1809,0)),"0", "1")</f>
        <v>0</v>
      </c>
    </row>
    <row r="742" spans="1:53" s="2" customFormat="1" ht="15.75">
      <c r="A742" s="44"/>
      <c r="B742" s="44"/>
      <c r="C742" s="45"/>
      <c r="D742" s="45"/>
      <c r="E742" s="46"/>
      <c r="F742" s="46"/>
      <c r="G742" s="22"/>
      <c r="H742" s="23"/>
      <c r="I742" s="24"/>
      <c r="J742" s="24"/>
      <c r="K742" s="23"/>
      <c r="L742" s="23"/>
      <c r="M742" s="26"/>
      <c r="N742" s="27"/>
      <c r="O742" s="27"/>
      <c r="P742" s="28"/>
      <c r="Q742" s="29"/>
      <c r="R742" s="28"/>
      <c r="S742" s="28"/>
      <c r="T742" s="30"/>
      <c r="U742" s="28"/>
      <c r="V742" s="28"/>
      <c r="W742" s="31"/>
      <c r="X742" s="32"/>
      <c r="Y742" s="29"/>
      <c r="Z742" s="33"/>
      <c r="AA742" s="29"/>
      <c r="AB742" s="29"/>
      <c r="AC742" s="29"/>
      <c r="AD742" s="34"/>
      <c r="AE742" s="34"/>
      <c r="AF742" s="34"/>
      <c r="AG742" s="35"/>
      <c r="AH742" s="40"/>
      <c r="AI742" s="41"/>
      <c r="AR742" s="38" t="str">
        <f>IF(ISERROR(MATCH(Table9[[#This Row], [Gender]],'Sheet3 (2)'!$R$3:$R$5,0)),"0", "1")</f>
        <v>0</v>
      </c>
      <c r="AS742" s="39" t="str">
        <f>IF(ISERROR(MATCH(Table9[[#This Row], [Pakistani/ Foreigner]],'Sheet3 (2)'!$D$3:$D$4,0)),"0", "1")</f>
        <v>0</v>
      </c>
      <c r="AT742" s="39" t="str">
        <f>IF(ISERROR(MATCH(Table9[[#This Row], [Nationality (Country Name for foreigners only)]],'Sheet3 (2)'!$S$2:$S$196,0)),"0", "1")</f>
        <v>0</v>
      </c>
      <c r="AU742" s="39" t="str">
        <f>IF(ISERROR(MATCH(Table9[[#This Row], [Actual Designation (As per Appointment/ Promotion)]],'Sheet3 (2)'!$T$2:$T$129,0)),"0", "1")</f>
        <v>0</v>
      </c>
      <c r="AV742" s="39" t="str">
        <f>IF(ISERROR(MATCH(Table9[[#This Row], [Highest Degree Level (only Completed) ]],'Sheet3 (2)'!$N$3:$N$17,0)),"0", "1")</f>
        <v>0</v>
      </c>
      <c r="AW742" s="39" t="str">
        <f>IF(ISERROR(MATCH(Table9[[#This Row], [Highest Degree Awarded by (University Name) Pakistani Universities]],'Sheet3 (2)'!$V$2:$V$248,0)),"0", "1")</f>
        <v>0</v>
      </c>
      <c r="AX742" s="39" t="str">
        <f>IF(ISERROR(MATCH(Table9[[#This Row], [Highest Degree Awarded by (University Name) Foreign Universities]],'Sheet3 (2)'!$U$2:$U$17635,0)),"0", "1")</f>
        <v>0</v>
      </c>
      <c r="AY742" s="39" t="str">
        <f>IF(ISERROR(MATCH(Table9[[#This Row], [Country from Which Highest Degree obtained (Country Name)]],'Sheet3 (2)'!$S$2:$S$196,0)),"0", "1")</f>
        <v>0</v>
      </c>
      <c r="AZ742" s="39" t="str">
        <f>IF(ISERROR(MATCH(Table9[[#This Row], [Working Status FY 2021-22 (Working/Not-Working)]],'Sheet3 (2)'!$Y$2:$Y$3,0)),"0", "1")</f>
        <v>0</v>
      </c>
      <c r="BA742" s="39" t="str">
        <f>IF(ISERROR(MATCH(Table9[[#This Row], [Subject of  Specialization of Highest Degree]],'Sheet3 (2)'!$X$2:$X$1809,0)),"0", "1")</f>
        <v>0</v>
      </c>
    </row>
    <row r="743" spans="1:53" s="2" customFormat="1" ht="15.75">
      <c r="A743" s="44"/>
      <c r="B743" s="44"/>
      <c r="C743" s="45"/>
      <c r="D743" s="45"/>
      <c r="E743" s="46"/>
      <c r="F743" s="46"/>
      <c r="G743" s="22"/>
      <c r="H743" s="23"/>
      <c r="I743" s="24"/>
      <c r="J743" s="24"/>
      <c r="K743" s="23"/>
      <c r="L743" s="23"/>
      <c r="M743" s="26"/>
      <c r="N743" s="27"/>
      <c r="O743" s="27"/>
      <c r="P743" s="28"/>
      <c r="Q743" s="29"/>
      <c r="R743" s="28"/>
      <c r="S743" s="28"/>
      <c r="T743" s="30"/>
      <c r="U743" s="28"/>
      <c r="V743" s="28"/>
      <c r="W743" s="31"/>
      <c r="X743" s="32"/>
      <c r="Y743" s="29"/>
      <c r="Z743" s="33"/>
      <c r="AA743" s="29"/>
      <c r="AB743" s="29"/>
      <c r="AC743" s="29"/>
      <c r="AD743" s="34"/>
      <c r="AE743" s="34"/>
      <c r="AF743" s="34"/>
      <c r="AG743" s="35"/>
      <c r="AH743" s="40"/>
      <c r="AI743" s="41"/>
      <c r="AR743" s="38" t="str">
        <f>IF(ISERROR(MATCH(Table9[[#This Row], [Gender]],'Sheet3 (2)'!$R$3:$R$5,0)),"0", "1")</f>
        <v>0</v>
      </c>
      <c r="AS743" s="39" t="str">
        <f>IF(ISERROR(MATCH(Table9[[#This Row], [Pakistani/ Foreigner]],'Sheet3 (2)'!$D$3:$D$4,0)),"0", "1")</f>
        <v>0</v>
      </c>
      <c r="AT743" s="39" t="str">
        <f>IF(ISERROR(MATCH(Table9[[#This Row], [Nationality (Country Name for foreigners only)]],'Sheet3 (2)'!$S$2:$S$196,0)),"0", "1")</f>
        <v>0</v>
      </c>
      <c r="AU743" s="39" t="str">
        <f>IF(ISERROR(MATCH(Table9[[#This Row], [Actual Designation (As per Appointment/ Promotion)]],'Sheet3 (2)'!$T$2:$T$129,0)),"0", "1")</f>
        <v>0</v>
      </c>
      <c r="AV743" s="39" t="str">
        <f>IF(ISERROR(MATCH(Table9[[#This Row], [Highest Degree Level (only Completed) ]],'Sheet3 (2)'!$N$3:$N$17,0)),"0", "1")</f>
        <v>0</v>
      </c>
      <c r="AW743" s="39" t="str">
        <f>IF(ISERROR(MATCH(Table9[[#This Row], [Highest Degree Awarded by (University Name) Pakistani Universities]],'Sheet3 (2)'!$V$2:$V$248,0)),"0", "1")</f>
        <v>0</v>
      </c>
      <c r="AX743" s="39" t="str">
        <f>IF(ISERROR(MATCH(Table9[[#This Row], [Highest Degree Awarded by (University Name) Foreign Universities]],'Sheet3 (2)'!$U$2:$U$17635,0)),"0", "1")</f>
        <v>0</v>
      </c>
      <c r="AY743" s="39" t="str">
        <f>IF(ISERROR(MATCH(Table9[[#This Row], [Country from Which Highest Degree obtained (Country Name)]],'Sheet3 (2)'!$S$2:$S$196,0)),"0", "1")</f>
        <v>0</v>
      </c>
      <c r="AZ743" s="39" t="str">
        <f>IF(ISERROR(MATCH(Table9[[#This Row], [Working Status FY 2021-22 (Working/Not-Working)]],'Sheet3 (2)'!$Y$2:$Y$3,0)),"0", "1")</f>
        <v>0</v>
      </c>
      <c r="BA743" s="39" t="str">
        <f>IF(ISERROR(MATCH(Table9[[#This Row], [Subject of  Specialization of Highest Degree]],'Sheet3 (2)'!$X$2:$X$1809,0)),"0", "1")</f>
        <v>0</v>
      </c>
    </row>
    <row r="744" spans="1:53" s="2" customFormat="1" ht="15.75">
      <c r="A744" s="44"/>
      <c r="B744" s="44"/>
      <c r="C744" s="45"/>
      <c r="D744" s="45"/>
      <c r="E744" s="46"/>
      <c r="F744" s="46"/>
      <c r="G744" s="22"/>
      <c r="H744" s="23"/>
      <c r="I744" s="24"/>
      <c r="J744" s="24"/>
      <c r="K744" s="23"/>
      <c r="L744" s="23"/>
      <c r="M744" s="26"/>
      <c r="N744" s="27"/>
      <c r="O744" s="27"/>
      <c r="P744" s="28"/>
      <c r="Q744" s="29"/>
      <c r="R744" s="28"/>
      <c r="S744" s="28"/>
      <c r="T744" s="30"/>
      <c r="U744" s="28"/>
      <c r="V744" s="28"/>
      <c r="W744" s="31"/>
      <c r="X744" s="32"/>
      <c r="Y744" s="29"/>
      <c r="Z744" s="33"/>
      <c r="AA744" s="29"/>
      <c r="AB744" s="29"/>
      <c r="AC744" s="29"/>
      <c r="AD744" s="34"/>
      <c r="AE744" s="34"/>
      <c r="AF744" s="34"/>
      <c r="AG744" s="35"/>
      <c r="AH744" s="40"/>
      <c r="AI744" s="41"/>
      <c r="AR744" s="38" t="str">
        <f>IF(ISERROR(MATCH(Table9[[#This Row], [Gender]],'Sheet3 (2)'!$R$3:$R$5,0)),"0", "1")</f>
        <v>0</v>
      </c>
      <c r="AS744" s="39" t="str">
        <f>IF(ISERROR(MATCH(Table9[[#This Row], [Pakistani/ Foreigner]],'Sheet3 (2)'!$D$3:$D$4,0)),"0", "1")</f>
        <v>0</v>
      </c>
      <c r="AT744" s="39" t="str">
        <f>IF(ISERROR(MATCH(Table9[[#This Row], [Nationality (Country Name for foreigners only)]],'Sheet3 (2)'!$S$2:$S$196,0)),"0", "1")</f>
        <v>0</v>
      </c>
      <c r="AU744" s="39" t="str">
        <f>IF(ISERROR(MATCH(Table9[[#This Row], [Actual Designation (As per Appointment/ Promotion)]],'Sheet3 (2)'!$T$2:$T$129,0)),"0", "1")</f>
        <v>0</v>
      </c>
      <c r="AV744" s="39" t="str">
        <f>IF(ISERROR(MATCH(Table9[[#This Row], [Highest Degree Level (only Completed) ]],'Sheet3 (2)'!$N$3:$N$17,0)),"0", "1")</f>
        <v>0</v>
      </c>
      <c r="AW744" s="39" t="str">
        <f>IF(ISERROR(MATCH(Table9[[#This Row], [Highest Degree Awarded by (University Name) Pakistani Universities]],'Sheet3 (2)'!$V$2:$V$248,0)),"0", "1")</f>
        <v>0</v>
      </c>
      <c r="AX744" s="39" t="str">
        <f>IF(ISERROR(MATCH(Table9[[#This Row], [Highest Degree Awarded by (University Name) Foreign Universities]],'Sheet3 (2)'!$U$2:$U$17635,0)),"0", "1")</f>
        <v>0</v>
      </c>
      <c r="AY744" s="39" t="str">
        <f>IF(ISERROR(MATCH(Table9[[#This Row], [Country from Which Highest Degree obtained (Country Name)]],'Sheet3 (2)'!$S$2:$S$196,0)),"0", "1")</f>
        <v>0</v>
      </c>
      <c r="AZ744" s="39" t="str">
        <f>IF(ISERROR(MATCH(Table9[[#This Row], [Working Status FY 2021-22 (Working/Not-Working)]],'Sheet3 (2)'!$Y$2:$Y$3,0)),"0", "1")</f>
        <v>0</v>
      </c>
      <c r="BA744" s="39" t="str">
        <f>IF(ISERROR(MATCH(Table9[[#This Row], [Subject of  Specialization of Highest Degree]],'Sheet3 (2)'!$X$2:$X$1809,0)),"0", "1")</f>
        <v>0</v>
      </c>
    </row>
    <row r="745" spans="1:53" s="2" customFormat="1" ht="15.75">
      <c r="A745" s="44"/>
      <c r="B745" s="44"/>
      <c r="C745" s="45"/>
      <c r="D745" s="45"/>
      <c r="E745" s="46"/>
      <c r="F745" s="46"/>
      <c r="G745" s="22"/>
      <c r="H745" s="23"/>
      <c r="I745" s="24"/>
      <c r="J745" s="24"/>
      <c r="K745" s="23"/>
      <c r="L745" s="23"/>
      <c r="M745" s="26"/>
      <c r="N745" s="27"/>
      <c r="O745" s="27"/>
      <c r="P745" s="28"/>
      <c r="Q745" s="29"/>
      <c r="R745" s="28"/>
      <c r="S745" s="28"/>
      <c r="T745" s="30"/>
      <c r="U745" s="28"/>
      <c r="V745" s="28"/>
      <c r="W745" s="31"/>
      <c r="X745" s="32"/>
      <c r="Y745" s="29"/>
      <c r="Z745" s="33"/>
      <c r="AA745" s="29"/>
      <c r="AB745" s="29"/>
      <c r="AC745" s="29"/>
      <c r="AD745" s="34"/>
      <c r="AE745" s="34"/>
      <c r="AF745" s="34"/>
      <c r="AG745" s="35"/>
      <c r="AH745" s="40"/>
      <c r="AI745" s="41"/>
      <c r="AR745" s="38" t="str">
        <f>IF(ISERROR(MATCH(Table9[[#This Row], [Gender]],'Sheet3 (2)'!$R$3:$R$5,0)),"0", "1")</f>
        <v>0</v>
      </c>
      <c r="AS745" s="39" t="str">
        <f>IF(ISERROR(MATCH(Table9[[#This Row], [Pakistani/ Foreigner]],'Sheet3 (2)'!$D$3:$D$4,0)),"0", "1")</f>
        <v>0</v>
      </c>
      <c r="AT745" s="39" t="str">
        <f>IF(ISERROR(MATCH(Table9[[#This Row], [Nationality (Country Name for foreigners only)]],'Sheet3 (2)'!$S$2:$S$196,0)),"0", "1")</f>
        <v>0</v>
      </c>
      <c r="AU745" s="39" t="str">
        <f>IF(ISERROR(MATCH(Table9[[#This Row], [Actual Designation (As per Appointment/ Promotion)]],'Sheet3 (2)'!$T$2:$T$129,0)),"0", "1")</f>
        <v>0</v>
      </c>
      <c r="AV745" s="39" t="str">
        <f>IF(ISERROR(MATCH(Table9[[#This Row], [Highest Degree Level (only Completed) ]],'Sheet3 (2)'!$N$3:$N$17,0)),"0", "1")</f>
        <v>0</v>
      </c>
      <c r="AW745" s="39" t="str">
        <f>IF(ISERROR(MATCH(Table9[[#This Row], [Highest Degree Awarded by (University Name) Pakistani Universities]],'Sheet3 (2)'!$V$2:$V$248,0)),"0", "1")</f>
        <v>0</v>
      </c>
      <c r="AX745" s="39" t="str">
        <f>IF(ISERROR(MATCH(Table9[[#This Row], [Highest Degree Awarded by (University Name) Foreign Universities]],'Sheet3 (2)'!$U$2:$U$17635,0)),"0", "1")</f>
        <v>0</v>
      </c>
      <c r="AY745" s="39" t="str">
        <f>IF(ISERROR(MATCH(Table9[[#This Row], [Country from Which Highest Degree obtained (Country Name)]],'Sheet3 (2)'!$S$2:$S$196,0)),"0", "1")</f>
        <v>0</v>
      </c>
      <c r="AZ745" s="39" t="str">
        <f>IF(ISERROR(MATCH(Table9[[#This Row], [Working Status FY 2021-22 (Working/Not-Working)]],'Sheet3 (2)'!$Y$2:$Y$3,0)),"0", "1")</f>
        <v>0</v>
      </c>
      <c r="BA745" s="39" t="str">
        <f>IF(ISERROR(MATCH(Table9[[#This Row], [Subject of  Specialization of Highest Degree]],'Sheet3 (2)'!$X$2:$X$1809,0)),"0", "1")</f>
        <v>0</v>
      </c>
    </row>
    <row r="746" spans="1:53" s="2" customFormat="1" ht="15.75">
      <c r="A746" s="44"/>
      <c r="B746" s="44"/>
      <c r="C746" s="45"/>
      <c r="D746" s="45"/>
      <c r="E746" s="46"/>
      <c r="F746" s="46"/>
      <c r="G746" s="22"/>
      <c r="H746" s="23"/>
      <c r="I746" s="24"/>
      <c r="J746" s="24"/>
      <c r="K746" s="23"/>
      <c r="L746" s="23"/>
      <c r="M746" s="26"/>
      <c r="N746" s="27"/>
      <c r="O746" s="27"/>
      <c r="P746" s="28"/>
      <c r="Q746" s="29"/>
      <c r="R746" s="28"/>
      <c r="S746" s="28"/>
      <c r="T746" s="30"/>
      <c r="U746" s="28"/>
      <c r="V746" s="28"/>
      <c r="W746" s="31"/>
      <c r="X746" s="32"/>
      <c r="Y746" s="29"/>
      <c r="Z746" s="33"/>
      <c r="AA746" s="29"/>
      <c r="AB746" s="29"/>
      <c r="AC746" s="29"/>
      <c r="AD746" s="34"/>
      <c r="AE746" s="34"/>
      <c r="AF746" s="34"/>
      <c r="AG746" s="35"/>
      <c r="AH746" s="40"/>
      <c r="AI746" s="41"/>
      <c r="AR746" s="38" t="str">
        <f>IF(ISERROR(MATCH(Table9[[#This Row], [Gender]],'Sheet3 (2)'!$R$3:$R$5,0)),"0", "1")</f>
        <v>0</v>
      </c>
      <c r="AS746" s="39" t="str">
        <f>IF(ISERROR(MATCH(Table9[[#This Row], [Pakistani/ Foreigner]],'Sheet3 (2)'!$D$3:$D$4,0)),"0", "1")</f>
        <v>0</v>
      </c>
      <c r="AT746" s="39" t="str">
        <f>IF(ISERROR(MATCH(Table9[[#This Row], [Nationality (Country Name for foreigners only)]],'Sheet3 (2)'!$S$2:$S$196,0)),"0", "1")</f>
        <v>0</v>
      </c>
      <c r="AU746" s="39" t="str">
        <f>IF(ISERROR(MATCH(Table9[[#This Row], [Actual Designation (As per Appointment/ Promotion)]],'Sheet3 (2)'!$T$2:$T$129,0)),"0", "1")</f>
        <v>0</v>
      </c>
      <c r="AV746" s="39" t="str">
        <f>IF(ISERROR(MATCH(Table9[[#This Row], [Highest Degree Level (only Completed) ]],'Sheet3 (2)'!$N$3:$N$17,0)),"0", "1")</f>
        <v>0</v>
      </c>
      <c r="AW746" s="39" t="str">
        <f>IF(ISERROR(MATCH(Table9[[#This Row], [Highest Degree Awarded by (University Name) Pakistani Universities]],'Sheet3 (2)'!$V$2:$V$248,0)),"0", "1")</f>
        <v>0</v>
      </c>
      <c r="AX746" s="39" t="str">
        <f>IF(ISERROR(MATCH(Table9[[#This Row], [Highest Degree Awarded by (University Name) Foreign Universities]],'Sheet3 (2)'!$U$2:$U$17635,0)),"0", "1")</f>
        <v>0</v>
      </c>
      <c r="AY746" s="39" t="str">
        <f>IF(ISERROR(MATCH(Table9[[#This Row], [Country from Which Highest Degree obtained (Country Name)]],'Sheet3 (2)'!$S$2:$S$196,0)),"0", "1")</f>
        <v>0</v>
      </c>
      <c r="AZ746" s="39" t="str">
        <f>IF(ISERROR(MATCH(Table9[[#This Row], [Working Status FY 2021-22 (Working/Not-Working)]],'Sheet3 (2)'!$Y$2:$Y$3,0)),"0", "1")</f>
        <v>0</v>
      </c>
      <c r="BA746" s="39" t="str">
        <f>IF(ISERROR(MATCH(Table9[[#This Row], [Subject of  Specialization of Highest Degree]],'Sheet3 (2)'!$X$2:$X$1809,0)),"0", "1")</f>
        <v>0</v>
      </c>
    </row>
    <row r="747" spans="1:53" s="2" customFormat="1" ht="15.75">
      <c r="A747" s="44"/>
      <c r="B747" s="44"/>
      <c r="C747" s="45"/>
      <c r="D747" s="45"/>
      <c r="E747" s="46"/>
      <c r="F747" s="46"/>
      <c r="G747" s="22"/>
      <c r="H747" s="23"/>
      <c r="I747" s="24"/>
      <c r="J747" s="24"/>
      <c r="K747" s="23"/>
      <c r="L747" s="23"/>
      <c r="M747" s="26"/>
      <c r="N747" s="27"/>
      <c r="O747" s="27"/>
      <c r="P747" s="28"/>
      <c r="Q747" s="29"/>
      <c r="R747" s="28"/>
      <c r="S747" s="28"/>
      <c r="T747" s="30"/>
      <c r="U747" s="28"/>
      <c r="V747" s="28"/>
      <c r="W747" s="31"/>
      <c r="X747" s="32"/>
      <c r="Y747" s="29"/>
      <c r="Z747" s="33"/>
      <c r="AA747" s="29"/>
      <c r="AB747" s="29"/>
      <c r="AC747" s="29"/>
      <c r="AD747" s="34"/>
      <c r="AE747" s="34"/>
      <c r="AF747" s="34"/>
      <c r="AG747" s="35"/>
      <c r="AH747" s="40"/>
      <c r="AI747" s="41"/>
      <c r="AR747" s="38" t="str">
        <f>IF(ISERROR(MATCH(Table9[[#This Row], [Gender]],'Sheet3 (2)'!$R$3:$R$5,0)),"0", "1")</f>
        <v>0</v>
      </c>
      <c r="AS747" s="39" t="str">
        <f>IF(ISERROR(MATCH(Table9[[#This Row], [Pakistani/ Foreigner]],'Sheet3 (2)'!$D$3:$D$4,0)),"0", "1")</f>
        <v>0</v>
      </c>
      <c r="AT747" s="39" t="str">
        <f>IF(ISERROR(MATCH(Table9[[#This Row], [Nationality (Country Name for foreigners only)]],'Sheet3 (2)'!$S$2:$S$196,0)),"0", "1")</f>
        <v>0</v>
      </c>
      <c r="AU747" s="39" t="str">
        <f>IF(ISERROR(MATCH(Table9[[#This Row], [Actual Designation (As per Appointment/ Promotion)]],'Sheet3 (2)'!$T$2:$T$129,0)),"0", "1")</f>
        <v>0</v>
      </c>
      <c r="AV747" s="39" t="str">
        <f>IF(ISERROR(MATCH(Table9[[#This Row], [Highest Degree Level (only Completed) ]],'Sheet3 (2)'!$N$3:$N$17,0)),"0", "1")</f>
        <v>0</v>
      </c>
      <c r="AW747" s="39" t="str">
        <f>IF(ISERROR(MATCH(Table9[[#This Row], [Highest Degree Awarded by (University Name) Pakistani Universities]],'Sheet3 (2)'!$V$2:$V$248,0)),"0", "1")</f>
        <v>0</v>
      </c>
      <c r="AX747" s="39" t="str">
        <f>IF(ISERROR(MATCH(Table9[[#This Row], [Highest Degree Awarded by (University Name) Foreign Universities]],'Sheet3 (2)'!$U$2:$U$17635,0)),"0", "1")</f>
        <v>0</v>
      </c>
      <c r="AY747" s="39" t="str">
        <f>IF(ISERROR(MATCH(Table9[[#This Row], [Country from Which Highest Degree obtained (Country Name)]],'Sheet3 (2)'!$S$2:$S$196,0)),"0", "1")</f>
        <v>0</v>
      </c>
      <c r="AZ747" s="39" t="str">
        <f>IF(ISERROR(MATCH(Table9[[#This Row], [Working Status FY 2021-22 (Working/Not-Working)]],'Sheet3 (2)'!$Y$2:$Y$3,0)),"0", "1")</f>
        <v>0</v>
      </c>
      <c r="BA747" s="39" t="str">
        <f>IF(ISERROR(MATCH(Table9[[#This Row], [Subject of  Specialization of Highest Degree]],'Sheet3 (2)'!$X$2:$X$1809,0)),"0", "1")</f>
        <v>0</v>
      </c>
    </row>
    <row r="748" spans="1:53" s="2" customFormat="1" ht="15.75">
      <c r="A748" s="44"/>
      <c r="B748" s="44"/>
      <c r="C748" s="45"/>
      <c r="D748" s="45"/>
      <c r="E748" s="46"/>
      <c r="F748" s="46"/>
      <c r="G748" s="22"/>
      <c r="H748" s="23"/>
      <c r="I748" s="24"/>
      <c r="J748" s="24"/>
      <c r="K748" s="23"/>
      <c r="L748" s="23"/>
      <c r="M748" s="26"/>
      <c r="N748" s="27"/>
      <c r="O748" s="27"/>
      <c r="P748" s="28"/>
      <c r="Q748" s="29"/>
      <c r="R748" s="28"/>
      <c r="S748" s="28"/>
      <c r="T748" s="30"/>
      <c r="U748" s="28"/>
      <c r="V748" s="28"/>
      <c r="W748" s="31"/>
      <c r="X748" s="32"/>
      <c r="Y748" s="29"/>
      <c r="Z748" s="33"/>
      <c r="AA748" s="29"/>
      <c r="AB748" s="29"/>
      <c r="AC748" s="29"/>
      <c r="AD748" s="34"/>
      <c r="AE748" s="34"/>
      <c r="AF748" s="34"/>
      <c r="AG748" s="35"/>
      <c r="AH748" s="40"/>
      <c r="AI748" s="41"/>
      <c r="AR748" s="38" t="str">
        <f>IF(ISERROR(MATCH(Table9[[#This Row], [Gender]],'Sheet3 (2)'!$R$3:$R$5,0)),"0", "1")</f>
        <v>0</v>
      </c>
      <c r="AS748" s="39" t="str">
        <f>IF(ISERROR(MATCH(Table9[[#This Row], [Pakistani/ Foreigner]],'Sheet3 (2)'!$D$3:$D$4,0)),"0", "1")</f>
        <v>0</v>
      </c>
      <c r="AT748" s="39" t="str">
        <f>IF(ISERROR(MATCH(Table9[[#This Row], [Nationality (Country Name for foreigners only)]],'Sheet3 (2)'!$S$2:$S$196,0)),"0", "1")</f>
        <v>0</v>
      </c>
      <c r="AU748" s="39" t="str">
        <f>IF(ISERROR(MATCH(Table9[[#This Row], [Actual Designation (As per Appointment/ Promotion)]],'Sheet3 (2)'!$T$2:$T$129,0)),"0", "1")</f>
        <v>0</v>
      </c>
      <c r="AV748" s="39" t="str">
        <f>IF(ISERROR(MATCH(Table9[[#This Row], [Highest Degree Level (only Completed) ]],'Sheet3 (2)'!$N$3:$N$17,0)),"0", "1")</f>
        <v>0</v>
      </c>
      <c r="AW748" s="39" t="str">
        <f>IF(ISERROR(MATCH(Table9[[#This Row], [Highest Degree Awarded by (University Name) Pakistani Universities]],'Sheet3 (2)'!$V$2:$V$248,0)),"0", "1")</f>
        <v>0</v>
      </c>
      <c r="AX748" s="39" t="str">
        <f>IF(ISERROR(MATCH(Table9[[#This Row], [Highest Degree Awarded by (University Name) Foreign Universities]],'Sheet3 (2)'!$U$2:$U$17635,0)),"0", "1")</f>
        <v>0</v>
      </c>
      <c r="AY748" s="39" t="str">
        <f>IF(ISERROR(MATCH(Table9[[#This Row], [Country from Which Highest Degree obtained (Country Name)]],'Sheet3 (2)'!$S$2:$S$196,0)),"0", "1")</f>
        <v>0</v>
      </c>
      <c r="AZ748" s="39" t="str">
        <f>IF(ISERROR(MATCH(Table9[[#This Row], [Working Status FY 2021-22 (Working/Not-Working)]],'Sheet3 (2)'!$Y$2:$Y$3,0)),"0", "1")</f>
        <v>0</v>
      </c>
      <c r="BA748" s="39" t="str">
        <f>IF(ISERROR(MATCH(Table9[[#This Row], [Subject of  Specialization of Highest Degree]],'Sheet3 (2)'!$X$2:$X$1809,0)),"0", "1")</f>
        <v>0</v>
      </c>
    </row>
    <row r="749" spans="1:53" s="2" customFormat="1" ht="15.75">
      <c r="A749" s="44"/>
      <c r="B749" s="44"/>
      <c r="C749" s="45"/>
      <c r="D749" s="45"/>
      <c r="E749" s="46"/>
      <c r="F749" s="46"/>
      <c r="G749" s="22"/>
      <c r="H749" s="23"/>
      <c r="I749" s="24"/>
      <c r="J749" s="24"/>
      <c r="K749" s="23"/>
      <c r="L749" s="23"/>
      <c r="M749" s="26"/>
      <c r="N749" s="27"/>
      <c r="O749" s="27"/>
      <c r="P749" s="28"/>
      <c r="Q749" s="29"/>
      <c r="R749" s="28"/>
      <c r="S749" s="28"/>
      <c r="T749" s="30"/>
      <c r="U749" s="28"/>
      <c r="V749" s="28"/>
      <c r="W749" s="31"/>
      <c r="X749" s="32"/>
      <c r="Y749" s="29"/>
      <c r="Z749" s="33"/>
      <c r="AA749" s="29"/>
      <c r="AB749" s="29"/>
      <c r="AC749" s="29"/>
      <c r="AD749" s="34"/>
      <c r="AE749" s="34"/>
      <c r="AF749" s="34"/>
      <c r="AG749" s="35"/>
      <c r="AH749" s="40"/>
      <c r="AI749" s="41"/>
      <c r="AR749" s="38" t="str">
        <f>IF(ISERROR(MATCH(Table9[[#This Row], [Gender]],'Sheet3 (2)'!$R$3:$R$5,0)),"0", "1")</f>
        <v>0</v>
      </c>
      <c r="AS749" s="39" t="str">
        <f>IF(ISERROR(MATCH(Table9[[#This Row], [Pakistani/ Foreigner]],'Sheet3 (2)'!$D$3:$D$4,0)),"0", "1")</f>
        <v>0</v>
      </c>
      <c r="AT749" s="39" t="str">
        <f>IF(ISERROR(MATCH(Table9[[#This Row], [Nationality (Country Name for foreigners only)]],'Sheet3 (2)'!$S$2:$S$196,0)),"0", "1")</f>
        <v>0</v>
      </c>
      <c r="AU749" s="39" t="str">
        <f>IF(ISERROR(MATCH(Table9[[#This Row], [Actual Designation (As per Appointment/ Promotion)]],'Sheet3 (2)'!$T$2:$T$129,0)),"0", "1")</f>
        <v>0</v>
      </c>
      <c r="AV749" s="39" t="str">
        <f>IF(ISERROR(MATCH(Table9[[#This Row], [Highest Degree Level (only Completed) ]],'Sheet3 (2)'!$N$3:$N$17,0)),"0", "1")</f>
        <v>0</v>
      </c>
      <c r="AW749" s="39" t="str">
        <f>IF(ISERROR(MATCH(Table9[[#This Row], [Highest Degree Awarded by (University Name) Pakistani Universities]],'Sheet3 (2)'!$V$2:$V$248,0)),"0", "1")</f>
        <v>0</v>
      </c>
      <c r="AX749" s="39" t="str">
        <f>IF(ISERROR(MATCH(Table9[[#This Row], [Highest Degree Awarded by (University Name) Foreign Universities]],'Sheet3 (2)'!$U$2:$U$17635,0)),"0", "1")</f>
        <v>0</v>
      </c>
      <c r="AY749" s="39" t="str">
        <f>IF(ISERROR(MATCH(Table9[[#This Row], [Country from Which Highest Degree obtained (Country Name)]],'Sheet3 (2)'!$S$2:$S$196,0)),"0", "1")</f>
        <v>0</v>
      </c>
      <c r="AZ749" s="39" t="str">
        <f>IF(ISERROR(MATCH(Table9[[#This Row], [Working Status FY 2021-22 (Working/Not-Working)]],'Sheet3 (2)'!$Y$2:$Y$3,0)),"0", "1")</f>
        <v>0</v>
      </c>
      <c r="BA749" s="39" t="str">
        <f>IF(ISERROR(MATCH(Table9[[#This Row], [Subject of  Specialization of Highest Degree]],'Sheet3 (2)'!$X$2:$X$1809,0)),"0", "1")</f>
        <v>0</v>
      </c>
    </row>
    <row r="750" spans="1:53" s="2" customFormat="1" ht="15.75">
      <c r="A750" s="44"/>
      <c r="B750" s="44"/>
      <c r="C750" s="45"/>
      <c r="D750" s="45"/>
      <c r="E750" s="46"/>
      <c r="F750" s="46"/>
      <c r="G750" s="22"/>
      <c r="H750" s="23"/>
      <c r="I750" s="24"/>
      <c r="J750" s="24"/>
      <c r="K750" s="23"/>
      <c r="L750" s="23"/>
      <c r="M750" s="26"/>
      <c r="N750" s="27"/>
      <c r="O750" s="27"/>
      <c r="P750" s="28"/>
      <c r="Q750" s="29"/>
      <c r="R750" s="28"/>
      <c r="S750" s="28"/>
      <c r="T750" s="30"/>
      <c r="U750" s="28"/>
      <c r="V750" s="28"/>
      <c r="W750" s="31"/>
      <c r="X750" s="32"/>
      <c r="Y750" s="29"/>
      <c r="Z750" s="33"/>
      <c r="AA750" s="29"/>
      <c r="AB750" s="29"/>
      <c r="AC750" s="29"/>
      <c r="AD750" s="34"/>
      <c r="AE750" s="34"/>
      <c r="AF750" s="34"/>
      <c r="AG750" s="35"/>
      <c r="AH750" s="40"/>
      <c r="AI750" s="41"/>
      <c r="AR750" s="38" t="str">
        <f>IF(ISERROR(MATCH(Table9[[#This Row], [Gender]],'Sheet3 (2)'!$R$3:$R$5,0)),"0", "1")</f>
        <v>0</v>
      </c>
      <c r="AS750" s="39" t="str">
        <f>IF(ISERROR(MATCH(Table9[[#This Row], [Pakistani/ Foreigner]],'Sheet3 (2)'!$D$3:$D$4,0)),"0", "1")</f>
        <v>0</v>
      </c>
      <c r="AT750" s="39" t="str">
        <f>IF(ISERROR(MATCH(Table9[[#This Row], [Nationality (Country Name for foreigners only)]],'Sheet3 (2)'!$S$2:$S$196,0)),"0", "1")</f>
        <v>0</v>
      </c>
      <c r="AU750" s="39" t="str">
        <f>IF(ISERROR(MATCH(Table9[[#This Row], [Actual Designation (As per Appointment/ Promotion)]],'Sheet3 (2)'!$T$2:$T$129,0)),"0", "1")</f>
        <v>0</v>
      </c>
      <c r="AV750" s="39" t="str">
        <f>IF(ISERROR(MATCH(Table9[[#This Row], [Highest Degree Level (only Completed) ]],'Sheet3 (2)'!$N$3:$N$17,0)),"0", "1")</f>
        <v>0</v>
      </c>
      <c r="AW750" s="39" t="str">
        <f>IF(ISERROR(MATCH(Table9[[#This Row], [Highest Degree Awarded by (University Name) Pakistani Universities]],'Sheet3 (2)'!$V$2:$V$248,0)),"0", "1")</f>
        <v>0</v>
      </c>
      <c r="AX750" s="39" t="str">
        <f>IF(ISERROR(MATCH(Table9[[#This Row], [Highest Degree Awarded by (University Name) Foreign Universities]],'Sheet3 (2)'!$U$2:$U$17635,0)),"0", "1")</f>
        <v>0</v>
      </c>
      <c r="AY750" s="39" t="str">
        <f>IF(ISERROR(MATCH(Table9[[#This Row], [Country from Which Highest Degree obtained (Country Name)]],'Sheet3 (2)'!$S$2:$S$196,0)),"0", "1")</f>
        <v>0</v>
      </c>
      <c r="AZ750" s="39" t="str">
        <f>IF(ISERROR(MATCH(Table9[[#This Row], [Working Status FY 2021-22 (Working/Not-Working)]],'Sheet3 (2)'!$Y$2:$Y$3,0)),"0", "1")</f>
        <v>0</v>
      </c>
      <c r="BA750" s="39" t="str">
        <f>IF(ISERROR(MATCH(Table9[[#This Row], [Subject of  Specialization of Highest Degree]],'Sheet3 (2)'!$X$2:$X$1809,0)),"0", "1")</f>
        <v>0</v>
      </c>
    </row>
    <row r="751" spans="1:53" s="2" customFormat="1" ht="15.75">
      <c r="A751" s="44"/>
      <c r="B751" s="44"/>
      <c r="C751" s="45"/>
      <c r="D751" s="45"/>
      <c r="E751" s="46"/>
      <c r="F751" s="46"/>
      <c r="G751" s="22"/>
      <c r="H751" s="23"/>
      <c r="I751" s="24"/>
      <c r="J751" s="24"/>
      <c r="K751" s="23"/>
      <c r="L751" s="23"/>
      <c r="M751" s="26"/>
      <c r="N751" s="27"/>
      <c r="O751" s="27"/>
      <c r="P751" s="28"/>
      <c r="Q751" s="29"/>
      <c r="R751" s="28"/>
      <c r="S751" s="28"/>
      <c r="T751" s="30"/>
      <c r="U751" s="28"/>
      <c r="V751" s="28"/>
      <c r="W751" s="31"/>
      <c r="X751" s="32"/>
      <c r="Y751" s="29"/>
      <c r="Z751" s="33"/>
      <c r="AA751" s="29"/>
      <c r="AB751" s="29"/>
      <c r="AC751" s="29"/>
      <c r="AD751" s="34"/>
      <c r="AE751" s="34"/>
      <c r="AF751" s="34"/>
      <c r="AG751" s="35"/>
      <c r="AH751" s="40"/>
      <c r="AI751" s="41"/>
      <c r="AR751" s="38" t="str">
        <f>IF(ISERROR(MATCH(Table9[[#This Row], [Gender]],'Sheet3 (2)'!$R$3:$R$5,0)),"0", "1")</f>
        <v>0</v>
      </c>
      <c r="AS751" s="39" t="str">
        <f>IF(ISERROR(MATCH(Table9[[#This Row], [Pakistani/ Foreigner]],'Sheet3 (2)'!$D$3:$D$4,0)),"0", "1")</f>
        <v>0</v>
      </c>
      <c r="AT751" s="39" t="str">
        <f>IF(ISERROR(MATCH(Table9[[#This Row], [Nationality (Country Name for foreigners only)]],'Sheet3 (2)'!$S$2:$S$196,0)),"0", "1")</f>
        <v>0</v>
      </c>
      <c r="AU751" s="39" t="str">
        <f>IF(ISERROR(MATCH(Table9[[#This Row], [Actual Designation (As per Appointment/ Promotion)]],'Sheet3 (2)'!$T$2:$T$129,0)),"0", "1")</f>
        <v>0</v>
      </c>
      <c r="AV751" s="39" t="str">
        <f>IF(ISERROR(MATCH(Table9[[#This Row], [Highest Degree Level (only Completed) ]],'Sheet3 (2)'!$N$3:$N$17,0)),"0", "1")</f>
        <v>0</v>
      </c>
      <c r="AW751" s="39" t="str">
        <f>IF(ISERROR(MATCH(Table9[[#This Row], [Highest Degree Awarded by (University Name) Pakistani Universities]],'Sheet3 (2)'!$V$2:$V$248,0)),"0", "1")</f>
        <v>0</v>
      </c>
      <c r="AX751" s="39" t="str">
        <f>IF(ISERROR(MATCH(Table9[[#This Row], [Highest Degree Awarded by (University Name) Foreign Universities]],'Sheet3 (2)'!$U$2:$U$17635,0)),"0", "1")</f>
        <v>0</v>
      </c>
      <c r="AY751" s="39" t="str">
        <f>IF(ISERROR(MATCH(Table9[[#This Row], [Country from Which Highest Degree obtained (Country Name)]],'Sheet3 (2)'!$S$2:$S$196,0)),"0", "1")</f>
        <v>0</v>
      </c>
      <c r="AZ751" s="39" t="str">
        <f>IF(ISERROR(MATCH(Table9[[#This Row], [Working Status FY 2021-22 (Working/Not-Working)]],'Sheet3 (2)'!$Y$2:$Y$3,0)),"0", "1")</f>
        <v>0</v>
      </c>
      <c r="BA751" s="39" t="str">
        <f>IF(ISERROR(MATCH(Table9[[#This Row], [Subject of  Specialization of Highest Degree]],'Sheet3 (2)'!$X$2:$X$1809,0)),"0", "1")</f>
        <v>0</v>
      </c>
    </row>
    <row r="752" spans="1:53" s="2" customFormat="1" ht="15.75">
      <c r="A752" s="44"/>
      <c r="B752" s="44"/>
      <c r="C752" s="45"/>
      <c r="D752" s="45"/>
      <c r="E752" s="46"/>
      <c r="F752" s="46"/>
      <c r="G752" s="22"/>
      <c r="H752" s="23"/>
      <c r="I752" s="24"/>
      <c r="J752" s="24"/>
      <c r="K752" s="23"/>
      <c r="L752" s="23"/>
      <c r="M752" s="26"/>
      <c r="N752" s="27"/>
      <c r="O752" s="27"/>
      <c r="P752" s="28"/>
      <c r="Q752" s="29"/>
      <c r="R752" s="28"/>
      <c r="S752" s="28"/>
      <c r="T752" s="30"/>
      <c r="U752" s="28"/>
      <c r="V752" s="28"/>
      <c r="W752" s="31"/>
      <c r="X752" s="32"/>
      <c r="Y752" s="29"/>
      <c r="Z752" s="33"/>
      <c r="AA752" s="29"/>
      <c r="AB752" s="29"/>
      <c r="AC752" s="29"/>
      <c r="AD752" s="34"/>
      <c r="AE752" s="34"/>
      <c r="AF752" s="34"/>
      <c r="AG752" s="35"/>
      <c r="AH752" s="40"/>
      <c r="AI752" s="41"/>
      <c r="AR752" s="38" t="str">
        <f>IF(ISERROR(MATCH(Table9[[#This Row], [Gender]],'Sheet3 (2)'!$R$3:$R$5,0)),"0", "1")</f>
        <v>0</v>
      </c>
      <c r="AS752" s="39" t="str">
        <f>IF(ISERROR(MATCH(Table9[[#This Row], [Pakistani/ Foreigner]],'Sheet3 (2)'!$D$3:$D$4,0)),"0", "1")</f>
        <v>0</v>
      </c>
      <c r="AT752" s="39" t="str">
        <f>IF(ISERROR(MATCH(Table9[[#This Row], [Nationality (Country Name for foreigners only)]],'Sheet3 (2)'!$S$2:$S$196,0)),"0", "1")</f>
        <v>0</v>
      </c>
      <c r="AU752" s="39" t="str">
        <f>IF(ISERROR(MATCH(Table9[[#This Row], [Actual Designation (As per Appointment/ Promotion)]],'Sheet3 (2)'!$T$2:$T$129,0)),"0", "1")</f>
        <v>0</v>
      </c>
      <c r="AV752" s="39" t="str">
        <f>IF(ISERROR(MATCH(Table9[[#This Row], [Highest Degree Level (only Completed) ]],'Sheet3 (2)'!$N$3:$N$17,0)),"0", "1")</f>
        <v>0</v>
      </c>
      <c r="AW752" s="39" t="str">
        <f>IF(ISERROR(MATCH(Table9[[#This Row], [Highest Degree Awarded by (University Name) Pakistani Universities]],'Sheet3 (2)'!$V$2:$V$248,0)),"0", "1")</f>
        <v>0</v>
      </c>
      <c r="AX752" s="39" t="str">
        <f>IF(ISERROR(MATCH(Table9[[#This Row], [Highest Degree Awarded by (University Name) Foreign Universities]],'Sheet3 (2)'!$U$2:$U$17635,0)),"0", "1")</f>
        <v>0</v>
      </c>
      <c r="AY752" s="39" t="str">
        <f>IF(ISERROR(MATCH(Table9[[#This Row], [Country from Which Highest Degree obtained (Country Name)]],'Sheet3 (2)'!$S$2:$S$196,0)),"0", "1")</f>
        <v>0</v>
      </c>
      <c r="AZ752" s="39" t="str">
        <f>IF(ISERROR(MATCH(Table9[[#This Row], [Working Status FY 2021-22 (Working/Not-Working)]],'Sheet3 (2)'!$Y$2:$Y$3,0)),"0", "1")</f>
        <v>0</v>
      </c>
      <c r="BA752" s="39" t="str">
        <f>IF(ISERROR(MATCH(Table9[[#This Row], [Subject of  Specialization of Highest Degree]],'Sheet3 (2)'!$X$2:$X$1809,0)),"0", "1")</f>
        <v>0</v>
      </c>
    </row>
    <row r="753" spans="1:53" s="2" customFormat="1" ht="15.75">
      <c r="A753" s="44"/>
      <c r="B753" s="44"/>
      <c r="C753" s="45"/>
      <c r="D753" s="45"/>
      <c r="E753" s="46"/>
      <c r="F753" s="46"/>
      <c r="G753" s="22"/>
      <c r="H753" s="23"/>
      <c r="I753" s="24"/>
      <c r="J753" s="24"/>
      <c r="K753" s="23"/>
      <c r="L753" s="23"/>
      <c r="M753" s="26"/>
      <c r="N753" s="27"/>
      <c r="O753" s="27"/>
      <c r="P753" s="28"/>
      <c r="Q753" s="29"/>
      <c r="R753" s="28"/>
      <c r="S753" s="28"/>
      <c r="T753" s="30"/>
      <c r="U753" s="28"/>
      <c r="V753" s="28"/>
      <c r="W753" s="31"/>
      <c r="X753" s="32"/>
      <c r="Y753" s="29"/>
      <c r="Z753" s="33"/>
      <c r="AA753" s="29"/>
      <c r="AB753" s="29"/>
      <c r="AC753" s="29"/>
      <c r="AD753" s="34"/>
      <c r="AE753" s="34"/>
      <c r="AF753" s="34"/>
      <c r="AG753" s="35"/>
      <c r="AH753" s="40"/>
      <c r="AI753" s="41"/>
      <c r="AR753" s="38" t="str">
        <f>IF(ISERROR(MATCH(Table9[[#This Row], [Gender]],'Sheet3 (2)'!$R$3:$R$5,0)),"0", "1")</f>
        <v>0</v>
      </c>
      <c r="AS753" s="39" t="str">
        <f>IF(ISERROR(MATCH(Table9[[#This Row], [Pakistani/ Foreigner]],'Sheet3 (2)'!$D$3:$D$4,0)),"0", "1")</f>
        <v>0</v>
      </c>
      <c r="AT753" s="39" t="str">
        <f>IF(ISERROR(MATCH(Table9[[#This Row], [Nationality (Country Name for foreigners only)]],'Sheet3 (2)'!$S$2:$S$196,0)),"0", "1")</f>
        <v>0</v>
      </c>
      <c r="AU753" s="39" t="str">
        <f>IF(ISERROR(MATCH(Table9[[#This Row], [Actual Designation (As per Appointment/ Promotion)]],'Sheet3 (2)'!$T$2:$T$129,0)),"0", "1")</f>
        <v>0</v>
      </c>
      <c r="AV753" s="39" t="str">
        <f>IF(ISERROR(MATCH(Table9[[#This Row], [Highest Degree Level (only Completed) ]],'Sheet3 (2)'!$N$3:$N$17,0)),"0", "1")</f>
        <v>0</v>
      </c>
      <c r="AW753" s="39" t="str">
        <f>IF(ISERROR(MATCH(Table9[[#This Row], [Highest Degree Awarded by (University Name) Pakistani Universities]],'Sheet3 (2)'!$V$2:$V$248,0)),"0", "1")</f>
        <v>0</v>
      </c>
      <c r="AX753" s="39" t="str">
        <f>IF(ISERROR(MATCH(Table9[[#This Row], [Highest Degree Awarded by (University Name) Foreign Universities]],'Sheet3 (2)'!$U$2:$U$17635,0)),"0", "1")</f>
        <v>0</v>
      </c>
      <c r="AY753" s="39" t="str">
        <f>IF(ISERROR(MATCH(Table9[[#This Row], [Country from Which Highest Degree obtained (Country Name)]],'Sheet3 (2)'!$S$2:$S$196,0)),"0", "1")</f>
        <v>0</v>
      </c>
      <c r="AZ753" s="39" t="str">
        <f>IF(ISERROR(MATCH(Table9[[#This Row], [Working Status FY 2021-22 (Working/Not-Working)]],'Sheet3 (2)'!$Y$2:$Y$3,0)),"0", "1")</f>
        <v>0</v>
      </c>
      <c r="BA753" s="39" t="str">
        <f>IF(ISERROR(MATCH(Table9[[#This Row], [Subject of  Specialization of Highest Degree]],'Sheet3 (2)'!$X$2:$X$1809,0)),"0", "1")</f>
        <v>0</v>
      </c>
    </row>
    <row r="754" spans="1:53" s="2" customFormat="1" ht="15.75">
      <c r="A754" s="44"/>
      <c r="B754" s="44"/>
      <c r="C754" s="45"/>
      <c r="D754" s="45"/>
      <c r="E754" s="46"/>
      <c r="F754" s="46"/>
      <c r="G754" s="22"/>
      <c r="H754" s="23"/>
      <c r="I754" s="24"/>
      <c r="J754" s="24"/>
      <c r="K754" s="23"/>
      <c r="L754" s="23"/>
      <c r="M754" s="26"/>
      <c r="N754" s="27"/>
      <c r="O754" s="27"/>
      <c r="P754" s="28"/>
      <c r="Q754" s="29"/>
      <c r="R754" s="28"/>
      <c r="S754" s="28"/>
      <c r="T754" s="30"/>
      <c r="U754" s="28"/>
      <c r="V754" s="28"/>
      <c r="W754" s="31"/>
      <c r="X754" s="32"/>
      <c r="Y754" s="29"/>
      <c r="Z754" s="33"/>
      <c r="AA754" s="29"/>
      <c r="AB754" s="29"/>
      <c r="AC754" s="29"/>
      <c r="AD754" s="34"/>
      <c r="AE754" s="34"/>
      <c r="AF754" s="34"/>
      <c r="AG754" s="35"/>
      <c r="AH754" s="40"/>
      <c r="AI754" s="41"/>
      <c r="AR754" s="38" t="str">
        <f>IF(ISERROR(MATCH(Table9[[#This Row], [Gender]],'Sheet3 (2)'!$R$3:$R$5,0)),"0", "1")</f>
        <v>0</v>
      </c>
      <c r="AS754" s="39" t="str">
        <f>IF(ISERROR(MATCH(Table9[[#This Row], [Pakistani/ Foreigner]],'Sheet3 (2)'!$D$3:$D$4,0)),"0", "1")</f>
        <v>0</v>
      </c>
      <c r="AT754" s="39" t="str">
        <f>IF(ISERROR(MATCH(Table9[[#This Row], [Nationality (Country Name for foreigners only)]],'Sheet3 (2)'!$S$2:$S$196,0)),"0", "1")</f>
        <v>0</v>
      </c>
      <c r="AU754" s="39" t="str">
        <f>IF(ISERROR(MATCH(Table9[[#This Row], [Actual Designation (As per Appointment/ Promotion)]],'Sheet3 (2)'!$T$2:$T$129,0)),"0", "1")</f>
        <v>0</v>
      </c>
      <c r="AV754" s="39" t="str">
        <f>IF(ISERROR(MATCH(Table9[[#This Row], [Highest Degree Level (only Completed) ]],'Sheet3 (2)'!$N$3:$N$17,0)),"0", "1")</f>
        <v>0</v>
      </c>
      <c r="AW754" s="39" t="str">
        <f>IF(ISERROR(MATCH(Table9[[#This Row], [Highest Degree Awarded by (University Name) Pakistani Universities]],'Sheet3 (2)'!$V$2:$V$248,0)),"0", "1")</f>
        <v>0</v>
      </c>
      <c r="AX754" s="39" t="str">
        <f>IF(ISERROR(MATCH(Table9[[#This Row], [Highest Degree Awarded by (University Name) Foreign Universities]],'Sheet3 (2)'!$U$2:$U$17635,0)),"0", "1")</f>
        <v>0</v>
      </c>
      <c r="AY754" s="39" t="str">
        <f>IF(ISERROR(MATCH(Table9[[#This Row], [Country from Which Highest Degree obtained (Country Name)]],'Sheet3 (2)'!$S$2:$S$196,0)),"0", "1")</f>
        <v>0</v>
      </c>
      <c r="AZ754" s="39" t="str">
        <f>IF(ISERROR(MATCH(Table9[[#This Row], [Working Status FY 2021-22 (Working/Not-Working)]],'Sheet3 (2)'!$Y$2:$Y$3,0)),"0", "1")</f>
        <v>0</v>
      </c>
      <c r="BA754" s="39" t="str">
        <f>IF(ISERROR(MATCH(Table9[[#This Row], [Subject of  Specialization of Highest Degree]],'Sheet3 (2)'!$X$2:$X$1809,0)),"0", "1")</f>
        <v>0</v>
      </c>
    </row>
    <row r="755" spans="1:53" s="2" customFormat="1" ht="15.75">
      <c r="A755" s="44"/>
      <c r="B755" s="44"/>
      <c r="C755" s="45"/>
      <c r="D755" s="45"/>
      <c r="E755" s="46"/>
      <c r="F755" s="46"/>
      <c r="G755" s="22"/>
      <c r="H755" s="23"/>
      <c r="I755" s="24"/>
      <c r="J755" s="24"/>
      <c r="K755" s="23"/>
      <c r="L755" s="23"/>
      <c r="M755" s="26"/>
      <c r="N755" s="27"/>
      <c r="O755" s="27"/>
      <c r="P755" s="28"/>
      <c r="Q755" s="29"/>
      <c r="R755" s="28"/>
      <c r="S755" s="28"/>
      <c r="T755" s="30"/>
      <c r="U755" s="28"/>
      <c r="V755" s="28"/>
      <c r="W755" s="31"/>
      <c r="X755" s="32"/>
      <c r="Y755" s="29"/>
      <c r="Z755" s="33"/>
      <c r="AA755" s="29"/>
      <c r="AB755" s="29"/>
      <c r="AC755" s="29"/>
      <c r="AD755" s="34"/>
      <c r="AE755" s="34"/>
      <c r="AF755" s="34"/>
      <c r="AG755" s="35"/>
      <c r="AH755" s="40"/>
      <c r="AI755" s="41"/>
      <c r="AR755" s="38" t="str">
        <f>IF(ISERROR(MATCH(Table9[[#This Row], [Gender]],'Sheet3 (2)'!$R$3:$R$5,0)),"0", "1")</f>
        <v>0</v>
      </c>
      <c r="AS755" s="39" t="str">
        <f>IF(ISERROR(MATCH(Table9[[#This Row], [Pakistani/ Foreigner]],'Sheet3 (2)'!$D$3:$D$4,0)),"0", "1")</f>
        <v>0</v>
      </c>
      <c r="AT755" s="39" t="str">
        <f>IF(ISERROR(MATCH(Table9[[#This Row], [Nationality (Country Name for foreigners only)]],'Sheet3 (2)'!$S$2:$S$196,0)),"0", "1")</f>
        <v>0</v>
      </c>
      <c r="AU755" s="39" t="str">
        <f>IF(ISERROR(MATCH(Table9[[#This Row], [Actual Designation (As per Appointment/ Promotion)]],'Sheet3 (2)'!$T$2:$T$129,0)),"0", "1")</f>
        <v>0</v>
      </c>
      <c r="AV755" s="39" t="str">
        <f>IF(ISERROR(MATCH(Table9[[#This Row], [Highest Degree Level (only Completed) ]],'Sheet3 (2)'!$N$3:$N$17,0)),"0", "1")</f>
        <v>0</v>
      </c>
      <c r="AW755" s="39" t="str">
        <f>IF(ISERROR(MATCH(Table9[[#This Row], [Highest Degree Awarded by (University Name) Pakistani Universities]],'Sheet3 (2)'!$V$2:$V$248,0)),"0", "1")</f>
        <v>0</v>
      </c>
      <c r="AX755" s="39" t="str">
        <f>IF(ISERROR(MATCH(Table9[[#This Row], [Highest Degree Awarded by (University Name) Foreign Universities]],'Sheet3 (2)'!$U$2:$U$17635,0)),"0", "1")</f>
        <v>0</v>
      </c>
      <c r="AY755" s="39" t="str">
        <f>IF(ISERROR(MATCH(Table9[[#This Row], [Country from Which Highest Degree obtained (Country Name)]],'Sheet3 (2)'!$S$2:$S$196,0)),"0", "1")</f>
        <v>0</v>
      </c>
      <c r="AZ755" s="39" t="str">
        <f>IF(ISERROR(MATCH(Table9[[#This Row], [Working Status FY 2021-22 (Working/Not-Working)]],'Sheet3 (2)'!$Y$2:$Y$3,0)),"0", "1")</f>
        <v>0</v>
      </c>
      <c r="BA755" s="39" t="str">
        <f>IF(ISERROR(MATCH(Table9[[#This Row], [Subject of  Specialization of Highest Degree]],'Sheet3 (2)'!$X$2:$X$1809,0)),"0", "1")</f>
        <v>0</v>
      </c>
    </row>
    <row r="756" spans="1:53" s="2" customFormat="1" ht="15.75">
      <c r="A756" s="44"/>
      <c r="B756" s="44"/>
      <c r="C756" s="45"/>
      <c r="D756" s="45"/>
      <c r="E756" s="46"/>
      <c r="F756" s="46"/>
      <c r="G756" s="22"/>
      <c r="H756" s="23"/>
      <c r="I756" s="24"/>
      <c r="J756" s="24"/>
      <c r="K756" s="23"/>
      <c r="L756" s="23"/>
      <c r="M756" s="26"/>
      <c r="N756" s="27"/>
      <c r="O756" s="27"/>
      <c r="P756" s="28"/>
      <c r="Q756" s="29"/>
      <c r="R756" s="28"/>
      <c r="S756" s="28"/>
      <c r="T756" s="30"/>
      <c r="U756" s="28"/>
      <c r="V756" s="28"/>
      <c r="W756" s="31"/>
      <c r="X756" s="32"/>
      <c r="Y756" s="29"/>
      <c r="Z756" s="33"/>
      <c r="AA756" s="29"/>
      <c r="AB756" s="29"/>
      <c r="AC756" s="29"/>
      <c r="AD756" s="34"/>
      <c r="AE756" s="34"/>
      <c r="AF756" s="34"/>
      <c r="AG756" s="35"/>
      <c r="AH756" s="40"/>
      <c r="AI756" s="41"/>
      <c r="AR756" s="38" t="str">
        <f>IF(ISERROR(MATCH(Table9[[#This Row], [Gender]],'Sheet3 (2)'!$R$3:$R$5,0)),"0", "1")</f>
        <v>0</v>
      </c>
      <c r="AS756" s="39" t="str">
        <f>IF(ISERROR(MATCH(Table9[[#This Row], [Pakistani/ Foreigner]],'Sheet3 (2)'!$D$3:$D$4,0)),"0", "1")</f>
        <v>0</v>
      </c>
      <c r="AT756" s="39" t="str">
        <f>IF(ISERROR(MATCH(Table9[[#This Row], [Nationality (Country Name for foreigners only)]],'Sheet3 (2)'!$S$2:$S$196,0)),"0", "1")</f>
        <v>0</v>
      </c>
      <c r="AU756" s="39" t="str">
        <f>IF(ISERROR(MATCH(Table9[[#This Row], [Actual Designation (As per Appointment/ Promotion)]],'Sheet3 (2)'!$T$2:$T$129,0)),"0", "1")</f>
        <v>0</v>
      </c>
      <c r="AV756" s="39" t="str">
        <f>IF(ISERROR(MATCH(Table9[[#This Row], [Highest Degree Level (only Completed) ]],'Sheet3 (2)'!$N$3:$N$17,0)),"0", "1")</f>
        <v>0</v>
      </c>
      <c r="AW756" s="39" t="str">
        <f>IF(ISERROR(MATCH(Table9[[#This Row], [Highest Degree Awarded by (University Name) Pakistani Universities]],'Sheet3 (2)'!$V$2:$V$248,0)),"0", "1")</f>
        <v>0</v>
      </c>
      <c r="AX756" s="39" t="str">
        <f>IF(ISERROR(MATCH(Table9[[#This Row], [Highest Degree Awarded by (University Name) Foreign Universities]],'Sheet3 (2)'!$U$2:$U$17635,0)),"0", "1")</f>
        <v>0</v>
      </c>
      <c r="AY756" s="39" t="str">
        <f>IF(ISERROR(MATCH(Table9[[#This Row], [Country from Which Highest Degree obtained (Country Name)]],'Sheet3 (2)'!$S$2:$S$196,0)),"0", "1")</f>
        <v>0</v>
      </c>
      <c r="AZ756" s="39" t="str">
        <f>IF(ISERROR(MATCH(Table9[[#This Row], [Working Status FY 2021-22 (Working/Not-Working)]],'Sheet3 (2)'!$Y$2:$Y$3,0)),"0", "1")</f>
        <v>0</v>
      </c>
      <c r="BA756" s="39" t="str">
        <f>IF(ISERROR(MATCH(Table9[[#This Row], [Subject of  Specialization of Highest Degree]],'Sheet3 (2)'!$X$2:$X$1809,0)),"0", "1")</f>
        <v>0</v>
      </c>
    </row>
    <row r="757" spans="1:53" s="2" customFormat="1" ht="15.75">
      <c r="A757" s="44"/>
      <c r="B757" s="44"/>
      <c r="C757" s="45"/>
      <c r="D757" s="45"/>
      <c r="E757" s="46"/>
      <c r="F757" s="46"/>
      <c r="G757" s="22"/>
      <c r="H757" s="23"/>
      <c r="I757" s="24"/>
      <c r="J757" s="24"/>
      <c r="K757" s="23"/>
      <c r="L757" s="23"/>
      <c r="M757" s="26"/>
      <c r="N757" s="27"/>
      <c r="O757" s="27"/>
      <c r="P757" s="28"/>
      <c r="Q757" s="29"/>
      <c r="R757" s="28"/>
      <c r="S757" s="28"/>
      <c r="T757" s="30"/>
      <c r="U757" s="28"/>
      <c r="V757" s="28"/>
      <c r="W757" s="31"/>
      <c r="X757" s="32"/>
      <c r="Y757" s="29"/>
      <c r="Z757" s="33"/>
      <c r="AA757" s="29"/>
      <c r="AB757" s="29"/>
      <c r="AC757" s="29"/>
      <c r="AD757" s="34"/>
      <c r="AE757" s="34"/>
      <c r="AF757" s="34"/>
      <c r="AG757" s="35"/>
      <c r="AH757" s="40"/>
      <c r="AI757" s="41"/>
      <c r="AR757" s="38" t="str">
        <f>IF(ISERROR(MATCH(Table9[[#This Row], [Gender]],'Sheet3 (2)'!$R$3:$R$5,0)),"0", "1")</f>
        <v>0</v>
      </c>
      <c r="AS757" s="39" t="str">
        <f>IF(ISERROR(MATCH(Table9[[#This Row], [Pakistani/ Foreigner]],'Sheet3 (2)'!$D$3:$D$4,0)),"0", "1")</f>
        <v>0</v>
      </c>
      <c r="AT757" s="39" t="str">
        <f>IF(ISERROR(MATCH(Table9[[#This Row], [Nationality (Country Name for foreigners only)]],'Sheet3 (2)'!$S$2:$S$196,0)),"0", "1")</f>
        <v>0</v>
      </c>
      <c r="AU757" s="39" t="str">
        <f>IF(ISERROR(MATCH(Table9[[#This Row], [Actual Designation (As per Appointment/ Promotion)]],'Sheet3 (2)'!$T$2:$T$129,0)),"0", "1")</f>
        <v>0</v>
      </c>
      <c r="AV757" s="39" t="str">
        <f>IF(ISERROR(MATCH(Table9[[#This Row], [Highest Degree Level (only Completed) ]],'Sheet3 (2)'!$N$3:$N$17,0)),"0", "1")</f>
        <v>0</v>
      </c>
      <c r="AW757" s="39" t="str">
        <f>IF(ISERROR(MATCH(Table9[[#This Row], [Highest Degree Awarded by (University Name) Pakistani Universities]],'Sheet3 (2)'!$V$2:$V$248,0)),"0", "1")</f>
        <v>0</v>
      </c>
      <c r="AX757" s="39" t="str">
        <f>IF(ISERROR(MATCH(Table9[[#This Row], [Highest Degree Awarded by (University Name) Foreign Universities]],'Sheet3 (2)'!$U$2:$U$17635,0)),"0", "1")</f>
        <v>0</v>
      </c>
      <c r="AY757" s="39" t="str">
        <f>IF(ISERROR(MATCH(Table9[[#This Row], [Country from Which Highest Degree obtained (Country Name)]],'Sheet3 (2)'!$S$2:$S$196,0)),"0", "1")</f>
        <v>0</v>
      </c>
      <c r="AZ757" s="39" t="str">
        <f>IF(ISERROR(MATCH(Table9[[#This Row], [Working Status FY 2021-22 (Working/Not-Working)]],'Sheet3 (2)'!$Y$2:$Y$3,0)),"0", "1")</f>
        <v>0</v>
      </c>
      <c r="BA757" s="39" t="str">
        <f>IF(ISERROR(MATCH(Table9[[#This Row], [Subject of  Specialization of Highest Degree]],'Sheet3 (2)'!$X$2:$X$1809,0)),"0", "1")</f>
        <v>0</v>
      </c>
    </row>
    <row r="758" spans="1:53" s="2" customFormat="1" ht="15.75">
      <c r="A758" s="44"/>
      <c r="B758" s="44"/>
      <c r="C758" s="45"/>
      <c r="D758" s="45"/>
      <c r="E758" s="46"/>
      <c r="F758" s="46"/>
      <c r="G758" s="22"/>
      <c r="H758" s="23"/>
      <c r="I758" s="24"/>
      <c r="J758" s="24"/>
      <c r="K758" s="23"/>
      <c r="L758" s="23"/>
      <c r="M758" s="26"/>
      <c r="N758" s="27"/>
      <c r="O758" s="27"/>
      <c r="P758" s="28"/>
      <c r="Q758" s="29"/>
      <c r="R758" s="28"/>
      <c r="S758" s="28"/>
      <c r="T758" s="30"/>
      <c r="U758" s="28"/>
      <c r="V758" s="28"/>
      <c r="W758" s="31"/>
      <c r="X758" s="32"/>
      <c r="Y758" s="29"/>
      <c r="Z758" s="33"/>
      <c r="AA758" s="29"/>
      <c r="AB758" s="29"/>
      <c r="AC758" s="29"/>
      <c r="AD758" s="34"/>
      <c r="AE758" s="34"/>
      <c r="AF758" s="34"/>
      <c r="AG758" s="35"/>
      <c r="AH758" s="40"/>
      <c r="AI758" s="41"/>
      <c r="AR758" s="38" t="str">
        <f>IF(ISERROR(MATCH(Table9[[#This Row], [Gender]],'Sheet3 (2)'!$R$3:$R$5,0)),"0", "1")</f>
        <v>0</v>
      </c>
      <c r="AS758" s="39" t="str">
        <f>IF(ISERROR(MATCH(Table9[[#This Row], [Pakistani/ Foreigner]],'Sheet3 (2)'!$D$3:$D$4,0)),"0", "1")</f>
        <v>0</v>
      </c>
      <c r="AT758" s="39" t="str">
        <f>IF(ISERROR(MATCH(Table9[[#This Row], [Nationality (Country Name for foreigners only)]],'Sheet3 (2)'!$S$2:$S$196,0)),"0", "1")</f>
        <v>0</v>
      </c>
      <c r="AU758" s="39" t="str">
        <f>IF(ISERROR(MATCH(Table9[[#This Row], [Actual Designation (As per Appointment/ Promotion)]],'Sheet3 (2)'!$T$2:$T$129,0)),"0", "1")</f>
        <v>0</v>
      </c>
      <c r="AV758" s="39" t="str">
        <f>IF(ISERROR(MATCH(Table9[[#This Row], [Highest Degree Level (only Completed) ]],'Sheet3 (2)'!$N$3:$N$17,0)),"0", "1")</f>
        <v>0</v>
      </c>
      <c r="AW758" s="39" t="str">
        <f>IF(ISERROR(MATCH(Table9[[#This Row], [Highest Degree Awarded by (University Name) Pakistani Universities]],'Sheet3 (2)'!$V$2:$V$248,0)),"0", "1")</f>
        <v>0</v>
      </c>
      <c r="AX758" s="39" t="str">
        <f>IF(ISERROR(MATCH(Table9[[#This Row], [Highest Degree Awarded by (University Name) Foreign Universities]],'Sheet3 (2)'!$U$2:$U$17635,0)),"0", "1")</f>
        <v>0</v>
      </c>
      <c r="AY758" s="39" t="str">
        <f>IF(ISERROR(MATCH(Table9[[#This Row], [Country from Which Highest Degree obtained (Country Name)]],'Sheet3 (2)'!$S$2:$S$196,0)),"0", "1")</f>
        <v>0</v>
      </c>
      <c r="AZ758" s="39" t="str">
        <f>IF(ISERROR(MATCH(Table9[[#This Row], [Working Status FY 2021-22 (Working/Not-Working)]],'Sheet3 (2)'!$Y$2:$Y$3,0)),"0", "1")</f>
        <v>0</v>
      </c>
      <c r="BA758" s="39" t="str">
        <f>IF(ISERROR(MATCH(Table9[[#This Row], [Subject of  Specialization of Highest Degree]],'Sheet3 (2)'!$X$2:$X$1809,0)),"0", "1")</f>
        <v>0</v>
      </c>
    </row>
    <row r="759" spans="1:53" s="2" customFormat="1" ht="15.75">
      <c r="A759" s="44"/>
      <c r="B759" s="44"/>
      <c r="C759" s="45"/>
      <c r="D759" s="45"/>
      <c r="E759" s="46"/>
      <c r="F759" s="46"/>
      <c r="G759" s="22"/>
      <c r="H759" s="23"/>
      <c r="I759" s="24"/>
      <c r="J759" s="24"/>
      <c r="K759" s="23"/>
      <c r="L759" s="23"/>
      <c r="M759" s="26"/>
      <c r="N759" s="27"/>
      <c r="O759" s="27"/>
      <c r="P759" s="28"/>
      <c r="Q759" s="29"/>
      <c r="R759" s="28"/>
      <c r="S759" s="28"/>
      <c r="T759" s="30"/>
      <c r="U759" s="28"/>
      <c r="V759" s="28"/>
      <c r="W759" s="31"/>
      <c r="X759" s="32"/>
      <c r="Y759" s="29"/>
      <c r="Z759" s="33"/>
      <c r="AA759" s="29"/>
      <c r="AB759" s="29"/>
      <c r="AC759" s="29"/>
      <c r="AD759" s="34"/>
      <c r="AE759" s="34"/>
      <c r="AF759" s="34"/>
      <c r="AG759" s="35"/>
      <c r="AH759" s="40"/>
      <c r="AI759" s="41"/>
      <c r="AR759" s="38" t="str">
        <f>IF(ISERROR(MATCH(Table9[[#This Row], [Gender]],'Sheet3 (2)'!$R$3:$R$5,0)),"0", "1")</f>
        <v>0</v>
      </c>
      <c r="AS759" s="39" t="str">
        <f>IF(ISERROR(MATCH(Table9[[#This Row], [Pakistani/ Foreigner]],'Sheet3 (2)'!$D$3:$D$4,0)),"0", "1")</f>
        <v>0</v>
      </c>
      <c r="AT759" s="39" t="str">
        <f>IF(ISERROR(MATCH(Table9[[#This Row], [Nationality (Country Name for foreigners only)]],'Sheet3 (2)'!$S$2:$S$196,0)),"0", "1")</f>
        <v>0</v>
      </c>
      <c r="AU759" s="39" t="str">
        <f>IF(ISERROR(MATCH(Table9[[#This Row], [Actual Designation (As per Appointment/ Promotion)]],'Sheet3 (2)'!$T$2:$T$129,0)),"0", "1")</f>
        <v>0</v>
      </c>
      <c r="AV759" s="39" t="str">
        <f>IF(ISERROR(MATCH(Table9[[#This Row], [Highest Degree Level (only Completed) ]],'Sheet3 (2)'!$N$3:$N$17,0)),"0", "1")</f>
        <v>0</v>
      </c>
      <c r="AW759" s="39" t="str">
        <f>IF(ISERROR(MATCH(Table9[[#This Row], [Highest Degree Awarded by (University Name) Pakistani Universities]],'Sheet3 (2)'!$V$2:$V$248,0)),"0", "1")</f>
        <v>0</v>
      </c>
      <c r="AX759" s="39" t="str">
        <f>IF(ISERROR(MATCH(Table9[[#This Row], [Highest Degree Awarded by (University Name) Foreign Universities]],'Sheet3 (2)'!$U$2:$U$17635,0)),"0", "1")</f>
        <v>0</v>
      </c>
      <c r="AY759" s="39" t="str">
        <f>IF(ISERROR(MATCH(Table9[[#This Row], [Country from Which Highest Degree obtained (Country Name)]],'Sheet3 (2)'!$S$2:$S$196,0)),"0", "1")</f>
        <v>0</v>
      </c>
      <c r="AZ759" s="39" t="str">
        <f>IF(ISERROR(MATCH(Table9[[#This Row], [Working Status FY 2021-22 (Working/Not-Working)]],'Sheet3 (2)'!$Y$2:$Y$3,0)),"0", "1")</f>
        <v>0</v>
      </c>
      <c r="BA759" s="39" t="str">
        <f>IF(ISERROR(MATCH(Table9[[#This Row], [Subject of  Specialization of Highest Degree]],'Sheet3 (2)'!$X$2:$X$1809,0)),"0", "1")</f>
        <v>0</v>
      </c>
    </row>
    <row r="760" spans="1:53" s="2" customFormat="1" ht="15.75">
      <c r="A760" s="44"/>
      <c r="B760" s="44"/>
      <c r="C760" s="45"/>
      <c r="D760" s="45"/>
      <c r="E760" s="46"/>
      <c r="F760" s="46"/>
      <c r="G760" s="22"/>
      <c r="H760" s="23"/>
      <c r="I760" s="24"/>
      <c r="J760" s="24"/>
      <c r="K760" s="23"/>
      <c r="L760" s="23"/>
      <c r="M760" s="26"/>
      <c r="N760" s="27"/>
      <c r="O760" s="27"/>
      <c r="P760" s="28"/>
      <c r="Q760" s="29"/>
      <c r="R760" s="28"/>
      <c r="S760" s="28"/>
      <c r="T760" s="30"/>
      <c r="U760" s="28"/>
      <c r="V760" s="28"/>
      <c r="W760" s="31"/>
      <c r="X760" s="32"/>
      <c r="Y760" s="29"/>
      <c r="Z760" s="33"/>
      <c r="AA760" s="29"/>
      <c r="AB760" s="29"/>
      <c r="AC760" s="29"/>
      <c r="AD760" s="34"/>
      <c r="AE760" s="34"/>
      <c r="AF760" s="34"/>
      <c r="AG760" s="35"/>
      <c r="AH760" s="40"/>
      <c r="AI760" s="41"/>
      <c r="AR760" s="38" t="str">
        <f>IF(ISERROR(MATCH(Table9[[#This Row], [Gender]],'Sheet3 (2)'!$R$3:$R$5,0)),"0", "1")</f>
        <v>0</v>
      </c>
      <c r="AS760" s="39" t="str">
        <f>IF(ISERROR(MATCH(Table9[[#This Row], [Pakistani/ Foreigner]],'Sheet3 (2)'!$D$3:$D$4,0)),"0", "1")</f>
        <v>0</v>
      </c>
      <c r="AT760" s="39" t="str">
        <f>IF(ISERROR(MATCH(Table9[[#This Row], [Nationality (Country Name for foreigners only)]],'Sheet3 (2)'!$S$2:$S$196,0)),"0", "1")</f>
        <v>0</v>
      </c>
      <c r="AU760" s="39" t="str">
        <f>IF(ISERROR(MATCH(Table9[[#This Row], [Actual Designation (As per Appointment/ Promotion)]],'Sheet3 (2)'!$T$2:$T$129,0)),"0", "1")</f>
        <v>0</v>
      </c>
      <c r="AV760" s="39" t="str">
        <f>IF(ISERROR(MATCH(Table9[[#This Row], [Highest Degree Level (only Completed) ]],'Sheet3 (2)'!$N$3:$N$17,0)),"0", "1")</f>
        <v>0</v>
      </c>
      <c r="AW760" s="39" t="str">
        <f>IF(ISERROR(MATCH(Table9[[#This Row], [Highest Degree Awarded by (University Name) Pakistani Universities]],'Sheet3 (2)'!$V$2:$V$248,0)),"0", "1")</f>
        <v>0</v>
      </c>
      <c r="AX760" s="39" t="str">
        <f>IF(ISERROR(MATCH(Table9[[#This Row], [Highest Degree Awarded by (University Name) Foreign Universities]],'Sheet3 (2)'!$U$2:$U$17635,0)),"0", "1")</f>
        <v>0</v>
      </c>
      <c r="AY760" s="39" t="str">
        <f>IF(ISERROR(MATCH(Table9[[#This Row], [Country from Which Highest Degree obtained (Country Name)]],'Sheet3 (2)'!$S$2:$S$196,0)),"0", "1")</f>
        <v>0</v>
      </c>
      <c r="AZ760" s="39" t="str">
        <f>IF(ISERROR(MATCH(Table9[[#This Row], [Working Status FY 2021-22 (Working/Not-Working)]],'Sheet3 (2)'!$Y$2:$Y$3,0)),"0", "1")</f>
        <v>0</v>
      </c>
      <c r="BA760" s="39" t="str">
        <f>IF(ISERROR(MATCH(Table9[[#This Row], [Subject of  Specialization of Highest Degree]],'Sheet3 (2)'!$X$2:$X$1809,0)),"0", "1")</f>
        <v>0</v>
      </c>
    </row>
    <row r="761" spans="1:53" s="2" customFormat="1" ht="15.75">
      <c r="A761" s="44"/>
      <c r="B761" s="44"/>
      <c r="C761" s="45"/>
      <c r="D761" s="45"/>
      <c r="E761" s="46"/>
      <c r="F761" s="46"/>
      <c r="G761" s="22"/>
      <c r="H761" s="23"/>
      <c r="I761" s="24"/>
      <c r="J761" s="24"/>
      <c r="K761" s="23"/>
      <c r="L761" s="23"/>
      <c r="M761" s="26"/>
      <c r="N761" s="27"/>
      <c r="O761" s="27"/>
      <c r="P761" s="28"/>
      <c r="Q761" s="29"/>
      <c r="R761" s="28"/>
      <c r="S761" s="28"/>
      <c r="T761" s="30"/>
      <c r="U761" s="28"/>
      <c r="V761" s="28"/>
      <c r="W761" s="31"/>
      <c r="X761" s="32"/>
      <c r="Y761" s="29"/>
      <c r="Z761" s="33"/>
      <c r="AA761" s="29"/>
      <c r="AB761" s="29"/>
      <c r="AC761" s="29"/>
      <c r="AD761" s="34"/>
      <c r="AE761" s="34"/>
      <c r="AF761" s="34"/>
      <c r="AG761" s="35"/>
      <c r="AH761" s="40"/>
      <c r="AI761" s="41"/>
      <c r="AR761" s="38" t="str">
        <f>IF(ISERROR(MATCH(Table9[[#This Row], [Gender]],'Sheet3 (2)'!$R$3:$R$5,0)),"0", "1")</f>
        <v>0</v>
      </c>
      <c r="AS761" s="39" t="str">
        <f>IF(ISERROR(MATCH(Table9[[#This Row], [Pakistani/ Foreigner]],'Sheet3 (2)'!$D$3:$D$4,0)),"0", "1")</f>
        <v>0</v>
      </c>
      <c r="AT761" s="39" t="str">
        <f>IF(ISERROR(MATCH(Table9[[#This Row], [Nationality (Country Name for foreigners only)]],'Sheet3 (2)'!$S$2:$S$196,0)),"0", "1")</f>
        <v>0</v>
      </c>
      <c r="AU761" s="39" t="str">
        <f>IF(ISERROR(MATCH(Table9[[#This Row], [Actual Designation (As per Appointment/ Promotion)]],'Sheet3 (2)'!$T$2:$T$129,0)),"0", "1")</f>
        <v>0</v>
      </c>
      <c r="AV761" s="39" t="str">
        <f>IF(ISERROR(MATCH(Table9[[#This Row], [Highest Degree Level (only Completed) ]],'Sheet3 (2)'!$N$3:$N$17,0)),"0", "1")</f>
        <v>0</v>
      </c>
      <c r="AW761" s="39" t="str">
        <f>IF(ISERROR(MATCH(Table9[[#This Row], [Highest Degree Awarded by (University Name) Pakistani Universities]],'Sheet3 (2)'!$V$2:$V$248,0)),"0", "1")</f>
        <v>0</v>
      </c>
      <c r="AX761" s="39" t="str">
        <f>IF(ISERROR(MATCH(Table9[[#This Row], [Highest Degree Awarded by (University Name) Foreign Universities]],'Sheet3 (2)'!$U$2:$U$17635,0)),"0", "1")</f>
        <v>0</v>
      </c>
      <c r="AY761" s="39" t="str">
        <f>IF(ISERROR(MATCH(Table9[[#This Row], [Country from Which Highest Degree obtained (Country Name)]],'Sheet3 (2)'!$S$2:$S$196,0)),"0", "1")</f>
        <v>0</v>
      </c>
      <c r="AZ761" s="39" t="str">
        <f>IF(ISERROR(MATCH(Table9[[#This Row], [Working Status FY 2021-22 (Working/Not-Working)]],'Sheet3 (2)'!$Y$2:$Y$3,0)),"0", "1")</f>
        <v>0</v>
      </c>
      <c r="BA761" s="39" t="str">
        <f>IF(ISERROR(MATCH(Table9[[#This Row], [Subject of  Specialization of Highest Degree]],'Sheet3 (2)'!$X$2:$X$1809,0)),"0", "1")</f>
        <v>0</v>
      </c>
    </row>
    <row r="762" spans="1:53" s="2" customFormat="1" ht="15.75">
      <c r="A762" s="44"/>
      <c r="B762" s="44"/>
      <c r="C762" s="45"/>
      <c r="D762" s="45"/>
      <c r="E762" s="46"/>
      <c r="F762" s="46"/>
      <c r="G762" s="22"/>
      <c r="H762" s="23"/>
      <c r="I762" s="24"/>
      <c r="J762" s="24"/>
      <c r="K762" s="23"/>
      <c r="L762" s="23"/>
      <c r="M762" s="26"/>
      <c r="N762" s="27"/>
      <c r="O762" s="27"/>
      <c r="P762" s="28"/>
      <c r="Q762" s="29"/>
      <c r="R762" s="28"/>
      <c r="S762" s="28"/>
      <c r="T762" s="30"/>
      <c r="U762" s="28"/>
      <c r="V762" s="28"/>
      <c r="W762" s="31"/>
      <c r="X762" s="32"/>
      <c r="Y762" s="29"/>
      <c r="Z762" s="33"/>
      <c r="AA762" s="29"/>
      <c r="AB762" s="29"/>
      <c r="AC762" s="29"/>
      <c r="AD762" s="34"/>
      <c r="AE762" s="34"/>
      <c r="AF762" s="34"/>
      <c r="AG762" s="35"/>
      <c r="AH762" s="40"/>
      <c r="AI762" s="41"/>
      <c r="AR762" s="38" t="str">
        <f>IF(ISERROR(MATCH(Table9[[#This Row], [Gender]],'Sheet3 (2)'!$R$3:$R$5,0)),"0", "1")</f>
        <v>0</v>
      </c>
      <c r="AS762" s="39" t="str">
        <f>IF(ISERROR(MATCH(Table9[[#This Row], [Pakistani/ Foreigner]],'Sheet3 (2)'!$D$3:$D$4,0)),"0", "1")</f>
        <v>0</v>
      </c>
      <c r="AT762" s="39" t="str">
        <f>IF(ISERROR(MATCH(Table9[[#This Row], [Nationality (Country Name for foreigners only)]],'Sheet3 (2)'!$S$2:$S$196,0)),"0", "1")</f>
        <v>0</v>
      </c>
      <c r="AU762" s="39" t="str">
        <f>IF(ISERROR(MATCH(Table9[[#This Row], [Actual Designation (As per Appointment/ Promotion)]],'Sheet3 (2)'!$T$2:$T$129,0)),"0", "1")</f>
        <v>0</v>
      </c>
      <c r="AV762" s="39" t="str">
        <f>IF(ISERROR(MATCH(Table9[[#This Row], [Highest Degree Level (only Completed) ]],'Sheet3 (2)'!$N$3:$N$17,0)),"0", "1")</f>
        <v>0</v>
      </c>
      <c r="AW762" s="39" t="str">
        <f>IF(ISERROR(MATCH(Table9[[#This Row], [Highest Degree Awarded by (University Name) Pakistani Universities]],'Sheet3 (2)'!$V$2:$V$248,0)),"0", "1")</f>
        <v>0</v>
      </c>
      <c r="AX762" s="39" t="str">
        <f>IF(ISERROR(MATCH(Table9[[#This Row], [Highest Degree Awarded by (University Name) Foreign Universities]],'Sheet3 (2)'!$U$2:$U$17635,0)),"0", "1")</f>
        <v>0</v>
      </c>
      <c r="AY762" s="39" t="str">
        <f>IF(ISERROR(MATCH(Table9[[#This Row], [Country from Which Highest Degree obtained (Country Name)]],'Sheet3 (2)'!$S$2:$S$196,0)),"0", "1")</f>
        <v>0</v>
      </c>
      <c r="AZ762" s="39" t="str">
        <f>IF(ISERROR(MATCH(Table9[[#This Row], [Working Status FY 2021-22 (Working/Not-Working)]],'Sheet3 (2)'!$Y$2:$Y$3,0)),"0", "1")</f>
        <v>0</v>
      </c>
      <c r="BA762" s="39" t="str">
        <f>IF(ISERROR(MATCH(Table9[[#This Row], [Subject of  Specialization of Highest Degree]],'Sheet3 (2)'!$X$2:$X$1809,0)),"0", "1")</f>
        <v>0</v>
      </c>
    </row>
    <row r="763" spans="1:53" s="2" customFormat="1" ht="15.75">
      <c r="A763" s="44"/>
      <c r="B763" s="44"/>
      <c r="C763" s="45"/>
      <c r="D763" s="45"/>
      <c r="E763" s="46"/>
      <c r="F763" s="46"/>
      <c r="G763" s="22"/>
      <c r="H763" s="23"/>
      <c r="I763" s="24"/>
      <c r="J763" s="24"/>
      <c r="K763" s="23"/>
      <c r="L763" s="23"/>
      <c r="M763" s="26"/>
      <c r="N763" s="27"/>
      <c r="O763" s="27"/>
      <c r="P763" s="28"/>
      <c r="Q763" s="29"/>
      <c r="R763" s="28"/>
      <c r="S763" s="28"/>
      <c r="T763" s="30"/>
      <c r="U763" s="28"/>
      <c r="V763" s="28"/>
      <c r="W763" s="31"/>
      <c r="X763" s="32"/>
      <c r="Y763" s="29"/>
      <c r="Z763" s="33"/>
      <c r="AA763" s="29"/>
      <c r="AB763" s="29"/>
      <c r="AC763" s="29"/>
      <c r="AD763" s="34"/>
      <c r="AE763" s="34"/>
      <c r="AF763" s="34"/>
      <c r="AG763" s="35"/>
      <c r="AH763" s="40"/>
      <c r="AI763" s="41"/>
      <c r="AR763" s="38" t="str">
        <f>IF(ISERROR(MATCH(Table9[[#This Row], [Gender]],'Sheet3 (2)'!$R$3:$R$5,0)),"0", "1")</f>
        <v>0</v>
      </c>
      <c r="AS763" s="39" t="str">
        <f>IF(ISERROR(MATCH(Table9[[#This Row], [Pakistani/ Foreigner]],'Sheet3 (2)'!$D$3:$D$4,0)),"0", "1")</f>
        <v>0</v>
      </c>
      <c r="AT763" s="39" t="str">
        <f>IF(ISERROR(MATCH(Table9[[#This Row], [Nationality (Country Name for foreigners only)]],'Sheet3 (2)'!$S$2:$S$196,0)),"0", "1")</f>
        <v>0</v>
      </c>
      <c r="AU763" s="39" t="str">
        <f>IF(ISERROR(MATCH(Table9[[#This Row], [Actual Designation (As per Appointment/ Promotion)]],'Sheet3 (2)'!$T$2:$T$129,0)),"0", "1")</f>
        <v>0</v>
      </c>
      <c r="AV763" s="39" t="str">
        <f>IF(ISERROR(MATCH(Table9[[#This Row], [Highest Degree Level (only Completed) ]],'Sheet3 (2)'!$N$3:$N$17,0)),"0", "1")</f>
        <v>0</v>
      </c>
      <c r="AW763" s="39" t="str">
        <f>IF(ISERROR(MATCH(Table9[[#This Row], [Highest Degree Awarded by (University Name) Pakistani Universities]],'Sheet3 (2)'!$V$2:$V$248,0)),"0", "1")</f>
        <v>0</v>
      </c>
      <c r="AX763" s="39" t="str">
        <f>IF(ISERROR(MATCH(Table9[[#This Row], [Highest Degree Awarded by (University Name) Foreign Universities]],'Sheet3 (2)'!$U$2:$U$17635,0)),"0", "1")</f>
        <v>0</v>
      </c>
      <c r="AY763" s="39" t="str">
        <f>IF(ISERROR(MATCH(Table9[[#This Row], [Country from Which Highest Degree obtained (Country Name)]],'Sheet3 (2)'!$S$2:$S$196,0)),"0", "1")</f>
        <v>0</v>
      </c>
      <c r="AZ763" s="39" t="str">
        <f>IF(ISERROR(MATCH(Table9[[#This Row], [Working Status FY 2021-22 (Working/Not-Working)]],'Sheet3 (2)'!$Y$2:$Y$3,0)),"0", "1")</f>
        <v>0</v>
      </c>
      <c r="BA763" s="39" t="str">
        <f>IF(ISERROR(MATCH(Table9[[#This Row], [Subject of  Specialization of Highest Degree]],'Sheet3 (2)'!$X$2:$X$1809,0)),"0", "1")</f>
        <v>0</v>
      </c>
    </row>
    <row r="764" spans="1:53" s="2" customFormat="1" ht="15.75">
      <c r="A764" s="44"/>
      <c r="B764" s="44"/>
      <c r="C764" s="45"/>
      <c r="D764" s="45"/>
      <c r="E764" s="46"/>
      <c r="F764" s="46"/>
      <c r="G764" s="22"/>
      <c r="H764" s="23"/>
      <c r="I764" s="24"/>
      <c r="J764" s="24"/>
      <c r="K764" s="23"/>
      <c r="L764" s="23"/>
      <c r="M764" s="26"/>
      <c r="N764" s="27"/>
      <c r="O764" s="27"/>
      <c r="P764" s="28"/>
      <c r="Q764" s="29"/>
      <c r="R764" s="28"/>
      <c r="S764" s="28"/>
      <c r="T764" s="30"/>
      <c r="U764" s="28"/>
      <c r="V764" s="28"/>
      <c r="W764" s="31"/>
      <c r="X764" s="32"/>
      <c r="Y764" s="29"/>
      <c r="Z764" s="33"/>
      <c r="AA764" s="29"/>
      <c r="AB764" s="29"/>
      <c r="AC764" s="29"/>
      <c r="AD764" s="34"/>
      <c r="AE764" s="34"/>
      <c r="AF764" s="34"/>
      <c r="AG764" s="35"/>
      <c r="AH764" s="40"/>
      <c r="AI764" s="41"/>
      <c r="AR764" s="38" t="str">
        <f>IF(ISERROR(MATCH(Table9[[#This Row], [Gender]],'Sheet3 (2)'!$R$3:$R$5,0)),"0", "1")</f>
        <v>0</v>
      </c>
      <c r="AS764" s="39" t="str">
        <f>IF(ISERROR(MATCH(Table9[[#This Row], [Pakistani/ Foreigner]],'Sheet3 (2)'!$D$3:$D$4,0)),"0", "1")</f>
        <v>0</v>
      </c>
      <c r="AT764" s="39" t="str">
        <f>IF(ISERROR(MATCH(Table9[[#This Row], [Nationality (Country Name for foreigners only)]],'Sheet3 (2)'!$S$2:$S$196,0)),"0", "1")</f>
        <v>0</v>
      </c>
      <c r="AU764" s="39" t="str">
        <f>IF(ISERROR(MATCH(Table9[[#This Row], [Actual Designation (As per Appointment/ Promotion)]],'Sheet3 (2)'!$T$2:$T$129,0)),"0", "1")</f>
        <v>0</v>
      </c>
      <c r="AV764" s="39" t="str">
        <f>IF(ISERROR(MATCH(Table9[[#This Row], [Highest Degree Level (only Completed) ]],'Sheet3 (2)'!$N$3:$N$17,0)),"0", "1")</f>
        <v>0</v>
      </c>
      <c r="AW764" s="39" t="str">
        <f>IF(ISERROR(MATCH(Table9[[#This Row], [Highest Degree Awarded by (University Name) Pakistani Universities]],'Sheet3 (2)'!$V$2:$V$248,0)),"0", "1")</f>
        <v>0</v>
      </c>
      <c r="AX764" s="39" t="str">
        <f>IF(ISERROR(MATCH(Table9[[#This Row], [Highest Degree Awarded by (University Name) Foreign Universities]],'Sheet3 (2)'!$U$2:$U$17635,0)),"0", "1")</f>
        <v>0</v>
      </c>
      <c r="AY764" s="39" t="str">
        <f>IF(ISERROR(MATCH(Table9[[#This Row], [Country from Which Highest Degree obtained (Country Name)]],'Sheet3 (2)'!$S$2:$S$196,0)),"0", "1")</f>
        <v>0</v>
      </c>
      <c r="AZ764" s="39" t="str">
        <f>IF(ISERROR(MATCH(Table9[[#This Row], [Working Status FY 2021-22 (Working/Not-Working)]],'Sheet3 (2)'!$Y$2:$Y$3,0)),"0", "1")</f>
        <v>0</v>
      </c>
      <c r="BA764" s="39" t="str">
        <f>IF(ISERROR(MATCH(Table9[[#This Row], [Subject of  Specialization of Highest Degree]],'Sheet3 (2)'!$X$2:$X$1809,0)),"0", "1")</f>
        <v>0</v>
      </c>
    </row>
    <row r="765" spans="1:53" s="2" customFormat="1" ht="15.75">
      <c r="A765" s="44"/>
      <c r="B765" s="44"/>
      <c r="C765" s="45"/>
      <c r="D765" s="45"/>
      <c r="E765" s="46"/>
      <c r="F765" s="46"/>
      <c r="G765" s="22"/>
      <c r="H765" s="23"/>
      <c r="I765" s="24"/>
      <c r="J765" s="24"/>
      <c r="K765" s="23"/>
      <c r="L765" s="23"/>
      <c r="M765" s="26"/>
      <c r="N765" s="27"/>
      <c r="O765" s="27"/>
      <c r="P765" s="28"/>
      <c r="Q765" s="29"/>
      <c r="R765" s="28"/>
      <c r="S765" s="28"/>
      <c r="T765" s="30"/>
      <c r="U765" s="28"/>
      <c r="V765" s="28"/>
      <c r="W765" s="31"/>
      <c r="X765" s="32"/>
      <c r="Y765" s="29"/>
      <c r="Z765" s="33"/>
      <c r="AA765" s="29"/>
      <c r="AB765" s="29"/>
      <c r="AC765" s="29"/>
      <c r="AD765" s="34"/>
      <c r="AE765" s="34"/>
      <c r="AF765" s="34"/>
      <c r="AG765" s="35"/>
      <c r="AH765" s="40"/>
      <c r="AI765" s="41"/>
      <c r="AR765" s="38" t="str">
        <f>IF(ISERROR(MATCH(Table9[[#This Row], [Gender]],'Sheet3 (2)'!$R$3:$R$5,0)),"0", "1")</f>
        <v>0</v>
      </c>
      <c r="AS765" s="39" t="str">
        <f>IF(ISERROR(MATCH(Table9[[#This Row], [Pakistani/ Foreigner]],'Sheet3 (2)'!$D$3:$D$4,0)),"0", "1")</f>
        <v>0</v>
      </c>
      <c r="AT765" s="39" t="str">
        <f>IF(ISERROR(MATCH(Table9[[#This Row], [Nationality (Country Name for foreigners only)]],'Sheet3 (2)'!$S$2:$S$196,0)),"0", "1")</f>
        <v>0</v>
      </c>
      <c r="AU765" s="39" t="str">
        <f>IF(ISERROR(MATCH(Table9[[#This Row], [Actual Designation (As per Appointment/ Promotion)]],'Sheet3 (2)'!$T$2:$T$129,0)),"0", "1")</f>
        <v>0</v>
      </c>
      <c r="AV765" s="39" t="str">
        <f>IF(ISERROR(MATCH(Table9[[#This Row], [Highest Degree Level (only Completed) ]],'Sheet3 (2)'!$N$3:$N$17,0)),"0", "1")</f>
        <v>0</v>
      </c>
      <c r="AW765" s="39" t="str">
        <f>IF(ISERROR(MATCH(Table9[[#This Row], [Highest Degree Awarded by (University Name) Pakistani Universities]],'Sheet3 (2)'!$V$2:$V$248,0)),"0", "1")</f>
        <v>0</v>
      </c>
      <c r="AX765" s="39" t="str">
        <f>IF(ISERROR(MATCH(Table9[[#This Row], [Highest Degree Awarded by (University Name) Foreign Universities]],'Sheet3 (2)'!$U$2:$U$17635,0)),"0", "1")</f>
        <v>0</v>
      </c>
      <c r="AY765" s="39" t="str">
        <f>IF(ISERROR(MATCH(Table9[[#This Row], [Country from Which Highest Degree obtained (Country Name)]],'Sheet3 (2)'!$S$2:$S$196,0)),"0", "1")</f>
        <v>0</v>
      </c>
      <c r="AZ765" s="39" t="str">
        <f>IF(ISERROR(MATCH(Table9[[#This Row], [Working Status FY 2021-22 (Working/Not-Working)]],'Sheet3 (2)'!$Y$2:$Y$3,0)),"0", "1")</f>
        <v>0</v>
      </c>
      <c r="BA765" s="39" t="str">
        <f>IF(ISERROR(MATCH(Table9[[#This Row], [Subject of  Specialization of Highest Degree]],'Sheet3 (2)'!$X$2:$X$1809,0)),"0", "1")</f>
        <v>0</v>
      </c>
    </row>
    <row r="766" spans="1:53" s="2" customFormat="1" ht="15.75">
      <c r="A766" s="44"/>
      <c r="B766" s="44"/>
      <c r="C766" s="45"/>
      <c r="D766" s="45"/>
      <c r="E766" s="46"/>
      <c r="F766" s="46"/>
      <c r="G766" s="22"/>
      <c r="H766" s="23"/>
      <c r="I766" s="24"/>
      <c r="J766" s="24"/>
      <c r="K766" s="23"/>
      <c r="L766" s="23"/>
      <c r="M766" s="26"/>
      <c r="N766" s="27"/>
      <c r="O766" s="27"/>
      <c r="P766" s="28"/>
      <c r="Q766" s="29"/>
      <c r="R766" s="28"/>
      <c r="S766" s="28"/>
      <c r="T766" s="30"/>
      <c r="U766" s="28"/>
      <c r="V766" s="28"/>
      <c r="W766" s="31"/>
      <c r="X766" s="32"/>
      <c r="Y766" s="29"/>
      <c r="Z766" s="33"/>
      <c r="AA766" s="29"/>
      <c r="AB766" s="29"/>
      <c r="AC766" s="29"/>
      <c r="AD766" s="34"/>
      <c r="AE766" s="34"/>
      <c r="AF766" s="34"/>
      <c r="AG766" s="35"/>
      <c r="AH766" s="40"/>
      <c r="AI766" s="41"/>
      <c r="AR766" s="38" t="str">
        <f>IF(ISERROR(MATCH(Table9[[#This Row], [Gender]],'Sheet3 (2)'!$R$3:$R$5,0)),"0", "1")</f>
        <v>0</v>
      </c>
      <c r="AS766" s="39" t="str">
        <f>IF(ISERROR(MATCH(Table9[[#This Row], [Pakistani/ Foreigner]],'Sheet3 (2)'!$D$3:$D$4,0)),"0", "1")</f>
        <v>0</v>
      </c>
      <c r="AT766" s="39" t="str">
        <f>IF(ISERROR(MATCH(Table9[[#This Row], [Nationality (Country Name for foreigners only)]],'Sheet3 (2)'!$S$2:$S$196,0)),"0", "1")</f>
        <v>0</v>
      </c>
      <c r="AU766" s="39" t="str">
        <f>IF(ISERROR(MATCH(Table9[[#This Row], [Actual Designation (As per Appointment/ Promotion)]],'Sheet3 (2)'!$T$2:$T$129,0)),"0", "1")</f>
        <v>0</v>
      </c>
      <c r="AV766" s="39" t="str">
        <f>IF(ISERROR(MATCH(Table9[[#This Row], [Highest Degree Level (only Completed) ]],'Sheet3 (2)'!$N$3:$N$17,0)),"0", "1")</f>
        <v>0</v>
      </c>
      <c r="AW766" s="39" t="str">
        <f>IF(ISERROR(MATCH(Table9[[#This Row], [Highest Degree Awarded by (University Name) Pakistani Universities]],'Sheet3 (2)'!$V$2:$V$248,0)),"0", "1")</f>
        <v>0</v>
      </c>
      <c r="AX766" s="39" t="str">
        <f>IF(ISERROR(MATCH(Table9[[#This Row], [Highest Degree Awarded by (University Name) Foreign Universities]],'Sheet3 (2)'!$U$2:$U$17635,0)),"0", "1")</f>
        <v>0</v>
      </c>
      <c r="AY766" s="39" t="str">
        <f>IF(ISERROR(MATCH(Table9[[#This Row], [Country from Which Highest Degree obtained (Country Name)]],'Sheet3 (2)'!$S$2:$S$196,0)),"0", "1")</f>
        <v>0</v>
      </c>
      <c r="AZ766" s="39" t="str">
        <f>IF(ISERROR(MATCH(Table9[[#This Row], [Working Status FY 2021-22 (Working/Not-Working)]],'Sheet3 (2)'!$Y$2:$Y$3,0)),"0", "1")</f>
        <v>0</v>
      </c>
      <c r="BA766" s="39" t="str">
        <f>IF(ISERROR(MATCH(Table9[[#This Row], [Subject of  Specialization of Highest Degree]],'Sheet3 (2)'!$X$2:$X$1809,0)),"0", "1")</f>
        <v>0</v>
      </c>
    </row>
    <row r="767" spans="1:53" s="2" customFormat="1" ht="15.75">
      <c r="A767" s="44"/>
      <c r="B767" s="44"/>
      <c r="C767" s="45"/>
      <c r="D767" s="45"/>
      <c r="E767" s="46"/>
      <c r="F767" s="46"/>
      <c r="G767" s="22"/>
      <c r="H767" s="23"/>
      <c r="I767" s="24"/>
      <c r="J767" s="24"/>
      <c r="K767" s="23"/>
      <c r="L767" s="23"/>
      <c r="M767" s="26"/>
      <c r="N767" s="27"/>
      <c r="O767" s="27"/>
      <c r="P767" s="28"/>
      <c r="Q767" s="29"/>
      <c r="R767" s="28"/>
      <c r="S767" s="28"/>
      <c r="T767" s="30"/>
      <c r="U767" s="28"/>
      <c r="V767" s="28"/>
      <c r="W767" s="31"/>
      <c r="X767" s="32"/>
      <c r="Y767" s="29"/>
      <c r="Z767" s="33"/>
      <c r="AA767" s="29"/>
      <c r="AB767" s="29"/>
      <c r="AC767" s="29"/>
      <c r="AD767" s="34"/>
      <c r="AE767" s="34"/>
      <c r="AF767" s="34"/>
      <c r="AG767" s="35"/>
      <c r="AH767" s="40"/>
      <c r="AI767" s="41"/>
      <c r="AR767" s="38" t="str">
        <f>IF(ISERROR(MATCH(Table9[[#This Row], [Gender]],'Sheet3 (2)'!$R$3:$R$5,0)),"0", "1")</f>
        <v>0</v>
      </c>
      <c r="AS767" s="39" t="str">
        <f>IF(ISERROR(MATCH(Table9[[#This Row], [Pakistani/ Foreigner]],'Sheet3 (2)'!$D$3:$D$4,0)),"0", "1")</f>
        <v>0</v>
      </c>
      <c r="AT767" s="39" t="str">
        <f>IF(ISERROR(MATCH(Table9[[#This Row], [Nationality (Country Name for foreigners only)]],'Sheet3 (2)'!$S$2:$S$196,0)),"0", "1")</f>
        <v>0</v>
      </c>
      <c r="AU767" s="39" t="str">
        <f>IF(ISERROR(MATCH(Table9[[#This Row], [Actual Designation (As per Appointment/ Promotion)]],'Sheet3 (2)'!$T$2:$T$129,0)),"0", "1")</f>
        <v>0</v>
      </c>
      <c r="AV767" s="39" t="str">
        <f>IF(ISERROR(MATCH(Table9[[#This Row], [Highest Degree Level (only Completed) ]],'Sheet3 (2)'!$N$3:$N$17,0)),"0", "1")</f>
        <v>0</v>
      </c>
      <c r="AW767" s="39" t="str">
        <f>IF(ISERROR(MATCH(Table9[[#This Row], [Highest Degree Awarded by (University Name) Pakistani Universities]],'Sheet3 (2)'!$V$2:$V$248,0)),"0", "1")</f>
        <v>0</v>
      </c>
      <c r="AX767" s="39" t="str">
        <f>IF(ISERROR(MATCH(Table9[[#This Row], [Highest Degree Awarded by (University Name) Foreign Universities]],'Sheet3 (2)'!$U$2:$U$17635,0)),"0", "1")</f>
        <v>0</v>
      </c>
      <c r="AY767" s="39" t="str">
        <f>IF(ISERROR(MATCH(Table9[[#This Row], [Country from Which Highest Degree obtained (Country Name)]],'Sheet3 (2)'!$S$2:$S$196,0)),"0", "1")</f>
        <v>0</v>
      </c>
      <c r="AZ767" s="39" t="str">
        <f>IF(ISERROR(MATCH(Table9[[#This Row], [Working Status FY 2021-22 (Working/Not-Working)]],'Sheet3 (2)'!$Y$2:$Y$3,0)),"0", "1")</f>
        <v>0</v>
      </c>
      <c r="BA767" s="39" t="str">
        <f>IF(ISERROR(MATCH(Table9[[#This Row], [Subject of  Specialization of Highest Degree]],'Sheet3 (2)'!$X$2:$X$1809,0)),"0", "1")</f>
        <v>0</v>
      </c>
    </row>
    <row r="768" spans="1:53" s="2" customFormat="1" ht="15.75">
      <c r="A768" s="44"/>
      <c r="B768" s="44"/>
      <c r="C768" s="45"/>
      <c r="D768" s="45"/>
      <c r="E768" s="46"/>
      <c r="F768" s="46"/>
      <c r="G768" s="22"/>
      <c r="H768" s="23"/>
      <c r="I768" s="24"/>
      <c r="J768" s="24"/>
      <c r="K768" s="23"/>
      <c r="L768" s="23"/>
      <c r="M768" s="26"/>
      <c r="N768" s="27"/>
      <c r="O768" s="27"/>
      <c r="P768" s="28"/>
      <c r="Q768" s="29"/>
      <c r="R768" s="28"/>
      <c r="S768" s="28"/>
      <c r="T768" s="30"/>
      <c r="U768" s="28"/>
      <c r="V768" s="28"/>
      <c r="W768" s="31"/>
      <c r="X768" s="32"/>
      <c r="Y768" s="29"/>
      <c r="Z768" s="33"/>
      <c r="AA768" s="29"/>
      <c r="AB768" s="29"/>
      <c r="AC768" s="29"/>
      <c r="AD768" s="34"/>
      <c r="AE768" s="34"/>
      <c r="AF768" s="34"/>
      <c r="AG768" s="35"/>
      <c r="AH768" s="40"/>
      <c r="AI768" s="41"/>
      <c r="AR768" s="38" t="str">
        <f>IF(ISERROR(MATCH(Table9[[#This Row], [Gender]],'Sheet3 (2)'!$R$3:$R$5,0)),"0", "1")</f>
        <v>0</v>
      </c>
      <c r="AS768" s="39" t="str">
        <f>IF(ISERROR(MATCH(Table9[[#This Row], [Pakistani/ Foreigner]],'Sheet3 (2)'!$D$3:$D$4,0)),"0", "1")</f>
        <v>0</v>
      </c>
      <c r="AT768" s="39" t="str">
        <f>IF(ISERROR(MATCH(Table9[[#This Row], [Nationality (Country Name for foreigners only)]],'Sheet3 (2)'!$S$2:$S$196,0)),"0", "1")</f>
        <v>0</v>
      </c>
      <c r="AU768" s="39" t="str">
        <f>IF(ISERROR(MATCH(Table9[[#This Row], [Actual Designation (As per Appointment/ Promotion)]],'Sheet3 (2)'!$T$2:$T$129,0)),"0", "1")</f>
        <v>0</v>
      </c>
      <c r="AV768" s="39" t="str">
        <f>IF(ISERROR(MATCH(Table9[[#This Row], [Highest Degree Level (only Completed) ]],'Sheet3 (2)'!$N$3:$N$17,0)),"0", "1")</f>
        <v>0</v>
      </c>
      <c r="AW768" s="39" t="str">
        <f>IF(ISERROR(MATCH(Table9[[#This Row], [Highest Degree Awarded by (University Name) Pakistani Universities]],'Sheet3 (2)'!$V$2:$V$248,0)),"0", "1")</f>
        <v>0</v>
      </c>
      <c r="AX768" s="39" t="str">
        <f>IF(ISERROR(MATCH(Table9[[#This Row], [Highest Degree Awarded by (University Name) Foreign Universities]],'Sheet3 (2)'!$U$2:$U$17635,0)),"0", "1")</f>
        <v>0</v>
      </c>
      <c r="AY768" s="39" t="str">
        <f>IF(ISERROR(MATCH(Table9[[#This Row], [Country from Which Highest Degree obtained (Country Name)]],'Sheet3 (2)'!$S$2:$S$196,0)),"0", "1")</f>
        <v>0</v>
      </c>
      <c r="AZ768" s="39" t="str">
        <f>IF(ISERROR(MATCH(Table9[[#This Row], [Working Status FY 2021-22 (Working/Not-Working)]],'Sheet3 (2)'!$Y$2:$Y$3,0)),"0", "1")</f>
        <v>0</v>
      </c>
      <c r="BA768" s="39" t="str">
        <f>IF(ISERROR(MATCH(Table9[[#This Row], [Subject of  Specialization of Highest Degree]],'Sheet3 (2)'!$X$2:$X$1809,0)),"0", "1")</f>
        <v>0</v>
      </c>
    </row>
    <row r="769" spans="1:53" s="2" customFormat="1" ht="15.75">
      <c r="A769" s="44"/>
      <c r="B769" s="44"/>
      <c r="C769" s="45"/>
      <c r="D769" s="45"/>
      <c r="E769" s="46"/>
      <c r="F769" s="46"/>
      <c r="G769" s="22"/>
      <c r="H769" s="23"/>
      <c r="I769" s="24"/>
      <c r="J769" s="24"/>
      <c r="K769" s="23"/>
      <c r="L769" s="23"/>
      <c r="M769" s="26"/>
      <c r="N769" s="27"/>
      <c r="O769" s="27"/>
      <c r="P769" s="28"/>
      <c r="Q769" s="29"/>
      <c r="R769" s="28"/>
      <c r="S769" s="28"/>
      <c r="T769" s="30"/>
      <c r="U769" s="28"/>
      <c r="V769" s="28"/>
      <c r="W769" s="31"/>
      <c r="X769" s="32"/>
      <c r="Y769" s="29"/>
      <c r="Z769" s="33"/>
      <c r="AA769" s="29"/>
      <c r="AB769" s="29"/>
      <c r="AC769" s="29"/>
      <c r="AD769" s="34"/>
      <c r="AE769" s="34"/>
      <c r="AF769" s="34"/>
      <c r="AG769" s="35"/>
      <c r="AH769" s="40"/>
      <c r="AI769" s="41"/>
      <c r="AR769" s="38" t="str">
        <f>IF(ISERROR(MATCH(Table9[[#This Row], [Gender]],'Sheet3 (2)'!$R$3:$R$5,0)),"0", "1")</f>
        <v>0</v>
      </c>
      <c r="AS769" s="39" t="str">
        <f>IF(ISERROR(MATCH(Table9[[#This Row], [Pakistani/ Foreigner]],'Sheet3 (2)'!$D$3:$D$4,0)),"0", "1")</f>
        <v>0</v>
      </c>
      <c r="AT769" s="39" t="str">
        <f>IF(ISERROR(MATCH(Table9[[#This Row], [Nationality (Country Name for foreigners only)]],'Sheet3 (2)'!$S$2:$S$196,0)),"0", "1")</f>
        <v>0</v>
      </c>
      <c r="AU769" s="39" t="str">
        <f>IF(ISERROR(MATCH(Table9[[#This Row], [Actual Designation (As per Appointment/ Promotion)]],'Sheet3 (2)'!$T$2:$T$129,0)),"0", "1")</f>
        <v>0</v>
      </c>
      <c r="AV769" s="39" t="str">
        <f>IF(ISERROR(MATCH(Table9[[#This Row], [Highest Degree Level (only Completed) ]],'Sheet3 (2)'!$N$3:$N$17,0)),"0", "1")</f>
        <v>0</v>
      </c>
      <c r="AW769" s="39" t="str">
        <f>IF(ISERROR(MATCH(Table9[[#This Row], [Highest Degree Awarded by (University Name) Pakistani Universities]],'Sheet3 (2)'!$V$2:$V$248,0)),"0", "1")</f>
        <v>0</v>
      </c>
      <c r="AX769" s="39" t="str">
        <f>IF(ISERROR(MATCH(Table9[[#This Row], [Highest Degree Awarded by (University Name) Foreign Universities]],'Sheet3 (2)'!$U$2:$U$17635,0)),"0", "1")</f>
        <v>0</v>
      </c>
      <c r="AY769" s="39" t="str">
        <f>IF(ISERROR(MATCH(Table9[[#This Row], [Country from Which Highest Degree obtained (Country Name)]],'Sheet3 (2)'!$S$2:$S$196,0)),"0", "1")</f>
        <v>0</v>
      </c>
      <c r="AZ769" s="39" t="str">
        <f>IF(ISERROR(MATCH(Table9[[#This Row], [Working Status FY 2021-22 (Working/Not-Working)]],'Sheet3 (2)'!$Y$2:$Y$3,0)),"0", "1")</f>
        <v>0</v>
      </c>
      <c r="BA769" s="39" t="str">
        <f>IF(ISERROR(MATCH(Table9[[#This Row], [Subject of  Specialization of Highest Degree]],'Sheet3 (2)'!$X$2:$X$1809,0)),"0", "1")</f>
        <v>0</v>
      </c>
    </row>
    <row r="770" spans="1:53" s="2" customFormat="1" ht="15.75">
      <c r="A770" s="44"/>
      <c r="B770" s="44"/>
      <c r="C770" s="45"/>
      <c r="D770" s="45"/>
      <c r="E770" s="46"/>
      <c r="F770" s="46"/>
      <c r="G770" s="22"/>
      <c r="H770" s="23"/>
      <c r="I770" s="24"/>
      <c r="J770" s="24"/>
      <c r="K770" s="23"/>
      <c r="L770" s="23"/>
      <c r="M770" s="26"/>
      <c r="N770" s="27"/>
      <c r="O770" s="27"/>
      <c r="P770" s="28"/>
      <c r="Q770" s="29"/>
      <c r="R770" s="28"/>
      <c r="S770" s="28"/>
      <c r="T770" s="30"/>
      <c r="U770" s="28"/>
      <c r="V770" s="28"/>
      <c r="W770" s="31"/>
      <c r="X770" s="32"/>
      <c r="Y770" s="29"/>
      <c r="Z770" s="33"/>
      <c r="AA770" s="29"/>
      <c r="AB770" s="29"/>
      <c r="AC770" s="29"/>
      <c r="AD770" s="34"/>
      <c r="AE770" s="34"/>
      <c r="AF770" s="34"/>
      <c r="AG770" s="35"/>
      <c r="AH770" s="40"/>
      <c r="AI770" s="41"/>
      <c r="AR770" s="38" t="str">
        <f>IF(ISERROR(MATCH(Table9[[#This Row], [Gender]],'Sheet3 (2)'!$R$3:$R$5,0)),"0", "1")</f>
        <v>0</v>
      </c>
      <c r="AS770" s="39" t="str">
        <f>IF(ISERROR(MATCH(Table9[[#This Row], [Pakistani/ Foreigner]],'Sheet3 (2)'!$D$3:$D$4,0)),"0", "1")</f>
        <v>0</v>
      </c>
      <c r="AT770" s="39" t="str">
        <f>IF(ISERROR(MATCH(Table9[[#This Row], [Nationality (Country Name for foreigners only)]],'Sheet3 (2)'!$S$2:$S$196,0)),"0", "1")</f>
        <v>0</v>
      </c>
      <c r="AU770" s="39" t="str">
        <f>IF(ISERROR(MATCH(Table9[[#This Row], [Actual Designation (As per Appointment/ Promotion)]],'Sheet3 (2)'!$T$2:$T$129,0)),"0", "1")</f>
        <v>0</v>
      </c>
      <c r="AV770" s="39" t="str">
        <f>IF(ISERROR(MATCH(Table9[[#This Row], [Highest Degree Level (only Completed) ]],'Sheet3 (2)'!$N$3:$N$17,0)),"0", "1")</f>
        <v>0</v>
      </c>
      <c r="AW770" s="39" t="str">
        <f>IF(ISERROR(MATCH(Table9[[#This Row], [Highest Degree Awarded by (University Name) Pakistani Universities]],'Sheet3 (2)'!$V$2:$V$248,0)),"0", "1")</f>
        <v>0</v>
      </c>
      <c r="AX770" s="39" t="str">
        <f>IF(ISERROR(MATCH(Table9[[#This Row], [Highest Degree Awarded by (University Name) Foreign Universities]],'Sheet3 (2)'!$U$2:$U$17635,0)),"0", "1")</f>
        <v>0</v>
      </c>
      <c r="AY770" s="39" t="str">
        <f>IF(ISERROR(MATCH(Table9[[#This Row], [Country from Which Highest Degree obtained (Country Name)]],'Sheet3 (2)'!$S$2:$S$196,0)),"0", "1")</f>
        <v>0</v>
      </c>
      <c r="AZ770" s="39" t="str">
        <f>IF(ISERROR(MATCH(Table9[[#This Row], [Working Status FY 2021-22 (Working/Not-Working)]],'Sheet3 (2)'!$Y$2:$Y$3,0)),"0", "1")</f>
        <v>0</v>
      </c>
      <c r="BA770" s="39" t="str">
        <f>IF(ISERROR(MATCH(Table9[[#This Row], [Subject of  Specialization of Highest Degree]],'Sheet3 (2)'!$X$2:$X$1809,0)),"0", "1")</f>
        <v>0</v>
      </c>
    </row>
    <row r="771" spans="1:53" s="2" customFormat="1" ht="15.75">
      <c r="A771" s="44"/>
      <c r="B771" s="44"/>
      <c r="C771" s="45"/>
      <c r="D771" s="45"/>
      <c r="E771" s="46"/>
      <c r="F771" s="46"/>
      <c r="G771" s="22"/>
      <c r="H771" s="23"/>
      <c r="I771" s="24"/>
      <c r="J771" s="24"/>
      <c r="K771" s="23"/>
      <c r="L771" s="23"/>
      <c r="M771" s="26"/>
      <c r="N771" s="27"/>
      <c r="O771" s="27"/>
      <c r="P771" s="28"/>
      <c r="Q771" s="29"/>
      <c r="R771" s="28"/>
      <c r="S771" s="28"/>
      <c r="T771" s="30"/>
      <c r="U771" s="28"/>
      <c r="V771" s="28"/>
      <c r="W771" s="31"/>
      <c r="X771" s="32"/>
      <c r="Y771" s="29"/>
      <c r="Z771" s="33"/>
      <c r="AA771" s="29"/>
      <c r="AB771" s="29"/>
      <c r="AC771" s="29"/>
      <c r="AD771" s="34"/>
      <c r="AE771" s="34"/>
      <c r="AF771" s="34"/>
      <c r="AG771" s="35"/>
      <c r="AH771" s="40"/>
      <c r="AI771" s="41"/>
      <c r="AR771" s="38" t="str">
        <f>IF(ISERROR(MATCH(Table9[[#This Row], [Gender]],'Sheet3 (2)'!$R$3:$R$5,0)),"0", "1")</f>
        <v>0</v>
      </c>
      <c r="AS771" s="39" t="str">
        <f>IF(ISERROR(MATCH(Table9[[#This Row], [Pakistani/ Foreigner]],'Sheet3 (2)'!$D$3:$D$4,0)),"0", "1")</f>
        <v>0</v>
      </c>
      <c r="AT771" s="39" t="str">
        <f>IF(ISERROR(MATCH(Table9[[#This Row], [Nationality (Country Name for foreigners only)]],'Sheet3 (2)'!$S$2:$S$196,0)),"0", "1")</f>
        <v>0</v>
      </c>
      <c r="AU771" s="39" t="str">
        <f>IF(ISERROR(MATCH(Table9[[#This Row], [Actual Designation (As per Appointment/ Promotion)]],'Sheet3 (2)'!$T$2:$T$129,0)),"0", "1")</f>
        <v>0</v>
      </c>
      <c r="AV771" s="39" t="str">
        <f>IF(ISERROR(MATCH(Table9[[#This Row], [Highest Degree Level (only Completed) ]],'Sheet3 (2)'!$N$3:$N$17,0)),"0", "1")</f>
        <v>0</v>
      </c>
      <c r="AW771" s="39" t="str">
        <f>IF(ISERROR(MATCH(Table9[[#This Row], [Highest Degree Awarded by (University Name) Pakistani Universities]],'Sheet3 (2)'!$V$2:$V$248,0)),"0", "1")</f>
        <v>0</v>
      </c>
      <c r="AX771" s="39" t="str">
        <f>IF(ISERROR(MATCH(Table9[[#This Row], [Highest Degree Awarded by (University Name) Foreign Universities]],'Sheet3 (2)'!$U$2:$U$17635,0)),"0", "1")</f>
        <v>0</v>
      </c>
      <c r="AY771" s="39" t="str">
        <f>IF(ISERROR(MATCH(Table9[[#This Row], [Country from Which Highest Degree obtained (Country Name)]],'Sheet3 (2)'!$S$2:$S$196,0)),"0", "1")</f>
        <v>0</v>
      </c>
      <c r="AZ771" s="39" t="str">
        <f>IF(ISERROR(MATCH(Table9[[#This Row], [Working Status FY 2021-22 (Working/Not-Working)]],'Sheet3 (2)'!$Y$2:$Y$3,0)),"0", "1")</f>
        <v>0</v>
      </c>
      <c r="BA771" s="39" t="str">
        <f>IF(ISERROR(MATCH(Table9[[#This Row], [Subject of  Specialization of Highest Degree]],'Sheet3 (2)'!$X$2:$X$1809,0)),"0", "1")</f>
        <v>0</v>
      </c>
    </row>
    <row r="772" spans="1:53" s="2" customFormat="1" ht="15.75">
      <c r="A772" s="44"/>
      <c r="B772" s="44"/>
      <c r="C772" s="45"/>
      <c r="D772" s="45"/>
      <c r="E772" s="46"/>
      <c r="F772" s="46"/>
      <c r="G772" s="22"/>
      <c r="H772" s="23"/>
      <c r="I772" s="24"/>
      <c r="J772" s="24"/>
      <c r="K772" s="23"/>
      <c r="L772" s="23"/>
      <c r="M772" s="26"/>
      <c r="N772" s="27"/>
      <c r="O772" s="27"/>
      <c r="P772" s="28"/>
      <c r="Q772" s="29"/>
      <c r="R772" s="28"/>
      <c r="S772" s="28"/>
      <c r="T772" s="30"/>
      <c r="U772" s="28"/>
      <c r="V772" s="28"/>
      <c r="W772" s="31"/>
      <c r="X772" s="32"/>
      <c r="Y772" s="29"/>
      <c r="Z772" s="33"/>
      <c r="AA772" s="29"/>
      <c r="AB772" s="29"/>
      <c r="AC772" s="29"/>
      <c r="AD772" s="34"/>
      <c r="AE772" s="34"/>
      <c r="AF772" s="34"/>
      <c r="AG772" s="35"/>
      <c r="AH772" s="40"/>
      <c r="AI772" s="41"/>
      <c r="AR772" s="38" t="str">
        <f>IF(ISERROR(MATCH(Table9[[#This Row], [Gender]],'Sheet3 (2)'!$R$3:$R$5,0)),"0", "1")</f>
        <v>0</v>
      </c>
      <c r="AS772" s="39" t="str">
        <f>IF(ISERROR(MATCH(Table9[[#This Row], [Pakistani/ Foreigner]],'Sheet3 (2)'!$D$3:$D$4,0)),"0", "1")</f>
        <v>0</v>
      </c>
      <c r="AT772" s="39" t="str">
        <f>IF(ISERROR(MATCH(Table9[[#This Row], [Nationality (Country Name for foreigners only)]],'Sheet3 (2)'!$S$2:$S$196,0)),"0", "1")</f>
        <v>0</v>
      </c>
      <c r="AU772" s="39" t="str">
        <f>IF(ISERROR(MATCH(Table9[[#This Row], [Actual Designation (As per Appointment/ Promotion)]],'Sheet3 (2)'!$T$2:$T$129,0)),"0", "1")</f>
        <v>0</v>
      </c>
      <c r="AV772" s="39" t="str">
        <f>IF(ISERROR(MATCH(Table9[[#This Row], [Highest Degree Level (only Completed) ]],'Sheet3 (2)'!$N$3:$N$17,0)),"0", "1")</f>
        <v>0</v>
      </c>
      <c r="AW772" s="39" t="str">
        <f>IF(ISERROR(MATCH(Table9[[#This Row], [Highest Degree Awarded by (University Name) Pakistani Universities]],'Sheet3 (2)'!$V$2:$V$248,0)),"0", "1")</f>
        <v>0</v>
      </c>
      <c r="AX772" s="39" t="str">
        <f>IF(ISERROR(MATCH(Table9[[#This Row], [Highest Degree Awarded by (University Name) Foreign Universities]],'Sheet3 (2)'!$U$2:$U$17635,0)),"0", "1")</f>
        <v>0</v>
      </c>
      <c r="AY772" s="39" t="str">
        <f>IF(ISERROR(MATCH(Table9[[#This Row], [Country from Which Highest Degree obtained (Country Name)]],'Sheet3 (2)'!$S$2:$S$196,0)),"0", "1")</f>
        <v>0</v>
      </c>
      <c r="AZ772" s="39" t="str">
        <f>IF(ISERROR(MATCH(Table9[[#This Row], [Working Status FY 2021-22 (Working/Not-Working)]],'Sheet3 (2)'!$Y$2:$Y$3,0)),"0", "1")</f>
        <v>0</v>
      </c>
      <c r="BA772" s="39" t="str">
        <f>IF(ISERROR(MATCH(Table9[[#This Row], [Subject of  Specialization of Highest Degree]],'Sheet3 (2)'!$X$2:$X$1809,0)),"0", "1")</f>
        <v>0</v>
      </c>
    </row>
    <row r="773" spans="1:53" s="2" customFormat="1" ht="15.75">
      <c r="A773" s="44"/>
      <c r="B773" s="44"/>
      <c r="C773" s="45"/>
      <c r="D773" s="45"/>
      <c r="E773" s="46"/>
      <c r="F773" s="46"/>
      <c r="G773" s="22"/>
      <c r="H773" s="23"/>
      <c r="I773" s="24"/>
      <c r="J773" s="24"/>
      <c r="K773" s="23"/>
      <c r="L773" s="23"/>
      <c r="M773" s="26"/>
      <c r="N773" s="27"/>
      <c r="O773" s="27"/>
      <c r="P773" s="28"/>
      <c r="Q773" s="29"/>
      <c r="R773" s="28"/>
      <c r="S773" s="28"/>
      <c r="T773" s="30"/>
      <c r="U773" s="28"/>
      <c r="V773" s="28"/>
      <c r="W773" s="31"/>
      <c r="X773" s="32"/>
      <c r="Y773" s="29"/>
      <c r="Z773" s="33"/>
      <c r="AA773" s="29"/>
      <c r="AB773" s="29"/>
      <c r="AC773" s="29"/>
      <c r="AD773" s="34"/>
      <c r="AE773" s="34"/>
      <c r="AF773" s="34"/>
      <c r="AG773" s="35"/>
      <c r="AH773" s="40"/>
      <c r="AI773" s="41"/>
      <c r="AR773" s="38" t="str">
        <f>IF(ISERROR(MATCH(Table9[[#This Row], [Gender]],'Sheet3 (2)'!$R$3:$R$5,0)),"0", "1")</f>
        <v>0</v>
      </c>
      <c r="AS773" s="39" t="str">
        <f>IF(ISERROR(MATCH(Table9[[#This Row], [Pakistani/ Foreigner]],'Sheet3 (2)'!$D$3:$D$4,0)),"0", "1")</f>
        <v>0</v>
      </c>
      <c r="AT773" s="39" t="str">
        <f>IF(ISERROR(MATCH(Table9[[#This Row], [Nationality (Country Name for foreigners only)]],'Sheet3 (2)'!$S$2:$S$196,0)),"0", "1")</f>
        <v>0</v>
      </c>
      <c r="AU773" s="39" t="str">
        <f>IF(ISERROR(MATCH(Table9[[#This Row], [Actual Designation (As per Appointment/ Promotion)]],'Sheet3 (2)'!$T$2:$T$129,0)),"0", "1")</f>
        <v>0</v>
      </c>
      <c r="AV773" s="39" t="str">
        <f>IF(ISERROR(MATCH(Table9[[#This Row], [Highest Degree Level (only Completed) ]],'Sheet3 (2)'!$N$3:$N$17,0)),"0", "1")</f>
        <v>0</v>
      </c>
      <c r="AW773" s="39" t="str">
        <f>IF(ISERROR(MATCH(Table9[[#This Row], [Highest Degree Awarded by (University Name) Pakistani Universities]],'Sheet3 (2)'!$V$2:$V$248,0)),"0", "1")</f>
        <v>0</v>
      </c>
      <c r="AX773" s="39" t="str">
        <f>IF(ISERROR(MATCH(Table9[[#This Row], [Highest Degree Awarded by (University Name) Foreign Universities]],'Sheet3 (2)'!$U$2:$U$17635,0)),"0", "1")</f>
        <v>0</v>
      </c>
      <c r="AY773" s="39" t="str">
        <f>IF(ISERROR(MATCH(Table9[[#This Row], [Country from Which Highest Degree obtained (Country Name)]],'Sheet3 (2)'!$S$2:$S$196,0)),"0", "1")</f>
        <v>0</v>
      </c>
      <c r="AZ773" s="39" t="str">
        <f>IF(ISERROR(MATCH(Table9[[#This Row], [Working Status FY 2021-22 (Working/Not-Working)]],'Sheet3 (2)'!$Y$2:$Y$3,0)),"0", "1")</f>
        <v>0</v>
      </c>
      <c r="BA773" s="39" t="str">
        <f>IF(ISERROR(MATCH(Table9[[#This Row], [Subject of  Specialization of Highest Degree]],'Sheet3 (2)'!$X$2:$X$1809,0)),"0", "1")</f>
        <v>0</v>
      </c>
    </row>
    <row r="774" spans="1:53" s="2" customFormat="1" ht="15.75">
      <c r="A774" s="44"/>
      <c r="B774" s="44"/>
      <c r="C774" s="45"/>
      <c r="D774" s="45"/>
      <c r="E774" s="46"/>
      <c r="F774" s="46"/>
      <c r="G774" s="22"/>
      <c r="H774" s="23"/>
      <c r="I774" s="24"/>
      <c r="J774" s="24"/>
      <c r="K774" s="23"/>
      <c r="L774" s="23"/>
      <c r="M774" s="26"/>
      <c r="N774" s="27"/>
      <c r="O774" s="27"/>
      <c r="P774" s="28"/>
      <c r="Q774" s="29"/>
      <c r="R774" s="28"/>
      <c r="S774" s="28"/>
      <c r="T774" s="30"/>
      <c r="U774" s="28"/>
      <c r="V774" s="28"/>
      <c r="W774" s="31"/>
      <c r="X774" s="32"/>
      <c r="Y774" s="29"/>
      <c r="Z774" s="33"/>
      <c r="AA774" s="29"/>
      <c r="AB774" s="29"/>
      <c r="AC774" s="29"/>
      <c r="AD774" s="34"/>
      <c r="AE774" s="34"/>
      <c r="AF774" s="34"/>
      <c r="AG774" s="35"/>
      <c r="AH774" s="40"/>
      <c r="AI774" s="41"/>
      <c r="AR774" s="38" t="str">
        <f>IF(ISERROR(MATCH(Table9[[#This Row], [Gender]],'Sheet3 (2)'!$R$3:$R$5,0)),"0", "1")</f>
        <v>0</v>
      </c>
      <c r="AS774" s="39" t="str">
        <f>IF(ISERROR(MATCH(Table9[[#This Row], [Pakistani/ Foreigner]],'Sheet3 (2)'!$D$3:$D$4,0)),"0", "1")</f>
        <v>0</v>
      </c>
      <c r="AT774" s="39" t="str">
        <f>IF(ISERROR(MATCH(Table9[[#This Row], [Nationality (Country Name for foreigners only)]],'Sheet3 (2)'!$S$2:$S$196,0)),"0", "1")</f>
        <v>0</v>
      </c>
      <c r="AU774" s="39" t="str">
        <f>IF(ISERROR(MATCH(Table9[[#This Row], [Actual Designation (As per Appointment/ Promotion)]],'Sheet3 (2)'!$T$2:$T$129,0)),"0", "1")</f>
        <v>0</v>
      </c>
      <c r="AV774" s="39" t="str">
        <f>IF(ISERROR(MATCH(Table9[[#This Row], [Highest Degree Level (only Completed) ]],'Sheet3 (2)'!$N$3:$N$17,0)),"0", "1")</f>
        <v>0</v>
      </c>
      <c r="AW774" s="39" t="str">
        <f>IF(ISERROR(MATCH(Table9[[#This Row], [Highest Degree Awarded by (University Name) Pakistani Universities]],'Sheet3 (2)'!$V$2:$V$248,0)),"0", "1")</f>
        <v>0</v>
      </c>
      <c r="AX774" s="39" t="str">
        <f>IF(ISERROR(MATCH(Table9[[#This Row], [Highest Degree Awarded by (University Name) Foreign Universities]],'Sheet3 (2)'!$U$2:$U$17635,0)),"0", "1")</f>
        <v>0</v>
      </c>
      <c r="AY774" s="39" t="str">
        <f>IF(ISERROR(MATCH(Table9[[#This Row], [Country from Which Highest Degree obtained (Country Name)]],'Sheet3 (2)'!$S$2:$S$196,0)),"0", "1")</f>
        <v>0</v>
      </c>
      <c r="AZ774" s="39" t="str">
        <f>IF(ISERROR(MATCH(Table9[[#This Row], [Working Status FY 2021-22 (Working/Not-Working)]],'Sheet3 (2)'!$Y$2:$Y$3,0)),"0", "1")</f>
        <v>0</v>
      </c>
      <c r="BA774" s="39" t="str">
        <f>IF(ISERROR(MATCH(Table9[[#This Row], [Subject of  Specialization of Highest Degree]],'Sheet3 (2)'!$X$2:$X$1809,0)),"0", "1")</f>
        <v>0</v>
      </c>
    </row>
    <row r="775" spans="1:53" s="2" customFormat="1" ht="15.75">
      <c r="A775" s="44"/>
      <c r="B775" s="44"/>
      <c r="C775" s="45"/>
      <c r="D775" s="45"/>
      <c r="E775" s="46"/>
      <c r="F775" s="46"/>
      <c r="G775" s="22"/>
      <c r="H775" s="23"/>
      <c r="I775" s="24"/>
      <c r="J775" s="24"/>
      <c r="K775" s="23"/>
      <c r="L775" s="23"/>
      <c r="M775" s="26"/>
      <c r="N775" s="27"/>
      <c r="O775" s="27"/>
      <c r="P775" s="28"/>
      <c r="Q775" s="29"/>
      <c r="R775" s="28"/>
      <c r="S775" s="28"/>
      <c r="T775" s="30"/>
      <c r="U775" s="28"/>
      <c r="V775" s="28"/>
      <c r="W775" s="31"/>
      <c r="X775" s="32"/>
      <c r="Y775" s="29"/>
      <c r="Z775" s="33"/>
      <c r="AA775" s="29"/>
      <c r="AB775" s="29"/>
      <c r="AC775" s="29"/>
      <c r="AD775" s="34"/>
      <c r="AE775" s="34"/>
      <c r="AF775" s="34"/>
      <c r="AG775" s="35"/>
      <c r="AH775" s="40"/>
      <c r="AI775" s="41"/>
      <c r="AR775" s="38" t="str">
        <f>IF(ISERROR(MATCH(Table9[[#This Row], [Gender]],'Sheet3 (2)'!$R$3:$R$5,0)),"0", "1")</f>
        <v>0</v>
      </c>
      <c r="AS775" s="39" t="str">
        <f>IF(ISERROR(MATCH(Table9[[#This Row], [Pakistani/ Foreigner]],'Sheet3 (2)'!$D$3:$D$4,0)),"0", "1")</f>
        <v>0</v>
      </c>
      <c r="AT775" s="39" t="str">
        <f>IF(ISERROR(MATCH(Table9[[#This Row], [Nationality (Country Name for foreigners only)]],'Sheet3 (2)'!$S$2:$S$196,0)),"0", "1")</f>
        <v>0</v>
      </c>
      <c r="AU775" s="39" t="str">
        <f>IF(ISERROR(MATCH(Table9[[#This Row], [Actual Designation (As per Appointment/ Promotion)]],'Sheet3 (2)'!$T$2:$T$129,0)),"0", "1")</f>
        <v>0</v>
      </c>
      <c r="AV775" s="39" t="str">
        <f>IF(ISERROR(MATCH(Table9[[#This Row], [Highest Degree Level (only Completed) ]],'Sheet3 (2)'!$N$3:$N$17,0)),"0", "1")</f>
        <v>0</v>
      </c>
      <c r="AW775" s="39" t="str">
        <f>IF(ISERROR(MATCH(Table9[[#This Row], [Highest Degree Awarded by (University Name) Pakistani Universities]],'Sheet3 (2)'!$V$2:$V$248,0)),"0", "1")</f>
        <v>0</v>
      </c>
      <c r="AX775" s="39" t="str">
        <f>IF(ISERROR(MATCH(Table9[[#This Row], [Highest Degree Awarded by (University Name) Foreign Universities]],'Sheet3 (2)'!$U$2:$U$17635,0)),"0", "1")</f>
        <v>0</v>
      </c>
      <c r="AY775" s="39" t="str">
        <f>IF(ISERROR(MATCH(Table9[[#This Row], [Country from Which Highest Degree obtained (Country Name)]],'Sheet3 (2)'!$S$2:$S$196,0)),"0", "1")</f>
        <v>0</v>
      </c>
      <c r="AZ775" s="39" t="str">
        <f>IF(ISERROR(MATCH(Table9[[#This Row], [Working Status FY 2021-22 (Working/Not-Working)]],'Sheet3 (2)'!$Y$2:$Y$3,0)),"0", "1")</f>
        <v>0</v>
      </c>
      <c r="BA775" s="39" t="str">
        <f>IF(ISERROR(MATCH(Table9[[#This Row], [Subject of  Specialization of Highest Degree]],'Sheet3 (2)'!$X$2:$X$1809,0)),"0", "1")</f>
        <v>0</v>
      </c>
    </row>
    <row r="776" spans="1:53" s="2" customFormat="1" ht="15.75">
      <c r="A776" s="44"/>
      <c r="B776" s="44"/>
      <c r="C776" s="45"/>
      <c r="D776" s="45"/>
      <c r="E776" s="46"/>
      <c r="F776" s="46"/>
      <c r="G776" s="22"/>
      <c r="H776" s="23"/>
      <c r="I776" s="24"/>
      <c r="J776" s="24"/>
      <c r="K776" s="23"/>
      <c r="L776" s="23"/>
      <c r="M776" s="26"/>
      <c r="N776" s="27"/>
      <c r="O776" s="27"/>
      <c r="P776" s="28"/>
      <c r="Q776" s="29"/>
      <c r="R776" s="28"/>
      <c r="S776" s="28"/>
      <c r="T776" s="30"/>
      <c r="U776" s="28"/>
      <c r="V776" s="28"/>
      <c r="W776" s="31"/>
      <c r="X776" s="32"/>
      <c r="Y776" s="29"/>
      <c r="Z776" s="33"/>
      <c r="AA776" s="29"/>
      <c r="AB776" s="29"/>
      <c r="AC776" s="29"/>
      <c r="AD776" s="34"/>
      <c r="AE776" s="34"/>
      <c r="AF776" s="34"/>
      <c r="AG776" s="35"/>
      <c r="AH776" s="40"/>
      <c r="AI776" s="41"/>
      <c r="AR776" s="38" t="str">
        <f>IF(ISERROR(MATCH(Table9[[#This Row], [Gender]],'Sheet3 (2)'!$R$3:$R$5,0)),"0", "1")</f>
        <v>0</v>
      </c>
      <c r="AS776" s="39" t="str">
        <f>IF(ISERROR(MATCH(Table9[[#This Row], [Pakistani/ Foreigner]],'Sheet3 (2)'!$D$3:$D$4,0)),"0", "1")</f>
        <v>0</v>
      </c>
      <c r="AT776" s="39" t="str">
        <f>IF(ISERROR(MATCH(Table9[[#This Row], [Nationality (Country Name for foreigners only)]],'Sheet3 (2)'!$S$2:$S$196,0)),"0", "1")</f>
        <v>0</v>
      </c>
      <c r="AU776" s="39" t="str">
        <f>IF(ISERROR(MATCH(Table9[[#This Row], [Actual Designation (As per Appointment/ Promotion)]],'Sheet3 (2)'!$T$2:$T$129,0)),"0", "1")</f>
        <v>0</v>
      </c>
      <c r="AV776" s="39" t="str">
        <f>IF(ISERROR(MATCH(Table9[[#This Row], [Highest Degree Level (only Completed) ]],'Sheet3 (2)'!$N$3:$N$17,0)),"0", "1")</f>
        <v>0</v>
      </c>
      <c r="AW776" s="39" t="str">
        <f>IF(ISERROR(MATCH(Table9[[#This Row], [Highest Degree Awarded by (University Name) Pakistani Universities]],'Sheet3 (2)'!$V$2:$V$248,0)),"0", "1")</f>
        <v>0</v>
      </c>
      <c r="AX776" s="39" t="str">
        <f>IF(ISERROR(MATCH(Table9[[#This Row], [Highest Degree Awarded by (University Name) Foreign Universities]],'Sheet3 (2)'!$U$2:$U$17635,0)),"0", "1")</f>
        <v>0</v>
      </c>
      <c r="AY776" s="39" t="str">
        <f>IF(ISERROR(MATCH(Table9[[#This Row], [Country from Which Highest Degree obtained (Country Name)]],'Sheet3 (2)'!$S$2:$S$196,0)),"0", "1")</f>
        <v>0</v>
      </c>
      <c r="AZ776" s="39" t="str">
        <f>IF(ISERROR(MATCH(Table9[[#This Row], [Working Status FY 2021-22 (Working/Not-Working)]],'Sheet3 (2)'!$Y$2:$Y$3,0)),"0", "1")</f>
        <v>0</v>
      </c>
      <c r="BA776" s="39" t="str">
        <f>IF(ISERROR(MATCH(Table9[[#This Row], [Subject of  Specialization of Highest Degree]],'Sheet3 (2)'!$X$2:$X$1809,0)),"0", "1")</f>
        <v>0</v>
      </c>
    </row>
    <row r="777" spans="1:53" s="2" customFormat="1" ht="15.75">
      <c r="A777" s="44"/>
      <c r="B777" s="44"/>
      <c r="C777" s="45"/>
      <c r="D777" s="45"/>
      <c r="E777" s="46"/>
      <c r="F777" s="46"/>
      <c r="G777" s="22"/>
      <c r="H777" s="23"/>
      <c r="I777" s="24"/>
      <c r="J777" s="24"/>
      <c r="K777" s="23"/>
      <c r="L777" s="23"/>
      <c r="M777" s="26"/>
      <c r="N777" s="27"/>
      <c r="O777" s="27"/>
      <c r="P777" s="28"/>
      <c r="Q777" s="29"/>
      <c r="R777" s="28"/>
      <c r="S777" s="28"/>
      <c r="T777" s="30"/>
      <c r="U777" s="28"/>
      <c r="V777" s="28"/>
      <c r="W777" s="31"/>
      <c r="X777" s="32"/>
      <c r="Y777" s="29"/>
      <c r="Z777" s="33"/>
      <c r="AA777" s="29"/>
      <c r="AB777" s="29"/>
      <c r="AC777" s="29"/>
      <c r="AD777" s="34"/>
      <c r="AE777" s="34"/>
      <c r="AF777" s="34"/>
      <c r="AG777" s="35"/>
      <c r="AH777" s="40"/>
      <c r="AI777" s="41"/>
      <c r="AR777" s="38" t="str">
        <f>IF(ISERROR(MATCH(Table9[[#This Row], [Gender]],'Sheet3 (2)'!$R$3:$R$5,0)),"0", "1")</f>
        <v>0</v>
      </c>
      <c r="AS777" s="39" t="str">
        <f>IF(ISERROR(MATCH(Table9[[#This Row], [Pakistani/ Foreigner]],'Sheet3 (2)'!$D$3:$D$4,0)),"0", "1")</f>
        <v>0</v>
      </c>
      <c r="AT777" s="39" t="str">
        <f>IF(ISERROR(MATCH(Table9[[#This Row], [Nationality (Country Name for foreigners only)]],'Sheet3 (2)'!$S$2:$S$196,0)),"0", "1")</f>
        <v>0</v>
      </c>
      <c r="AU777" s="39" t="str">
        <f>IF(ISERROR(MATCH(Table9[[#This Row], [Actual Designation (As per Appointment/ Promotion)]],'Sheet3 (2)'!$T$2:$T$129,0)),"0", "1")</f>
        <v>0</v>
      </c>
      <c r="AV777" s="39" t="str">
        <f>IF(ISERROR(MATCH(Table9[[#This Row], [Highest Degree Level (only Completed) ]],'Sheet3 (2)'!$N$3:$N$17,0)),"0", "1")</f>
        <v>0</v>
      </c>
      <c r="AW777" s="39" t="str">
        <f>IF(ISERROR(MATCH(Table9[[#This Row], [Highest Degree Awarded by (University Name) Pakistani Universities]],'Sheet3 (2)'!$V$2:$V$248,0)),"0", "1")</f>
        <v>0</v>
      </c>
      <c r="AX777" s="39" t="str">
        <f>IF(ISERROR(MATCH(Table9[[#This Row], [Highest Degree Awarded by (University Name) Foreign Universities]],'Sheet3 (2)'!$U$2:$U$17635,0)),"0", "1")</f>
        <v>0</v>
      </c>
      <c r="AY777" s="39" t="str">
        <f>IF(ISERROR(MATCH(Table9[[#This Row], [Country from Which Highest Degree obtained (Country Name)]],'Sheet3 (2)'!$S$2:$S$196,0)),"0", "1")</f>
        <v>0</v>
      </c>
      <c r="AZ777" s="39" t="str">
        <f>IF(ISERROR(MATCH(Table9[[#This Row], [Working Status FY 2021-22 (Working/Not-Working)]],'Sheet3 (2)'!$Y$2:$Y$3,0)),"0", "1")</f>
        <v>0</v>
      </c>
      <c r="BA777" s="39" t="str">
        <f>IF(ISERROR(MATCH(Table9[[#This Row], [Subject of  Specialization of Highest Degree]],'Sheet3 (2)'!$X$2:$X$1809,0)),"0", "1")</f>
        <v>0</v>
      </c>
    </row>
    <row r="778" spans="1:53" s="2" customFormat="1" ht="15.75">
      <c r="A778" s="44"/>
      <c r="B778" s="44"/>
      <c r="C778" s="45"/>
      <c r="D778" s="45"/>
      <c r="E778" s="46"/>
      <c r="F778" s="46"/>
      <c r="G778" s="22"/>
      <c r="H778" s="23"/>
      <c r="I778" s="24"/>
      <c r="J778" s="24"/>
      <c r="K778" s="23"/>
      <c r="L778" s="23"/>
      <c r="M778" s="26"/>
      <c r="N778" s="27"/>
      <c r="O778" s="27"/>
      <c r="P778" s="28"/>
      <c r="Q778" s="29"/>
      <c r="R778" s="28"/>
      <c r="S778" s="28"/>
      <c r="T778" s="30"/>
      <c r="U778" s="28"/>
      <c r="V778" s="28"/>
      <c r="W778" s="31"/>
      <c r="X778" s="32"/>
      <c r="Y778" s="29"/>
      <c r="Z778" s="33"/>
      <c r="AA778" s="29"/>
      <c r="AB778" s="29"/>
      <c r="AC778" s="29"/>
      <c r="AD778" s="34"/>
      <c r="AE778" s="34"/>
      <c r="AF778" s="34"/>
      <c r="AG778" s="35"/>
      <c r="AH778" s="40"/>
      <c r="AI778" s="41"/>
      <c r="AR778" s="38" t="str">
        <f>IF(ISERROR(MATCH(Table9[[#This Row], [Gender]],'Sheet3 (2)'!$R$3:$R$5,0)),"0", "1")</f>
        <v>0</v>
      </c>
      <c r="AS778" s="39" t="str">
        <f>IF(ISERROR(MATCH(Table9[[#This Row], [Pakistani/ Foreigner]],'Sheet3 (2)'!$D$3:$D$4,0)),"0", "1")</f>
        <v>0</v>
      </c>
      <c r="AT778" s="39" t="str">
        <f>IF(ISERROR(MATCH(Table9[[#This Row], [Nationality (Country Name for foreigners only)]],'Sheet3 (2)'!$S$2:$S$196,0)),"0", "1")</f>
        <v>0</v>
      </c>
      <c r="AU778" s="39" t="str">
        <f>IF(ISERROR(MATCH(Table9[[#This Row], [Actual Designation (As per Appointment/ Promotion)]],'Sheet3 (2)'!$T$2:$T$129,0)),"0", "1")</f>
        <v>0</v>
      </c>
      <c r="AV778" s="39" t="str">
        <f>IF(ISERROR(MATCH(Table9[[#This Row], [Highest Degree Level (only Completed) ]],'Sheet3 (2)'!$N$3:$N$17,0)),"0", "1")</f>
        <v>0</v>
      </c>
      <c r="AW778" s="39" t="str">
        <f>IF(ISERROR(MATCH(Table9[[#This Row], [Highest Degree Awarded by (University Name) Pakistani Universities]],'Sheet3 (2)'!$V$2:$V$248,0)),"0", "1")</f>
        <v>0</v>
      </c>
      <c r="AX778" s="39" t="str">
        <f>IF(ISERROR(MATCH(Table9[[#This Row], [Highest Degree Awarded by (University Name) Foreign Universities]],'Sheet3 (2)'!$U$2:$U$17635,0)),"0", "1")</f>
        <v>0</v>
      </c>
      <c r="AY778" s="39" t="str">
        <f>IF(ISERROR(MATCH(Table9[[#This Row], [Country from Which Highest Degree obtained (Country Name)]],'Sheet3 (2)'!$S$2:$S$196,0)),"0", "1")</f>
        <v>0</v>
      </c>
      <c r="AZ778" s="39" t="str">
        <f>IF(ISERROR(MATCH(Table9[[#This Row], [Working Status FY 2021-22 (Working/Not-Working)]],'Sheet3 (2)'!$Y$2:$Y$3,0)),"0", "1")</f>
        <v>0</v>
      </c>
      <c r="BA778" s="39" t="str">
        <f>IF(ISERROR(MATCH(Table9[[#This Row], [Subject of  Specialization of Highest Degree]],'Sheet3 (2)'!$X$2:$X$1809,0)),"0", "1")</f>
        <v>0</v>
      </c>
    </row>
    <row r="779" spans="1:53" s="2" customFormat="1" ht="15.75">
      <c r="A779" s="44"/>
      <c r="B779" s="44"/>
      <c r="C779" s="45"/>
      <c r="D779" s="45"/>
      <c r="E779" s="46"/>
      <c r="F779" s="46"/>
      <c r="G779" s="22"/>
      <c r="H779" s="23"/>
      <c r="I779" s="24"/>
      <c r="J779" s="24"/>
      <c r="K779" s="23"/>
      <c r="L779" s="23"/>
      <c r="M779" s="26"/>
      <c r="N779" s="27"/>
      <c r="O779" s="27"/>
      <c r="P779" s="28"/>
      <c r="Q779" s="29"/>
      <c r="R779" s="28"/>
      <c r="S779" s="28"/>
      <c r="T779" s="30"/>
      <c r="U779" s="28"/>
      <c r="V779" s="28"/>
      <c r="W779" s="31"/>
      <c r="X779" s="32"/>
      <c r="Y779" s="29"/>
      <c r="Z779" s="33"/>
      <c r="AA779" s="29"/>
      <c r="AB779" s="29"/>
      <c r="AC779" s="29"/>
      <c r="AD779" s="34"/>
      <c r="AE779" s="34"/>
      <c r="AF779" s="34"/>
      <c r="AG779" s="35"/>
      <c r="AH779" s="40"/>
      <c r="AI779" s="41"/>
      <c r="AR779" s="38" t="str">
        <f>IF(ISERROR(MATCH(Table9[[#This Row], [Gender]],'Sheet3 (2)'!$R$3:$R$5,0)),"0", "1")</f>
        <v>0</v>
      </c>
      <c r="AS779" s="39" t="str">
        <f>IF(ISERROR(MATCH(Table9[[#This Row], [Pakistani/ Foreigner]],'Sheet3 (2)'!$D$3:$D$4,0)),"0", "1")</f>
        <v>0</v>
      </c>
      <c r="AT779" s="39" t="str">
        <f>IF(ISERROR(MATCH(Table9[[#This Row], [Nationality (Country Name for foreigners only)]],'Sheet3 (2)'!$S$2:$S$196,0)),"0", "1")</f>
        <v>0</v>
      </c>
      <c r="AU779" s="39" t="str">
        <f>IF(ISERROR(MATCH(Table9[[#This Row], [Actual Designation (As per Appointment/ Promotion)]],'Sheet3 (2)'!$T$2:$T$129,0)),"0", "1")</f>
        <v>0</v>
      </c>
      <c r="AV779" s="39" t="str">
        <f>IF(ISERROR(MATCH(Table9[[#This Row], [Highest Degree Level (only Completed) ]],'Sheet3 (2)'!$N$3:$N$17,0)),"0", "1")</f>
        <v>0</v>
      </c>
      <c r="AW779" s="39" t="str">
        <f>IF(ISERROR(MATCH(Table9[[#This Row], [Highest Degree Awarded by (University Name) Pakistani Universities]],'Sheet3 (2)'!$V$2:$V$248,0)),"0", "1")</f>
        <v>0</v>
      </c>
      <c r="AX779" s="39" t="str">
        <f>IF(ISERROR(MATCH(Table9[[#This Row], [Highest Degree Awarded by (University Name) Foreign Universities]],'Sheet3 (2)'!$U$2:$U$17635,0)),"0", "1")</f>
        <v>0</v>
      </c>
      <c r="AY779" s="39" t="str">
        <f>IF(ISERROR(MATCH(Table9[[#This Row], [Country from Which Highest Degree obtained (Country Name)]],'Sheet3 (2)'!$S$2:$S$196,0)),"0", "1")</f>
        <v>0</v>
      </c>
      <c r="AZ779" s="39" t="str">
        <f>IF(ISERROR(MATCH(Table9[[#This Row], [Working Status FY 2021-22 (Working/Not-Working)]],'Sheet3 (2)'!$Y$2:$Y$3,0)),"0", "1")</f>
        <v>0</v>
      </c>
      <c r="BA779" s="39" t="str">
        <f>IF(ISERROR(MATCH(Table9[[#This Row], [Subject of  Specialization of Highest Degree]],'Sheet3 (2)'!$X$2:$X$1809,0)),"0", "1")</f>
        <v>0</v>
      </c>
    </row>
    <row r="780" spans="1:53" s="2" customFormat="1" ht="15.75">
      <c r="A780" s="44"/>
      <c r="B780" s="44"/>
      <c r="C780" s="45"/>
      <c r="D780" s="45"/>
      <c r="E780" s="46"/>
      <c r="F780" s="46"/>
      <c r="G780" s="22"/>
      <c r="H780" s="23"/>
      <c r="I780" s="24"/>
      <c r="J780" s="24"/>
      <c r="K780" s="23"/>
      <c r="L780" s="23"/>
      <c r="M780" s="26"/>
      <c r="N780" s="27"/>
      <c r="O780" s="27"/>
      <c r="P780" s="28"/>
      <c r="Q780" s="29"/>
      <c r="R780" s="28"/>
      <c r="S780" s="28"/>
      <c r="T780" s="30"/>
      <c r="U780" s="28"/>
      <c r="V780" s="28"/>
      <c r="W780" s="31"/>
      <c r="X780" s="32"/>
      <c r="Y780" s="29"/>
      <c r="Z780" s="33"/>
      <c r="AA780" s="29"/>
      <c r="AB780" s="29"/>
      <c r="AC780" s="29"/>
      <c r="AD780" s="34"/>
      <c r="AE780" s="34"/>
      <c r="AF780" s="34"/>
      <c r="AG780" s="35"/>
      <c r="AH780" s="40"/>
      <c r="AI780" s="41"/>
      <c r="AR780" s="38" t="str">
        <f>IF(ISERROR(MATCH(Table9[[#This Row], [Gender]],'Sheet3 (2)'!$R$3:$R$5,0)),"0", "1")</f>
        <v>0</v>
      </c>
      <c r="AS780" s="39" t="str">
        <f>IF(ISERROR(MATCH(Table9[[#This Row], [Pakistani/ Foreigner]],'Sheet3 (2)'!$D$3:$D$4,0)),"0", "1")</f>
        <v>0</v>
      </c>
      <c r="AT780" s="39" t="str">
        <f>IF(ISERROR(MATCH(Table9[[#This Row], [Nationality (Country Name for foreigners only)]],'Sheet3 (2)'!$S$2:$S$196,0)),"0", "1")</f>
        <v>0</v>
      </c>
      <c r="AU780" s="39" t="str">
        <f>IF(ISERROR(MATCH(Table9[[#This Row], [Actual Designation (As per Appointment/ Promotion)]],'Sheet3 (2)'!$T$2:$T$129,0)),"0", "1")</f>
        <v>0</v>
      </c>
      <c r="AV780" s="39" t="str">
        <f>IF(ISERROR(MATCH(Table9[[#This Row], [Highest Degree Level (only Completed) ]],'Sheet3 (2)'!$N$3:$N$17,0)),"0", "1")</f>
        <v>0</v>
      </c>
      <c r="AW780" s="39" t="str">
        <f>IF(ISERROR(MATCH(Table9[[#This Row], [Highest Degree Awarded by (University Name) Pakistani Universities]],'Sheet3 (2)'!$V$2:$V$248,0)),"0", "1")</f>
        <v>0</v>
      </c>
      <c r="AX780" s="39" t="str">
        <f>IF(ISERROR(MATCH(Table9[[#This Row], [Highest Degree Awarded by (University Name) Foreign Universities]],'Sheet3 (2)'!$U$2:$U$17635,0)),"0", "1")</f>
        <v>0</v>
      </c>
      <c r="AY780" s="39" t="str">
        <f>IF(ISERROR(MATCH(Table9[[#This Row], [Country from Which Highest Degree obtained (Country Name)]],'Sheet3 (2)'!$S$2:$S$196,0)),"0", "1")</f>
        <v>0</v>
      </c>
      <c r="AZ780" s="39" t="str">
        <f>IF(ISERROR(MATCH(Table9[[#This Row], [Working Status FY 2021-22 (Working/Not-Working)]],'Sheet3 (2)'!$Y$2:$Y$3,0)),"0", "1")</f>
        <v>0</v>
      </c>
      <c r="BA780" s="39" t="str">
        <f>IF(ISERROR(MATCH(Table9[[#This Row], [Subject of  Specialization of Highest Degree]],'Sheet3 (2)'!$X$2:$X$1809,0)),"0", "1")</f>
        <v>0</v>
      </c>
    </row>
    <row r="781" spans="1:53" s="2" customFormat="1" ht="15.75">
      <c r="A781" s="44"/>
      <c r="B781" s="44"/>
      <c r="C781" s="45"/>
      <c r="D781" s="45"/>
      <c r="E781" s="46"/>
      <c r="F781" s="46"/>
      <c r="G781" s="22"/>
      <c r="H781" s="23"/>
      <c r="I781" s="24"/>
      <c r="J781" s="24"/>
      <c r="K781" s="23"/>
      <c r="L781" s="23"/>
      <c r="M781" s="26"/>
      <c r="N781" s="27"/>
      <c r="O781" s="27"/>
      <c r="P781" s="28"/>
      <c r="Q781" s="29"/>
      <c r="R781" s="28"/>
      <c r="S781" s="28"/>
      <c r="T781" s="30"/>
      <c r="U781" s="28"/>
      <c r="V781" s="28"/>
      <c r="W781" s="31"/>
      <c r="X781" s="32"/>
      <c r="Y781" s="29"/>
      <c r="Z781" s="33"/>
      <c r="AA781" s="29"/>
      <c r="AB781" s="29"/>
      <c r="AC781" s="29"/>
      <c r="AD781" s="34"/>
      <c r="AE781" s="34"/>
      <c r="AF781" s="34"/>
      <c r="AG781" s="35"/>
      <c r="AH781" s="40"/>
      <c r="AI781" s="41"/>
      <c r="AR781" s="38" t="str">
        <f>IF(ISERROR(MATCH(Table9[[#This Row], [Gender]],'Sheet3 (2)'!$R$3:$R$5,0)),"0", "1")</f>
        <v>0</v>
      </c>
      <c r="AS781" s="39" t="str">
        <f>IF(ISERROR(MATCH(Table9[[#This Row], [Pakistani/ Foreigner]],'Sheet3 (2)'!$D$3:$D$4,0)),"0", "1")</f>
        <v>0</v>
      </c>
      <c r="AT781" s="39" t="str">
        <f>IF(ISERROR(MATCH(Table9[[#This Row], [Nationality (Country Name for foreigners only)]],'Sheet3 (2)'!$S$2:$S$196,0)),"0", "1")</f>
        <v>0</v>
      </c>
      <c r="AU781" s="39" t="str">
        <f>IF(ISERROR(MATCH(Table9[[#This Row], [Actual Designation (As per Appointment/ Promotion)]],'Sheet3 (2)'!$T$2:$T$129,0)),"0", "1")</f>
        <v>0</v>
      </c>
      <c r="AV781" s="39" t="str">
        <f>IF(ISERROR(MATCH(Table9[[#This Row], [Highest Degree Level (only Completed) ]],'Sheet3 (2)'!$N$3:$N$17,0)),"0", "1")</f>
        <v>0</v>
      </c>
      <c r="AW781" s="39" t="str">
        <f>IF(ISERROR(MATCH(Table9[[#This Row], [Highest Degree Awarded by (University Name) Pakistani Universities]],'Sheet3 (2)'!$V$2:$V$248,0)),"0", "1")</f>
        <v>0</v>
      </c>
      <c r="AX781" s="39" t="str">
        <f>IF(ISERROR(MATCH(Table9[[#This Row], [Highest Degree Awarded by (University Name) Foreign Universities]],'Sheet3 (2)'!$U$2:$U$17635,0)),"0", "1")</f>
        <v>0</v>
      </c>
      <c r="AY781" s="39" t="str">
        <f>IF(ISERROR(MATCH(Table9[[#This Row], [Country from Which Highest Degree obtained (Country Name)]],'Sheet3 (2)'!$S$2:$S$196,0)),"0", "1")</f>
        <v>0</v>
      </c>
      <c r="AZ781" s="39" t="str">
        <f>IF(ISERROR(MATCH(Table9[[#This Row], [Working Status FY 2021-22 (Working/Not-Working)]],'Sheet3 (2)'!$Y$2:$Y$3,0)),"0", "1")</f>
        <v>0</v>
      </c>
      <c r="BA781" s="39" t="str">
        <f>IF(ISERROR(MATCH(Table9[[#This Row], [Subject of  Specialization of Highest Degree]],'Sheet3 (2)'!$X$2:$X$1809,0)),"0", "1")</f>
        <v>0</v>
      </c>
    </row>
    <row r="782" spans="1:53" s="2" customFormat="1" ht="15.75">
      <c r="A782" s="44"/>
      <c r="B782" s="44"/>
      <c r="C782" s="45"/>
      <c r="D782" s="45"/>
      <c r="E782" s="46"/>
      <c r="F782" s="46"/>
      <c r="G782" s="22"/>
      <c r="H782" s="23"/>
      <c r="I782" s="24"/>
      <c r="J782" s="24"/>
      <c r="K782" s="23"/>
      <c r="L782" s="23"/>
      <c r="M782" s="26"/>
      <c r="N782" s="27"/>
      <c r="O782" s="27"/>
      <c r="P782" s="28"/>
      <c r="Q782" s="29"/>
      <c r="R782" s="28"/>
      <c r="S782" s="28"/>
      <c r="T782" s="30"/>
      <c r="U782" s="28"/>
      <c r="V782" s="28"/>
      <c r="W782" s="31"/>
      <c r="X782" s="32"/>
      <c r="Y782" s="29"/>
      <c r="Z782" s="33"/>
      <c r="AA782" s="29"/>
      <c r="AB782" s="29"/>
      <c r="AC782" s="29"/>
      <c r="AD782" s="34"/>
      <c r="AE782" s="34"/>
      <c r="AF782" s="34"/>
      <c r="AG782" s="35"/>
      <c r="AH782" s="40"/>
      <c r="AI782" s="41"/>
      <c r="AR782" s="38" t="str">
        <f>IF(ISERROR(MATCH(Table9[[#This Row], [Gender]],'Sheet3 (2)'!$R$3:$R$5,0)),"0", "1")</f>
        <v>0</v>
      </c>
      <c r="AS782" s="39" t="str">
        <f>IF(ISERROR(MATCH(Table9[[#This Row], [Pakistani/ Foreigner]],'Sheet3 (2)'!$D$3:$D$4,0)),"0", "1")</f>
        <v>0</v>
      </c>
      <c r="AT782" s="39" t="str">
        <f>IF(ISERROR(MATCH(Table9[[#This Row], [Nationality (Country Name for foreigners only)]],'Sheet3 (2)'!$S$2:$S$196,0)),"0", "1")</f>
        <v>0</v>
      </c>
      <c r="AU782" s="39" t="str">
        <f>IF(ISERROR(MATCH(Table9[[#This Row], [Actual Designation (As per Appointment/ Promotion)]],'Sheet3 (2)'!$T$2:$T$129,0)),"0", "1")</f>
        <v>0</v>
      </c>
      <c r="AV782" s="39" t="str">
        <f>IF(ISERROR(MATCH(Table9[[#This Row], [Highest Degree Level (only Completed) ]],'Sheet3 (2)'!$N$3:$N$17,0)),"0", "1")</f>
        <v>0</v>
      </c>
      <c r="AW782" s="39" t="str">
        <f>IF(ISERROR(MATCH(Table9[[#This Row], [Highest Degree Awarded by (University Name) Pakistani Universities]],'Sheet3 (2)'!$V$2:$V$248,0)),"0", "1")</f>
        <v>0</v>
      </c>
      <c r="AX782" s="39" t="str">
        <f>IF(ISERROR(MATCH(Table9[[#This Row], [Highest Degree Awarded by (University Name) Foreign Universities]],'Sheet3 (2)'!$U$2:$U$17635,0)),"0", "1")</f>
        <v>0</v>
      </c>
      <c r="AY782" s="39" t="str">
        <f>IF(ISERROR(MATCH(Table9[[#This Row], [Country from Which Highest Degree obtained (Country Name)]],'Sheet3 (2)'!$S$2:$S$196,0)),"0", "1")</f>
        <v>0</v>
      </c>
      <c r="AZ782" s="39" t="str">
        <f>IF(ISERROR(MATCH(Table9[[#This Row], [Working Status FY 2021-22 (Working/Not-Working)]],'Sheet3 (2)'!$Y$2:$Y$3,0)),"0", "1")</f>
        <v>0</v>
      </c>
      <c r="BA782" s="39" t="str">
        <f>IF(ISERROR(MATCH(Table9[[#This Row], [Subject of  Specialization of Highest Degree]],'Sheet3 (2)'!$X$2:$X$1809,0)),"0", "1")</f>
        <v>0</v>
      </c>
    </row>
    <row r="783" spans="1:53" s="2" customFormat="1" ht="15.75">
      <c r="A783" s="44"/>
      <c r="B783" s="44"/>
      <c r="C783" s="45"/>
      <c r="D783" s="45"/>
      <c r="E783" s="46"/>
      <c r="F783" s="46"/>
      <c r="G783" s="22"/>
      <c r="H783" s="23"/>
      <c r="I783" s="24"/>
      <c r="J783" s="24"/>
      <c r="K783" s="23"/>
      <c r="L783" s="23"/>
      <c r="M783" s="26"/>
      <c r="N783" s="27"/>
      <c r="O783" s="27"/>
      <c r="P783" s="28"/>
      <c r="Q783" s="29"/>
      <c r="R783" s="28"/>
      <c r="S783" s="28"/>
      <c r="T783" s="30"/>
      <c r="U783" s="28"/>
      <c r="V783" s="28"/>
      <c r="W783" s="31"/>
      <c r="X783" s="32"/>
      <c r="Y783" s="29"/>
      <c r="Z783" s="33"/>
      <c r="AA783" s="29"/>
      <c r="AB783" s="29"/>
      <c r="AC783" s="29"/>
      <c r="AD783" s="34"/>
      <c r="AE783" s="34"/>
      <c r="AF783" s="34"/>
      <c r="AG783" s="35"/>
      <c r="AH783" s="40"/>
      <c r="AI783" s="41"/>
      <c r="AR783" s="38" t="str">
        <f>IF(ISERROR(MATCH(Table9[[#This Row], [Gender]],'Sheet3 (2)'!$R$3:$R$5,0)),"0", "1")</f>
        <v>0</v>
      </c>
      <c r="AS783" s="39" t="str">
        <f>IF(ISERROR(MATCH(Table9[[#This Row], [Pakistani/ Foreigner]],'Sheet3 (2)'!$D$3:$D$4,0)),"0", "1")</f>
        <v>0</v>
      </c>
      <c r="AT783" s="39" t="str">
        <f>IF(ISERROR(MATCH(Table9[[#This Row], [Nationality (Country Name for foreigners only)]],'Sheet3 (2)'!$S$2:$S$196,0)),"0", "1")</f>
        <v>0</v>
      </c>
      <c r="AU783" s="39" t="str">
        <f>IF(ISERROR(MATCH(Table9[[#This Row], [Actual Designation (As per Appointment/ Promotion)]],'Sheet3 (2)'!$T$2:$T$129,0)),"0", "1")</f>
        <v>0</v>
      </c>
      <c r="AV783" s="39" t="str">
        <f>IF(ISERROR(MATCH(Table9[[#This Row], [Highest Degree Level (only Completed) ]],'Sheet3 (2)'!$N$3:$N$17,0)),"0", "1")</f>
        <v>0</v>
      </c>
      <c r="AW783" s="39" t="str">
        <f>IF(ISERROR(MATCH(Table9[[#This Row], [Highest Degree Awarded by (University Name) Pakistani Universities]],'Sheet3 (2)'!$V$2:$V$248,0)),"0", "1")</f>
        <v>0</v>
      </c>
      <c r="AX783" s="39" t="str">
        <f>IF(ISERROR(MATCH(Table9[[#This Row], [Highest Degree Awarded by (University Name) Foreign Universities]],'Sheet3 (2)'!$U$2:$U$17635,0)),"0", "1")</f>
        <v>0</v>
      </c>
      <c r="AY783" s="39" t="str">
        <f>IF(ISERROR(MATCH(Table9[[#This Row], [Country from Which Highest Degree obtained (Country Name)]],'Sheet3 (2)'!$S$2:$S$196,0)),"0", "1")</f>
        <v>0</v>
      </c>
      <c r="AZ783" s="39" t="str">
        <f>IF(ISERROR(MATCH(Table9[[#This Row], [Working Status FY 2021-22 (Working/Not-Working)]],'Sheet3 (2)'!$Y$2:$Y$3,0)),"0", "1")</f>
        <v>0</v>
      </c>
      <c r="BA783" s="39" t="str">
        <f>IF(ISERROR(MATCH(Table9[[#This Row], [Subject of  Specialization of Highest Degree]],'Sheet3 (2)'!$X$2:$X$1809,0)),"0", "1")</f>
        <v>0</v>
      </c>
    </row>
    <row r="784" spans="1:53" s="2" customFormat="1" ht="15.75">
      <c r="A784" s="44"/>
      <c r="B784" s="44"/>
      <c r="C784" s="45"/>
      <c r="D784" s="45"/>
      <c r="E784" s="46"/>
      <c r="F784" s="46"/>
      <c r="G784" s="22"/>
      <c r="H784" s="23"/>
      <c r="I784" s="24"/>
      <c r="J784" s="24"/>
      <c r="K784" s="23"/>
      <c r="L784" s="23"/>
      <c r="M784" s="26"/>
      <c r="N784" s="27"/>
      <c r="O784" s="27"/>
      <c r="P784" s="28"/>
      <c r="Q784" s="29"/>
      <c r="R784" s="28"/>
      <c r="S784" s="28"/>
      <c r="T784" s="30"/>
      <c r="U784" s="28"/>
      <c r="V784" s="28"/>
      <c r="W784" s="31"/>
      <c r="X784" s="32"/>
      <c r="Y784" s="29"/>
      <c r="Z784" s="33"/>
      <c r="AA784" s="29"/>
      <c r="AB784" s="29"/>
      <c r="AC784" s="29"/>
      <c r="AD784" s="34"/>
      <c r="AE784" s="34"/>
      <c r="AF784" s="34"/>
      <c r="AG784" s="35"/>
      <c r="AH784" s="40"/>
      <c r="AI784" s="41"/>
      <c r="AR784" s="38" t="str">
        <f>IF(ISERROR(MATCH(Table9[[#This Row], [Gender]],'Sheet3 (2)'!$R$3:$R$5,0)),"0", "1")</f>
        <v>0</v>
      </c>
      <c r="AS784" s="39" t="str">
        <f>IF(ISERROR(MATCH(Table9[[#This Row], [Pakistani/ Foreigner]],'Sheet3 (2)'!$D$3:$D$4,0)),"0", "1")</f>
        <v>0</v>
      </c>
      <c r="AT784" s="39" t="str">
        <f>IF(ISERROR(MATCH(Table9[[#This Row], [Nationality (Country Name for foreigners only)]],'Sheet3 (2)'!$S$2:$S$196,0)),"0", "1")</f>
        <v>0</v>
      </c>
      <c r="AU784" s="39" t="str">
        <f>IF(ISERROR(MATCH(Table9[[#This Row], [Actual Designation (As per Appointment/ Promotion)]],'Sheet3 (2)'!$T$2:$T$129,0)),"0", "1")</f>
        <v>0</v>
      </c>
      <c r="AV784" s="39" t="str">
        <f>IF(ISERROR(MATCH(Table9[[#This Row], [Highest Degree Level (only Completed) ]],'Sheet3 (2)'!$N$3:$N$17,0)),"0", "1")</f>
        <v>0</v>
      </c>
      <c r="AW784" s="39" t="str">
        <f>IF(ISERROR(MATCH(Table9[[#This Row], [Highest Degree Awarded by (University Name) Pakistani Universities]],'Sheet3 (2)'!$V$2:$V$248,0)),"0", "1")</f>
        <v>0</v>
      </c>
      <c r="AX784" s="39" t="str">
        <f>IF(ISERROR(MATCH(Table9[[#This Row], [Highest Degree Awarded by (University Name) Foreign Universities]],'Sheet3 (2)'!$U$2:$U$17635,0)),"0", "1")</f>
        <v>0</v>
      </c>
      <c r="AY784" s="39" t="str">
        <f>IF(ISERROR(MATCH(Table9[[#This Row], [Country from Which Highest Degree obtained (Country Name)]],'Sheet3 (2)'!$S$2:$S$196,0)),"0", "1")</f>
        <v>0</v>
      </c>
      <c r="AZ784" s="39" t="str">
        <f>IF(ISERROR(MATCH(Table9[[#This Row], [Working Status FY 2021-22 (Working/Not-Working)]],'Sheet3 (2)'!$Y$2:$Y$3,0)),"0", "1")</f>
        <v>0</v>
      </c>
      <c r="BA784" s="39" t="str">
        <f>IF(ISERROR(MATCH(Table9[[#This Row], [Subject of  Specialization of Highest Degree]],'Sheet3 (2)'!$X$2:$X$1809,0)),"0", "1")</f>
        <v>0</v>
      </c>
    </row>
    <row r="785" spans="1:53" s="2" customFormat="1" ht="15.75">
      <c r="A785" s="44"/>
      <c r="B785" s="44"/>
      <c r="C785" s="45"/>
      <c r="D785" s="45"/>
      <c r="E785" s="46"/>
      <c r="F785" s="46"/>
      <c r="G785" s="22"/>
      <c r="H785" s="23"/>
      <c r="I785" s="24"/>
      <c r="J785" s="24"/>
      <c r="K785" s="23"/>
      <c r="L785" s="23"/>
      <c r="M785" s="26"/>
      <c r="N785" s="27"/>
      <c r="O785" s="27"/>
      <c r="P785" s="28"/>
      <c r="Q785" s="29"/>
      <c r="R785" s="28"/>
      <c r="S785" s="28"/>
      <c r="T785" s="30"/>
      <c r="U785" s="28"/>
      <c r="V785" s="28"/>
      <c r="W785" s="31"/>
      <c r="X785" s="32"/>
      <c r="Y785" s="29"/>
      <c r="Z785" s="33"/>
      <c r="AA785" s="29"/>
      <c r="AB785" s="29"/>
      <c r="AC785" s="29"/>
      <c r="AD785" s="34"/>
      <c r="AE785" s="34"/>
      <c r="AF785" s="34"/>
      <c r="AG785" s="35"/>
      <c r="AH785" s="40"/>
      <c r="AI785" s="41"/>
      <c r="AR785" s="38" t="str">
        <f>IF(ISERROR(MATCH(Table9[[#This Row], [Gender]],'Sheet3 (2)'!$R$3:$R$5,0)),"0", "1")</f>
        <v>0</v>
      </c>
      <c r="AS785" s="39" t="str">
        <f>IF(ISERROR(MATCH(Table9[[#This Row], [Pakistani/ Foreigner]],'Sheet3 (2)'!$D$3:$D$4,0)),"0", "1")</f>
        <v>0</v>
      </c>
      <c r="AT785" s="39" t="str">
        <f>IF(ISERROR(MATCH(Table9[[#This Row], [Nationality (Country Name for foreigners only)]],'Sheet3 (2)'!$S$2:$S$196,0)),"0", "1")</f>
        <v>0</v>
      </c>
      <c r="AU785" s="39" t="str">
        <f>IF(ISERROR(MATCH(Table9[[#This Row], [Actual Designation (As per Appointment/ Promotion)]],'Sheet3 (2)'!$T$2:$T$129,0)),"0", "1")</f>
        <v>0</v>
      </c>
      <c r="AV785" s="39" t="str">
        <f>IF(ISERROR(MATCH(Table9[[#This Row], [Highest Degree Level (only Completed) ]],'Sheet3 (2)'!$N$3:$N$17,0)),"0", "1")</f>
        <v>0</v>
      </c>
      <c r="AW785" s="39" t="str">
        <f>IF(ISERROR(MATCH(Table9[[#This Row], [Highest Degree Awarded by (University Name) Pakistani Universities]],'Sheet3 (2)'!$V$2:$V$248,0)),"0", "1")</f>
        <v>0</v>
      </c>
      <c r="AX785" s="39" t="str">
        <f>IF(ISERROR(MATCH(Table9[[#This Row], [Highest Degree Awarded by (University Name) Foreign Universities]],'Sheet3 (2)'!$U$2:$U$17635,0)),"0", "1")</f>
        <v>0</v>
      </c>
      <c r="AY785" s="39" t="str">
        <f>IF(ISERROR(MATCH(Table9[[#This Row], [Country from Which Highest Degree obtained (Country Name)]],'Sheet3 (2)'!$S$2:$S$196,0)),"0", "1")</f>
        <v>0</v>
      </c>
      <c r="AZ785" s="39" t="str">
        <f>IF(ISERROR(MATCH(Table9[[#This Row], [Working Status FY 2021-22 (Working/Not-Working)]],'Sheet3 (2)'!$Y$2:$Y$3,0)),"0", "1")</f>
        <v>0</v>
      </c>
      <c r="BA785" s="39" t="str">
        <f>IF(ISERROR(MATCH(Table9[[#This Row], [Subject of  Specialization of Highest Degree]],'Sheet3 (2)'!$X$2:$X$1809,0)),"0", "1")</f>
        <v>0</v>
      </c>
    </row>
    <row r="786" spans="1:53" s="2" customFormat="1" ht="15.75">
      <c r="A786" s="44"/>
      <c r="B786" s="44"/>
      <c r="C786" s="45"/>
      <c r="D786" s="45"/>
      <c r="E786" s="46"/>
      <c r="F786" s="46"/>
      <c r="G786" s="22"/>
      <c r="H786" s="23"/>
      <c r="I786" s="24"/>
      <c r="J786" s="24"/>
      <c r="K786" s="23"/>
      <c r="L786" s="23"/>
      <c r="M786" s="26"/>
      <c r="N786" s="27"/>
      <c r="O786" s="27"/>
      <c r="P786" s="28"/>
      <c r="Q786" s="29"/>
      <c r="R786" s="28"/>
      <c r="S786" s="28"/>
      <c r="T786" s="30"/>
      <c r="U786" s="28"/>
      <c r="V786" s="28"/>
      <c r="W786" s="31"/>
      <c r="X786" s="32"/>
      <c r="Y786" s="29"/>
      <c r="Z786" s="33"/>
      <c r="AA786" s="29"/>
      <c r="AB786" s="29"/>
      <c r="AC786" s="29"/>
      <c r="AD786" s="34"/>
      <c r="AE786" s="34"/>
      <c r="AF786" s="34"/>
      <c r="AG786" s="35"/>
      <c r="AH786" s="40"/>
      <c r="AI786" s="41"/>
      <c r="AR786" s="38" t="str">
        <f>IF(ISERROR(MATCH(Table9[[#This Row], [Gender]],'Sheet3 (2)'!$R$3:$R$5,0)),"0", "1")</f>
        <v>0</v>
      </c>
      <c r="AS786" s="39" t="str">
        <f>IF(ISERROR(MATCH(Table9[[#This Row], [Pakistani/ Foreigner]],'Sheet3 (2)'!$D$3:$D$4,0)),"0", "1")</f>
        <v>0</v>
      </c>
      <c r="AT786" s="39" t="str">
        <f>IF(ISERROR(MATCH(Table9[[#This Row], [Nationality (Country Name for foreigners only)]],'Sheet3 (2)'!$S$2:$S$196,0)),"0", "1")</f>
        <v>0</v>
      </c>
      <c r="AU786" s="39" t="str">
        <f>IF(ISERROR(MATCH(Table9[[#This Row], [Actual Designation (As per Appointment/ Promotion)]],'Sheet3 (2)'!$T$2:$T$129,0)),"0", "1")</f>
        <v>0</v>
      </c>
      <c r="AV786" s="39" t="str">
        <f>IF(ISERROR(MATCH(Table9[[#This Row], [Highest Degree Level (only Completed) ]],'Sheet3 (2)'!$N$3:$N$17,0)),"0", "1")</f>
        <v>0</v>
      </c>
      <c r="AW786" s="39" t="str">
        <f>IF(ISERROR(MATCH(Table9[[#This Row], [Highest Degree Awarded by (University Name) Pakistani Universities]],'Sheet3 (2)'!$V$2:$V$248,0)),"0", "1")</f>
        <v>0</v>
      </c>
      <c r="AX786" s="39" t="str">
        <f>IF(ISERROR(MATCH(Table9[[#This Row], [Highest Degree Awarded by (University Name) Foreign Universities]],'Sheet3 (2)'!$U$2:$U$17635,0)),"0", "1")</f>
        <v>0</v>
      </c>
      <c r="AY786" s="39" t="str">
        <f>IF(ISERROR(MATCH(Table9[[#This Row], [Country from Which Highest Degree obtained (Country Name)]],'Sheet3 (2)'!$S$2:$S$196,0)),"0", "1")</f>
        <v>0</v>
      </c>
      <c r="AZ786" s="39" t="str">
        <f>IF(ISERROR(MATCH(Table9[[#This Row], [Working Status FY 2021-22 (Working/Not-Working)]],'Sheet3 (2)'!$Y$2:$Y$3,0)),"0", "1")</f>
        <v>0</v>
      </c>
      <c r="BA786" s="39" t="str">
        <f>IF(ISERROR(MATCH(Table9[[#This Row], [Subject of  Specialization of Highest Degree]],'Sheet3 (2)'!$X$2:$X$1809,0)),"0", "1")</f>
        <v>0</v>
      </c>
    </row>
    <row r="787" spans="1:53" s="2" customFormat="1" ht="15.75">
      <c r="A787" s="44"/>
      <c r="B787" s="44"/>
      <c r="C787" s="45"/>
      <c r="D787" s="45"/>
      <c r="E787" s="46"/>
      <c r="F787" s="46"/>
      <c r="G787" s="22"/>
      <c r="H787" s="23"/>
      <c r="I787" s="24"/>
      <c r="J787" s="24"/>
      <c r="K787" s="23"/>
      <c r="L787" s="23"/>
      <c r="M787" s="26"/>
      <c r="N787" s="27"/>
      <c r="O787" s="27"/>
      <c r="P787" s="28"/>
      <c r="Q787" s="29"/>
      <c r="R787" s="28"/>
      <c r="S787" s="28"/>
      <c r="T787" s="30"/>
      <c r="U787" s="28"/>
      <c r="V787" s="28"/>
      <c r="W787" s="31"/>
      <c r="X787" s="32"/>
      <c r="Y787" s="29"/>
      <c r="Z787" s="33"/>
      <c r="AA787" s="29"/>
      <c r="AB787" s="29"/>
      <c r="AC787" s="29"/>
      <c r="AD787" s="34"/>
      <c r="AE787" s="34"/>
      <c r="AF787" s="34"/>
      <c r="AG787" s="35"/>
      <c r="AH787" s="40"/>
      <c r="AI787" s="41"/>
      <c r="AR787" s="38" t="str">
        <f>IF(ISERROR(MATCH(Table9[[#This Row], [Gender]],'Sheet3 (2)'!$R$3:$R$5,0)),"0", "1")</f>
        <v>0</v>
      </c>
      <c r="AS787" s="39" t="str">
        <f>IF(ISERROR(MATCH(Table9[[#This Row], [Pakistani/ Foreigner]],'Sheet3 (2)'!$D$3:$D$4,0)),"0", "1")</f>
        <v>0</v>
      </c>
      <c r="AT787" s="39" t="str">
        <f>IF(ISERROR(MATCH(Table9[[#This Row], [Nationality (Country Name for foreigners only)]],'Sheet3 (2)'!$S$2:$S$196,0)),"0", "1")</f>
        <v>0</v>
      </c>
      <c r="AU787" s="39" t="str">
        <f>IF(ISERROR(MATCH(Table9[[#This Row], [Actual Designation (As per Appointment/ Promotion)]],'Sheet3 (2)'!$T$2:$T$129,0)),"0", "1")</f>
        <v>0</v>
      </c>
      <c r="AV787" s="39" t="str">
        <f>IF(ISERROR(MATCH(Table9[[#This Row], [Highest Degree Level (only Completed) ]],'Sheet3 (2)'!$N$3:$N$17,0)),"0", "1")</f>
        <v>0</v>
      </c>
      <c r="AW787" s="39" t="str">
        <f>IF(ISERROR(MATCH(Table9[[#This Row], [Highest Degree Awarded by (University Name) Pakistani Universities]],'Sheet3 (2)'!$V$2:$V$248,0)),"0", "1")</f>
        <v>0</v>
      </c>
      <c r="AX787" s="39" t="str">
        <f>IF(ISERROR(MATCH(Table9[[#This Row], [Highest Degree Awarded by (University Name) Foreign Universities]],'Sheet3 (2)'!$U$2:$U$17635,0)),"0", "1")</f>
        <v>0</v>
      </c>
      <c r="AY787" s="39" t="str">
        <f>IF(ISERROR(MATCH(Table9[[#This Row], [Country from Which Highest Degree obtained (Country Name)]],'Sheet3 (2)'!$S$2:$S$196,0)),"0", "1")</f>
        <v>0</v>
      </c>
      <c r="AZ787" s="39" t="str">
        <f>IF(ISERROR(MATCH(Table9[[#This Row], [Working Status FY 2021-22 (Working/Not-Working)]],'Sheet3 (2)'!$Y$2:$Y$3,0)),"0", "1")</f>
        <v>0</v>
      </c>
      <c r="BA787" s="39" t="str">
        <f>IF(ISERROR(MATCH(Table9[[#This Row], [Subject of  Specialization of Highest Degree]],'Sheet3 (2)'!$X$2:$X$1809,0)),"0", "1")</f>
        <v>0</v>
      </c>
    </row>
    <row r="788" spans="1:53" s="2" customFormat="1" ht="15.75">
      <c r="A788" s="44"/>
      <c r="B788" s="44"/>
      <c r="C788" s="45"/>
      <c r="D788" s="45"/>
      <c r="E788" s="46"/>
      <c r="F788" s="46"/>
      <c r="G788" s="22"/>
      <c r="H788" s="23"/>
      <c r="I788" s="24"/>
      <c r="J788" s="24"/>
      <c r="K788" s="23"/>
      <c r="L788" s="23"/>
      <c r="M788" s="26"/>
      <c r="N788" s="27"/>
      <c r="O788" s="27"/>
      <c r="P788" s="28"/>
      <c r="Q788" s="29"/>
      <c r="R788" s="28"/>
      <c r="S788" s="28"/>
      <c r="T788" s="30"/>
      <c r="U788" s="28"/>
      <c r="V788" s="28"/>
      <c r="W788" s="31"/>
      <c r="X788" s="32"/>
      <c r="Y788" s="29"/>
      <c r="Z788" s="33"/>
      <c r="AA788" s="29"/>
      <c r="AB788" s="29"/>
      <c r="AC788" s="29"/>
      <c r="AD788" s="34"/>
      <c r="AE788" s="34"/>
      <c r="AF788" s="34"/>
      <c r="AG788" s="35"/>
      <c r="AH788" s="40"/>
      <c r="AI788" s="41"/>
      <c r="AR788" s="38" t="str">
        <f>IF(ISERROR(MATCH(Table9[[#This Row], [Gender]],'Sheet3 (2)'!$R$3:$R$5,0)),"0", "1")</f>
        <v>0</v>
      </c>
      <c r="AS788" s="39" t="str">
        <f>IF(ISERROR(MATCH(Table9[[#This Row], [Pakistani/ Foreigner]],'Sheet3 (2)'!$D$3:$D$4,0)),"0", "1")</f>
        <v>0</v>
      </c>
      <c r="AT788" s="39" t="str">
        <f>IF(ISERROR(MATCH(Table9[[#This Row], [Nationality (Country Name for foreigners only)]],'Sheet3 (2)'!$S$2:$S$196,0)),"0", "1")</f>
        <v>0</v>
      </c>
      <c r="AU788" s="39" t="str">
        <f>IF(ISERROR(MATCH(Table9[[#This Row], [Actual Designation (As per Appointment/ Promotion)]],'Sheet3 (2)'!$T$2:$T$129,0)),"0", "1")</f>
        <v>0</v>
      </c>
      <c r="AV788" s="39" t="str">
        <f>IF(ISERROR(MATCH(Table9[[#This Row], [Highest Degree Level (only Completed) ]],'Sheet3 (2)'!$N$3:$N$17,0)),"0", "1")</f>
        <v>0</v>
      </c>
      <c r="AW788" s="39" t="str">
        <f>IF(ISERROR(MATCH(Table9[[#This Row], [Highest Degree Awarded by (University Name) Pakistani Universities]],'Sheet3 (2)'!$V$2:$V$248,0)),"0", "1")</f>
        <v>0</v>
      </c>
      <c r="AX788" s="39" t="str">
        <f>IF(ISERROR(MATCH(Table9[[#This Row], [Highest Degree Awarded by (University Name) Foreign Universities]],'Sheet3 (2)'!$U$2:$U$17635,0)),"0", "1")</f>
        <v>0</v>
      </c>
      <c r="AY788" s="39" t="str">
        <f>IF(ISERROR(MATCH(Table9[[#This Row], [Country from Which Highest Degree obtained (Country Name)]],'Sheet3 (2)'!$S$2:$S$196,0)),"0", "1")</f>
        <v>0</v>
      </c>
      <c r="AZ788" s="39" t="str">
        <f>IF(ISERROR(MATCH(Table9[[#This Row], [Working Status FY 2021-22 (Working/Not-Working)]],'Sheet3 (2)'!$Y$2:$Y$3,0)),"0", "1")</f>
        <v>0</v>
      </c>
      <c r="BA788" s="39" t="str">
        <f>IF(ISERROR(MATCH(Table9[[#This Row], [Subject of  Specialization of Highest Degree]],'Sheet3 (2)'!$X$2:$X$1809,0)),"0", "1")</f>
        <v>0</v>
      </c>
    </row>
    <row r="789" spans="1:53" s="2" customFormat="1" ht="15.75">
      <c r="A789" s="44"/>
      <c r="B789" s="44"/>
      <c r="C789" s="45"/>
      <c r="D789" s="45"/>
      <c r="E789" s="46"/>
      <c r="F789" s="46"/>
      <c r="G789" s="22"/>
      <c r="H789" s="23"/>
      <c r="I789" s="24"/>
      <c r="J789" s="24"/>
      <c r="K789" s="23"/>
      <c r="L789" s="23"/>
      <c r="M789" s="26"/>
      <c r="N789" s="27"/>
      <c r="O789" s="27"/>
      <c r="P789" s="28"/>
      <c r="Q789" s="29"/>
      <c r="R789" s="28"/>
      <c r="S789" s="28"/>
      <c r="T789" s="30"/>
      <c r="U789" s="28"/>
      <c r="V789" s="28"/>
      <c r="W789" s="31"/>
      <c r="X789" s="32"/>
      <c r="Y789" s="29"/>
      <c r="Z789" s="33"/>
      <c r="AA789" s="29"/>
      <c r="AB789" s="29"/>
      <c r="AC789" s="29"/>
      <c r="AD789" s="34"/>
      <c r="AE789" s="34"/>
      <c r="AF789" s="34"/>
      <c r="AG789" s="35"/>
      <c r="AH789" s="40"/>
      <c r="AI789" s="41"/>
      <c r="AR789" s="38" t="str">
        <f>IF(ISERROR(MATCH(Table9[[#This Row], [Gender]],'Sheet3 (2)'!$R$3:$R$5,0)),"0", "1")</f>
        <v>0</v>
      </c>
      <c r="AS789" s="39" t="str">
        <f>IF(ISERROR(MATCH(Table9[[#This Row], [Pakistani/ Foreigner]],'Sheet3 (2)'!$D$3:$D$4,0)),"0", "1")</f>
        <v>0</v>
      </c>
      <c r="AT789" s="39" t="str">
        <f>IF(ISERROR(MATCH(Table9[[#This Row], [Nationality (Country Name for foreigners only)]],'Sheet3 (2)'!$S$2:$S$196,0)),"0", "1")</f>
        <v>0</v>
      </c>
      <c r="AU789" s="39" t="str">
        <f>IF(ISERROR(MATCH(Table9[[#This Row], [Actual Designation (As per Appointment/ Promotion)]],'Sheet3 (2)'!$T$2:$T$129,0)),"0", "1")</f>
        <v>0</v>
      </c>
      <c r="AV789" s="39" t="str">
        <f>IF(ISERROR(MATCH(Table9[[#This Row], [Highest Degree Level (only Completed) ]],'Sheet3 (2)'!$N$3:$N$17,0)),"0", "1")</f>
        <v>0</v>
      </c>
      <c r="AW789" s="39" t="str">
        <f>IF(ISERROR(MATCH(Table9[[#This Row], [Highest Degree Awarded by (University Name) Pakistani Universities]],'Sheet3 (2)'!$V$2:$V$248,0)),"0", "1")</f>
        <v>0</v>
      </c>
      <c r="AX789" s="39" t="str">
        <f>IF(ISERROR(MATCH(Table9[[#This Row], [Highest Degree Awarded by (University Name) Foreign Universities]],'Sheet3 (2)'!$U$2:$U$17635,0)),"0", "1")</f>
        <v>0</v>
      </c>
      <c r="AY789" s="39" t="str">
        <f>IF(ISERROR(MATCH(Table9[[#This Row], [Country from Which Highest Degree obtained (Country Name)]],'Sheet3 (2)'!$S$2:$S$196,0)),"0", "1")</f>
        <v>0</v>
      </c>
      <c r="AZ789" s="39" t="str">
        <f>IF(ISERROR(MATCH(Table9[[#This Row], [Working Status FY 2021-22 (Working/Not-Working)]],'Sheet3 (2)'!$Y$2:$Y$3,0)),"0", "1")</f>
        <v>0</v>
      </c>
      <c r="BA789" s="39" t="str">
        <f>IF(ISERROR(MATCH(Table9[[#This Row], [Subject of  Specialization of Highest Degree]],'Sheet3 (2)'!$X$2:$X$1809,0)),"0", "1")</f>
        <v>0</v>
      </c>
    </row>
    <row r="790" spans="1:53" s="2" customFormat="1" ht="15.75">
      <c r="A790" s="44"/>
      <c r="B790" s="44"/>
      <c r="C790" s="45"/>
      <c r="D790" s="45"/>
      <c r="E790" s="46"/>
      <c r="F790" s="46"/>
      <c r="G790" s="22"/>
      <c r="H790" s="23"/>
      <c r="I790" s="24"/>
      <c r="J790" s="24"/>
      <c r="K790" s="23"/>
      <c r="L790" s="23"/>
      <c r="M790" s="26"/>
      <c r="N790" s="27"/>
      <c r="O790" s="27"/>
      <c r="P790" s="28"/>
      <c r="Q790" s="29"/>
      <c r="R790" s="28"/>
      <c r="S790" s="28"/>
      <c r="T790" s="30"/>
      <c r="U790" s="28"/>
      <c r="V790" s="28"/>
      <c r="W790" s="31"/>
      <c r="X790" s="32"/>
      <c r="Y790" s="29"/>
      <c r="Z790" s="33"/>
      <c r="AA790" s="29"/>
      <c r="AB790" s="29"/>
      <c r="AC790" s="29"/>
      <c r="AD790" s="34"/>
      <c r="AE790" s="34"/>
      <c r="AF790" s="34"/>
      <c r="AG790" s="35"/>
      <c r="AH790" s="40"/>
      <c r="AI790" s="41"/>
      <c r="AR790" s="38" t="str">
        <f>IF(ISERROR(MATCH(Table9[[#This Row], [Gender]],'Sheet3 (2)'!$R$3:$R$5,0)),"0", "1")</f>
        <v>0</v>
      </c>
      <c r="AS790" s="39" t="str">
        <f>IF(ISERROR(MATCH(Table9[[#This Row], [Pakistani/ Foreigner]],'Sheet3 (2)'!$D$3:$D$4,0)),"0", "1")</f>
        <v>0</v>
      </c>
      <c r="AT790" s="39" t="str">
        <f>IF(ISERROR(MATCH(Table9[[#This Row], [Nationality (Country Name for foreigners only)]],'Sheet3 (2)'!$S$2:$S$196,0)),"0", "1")</f>
        <v>0</v>
      </c>
      <c r="AU790" s="39" t="str">
        <f>IF(ISERROR(MATCH(Table9[[#This Row], [Actual Designation (As per Appointment/ Promotion)]],'Sheet3 (2)'!$T$2:$T$129,0)),"0", "1")</f>
        <v>0</v>
      </c>
      <c r="AV790" s="39" t="str">
        <f>IF(ISERROR(MATCH(Table9[[#This Row], [Highest Degree Level (only Completed) ]],'Sheet3 (2)'!$N$3:$N$17,0)),"0", "1")</f>
        <v>0</v>
      </c>
      <c r="AW790" s="39" t="str">
        <f>IF(ISERROR(MATCH(Table9[[#This Row], [Highest Degree Awarded by (University Name) Pakistani Universities]],'Sheet3 (2)'!$V$2:$V$248,0)),"0", "1")</f>
        <v>0</v>
      </c>
      <c r="AX790" s="39" t="str">
        <f>IF(ISERROR(MATCH(Table9[[#This Row], [Highest Degree Awarded by (University Name) Foreign Universities]],'Sheet3 (2)'!$U$2:$U$17635,0)),"0", "1")</f>
        <v>0</v>
      </c>
      <c r="AY790" s="39" t="str">
        <f>IF(ISERROR(MATCH(Table9[[#This Row], [Country from Which Highest Degree obtained (Country Name)]],'Sheet3 (2)'!$S$2:$S$196,0)),"0", "1")</f>
        <v>0</v>
      </c>
      <c r="AZ790" s="39" t="str">
        <f>IF(ISERROR(MATCH(Table9[[#This Row], [Working Status FY 2021-22 (Working/Not-Working)]],'Sheet3 (2)'!$Y$2:$Y$3,0)),"0", "1")</f>
        <v>0</v>
      </c>
      <c r="BA790" s="39" t="str">
        <f>IF(ISERROR(MATCH(Table9[[#This Row], [Subject of  Specialization of Highest Degree]],'Sheet3 (2)'!$X$2:$X$1809,0)),"0", "1")</f>
        <v>0</v>
      </c>
    </row>
    <row r="791" spans="1:53" s="2" customFormat="1" ht="15.75">
      <c r="A791" s="44"/>
      <c r="B791" s="44"/>
      <c r="C791" s="45"/>
      <c r="D791" s="45"/>
      <c r="E791" s="46"/>
      <c r="F791" s="46"/>
      <c r="G791" s="22"/>
      <c r="H791" s="23"/>
      <c r="I791" s="24"/>
      <c r="J791" s="24"/>
      <c r="K791" s="23"/>
      <c r="L791" s="23"/>
      <c r="M791" s="26"/>
      <c r="N791" s="27"/>
      <c r="O791" s="27"/>
      <c r="P791" s="28"/>
      <c r="Q791" s="29"/>
      <c r="R791" s="28"/>
      <c r="S791" s="28"/>
      <c r="T791" s="30"/>
      <c r="U791" s="28"/>
      <c r="V791" s="28"/>
      <c r="W791" s="31"/>
      <c r="X791" s="32"/>
      <c r="Y791" s="29"/>
      <c r="Z791" s="33"/>
      <c r="AA791" s="29"/>
      <c r="AB791" s="29"/>
      <c r="AC791" s="29"/>
      <c r="AD791" s="34"/>
      <c r="AE791" s="34"/>
      <c r="AF791" s="34"/>
      <c r="AG791" s="35"/>
      <c r="AH791" s="40"/>
      <c r="AI791" s="41"/>
      <c r="AR791" s="38" t="str">
        <f>IF(ISERROR(MATCH(Table9[[#This Row], [Gender]],'Sheet3 (2)'!$R$3:$R$5,0)),"0", "1")</f>
        <v>0</v>
      </c>
      <c r="AS791" s="39" t="str">
        <f>IF(ISERROR(MATCH(Table9[[#This Row], [Pakistani/ Foreigner]],'Sheet3 (2)'!$D$3:$D$4,0)),"0", "1")</f>
        <v>0</v>
      </c>
      <c r="AT791" s="39" t="str">
        <f>IF(ISERROR(MATCH(Table9[[#This Row], [Nationality (Country Name for foreigners only)]],'Sheet3 (2)'!$S$2:$S$196,0)),"0", "1")</f>
        <v>0</v>
      </c>
      <c r="AU791" s="39" t="str">
        <f>IF(ISERROR(MATCH(Table9[[#This Row], [Actual Designation (As per Appointment/ Promotion)]],'Sheet3 (2)'!$T$2:$T$129,0)),"0", "1")</f>
        <v>0</v>
      </c>
      <c r="AV791" s="39" t="str">
        <f>IF(ISERROR(MATCH(Table9[[#This Row], [Highest Degree Level (only Completed) ]],'Sheet3 (2)'!$N$3:$N$17,0)),"0", "1")</f>
        <v>0</v>
      </c>
      <c r="AW791" s="39" t="str">
        <f>IF(ISERROR(MATCH(Table9[[#This Row], [Highest Degree Awarded by (University Name) Pakistani Universities]],'Sheet3 (2)'!$V$2:$V$248,0)),"0", "1")</f>
        <v>0</v>
      </c>
      <c r="AX791" s="39" t="str">
        <f>IF(ISERROR(MATCH(Table9[[#This Row], [Highest Degree Awarded by (University Name) Foreign Universities]],'Sheet3 (2)'!$U$2:$U$17635,0)),"0", "1")</f>
        <v>0</v>
      </c>
      <c r="AY791" s="39" t="str">
        <f>IF(ISERROR(MATCH(Table9[[#This Row], [Country from Which Highest Degree obtained (Country Name)]],'Sheet3 (2)'!$S$2:$S$196,0)),"0", "1")</f>
        <v>0</v>
      </c>
      <c r="AZ791" s="39" t="str">
        <f>IF(ISERROR(MATCH(Table9[[#This Row], [Working Status FY 2021-22 (Working/Not-Working)]],'Sheet3 (2)'!$Y$2:$Y$3,0)),"0", "1")</f>
        <v>0</v>
      </c>
      <c r="BA791" s="39" t="str">
        <f>IF(ISERROR(MATCH(Table9[[#This Row], [Subject of  Specialization of Highest Degree]],'Sheet3 (2)'!$X$2:$X$1809,0)),"0", "1")</f>
        <v>0</v>
      </c>
    </row>
    <row r="792" spans="1:53" s="2" customFormat="1" ht="15.75">
      <c r="A792" s="44"/>
      <c r="B792" s="44"/>
      <c r="C792" s="45"/>
      <c r="D792" s="45"/>
      <c r="E792" s="46"/>
      <c r="F792" s="46"/>
      <c r="G792" s="22"/>
      <c r="H792" s="23"/>
      <c r="I792" s="24"/>
      <c r="J792" s="24"/>
      <c r="K792" s="23"/>
      <c r="L792" s="23"/>
      <c r="M792" s="26"/>
      <c r="N792" s="27"/>
      <c r="O792" s="27"/>
      <c r="P792" s="28"/>
      <c r="Q792" s="29"/>
      <c r="R792" s="28"/>
      <c r="S792" s="28"/>
      <c r="T792" s="30"/>
      <c r="U792" s="28"/>
      <c r="V792" s="28"/>
      <c r="W792" s="31"/>
      <c r="X792" s="32"/>
      <c r="Y792" s="29"/>
      <c r="Z792" s="33"/>
      <c r="AA792" s="29"/>
      <c r="AB792" s="29"/>
      <c r="AC792" s="29"/>
      <c r="AD792" s="34"/>
      <c r="AE792" s="34"/>
      <c r="AF792" s="34"/>
      <c r="AG792" s="35"/>
      <c r="AH792" s="40"/>
      <c r="AI792" s="41"/>
      <c r="AR792" s="38" t="str">
        <f>IF(ISERROR(MATCH(Table9[[#This Row], [Gender]],'Sheet3 (2)'!$R$3:$R$5,0)),"0", "1")</f>
        <v>0</v>
      </c>
      <c r="AS792" s="39" t="str">
        <f>IF(ISERROR(MATCH(Table9[[#This Row], [Pakistani/ Foreigner]],'Sheet3 (2)'!$D$3:$D$4,0)),"0", "1")</f>
        <v>0</v>
      </c>
      <c r="AT792" s="39" t="str">
        <f>IF(ISERROR(MATCH(Table9[[#This Row], [Nationality (Country Name for foreigners only)]],'Sheet3 (2)'!$S$2:$S$196,0)),"0", "1")</f>
        <v>0</v>
      </c>
      <c r="AU792" s="39" t="str">
        <f>IF(ISERROR(MATCH(Table9[[#This Row], [Actual Designation (As per Appointment/ Promotion)]],'Sheet3 (2)'!$T$2:$T$129,0)),"0", "1")</f>
        <v>0</v>
      </c>
      <c r="AV792" s="39" t="str">
        <f>IF(ISERROR(MATCH(Table9[[#This Row], [Highest Degree Level (only Completed) ]],'Sheet3 (2)'!$N$3:$N$17,0)),"0", "1")</f>
        <v>0</v>
      </c>
      <c r="AW792" s="39" t="str">
        <f>IF(ISERROR(MATCH(Table9[[#This Row], [Highest Degree Awarded by (University Name) Pakistani Universities]],'Sheet3 (2)'!$V$2:$V$248,0)),"0", "1")</f>
        <v>0</v>
      </c>
      <c r="AX792" s="39" t="str">
        <f>IF(ISERROR(MATCH(Table9[[#This Row], [Highest Degree Awarded by (University Name) Foreign Universities]],'Sheet3 (2)'!$U$2:$U$17635,0)),"0", "1")</f>
        <v>0</v>
      </c>
      <c r="AY792" s="39" t="str">
        <f>IF(ISERROR(MATCH(Table9[[#This Row], [Country from Which Highest Degree obtained (Country Name)]],'Sheet3 (2)'!$S$2:$S$196,0)),"0", "1")</f>
        <v>0</v>
      </c>
      <c r="AZ792" s="39" t="str">
        <f>IF(ISERROR(MATCH(Table9[[#This Row], [Working Status FY 2021-22 (Working/Not-Working)]],'Sheet3 (2)'!$Y$2:$Y$3,0)),"0", "1")</f>
        <v>0</v>
      </c>
      <c r="BA792" s="39" t="str">
        <f>IF(ISERROR(MATCH(Table9[[#This Row], [Subject of  Specialization of Highest Degree]],'Sheet3 (2)'!$X$2:$X$1809,0)),"0", "1")</f>
        <v>0</v>
      </c>
    </row>
    <row r="793" spans="1:53" s="2" customFormat="1" ht="15.75">
      <c r="A793" s="44"/>
      <c r="B793" s="44"/>
      <c r="C793" s="45"/>
      <c r="D793" s="45"/>
      <c r="E793" s="46"/>
      <c r="F793" s="46"/>
      <c r="G793" s="22"/>
      <c r="H793" s="23"/>
      <c r="I793" s="24"/>
      <c r="J793" s="24"/>
      <c r="K793" s="23"/>
      <c r="L793" s="23"/>
      <c r="M793" s="26"/>
      <c r="N793" s="27"/>
      <c r="O793" s="27"/>
      <c r="P793" s="28"/>
      <c r="Q793" s="29"/>
      <c r="R793" s="28"/>
      <c r="S793" s="28"/>
      <c r="T793" s="30"/>
      <c r="U793" s="28"/>
      <c r="V793" s="28"/>
      <c r="W793" s="31"/>
      <c r="X793" s="32"/>
      <c r="Y793" s="29"/>
      <c r="Z793" s="33"/>
      <c r="AA793" s="29"/>
      <c r="AB793" s="29"/>
      <c r="AC793" s="29"/>
      <c r="AD793" s="34"/>
      <c r="AE793" s="34"/>
      <c r="AF793" s="34"/>
      <c r="AG793" s="35"/>
      <c r="AH793" s="40"/>
      <c r="AI793" s="41"/>
      <c r="AR793" s="38" t="str">
        <f>IF(ISERROR(MATCH(Table9[[#This Row], [Gender]],'Sheet3 (2)'!$R$3:$R$5,0)),"0", "1")</f>
        <v>0</v>
      </c>
      <c r="AS793" s="39" t="str">
        <f>IF(ISERROR(MATCH(Table9[[#This Row], [Pakistani/ Foreigner]],'Sheet3 (2)'!$D$3:$D$4,0)),"0", "1")</f>
        <v>0</v>
      </c>
      <c r="AT793" s="39" t="str">
        <f>IF(ISERROR(MATCH(Table9[[#This Row], [Nationality (Country Name for foreigners only)]],'Sheet3 (2)'!$S$2:$S$196,0)),"0", "1")</f>
        <v>0</v>
      </c>
      <c r="AU793" s="39" t="str">
        <f>IF(ISERROR(MATCH(Table9[[#This Row], [Actual Designation (As per Appointment/ Promotion)]],'Sheet3 (2)'!$T$2:$T$129,0)),"0", "1")</f>
        <v>0</v>
      </c>
      <c r="AV793" s="39" t="str">
        <f>IF(ISERROR(MATCH(Table9[[#This Row], [Highest Degree Level (only Completed) ]],'Sheet3 (2)'!$N$3:$N$17,0)),"0", "1")</f>
        <v>0</v>
      </c>
      <c r="AW793" s="39" t="str">
        <f>IF(ISERROR(MATCH(Table9[[#This Row], [Highest Degree Awarded by (University Name) Pakistani Universities]],'Sheet3 (2)'!$V$2:$V$248,0)),"0", "1")</f>
        <v>0</v>
      </c>
      <c r="AX793" s="39" t="str">
        <f>IF(ISERROR(MATCH(Table9[[#This Row], [Highest Degree Awarded by (University Name) Foreign Universities]],'Sheet3 (2)'!$U$2:$U$17635,0)),"0", "1")</f>
        <v>0</v>
      </c>
      <c r="AY793" s="39" t="str">
        <f>IF(ISERROR(MATCH(Table9[[#This Row], [Country from Which Highest Degree obtained (Country Name)]],'Sheet3 (2)'!$S$2:$S$196,0)),"0", "1")</f>
        <v>0</v>
      </c>
      <c r="AZ793" s="39" t="str">
        <f>IF(ISERROR(MATCH(Table9[[#This Row], [Working Status FY 2021-22 (Working/Not-Working)]],'Sheet3 (2)'!$Y$2:$Y$3,0)),"0", "1")</f>
        <v>0</v>
      </c>
      <c r="BA793" s="39" t="str">
        <f>IF(ISERROR(MATCH(Table9[[#This Row], [Subject of  Specialization of Highest Degree]],'Sheet3 (2)'!$X$2:$X$1809,0)),"0", "1")</f>
        <v>0</v>
      </c>
    </row>
    <row r="794" spans="1:53" s="2" customFormat="1" ht="15.75">
      <c r="A794" s="44"/>
      <c r="B794" s="44"/>
      <c r="C794" s="45"/>
      <c r="D794" s="45"/>
      <c r="E794" s="46"/>
      <c r="F794" s="46"/>
      <c r="G794" s="22"/>
      <c r="H794" s="23"/>
      <c r="I794" s="24"/>
      <c r="J794" s="24"/>
      <c r="K794" s="23"/>
      <c r="L794" s="23"/>
      <c r="M794" s="26"/>
      <c r="N794" s="27"/>
      <c r="O794" s="27"/>
      <c r="P794" s="28"/>
      <c r="Q794" s="29"/>
      <c r="R794" s="28"/>
      <c r="S794" s="28"/>
      <c r="T794" s="30"/>
      <c r="U794" s="28"/>
      <c r="V794" s="28"/>
      <c r="W794" s="31"/>
      <c r="X794" s="32"/>
      <c r="Y794" s="29"/>
      <c r="Z794" s="33"/>
      <c r="AA794" s="29"/>
      <c r="AB794" s="29"/>
      <c r="AC794" s="29"/>
      <c r="AD794" s="34"/>
      <c r="AE794" s="34"/>
      <c r="AF794" s="34"/>
      <c r="AG794" s="35"/>
      <c r="AH794" s="40"/>
      <c r="AI794" s="41"/>
      <c r="AR794" s="38" t="str">
        <f>IF(ISERROR(MATCH(Table9[[#This Row], [Gender]],'Sheet3 (2)'!$R$3:$R$5,0)),"0", "1")</f>
        <v>0</v>
      </c>
      <c r="AS794" s="39" t="str">
        <f>IF(ISERROR(MATCH(Table9[[#This Row], [Pakistani/ Foreigner]],'Sheet3 (2)'!$D$3:$D$4,0)),"0", "1")</f>
        <v>0</v>
      </c>
      <c r="AT794" s="39" t="str">
        <f>IF(ISERROR(MATCH(Table9[[#This Row], [Nationality (Country Name for foreigners only)]],'Sheet3 (2)'!$S$2:$S$196,0)),"0", "1")</f>
        <v>0</v>
      </c>
      <c r="AU794" s="39" t="str">
        <f>IF(ISERROR(MATCH(Table9[[#This Row], [Actual Designation (As per Appointment/ Promotion)]],'Sheet3 (2)'!$T$2:$T$129,0)),"0", "1")</f>
        <v>0</v>
      </c>
      <c r="AV794" s="39" t="str">
        <f>IF(ISERROR(MATCH(Table9[[#This Row], [Highest Degree Level (only Completed) ]],'Sheet3 (2)'!$N$3:$N$17,0)),"0", "1")</f>
        <v>0</v>
      </c>
      <c r="AW794" s="39" t="str">
        <f>IF(ISERROR(MATCH(Table9[[#This Row], [Highest Degree Awarded by (University Name) Pakistani Universities]],'Sheet3 (2)'!$V$2:$V$248,0)),"0", "1")</f>
        <v>0</v>
      </c>
      <c r="AX794" s="39" t="str">
        <f>IF(ISERROR(MATCH(Table9[[#This Row], [Highest Degree Awarded by (University Name) Foreign Universities]],'Sheet3 (2)'!$U$2:$U$17635,0)),"0", "1")</f>
        <v>0</v>
      </c>
      <c r="AY794" s="39" t="str">
        <f>IF(ISERROR(MATCH(Table9[[#This Row], [Country from Which Highest Degree obtained (Country Name)]],'Sheet3 (2)'!$S$2:$S$196,0)),"0", "1")</f>
        <v>0</v>
      </c>
      <c r="AZ794" s="39" t="str">
        <f>IF(ISERROR(MATCH(Table9[[#This Row], [Working Status FY 2021-22 (Working/Not-Working)]],'Sheet3 (2)'!$Y$2:$Y$3,0)),"0", "1")</f>
        <v>0</v>
      </c>
      <c r="BA794" s="39" t="str">
        <f>IF(ISERROR(MATCH(Table9[[#This Row], [Subject of  Specialization of Highest Degree]],'Sheet3 (2)'!$X$2:$X$1809,0)),"0", "1")</f>
        <v>0</v>
      </c>
    </row>
    <row r="795" spans="1:53" s="2" customFormat="1" ht="15.75">
      <c r="A795" s="44"/>
      <c r="B795" s="44"/>
      <c r="C795" s="45"/>
      <c r="D795" s="45"/>
      <c r="E795" s="46"/>
      <c r="F795" s="46"/>
      <c r="G795" s="22"/>
      <c r="H795" s="23"/>
      <c r="I795" s="24"/>
      <c r="J795" s="24"/>
      <c r="K795" s="23"/>
      <c r="L795" s="23"/>
      <c r="M795" s="26"/>
      <c r="N795" s="27"/>
      <c r="O795" s="27"/>
      <c r="P795" s="28"/>
      <c r="Q795" s="29"/>
      <c r="R795" s="28"/>
      <c r="S795" s="28"/>
      <c r="T795" s="30"/>
      <c r="U795" s="28"/>
      <c r="V795" s="28"/>
      <c r="W795" s="31"/>
      <c r="X795" s="32"/>
      <c r="Y795" s="29"/>
      <c r="Z795" s="33"/>
      <c r="AA795" s="29"/>
      <c r="AB795" s="29"/>
      <c r="AC795" s="29"/>
      <c r="AD795" s="34"/>
      <c r="AE795" s="34"/>
      <c r="AF795" s="34"/>
      <c r="AG795" s="35"/>
      <c r="AH795" s="40"/>
      <c r="AI795" s="41"/>
      <c r="AR795" s="38" t="str">
        <f>IF(ISERROR(MATCH(Table9[[#This Row], [Gender]],'Sheet3 (2)'!$R$3:$R$5,0)),"0", "1")</f>
        <v>0</v>
      </c>
      <c r="AS795" s="39" t="str">
        <f>IF(ISERROR(MATCH(Table9[[#This Row], [Pakistani/ Foreigner]],'Sheet3 (2)'!$D$3:$D$4,0)),"0", "1")</f>
        <v>0</v>
      </c>
      <c r="AT795" s="39" t="str">
        <f>IF(ISERROR(MATCH(Table9[[#This Row], [Nationality (Country Name for foreigners only)]],'Sheet3 (2)'!$S$2:$S$196,0)),"0", "1")</f>
        <v>0</v>
      </c>
      <c r="AU795" s="39" t="str">
        <f>IF(ISERROR(MATCH(Table9[[#This Row], [Actual Designation (As per Appointment/ Promotion)]],'Sheet3 (2)'!$T$2:$T$129,0)),"0", "1")</f>
        <v>0</v>
      </c>
      <c r="AV795" s="39" t="str">
        <f>IF(ISERROR(MATCH(Table9[[#This Row], [Highest Degree Level (only Completed) ]],'Sheet3 (2)'!$N$3:$N$17,0)),"0", "1")</f>
        <v>0</v>
      </c>
      <c r="AW795" s="39" t="str">
        <f>IF(ISERROR(MATCH(Table9[[#This Row], [Highest Degree Awarded by (University Name) Pakistani Universities]],'Sheet3 (2)'!$V$2:$V$248,0)),"0", "1")</f>
        <v>0</v>
      </c>
      <c r="AX795" s="39" t="str">
        <f>IF(ISERROR(MATCH(Table9[[#This Row], [Highest Degree Awarded by (University Name) Foreign Universities]],'Sheet3 (2)'!$U$2:$U$17635,0)),"0", "1")</f>
        <v>0</v>
      </c>
      <c r="AY795" s="39" t="str">
        <f>IF(ISERROR(MATCH(Table9[[#This Row], [Country from Which Highest Degree obtained (Country Name)]],'Sheet3 (2)'!$S$2:$S$196,0)),"0", "1")</f>
        <v>0</v>
      </c>
      <c r="AZ795" s="39" t="str">
        <f>IF(ISERROR(MATCH(Table9[[#This Row], [Working Status FY 2021-22 (Working/Not-Working)]],'Sheet3 (2)'!$Y$2:$Y$3,0)),"0", "1")</f>
        <v>0</v>
      </c>
      <c r="BA795" s="39" t="str">
        <f>IF(ISERROR(MATCH(Table9[[#This Row], [Subject of  Specialization of Highest Degree]],'Sheet3 (2)'!$X$2:$X$1809,0)),"0", "1")</f>
        <v>0</v>
      </c>
    </row>
    <row r="796" spans="1:53" s="2" customFormat="1" ht="15.75">
      <c r="A796" s="44"/>
      <c r="B796" s="44"/>
      <c r="C796" s="45"/>
      <c r="D796" s="45"/>
      <c r="E796" s="46"/>
      <c r="F796" s="46"/>
      <c r="G796" s="22"/>
      <c r="H796" s="23"/>
      <c r="I796" s="24"/>
      <c r="J796" s="24"/>
      <c r="K796" s="23"/>
      <c r="L796" s="23"/>
      <c r="M796" s="26"/>
      <c r="N796" s="27"/>
      <c r="O796" s="27"/>
      <c r="P796" s="28"/>
      <c r="Q796" s="29"/>
      <c r="R796" s="28"/>
      <c r="S796" s="28"/>
      <c r="T796" s="30"/>
      <c r="U796" s="28"/>
      <c r="V796" s="28"/>
      <c r="W796" s="31"/>
      <c r="X796" s="32"/>
      <c r="Y796" s="29"/>
      <c r="Z796" s="33"/>
      <c r="AA796" s="29"/>
      <c r="AB796" s="29"/>
      <c r="AC796" s="29"/>
      <c r="AD796" s="34"/>
      <c r="AE796" s="34"/>
      <c r="AF796" s="34"/>
      <c r="AG796" s="35"/>
      <c r="AH796" s="40"/>
      <c r="AI796" s="41"/>
      <c r="AR796" s="38" t="str">
        <f>IF(ISERROR(MATCH(Table9[[#This Row], [Gender]],'Sheet3 (2)'!$R$3:$R$5,0)),"0", "1")</f>
        <v>0</v>
      </c>
      <c r="AS796" s="39" t="str">
        <f>IF(ISERROR(MATCH(Table9[[#This Row], [Pakistani/ Foreigner]],'Sheet3 (2)'!$D$3:$D$4,0)),"0", "1")</f>
        <v>0</v>
      </c>
      <c r="AT796" s="39" t="str">
        <f>IF(ISERROR(MATCH(Table9[[#This Row], [Nationality (Country Name for foreigners only)]],'Sheet3 (2)'!$S$2:$S$196,0)),"0", "1")</f>
        <v>0</v>
      </c>
      <c r="AU796" s="39" t="str">
        <f>IF(ISERROR(MATCH(Table9[[#This Row], [Actual Designation (As per Appointment/ Promotion)]],'Sheet3 (2)'!$T$2:$T$129,0)),"0", "1")</f>
        <v>0</v>
      </c>
      <c r="AV796" s="39" t="str">
        <f>IF(ISERROR(MATCH(Table9[[#This Row], [Highest Degree Level (only Completed) ]],'Sheet3 (2)'!$N$3:$N$17,0)),"0", "1")</f>
        <v>0</v>
      </c>
      <c r="AW796" s="39" t="str">
        <f>IF(ISERROR(MATCH(Table9[[#This Row], [Highest Degree Awarded by (University Name) Pakistani Universities]],'Sheet3 (2)'!$V$2:$V$248,0)),"0", "1")</f>
        <v>0</v>
      </c>
      <c r="AX796" s="39" t="str">
        <f>IF(ISERROR(MATCH(Table9[[#This Row], [Highest Degree Awarded by (University Name) Foreign Universities]],'Sheet3 (2)'!$U$2:$U$17635,0)),"0", "1")</f>
        <v>0</v>
      </c>
      <c r="AY796" s="39" t="str">
        <f>IF(ISERROR(MATCH(Table9[[#This Row], [Country from Which Highest Degree obtained (Country Name)]],'Sheet3 (2)'!$S$2:$S$196,0)),"0", "1")</f>
        <v>0</v>
      </c>
      <c r="AZ796" s="39" t="str">
        <f>IF(ISERROR(MATCH(Table9[[#This Row], [Working Status FY 2021-22 (Working/Not-Working)]],'Sheet3 (2)'!$Y$2:$Y$3,0)),"0", "1")</f>
        <v>0</v>
      </c>
      <c r="BA796" s="39" t="str">
        <f>IF(ISERROR(MATCH(Table9[[#This Row], [Subject of  Specialization of Highest Degree]],'Sheet3 (2)'!$X$2:$X$1809,0)),"0", "1")</f>
        <v>0</v>
      </c>
    </row>
    <row r="797" spans="1:53" s="2" customFormat="1" ht="15.75">
      <c r="A797" s="44"/>
      <c r="B797" s="44"/>
      <c r="C797" s="45"/>
      <c r="D797" s="45"/>
      <c r="E797" s="46"/>
      <c r="F797" s="46"/>
      <c r="G797" s="22"/>
      <c r="H797" s="23"/>
      <c r="I797" s="24"/>
      <c r="J797" s="24"/>
      <c r="K797" s="23"/>
      <c r="L797" s="23"/>
      <c r="M797" s="26"/>
      <c r="N797" s="27"/>
      <c r="O797" s="27"/>
      <c r="P797" s="28"/>
      <c r="Q797" s="29"/>
      <c r="R797" s="28"/>
      <c r="S797" s="28"/>
      <c r="T797" s="30"/>
      <c r="U797" s="28"/>
      <c r="V797" s="28"/>
      <c r="W797" s="31"/>
      <c r="X797" s="32"/>
      <c r="Y797" s="29"/>
      <c r="Z797" s="33"/>
      <c r="AA797" s="29"/>
      <c r="AB797" s="29"/>
      <c r="AC797" s="29"/>
      <c r="AD797" s="34"/>
      <c r="AE797" s="34"/>
      <c r="AF797" s="34"/>
      <c r="AG797" s="35"/>
      <c r="AH797" s="40"/>
      <c r="AI797" s="41"/>
      <c r="AR797" s="38" t="str">
        <f>IF(ISERROR(MATCH(Table9[[#This Row], [Gender]],'Sheet3 (2)'!$R$3:$R$5,0)),"0", "1")</f>
        <v>0</v>
      </c>
      <c r="AS797" s="39" t="str">
        <f>IF(ISERROR(MATCH(Table9[[#This Row], [Pakistani/ Foreigner]],'Sheet3 (2)'!$D$3:$D$4,0)),"0", "1")</f>
        <v>0</v>
      </c>
      <c r="AT797" s="39" t="str">
        <f>IF(ISERROR(MATCH(Table9[[#This Row], [Nationality (Country Name for foreigners only)]],'Sheet3 (2)'!$S$2:$S$196,0)),"0", "1")</f>
        <v>0</v>
      </c>
      <c r="AU797" s="39" t="str">
        <f>IF(ISERROR(MATCH(Table9[[#This Row], [Actual Designation (As per Appointment/ Promotion)]],'Sheet3 (2)'!$T$2:$T$129,0)),"0", "1")</f>
        <v>0</v>
      </c>
      <c r="AV797" s="39" t="str">
        <f>IF(ISERROR(MATCH(Table9[[#This Row], [Highest Degree Level (only Completed) ]],'Sheet3 (2)'!$N$3:$N$17,0)),"0", "1")</f>
        <v>0</v>
      </c>
      <c r="AW797" s="39" t="str">
        <f>IF(ISERROR(MATCH(Table9[[#This Row], [Highest Degree Awarded by (University Name) Pakistani Universities]],'Sheet3 (2)'!$V$2:$V$248,0)),"0", "1")</f>
        <v>0</v>
      </c>
      <c r="AX797" s="39" t="str">
        <f>IF(ISERROR(MATCH(Table9[[#This Row], [Highest Degree Awarded by (University Name) Foreign Universities]],'Sheet3 (2)'!$U$2:$U$17635,0)),"0", "1")</f>
        <v>0</v>
      </c>
      <c r="AY797" s="39" t="str">
        <f>IF(ISERROR(MATCH(Table9[[#This Row], [Country from Which Highest Degree obtained (Country Name)]],'Sheet3 (2)'!$S$2:$S$196,0)),"0", "1")</f>
        <v>0</v>
      </c>
      <c r="AZ797" s="39" t="str">
        <f>IF(ISERROR(MATCH(Table9[[#This Row], [Working Status FY 2021-22 (Working/Not-Working)]],'Sheet3 (2)'!$Y$2:$Y$3,0)),"0", "1")</f>
        <v>0</v>
      </c>
      <c r="BA797" s="39" t="str">
        <f>IF(ISERROR(MATCH(Table9[[#This Row], [Subject of  Specialization of Highest Degree]],'Sheet3 (2)'!$X$2:$X$1809,0)),"0", "1")</f>
        <v>0</v>
      </c>
    </row>
    <row r="798" spans="1:53" s="2" customFormat="1" ht="15.75">
      <c r="A798" s="44"/>
      <c r="B798" s="44"/>
      <c r="C798" s="45"/>
      <c r="D798" s="45"/>
      <c r="E798" s="46"/>
      <c r="F798" s="46"/>
      <c r="G798" s="22"/>
      <c r="H798" s="23"/>
      <c r="I798" s="24"/>
      <c r="J798" s="24"/>
      <c r="K798" s="23"/>
      <c r="L798" s="23"/>
      <c r="M798" s="26"/>
      <c r="N798" s="27"/>
      <c r="O798" s="27"/>
      <c r="P798" s="28"/>
      <c r="Q798" s="29"/>
      <c r="R798" s="28"/>
      <c r="S798" s="28"/>
      <c r="T798" s="30"/>
      <c r="U798" s="28"/>
      <c r="V798" s="28"/>
      <c r="W798" s="31"/>
      <c r="X798" s="32"/>
      <c r="Y798" s="29"/>
      <c r="Z798" s="33"/>
      <c r="AA798" s="29"/>
      <c r="AB798" s="29"/>
      <c r="AC798" s="29"/>
      <c r="AD798" s="34"/>
      <c r="AE798" s="34"/>
      <c r="AF798" s="34"/>
      <c r="AG798" s="35"/>
      <c r="AH798" s="40"/>
      <c r="AI798" s="41"/>
      <c r="AR798" s="38" t="str">
        <f>IF(ISERROR(MATCH(Table9[[#This Row], [Gender]],'Sheet3 (2)'!$R$3:$R$5,0)),"0", "1")</f>
        <v>0</v>
      </c>
      <c r="AS798" s="39" t="str">
        <f>IF(ISERROR(MATCH(Table9[[#This Row], [Pakistani/ Foreigner]],'Sheet3 (2)'!$D$3:$D$4,0)),"0", "1")</f>
        <v>0</v>
      </c>
      <c r="AT798" s="39" t="str">
        <f>IF(ISERROR(MATCH(Table9[[#This Row], [Nationality (Country Name for foreigners only)]],'Sheet3 (2)'!$S$2:$S$196,0)),"0", "1")</f>
        <v>0</v>
      </c>
      <c r="AU798" s="39" t="str">
        <f>IF(ISERROR(MATCH(Table9[[#This Row], [Actual Designation (As per Appointment/ Promotion)]],'Sheet3 (2)'!$T$2:$T$129,0)),"0", "1")</f>
        <v>0</v>
      </c>
      <c r="AV798" s="39" t="str">
        <f>IF(ISERROR(MATCH(Table9[[#This Row], [Highest Degree Level (only Completed) ]],'Sheet3 (2)'!$N$3:$N$17,0)),"0", "1")</f>
        <v>0</v>
      </c>
      <c r="AW798" s="39" t="str">
        <f>IF(ISERROR(MATCH(Table9[[#This Row], [Highest Degree Awarded by (University Name) Pakistani Universities]],'Sheet3 (2)'!$V$2:$V$248,0)),"0", "1")</f>
        <v>0</v>
      </c>
      <c r="AX798" s="39" t="str">
        <f>IF(ISERROR(MATCH(Table9[[#This Row], [Highest Degree Awarded by (University Name) Foreign Universities]],'Sheet3 (2)'!$U$2:$U$17635,0)),"0", "1")</f>
        <v>0</v>
      </c>
      <c r="AY798" s="39" t="str">
        <f>IF(ISERROR(MATCH(Table9[[#This Row], [Country from Which Highest Degree obtained (Country Name)]],'Sheet3 (2)'!$S$2:$S$196,0)),"0", "1")</f>
        <v>0</v>
      </c>
      <c r="AZ798" s="39" t="str">
        <f>IF(ISERROR(MATCH(Table9[[#This Row], [Working Status FY 2021-22 (Working/Not-Working)]],'Sheet3 (2)'!$Y$2:$Y$3,0)),"0", "1")</f>
        <v>0</v>
      </c>
      <c r="BA798" s="39" t="str">
        <f>IF(ISERROR(MATCH(Table9[[#This Row], [Subject of  Specialization of Highest Degree]],'Sheet3 (2)'!$X$2:$X$1809,0)),"0", "1")</f>
        <v>0</v>
      </c>
    </row>
    <row r="799" spans="1:53" s="2" customFormat="1" ht="15.75">
      <c r="A799" s="44"/>
      <c r="B799" s="44"/>
      <c r="C799" s="45"/>
      <c r="D799" s="45"/>
      <c r="E799" s="46"/>
      <c r="F799" s="46"/>
      <c r="G799" s="22"/>
      <c r="H799" s="23"/>
      <c r="I799" s="24"/>
      <c r="J799" s="24"/>
      <c r="K799" s="23"/>
      <c r="L799" s="23"/>
      <c r="M799" s="26"/>
      <c r="N799" s="27"/>
      <c r="O799" s="27"/>
      <c r="P799" s="28"/>
      <c r="Q799" s="29"/>
      <c r="R799" s="28"/>
      <c r="S799" s="28"/>
      <c r="T799" s="30"/>
      <c r="U799" s="28"/>
      <c r="V799" s="28"/>
      <c r="W799" s="31"/>
      <c r="X799" s="32"/>
      <c r="Y799" s="29"/>
      <c r="Z799" s="33"/>
      <c r="AA799" s="29"/>
      <c r="AB799" s="29"/>
      <c r="AC799" s="29"/>
      <c r="AD799" s="34"/>
      <c r="AE799" s="34"/>
      <c r="AF799" s="34"/>
      <c r="AG799" s="35"/>
      <c r="AH799" s="40"/>
      <c r="AI799" s="41"/>
      <c r="AR799" s="38" t="str">
        <f>IF(ISERROR(MATCH(Table9[[#This Row], [Gender]],'Sheet3 (2)'!$R$3:$R$5,0)),"0", "1")</f>
        <v>0</v>
      </c>
      <c r="AS799" s="39" t="str">
        <f>IF(ISERROR(MATCH(Table9[[#This Row], [Pakistani/ Foreigner]],'Sheet3 (2)'!$D$3:$D$4,0)),"0", "1")</f>
        <v>0</v>
      </c>
      <c r="AT799" s="39" t="str">
        <f>IF(ISERROR(MATCH(Table9[[#This Row], [Nationality (Country Name for foreigners only)]],'Sheet3 (2)'!$S$2:$S$196,0)),"0", "1")</f>
        <v>0</v>
      </c>
      <c r="AU799" s="39" t="str">
        <f>IF(ISERROR(MATCH(Table9[[#This Row], [Actual Designation (As per Appointment/ Promotion)]],'Sheet3 (2)'!$T$2:$T$129,0)),"0", "1")</f>
        <v>0</v>
      </c>
      <c r="AV799" s="39" t="str">
        <f>IF(ISERROR(MATCH(Table9[[#This Row], [Highest Degree Level (only Completed) ]],'Sheet3 (2)'!$N$3:$N$17,0)),"0", "1")</f>
        <v>0</v>
      </c>
      <c r="AW799" s="39" t="str">
        <f>IF(ISERROR(MATCH(Table9[[#This Row], [Highest Degree Awarded by (University Name) Pakistani Universities]],'Sheet3 (2)'!$V$2:$V$248,0)),"0", "1")</f>
        <v>0</v>
      </c>
      <c r="AX799" s="39" t="str">
        <f>IF(ISERROR(MATCH(Table9[[#This Row], [Highest Degree Awarded by (University Name) Foreign Universities]],'Sheet3 (2)'!$U$2:$U$17635,0)),"0", "1")</f>
        <v>0</v>
      </c>
      <c r="AY799" s="39" t="str">
        <f>IF(ISERROR(MATCH(Table9[[#This Row], [Country from Which Highest Degree obtained (Country Name)]],'Sheet3 (2)'!$S$2:$S$196,0)),"0", "1")</f>
        <v>0</v>
      </c>
      <c r="AZ799" s="39" t="str">
        <f>IF(ISERROR(MATCH(Table9[[#This Row], [Working Status FY 2021-22 (Working/Not-Working)]],'Sheet3 (2)'!$Y$2:$Y$3,0)),"0", "1")</f>
        <v>0</v>
      </c>
      <c r="BA799" s="39" t="str">
        <f>IF(ISERROR(MATCH(Table9[[#This Row], [Subject of  Specialization of Highest Degree]],'Sheet3 (2)'!$X$2:$X$1809,0)),"0", "1")</f>
        <v>0</v>
      </c>
    </row>
    <row r="800" spans="1:53" s="2" customFormat="1" ht="15.75">
      <c r="A800" s="44"/>
      <c r="B800" s="44"/>
      <c r="C800" s="45"/>
      <c r="D800" s="45"/>
      <c r="E800" s="46"/>
      <c r="F800" s="46"/>
      <c r="G800" s="22"/>
      <c r="H800" s="23"/>
      <c r="I800" s="24"/>
      <c r="J800" s="24"/>
      <c r="K800" s="23"/>
      <c r="L800" s="23"/>
      <c r="M800" s="26"/>
      <c r="N800" s="27"/>
      <c r="O800" s="27"/>
      <c r="P800" s="28"/>
      <c r="Q800" s="29"/>
      <c r="R800" s="28"/>
      <c r="S800" s="28"/>
      <c r="T800" s="30"/>
      <c r="U800" s="28"/>
      <c r="V800" s="28"/>
      <c r="W800" s="31"/>
      <c r="X800" s="32"/>
      <c r="Y800" s="29"/>
      <c r="Z800" s="33"/>
      <c r="AA800" s="29"/>
      <c r="AB800" s="29"/>
      <c r="AC800" s="29"/>
      <c r="AD800" s="34"/>
      <c r="AE800" s="34"/>
      <c r="AF800" s="34"/>
      <c r="AG800" s="35"/>
      <c r="AH800" s="40"/>
      <c r="AI800" s="41"/>
      <c r="AR800" s="38" t="str">
        <f>IF(ISERROR(MATCH(Table9[[#This Row], [Gender]],'Sheet3 (2)'!$R$3:$R$5,0)),"0", "1")</f>
        <v>0</v>
      </c>
      <c r="AS800" s="39" t="str">
        <f>IF(ISERROR(MATCH(Table9[[#This Row], [Pakistani/ Foreigner]],'Sheet3 (2)'!$D$3:$D$4,0)),"0", "1")</f>
        <v>0</v>
      </c>
      <c r="AT800" s="39" t="str">
        <f>IF(ISERROR(MATCH(Table9[[#This Row], [Nationality (Country Name for foreigners only)]],'Sheet3 (2)'!$S$2:$S$196,0)),"0", "1")</f>
        <v>0</v>
      </c>
      <c r="AU800" s="39" t="str">
        <f>IF(ISERROR(MATCH(Table9[[#This Row], [Actual Designation (As per Appointment/ Promotion)]],'Sheet3 (2)'!$T$2:$T$129,0)),"0", "1")</f>
        <v>0</v>
      </c>
      <c r="AV800" s="39" t="str">
        <f>IF(ISERROR(MATCH(Table9[[#This Row], [Highest Degree Level (only Completed) ]],'Sheet3 (2)'!$N$3:$N$17,0)),"0", "1")</f>
        <v>0</v>
      </c>
      <c r="AW800" s="39" t="str">
        <f>IF(ISERROR(MATCH(Table9[[#This Row], [Highest Degree Awarded by (University Name) Pakistani Universities]],'Sheet3 (2)'!$V$2:$V$248,0)),"0", "1")</f>
        <v>0</v>
      </c>
      <c r="AX800" s="39" t="str">
        <f>IF(ISERROR(MATCH(Table9[[#This Row], [Highest Degree Awarded by (University Name) Foreign Universities]],'Sheet3 (2)'!$U$2:$U$17635,0)),"0", "1")</f>
        <v>0</v>
      </c>
      <c r="AY800" s="39" t="str">
        <f>IF(ISERROR(MATCH(Table9[[#This Row], [Country from Which Highest Degree obtained (Country Name)]],'Sheet3 (2)'!$S$2:$S$196,0)),"0", "1")</f>
        <v>0</v>
      </c>
      <c r="AZ800" s="39" t="str">
        <f>IF(ISERROR(MATCH(Table9[[#This Row], [Working Status FY 2021-22 (Working/Not-Working)]],'Sheet3 (2)'!$Y$2:$Y$3,0)),"0", "1")</f>
        <v>0</v>
      </c>
      <c r="BA800" s="39" t="str">
        <f>IF(ISERROR(MATCH(Table9[[#This Row], [Subject of  Specialization of Highest Degree]],'Sheet3 (2)'!$X$2:$X$1809,0)),"0", "1")</f>
        <v>0</v>
      </c>
    </row>
    <row r="801" spans="1:53" s="2" customFormat="1" ht="15.75">
      <c r="A801" s="44"/>
      <c r="B801" s="44"/>
      <c r="C801" s="45"/>
      <c r="D801" s="45"/>
      <c r="E801" s="46"/>
      <c r="F801" s="46"/>
      <c r="G801" s="22"/>
      <c r="H801" s="23"/>
      <c r="I801" s="24"/>
      <c r="J801" s="24"/>
      <c r="K801" s="23"/>
      <c r="L801" s="23"/>
      <c r="M801" s="26"/>
      <c r="N801" s="27"/>
      <c r="O801" s="27"/>
      <c r="P801" s="28"/>
      <c r="Q801" s="29"/>
      <c r="R801" s="28"/>
      <c r="S801" s="28"/>
      <c r="T801" s="30"/>
      <c r="U801" s="28"/>
      <c r="V801" s="28"/>
      <c r="W801" s="31"/>
      <c r="X801" s="32"/>
      <c r="Y801" s="29"/>
      <c r="Z801" s="33"/>
      <c r="AA801" s="29"/>
      <c r="AB801" s="29"/>
      <c r="AC801" s="29"/>
      <c r="AD801" s="34"/>
      <c r="AE801" s="34"/>
      <c r="AF801" s="34"/>
      <c r="AG801" s="35"/>
      <c r="AH801" s="40"/>
      <c r="AI801" s="41"/>
      <c r="AR801" s="38" t="str">
        <f>IF(ISERROR(MATCH(Table9[[#This Row], [Gender]],'Sheet3 (2)'!$R$3:$R$5,0)),"0", "1")</f>
        <v>0</v>
      </c>
      <c r="AS801" s="39" t="str">
        <f>IF(ISERROR(MATCH(Table9[[#This Row], [Pakistani/ Foreigner]],'Sheet3 (2)'!$D$3:$D$4,0)),"0", "1")</f>
        <v>0</v>
      </c>
      <c r="AT801" s="39" t="str">
        <f>IF(ISERROR(MATCH(Table9[[#This Row], [Nationality (Country Name for foreigners only)]],'Sheet3 (2)'!$S$2:$S$196,0)),"0", "1")</f>
        <v>0</v>
      </c>
      <c r="AU801" s="39" t="str">
        <f>IF(ISERROR(MATCH(Table9[[#This Row], [Actual Designation (As per Appointment/ Promotion)]],'Sheet3 (2)'!$T$2:$T$129,0)),"0", "1")</f>
        <v>0</v>
      </c>
      <c r="AV801" s="39" t="str">
        <f>IF(ISERROR(MATCH(Table9[[#This Row], [Highest Degree Level (only Completed) ]],'Sheet3 (2)'!$N$3:$N$17,0)),"0", "1")</f>
        <v>0</v>
      </c>
      <c r="AW801" s="39" t="str">
        <f>IF(ISERROR(MATCH(Table9[[#This Row], [Highest Degree Awarded by (University Name) Pakistani Universities]],'Sheet3 (2)'!$V$2:$V$248,0)),"0", "1")</f>
        <v>0</v>
      </c>
      <c r="AX801" s="39" t="str">
        <f>IF(ISERROR(MATCH(Table9[[#This Row], [Highest Degree Awarded by (University Name) Foreign Universities]],'Sheet3 (2)'!$U$2:$U$17635,0)),"0", "1")</f>
        <v>0</v>
      </c>
      <c r="AY801" s="39" t="str">
        <f>IF(ISERROR(MATCH(Table9[[#This Row], [Country from Which Highest Degree obtained (Country Name)]],'Sheet3 (2)'!$S$2:$S$196,0)),"0", "1")</f>
        <v>0</v>
      </c>
      <c r="AZ801" s="39" t="str">
        <f>IF(ISERROR(MATCH(Table9[[#This Row], [Working Status FY 2021-22 (Working/Not-Working)]],'Sheet3 (2)'!$Y$2:$Y$3,0)),"0", "1")</f>
        <v>0</v>
      </c>
      <c r="BA801" s="39" t="str">
        <f>IF(ISERROR(MATCH(Table9[[#This Row], [Subject of  Specialization of Highest Degree]],'Sheet3 (2)'!$X$2:$X$1809,0)),"0", "1")</f>
        <v>0</v>
      </c>
    </row>
    <row r="802" spans="1:53" s="2" customFormat="1" ht="15.75">
      <c r="A802" s="44"/>
      <c r="B802" s="44"/>
      <c r="C802" s="45"/>
      <c r="D802" s="45"/>
      <c r="E802" s="46"/>
      <c r="F802" s="46"/>
      <c r="G802" s="22"/>
      <c r="H802" s="23"/>
      <c r="I802" s="24"/>
      <c r="J802" s="24"/>
      <c r="K802" s="23"/>
      <c r="L802" s="23"/>
      <c r="M802" s="26"/>
      <c r="N802" s="27"/>
      <c r="O802" s="27"/>
      <c r="P802" s="28"/>
      <c r="Q802" s="29"/>
      <c r="R802" s="28"/>
      <c r="S802" s="28"/>
      <c r="T802" s="30"/>
      <c r="U802" s="28"/>
      <c r="V802" s="28"/>
      <c r="W802" s="31"/>
      <c r="X802" s="32"/>
      <c r="Y802" s="29"/>
      <c r="Z802" s="33"/>
      <c r="AA802" s="29"/>
      <c r="AB802" s="29"/>
      <c r="AC802" s="29"/>
      <c r="AD802" s="34"/>
      <c r="AE802" s="34"/>
      <c r="AF802" s="34"/>
      <c r="AG802" s="35"/>
      <c r="AH802" s="40"/>
      <c r="AI802" s="41"/>
      <c r="AR802" s="38" t="str">
        <f>IF(ISERROR(MATCH(Table9[[#This Row], [Gender]],'Sheet3 (2)'!$R$3:$R$5,0)),"0", "1")</f>
        <v>0</v>
      </c>
      <c r="AS802" s="39" t="str">
        <f>IF(ISERROR(MATCH(Table9[[#This Row], [Pakistani/ Foreigner]],'Sheet3 (2)'!$D$3:$D$4,0)),"0", "1")</f>
        <v>0</v>
      </c>
      <c r="AT802" s="39" t="str">
        <f>IF(ISERROR(MATCH(Table9[[#This Row], [Nationality (Country Name for foreigners only)]],'Sheet3 (2)'!$S$2:$S$196,0)),"0", "1")</f>
        <v>0</v>
      </c>
      <c r="AU802" s="39" t="str">
        <f>IF(ISERROR(MATCH(Table9[[#This Row], [Actual Designation (As per Appointment/ Promotion)]],'Sheet3 (2)'!$T$2:$T$129,0)),"0", "1")</f>
        <v>0</v>
      </c>
      <c r="AV802" s="39" t="str">
        <f>IF(ISERROR(MATCH(Table9[[#This Row], [Highest Degree Level (only Completed) ]],'Sheet3 (2)'!$N$3:$N$17,0)),"0", "1")</f>
        <v>0</v>
      </c>
      <c r="AW802" s="39" t="str">
        <f>IF(ISERROR(MATCH(Table9[[#This Row], [Highest Degree Awarded by (University Name) Pakistani Universities]],'Sheet3 (2)'!$V$2:$V$248,0)),"0", "1")</f>
        <v>0</v>
      </c>
      <c r="AX802" s="39" t="str">
        <f>IF(ISERROR(MATCH(Table9[[#This Row], [Highest Degree Awarded by (University Name) Foreign Universities]],'Sheet3 (2)'!$U$2:$U$17635,0)),"0", "1")</f>
        <v>0</v>
      </c>
      <c r="AY802" s="39" t="str">
        <f>IF(ISERROR(MATCH(Table9[[#This Row], [Country from Which Highest Degree obtained (Country Name)]],'Sheet3 (2)'!$S$2:$S$196,0)),"0", "1")</f>
        <v>0</v>
      </c>
      <c r="AZ802" s="39" t="str">
        <f>IF(ISERROR(MATCH(Table9[[#This Row], [Working Status FY 2021-22 (Working/Not-Working)]],'Sheet3 (2)'!$Y$2:$Y$3,0)),"0", "1")</f>
        <v>0</v>
      </c>
      <c r="BA802" s="39" t="str">
        <f>IF(ISERROR(MATCH(Table9[[#This Row], [Subject of  Specialization of Highest Degree]],'Sheet3 (2)'!$X$2:$X$1809,0)),"0", "1")</f>
        <v>0</v>
      </c>
    </row>
    <row r="803" spans="1:53" s="2" customFormat="1" ht="15.75">
      <c r="A803" s="44"/>
      <c r="B803" s="44"/>
      <c r="C803" s="45"/>
      <c r="D803" s="45"/>
      <c r="E803" s="46"/>
      <c r="F803" s="46"/>
      <c r="G803" s="22"/>
      <c r="H803" s="23"/>
      <c r="I803" s="24"/>
      <c r="J803" s="24"/>
      <c r="K803" s="23"/>
      <c r="L803" s="23"/>
      <c r="M803" s="26"/>
      <c r="N803" s="27"/>
      <c r="O803" s="27"/>
      <c r="P803" s="28"/>
      <c r="Q803" s="29"/>
      <c r="R803" s="28"/>
      <c r="S803" s="28"/>
      <c r="T803" s="30"/>
      <c r="U803" s="28"/>
      <c r="V803" s="28"/>
      <c r="W803" s="31"/>
      <c r="X803" s="32"/>
      <c r="Y803" s="29"/>
      <c r="Z803" s="33"/>
      <c r="AA803" s="29"/>
      <c r="AB803" s="29"/>
      <c r="AC803" s="29"/>
      <c r="AD803" s="34"/>
      <c r="AE803" s="34"/>
      <c r="AF803" s="34"/>
      <c r="AG803" s="35"/>
      <c r="AH803" s="40"/>
      <c r="AI803" s="41"/>
      <c r="AR803" s="38" t="str">
        <f>IF(ISERROR(MATCH(Table9[[#This Row], [Gender]],'Sheet3 (2)'!$R$3:$R$5,0)),"0", "1")</f>
        <v>0</v>
      </c>
      <c r="AS803" s="39" t="str">
        <f>IF(ISERROR(MATCH(Table9[[#This Row], [Pakistani/ Foreigner]],'Sheet3 (2)'!$D$3:$D$4,0)),"0", "1")</f>
        <v>0</v>
      </c>
      <c r="AT803" s="39" t="str">
        <f>IF(ISERROR(MATCH(Table9[[#This Row], [Nationality (Country Name for foreigners only)]],'Sheet3 (2)'!$S$2:$S$196,0)),"0", "1")</f>
        <v>0</v>
      </c>
      <c r="AU803" s="39" t="str">
        <f>IF(ISERROR(MATCH(Table9[[#This Row], [Actual Designation (As per Appointment/ Promotion)]],'Sheet3 (2)'!$T$2:$T$129,0)),"0", "1")</f>
        <v>0</v>
      </c>
      <c r="AV803" s="39" t="str">
        <f>IF(ISERROR(MATCH(Table9[[#This Row], [Highest Degree Level (only Completed) ]],'Sheet3 (2)'!$N$3:$N$17,0)),"0", "1")</f>
        <v>0</v>
      </c>
      <c r="AW803" s="39" t="str">
        <f>IF(ISERROR(MATCH(Table9[[#This Row], [Highest Degree Awarded by (University Name) Pakistani Universities]],'Sheet3 (2)'!$V$2:$V$248,0)),"0", "1")</f>
        <v>0</v>
      </c>
      <c r="AX803" s="39" t="str">
        <f>IF(ISERROR(MATCH(Table9[[#This Row], [Highest Degree Awarded by (University Name) Foreign Universities]],'Sheet3 (2)'!$U$2:$U$17635,0)),"0", "1")</f>
        <v>0</v>
      </c>
      <c r="AY803" s="39" t="str">
        <f>IF(ISERROR(MATCH(Table9[[#This Row], [Country from Which Highest Degree obtained (Country Name)]],'Sheet3 (2)'!$S$2:$S$196,0)),"0", "1")</f>
        <v>0</v>
      </c>
      <c r="AZ803" s="39" t="str">
        <f>IF(ISERROR(MATCH(Table9[[#This Row], [Working Status FY 2021-22 (Working/Not-Working)]],'Sheet3 (2)'!$Y$2:$Y$3,0)),"0", "1")</f>
        <v>0</v>
      </c>
      <c r="BA803" s="39" t="str">
        <f>IF(ISERROR(MATCH(Table9[[#This Row], [Subject of  Specialization of Highest Degree]],'Sheet3 (2)'!$X$2:$X$1809,0)),"0", "1")</f>
        <v>0</v>
      </c>
    </row>
    <row r="804" spans="1:53" s="2" customFormat="1" ht="15.75">
      <c r="A804" s="44"/>
      <c r="B804" s="44"/>
      <c r="C804" s="45"/>
      <c r="D804" s="45"/>
      <c r="E804" s="46"/>
      <c r="F804" s="46"/>
      <c r="G804" s="22"/>
      <c r="H804" s="23"/>
      <c r="I804" s="24"/>
      <c r="J804" s="24"/>
      <c r="K804" s="23"/>
      <c r="L804" s="23"/>
      <c r="M804" s="26"/>
      <c r="N804" s="27"/>
      <c r="O804" s="27"/>
      <c r="P804" s="28"/>
      <c r="Q804" s="29"/>
      <c r="R804" s="28"/>
      <c r="S804" s="28"/>
      <c r="T804" s="30"/>
      <c r="U804" s="28"/>
      <c r="V804" s="28"/>
      <c r="W804" s="31"/>
      <c r="X804" s="32"/>
      <c r="Y804" s="29"/>
      <c r="Z804" s="33"/>
      <c r="AA804" s="29"/>
      <c r="AB804" s="29"/>
      <c r="AC804" s="29"/>
      <c r="AD804" s="34"/>
      <c r="AE804" s="34"/>
      <c r="AF804" s="34"/>
      <c r="AG804" s="35"/>
      <c r="AH804" s="40"/>
      <c r="AI804" s="41"/>
      <c r="AR804" s="38" t="str">
        <f>IF(ISERROR(MATCH(Table9[[#This Row], [Gender]],'Sheet3 (2)'!$R$3:$R$5,0)),"0", "1")</f>
        <v>0</v>
      </c>
      <c r="AS804" s="39" t="str">
        <f>IF(ISERROR(MATCH(Table9[[#This Row], [Pakistani/ Foreigner]],'Sheet3 (2)'!$D$3:$D$4,0)),"0", "1")</f>
        <v>0</v>
      </c>
      <c r="AT804" s="39" t="str">
        <f>IF(ISERROR(MATCH(Table9[[#This Row], [Nationality (Country Name for foreigners only)]],'Sheet3 (2)'!$S$2:$S$196,0)),"0", "1")</f>
        <v>0</v>
      </c>
      <c r="AU804" s="39" t="str">
        <f>IF(ISERROR(MATCH(Table9[[#This Row], [Actual Designation (As per Appointment/ Promotion)]],'Sheet3 (2)'!$T$2:$T$129,0)),"0", "1")</f>
        <v>0</v>
      </c>
      <c r="AV804" s="39" t="str">
        <f>IF(ISERROR(MATCH(Table9[[#This Row], [Highest Degree Level (only Completed) ]],'Sheet3 (2)'!$N$3:$N$17,0)),"0", "1")</f>
        <v>0</v>
      </c>
      <c r="AW804" s="39" t="str">
        <f>IF(ISERROR(MATCH(Table9[[#This Row], [Highest Degree Awarded by (University Name) Pakistani Universities]],'Sheet3 (2)'!$V$2:$V$248,0)),"0", "1")</f>
        <v>0</v>
      </c>
      <c r="AX804" s="39" t="str">
        <f>IF(ISERROR(MATCH(Table9[[#This Row], [Highest Degree Awarded by (University Name) Foreign Universities]],'Sheet3 (2)'!$U$2:$U$17635,0)),"0", "1")</f>
        <v>0</v>
      </c>
      <c r="AY804" s="39" t="str">
        <f>IF(ISERROR(MATCH(Table9[[#This Row], [Country from Which Highest Degree obtained (Country Name)]],'Sheet3 (2)'!$S$2:$S$196,0)),"0", "1")</f>
        <v>0</v>
      </c>
      <c r="AZ804" s="39" t="str">
        <f>IF(ISERROR(MATCH(Table9[[#This Row], [Working Status FY 2021-22 (Working/Not-Working)]],'Sheet3 (2)'!$Y$2:$Y$3,0)),"0", "1")</f>
        <v>0</v>
      </c>
      <c r="BA804" s="39" t="str">
        <f>IF(ISERROR(MATCH(Table9[[#This Row], [Subject of  Specialization of Highest Degree]],'Sheet3 (2)'!$X$2:$X$1809,0)),"0", "1")</f>
        <v>0</v>
      </c>
    </row>
    <row r="805" spans="1:53" s="2" customFormat="1" ht="15.75">
      <c r="A805" s="44"/>
      <c r="B805" s="44"/>
      <c r="C805" s="45"/>
      <c r="D805" s="45"/>
      <c r="E805" s="46"/>
      <c r="F805" s="46"/>
      <c r="G805" s="22"/>
      <c r="H805" s="23"/>
      <c r="I805" s="24"/>
      <c r="J805" s="24"/>
      <c r="K805" s="23"/>
      <c r="L805" s="23"/>
      <c r="M805" s="26"/>
      <c r="N805" s="27"/>
      <c r="O805" s="27"/>
      <c r="P805" s="28"/>
      <c r="Q805" s="29"/>
      <c r="R805" s="28"/>
      <c r="S805" s="28"/>
      <c r="T805" s="30"/>
      <c r="U805" s="28"/>
      <c r="V805" s="28"/>
      <c r="W805" s="31"/>
      <c r="X805" s="32"/>
      <c r="Y805" s="29"/>
      <c r="Z805" s="33"/>
      <c r="AA805" s="29"/>
      <c r="AB805" s="29"/>
      <c r="AC805" s="29"/>
      <c r="AD805" s="34"/>
      <c r="AE805" s="34"/>
      <c r="AF805" s="34"/>
      <c r="AG805" s="35"/>
      <c r="AH805" s="40"/>
      <c r="AI805" s="41"/>
      <c r="AR805" s="38" t="str">
        <f>IF(ISERROR(MATCH(Table9[[#This Row], [Gender]],'Sheet3 (2)'!$R$3:$R$5,0)),"0", "1")</f>
        <v>0</v>
      </c>
      <c r="AS805" s="39" t="str">
        <f>IF(ISERROR(MATCH(Table9[[#This Row], [Pakistani/ Foreigner]],'Sheet3 (2)'!$D$3:$D$4,0)),"0", "1")</f>
        <v>0</v>
      </c>
      <c r="AT805" s="39" t="str">
        <f>IF(ISERROR(MATCH(Table9[[#This Row], [Nationality (Country Name for foreigners only)]],'Sheet3 (2)'!$S$2:$S$196,0)),"0", "1")</f>
        <v>0</v>
      </c>
      <c r="AU805" s="39" t="str">
        <f>IF(ISERROR(MATCH(Table9[[#This Row], [Actual Designation (As per Appointment/ Promotion)]],'Sheet3 (2)'!$T$2:$T$129,0)),"0", "1")</f>
        <v>0</v>
      </c>
      <c r="AV805" s="39" t="str">
        <f>IF(ISERROR(MATCH(Table9[[#This Row], [Highest Degree Level (only Completed) ]],'Sheet3 (2)'!$N$3:$N$17,0)),"0", "1")</f>
        <v>0</v>
      </c>
      <c r="AW805" s="39" t="str">
        <f>IF(ISERROR(MATCH(Table9[[#This Row], [Highest Degree Awarded by (University Name) Pakistani Universities]],'Sheet3 (2)'!$V$2:$V$248,0)),"0", "1")</f>
        <v>0</v>
      </c>
      <c r="AX805" s="39" t="str">
        <f>IF(ISERROR(MATCH(Table9[[#This Row], [Highest Degree Awarded by (University Name) Foreign Universities]],'Sheet3 (2)'!$U$2:$U$17635,0)),"0", "1")</f>
        <v>0</v>
      </c>
      <c r="AY805" s="39" t="str">
        <f>IF(ISERROR(MATCH(Table9[[#This Row], [Country from Which Highest Degree obtained (Country Name)]],'Sheet3 (2)'!$S$2:$S$196,0)),"0", "1")</f>
        <v>0</v>
      </c>
      <c r="AZ805" s="39" t="str">
        <f>IF(ISERROR(MATCH(Table9[[#This Row], [Working Status FY 2021-22 (Working/Not-Working)]],'Sheet3 (2)'!$Y$2:$Y$3,0)),"0", "1")</f>
        <v>0</v>
      </c>
      <c r="BA805" s="39" t="str">
        <f>IF(ISERROR(MATCH(Table9[[#This Row], [Subject of  Specialization of Highest Degree]],'Sheet3 (2)'!$X$2:$X$1809,0)),"0", "1")</f>
        <v>0</v>
      </c>
    </row>
    <row r="806" spans="1:53" s="2" customFormat="1" ht="15.75">
      <c r="A806" s="44"/>
      <c r="B806" s="44"/>
      <c r="C806" s="45"/>
      <c r="D806" s="45"/>
      <c r="E806" s="46"/>
      <c r="F806" s="46"/>
      <c r="G806" s="22"/>
      <c r="H806" s="23"/>
      <c r="I806" s="24"/>
      <c r="J806" s="24"/>
      <c r="K806" s="23"/>
      <c r="L806" s="23"/>
      <c r="M806" s="26"/>
      <c r="N806" s="27"/>
      <c r="O806" s="27"/>
      <c r="P806" s="28"/>
      <c r="Q806" s="29"/>
      <c r="R806" s="28"/>
      <c r="S806" s="28"/>
      <c r="T806" s="30"/>
      <c r="U806" s="28"/>
      <c r="V806" s="28"/>
      <c r="W806" s="31"/>
      <c r="X806" s="32"/>
      <c r="Y806" s="29"/>
      <c r="Z806" s="33"/>
      <c r="AA806" s="29"/>
      <c r="AB806" s="29"/>
      <c r="AC806" s="29"/>
      <c r="AD806" s="34"/>
      <c r="AE806" s="34"/>
      <c r="AF806" s="34"/>
      <c r="AG806" s="35"/>
      <c r="AH806" s="40"/>
      <c r="AI806" s="41"/>
      <c r="AR806" s="38" t="str">
        <f>IF(ISERROR(MATCH(Table9[[#This Row], [Gender]],'Sheet3 (2)'!$R$3:$R$5,0)),"0", "1")</f>
        <v>0</v>
      </c>
      <c r="AS806" s="39" t="str">
        <f>IF(ISERROR(MATCH(Table9[[#This Row], [Pakistani/ Foreigner]],'Sheet3 (2)'!$D$3:$D$4,0)),"0", "1")</f>
        <v>0</v>
      </c>
      <c r="AT806" s="39" t="str">
        <f>IF(ISERROR(MATCH(Table9[[#This Row], [Nationality (Country Name for foreigners only)]],'Sheet3 (2)'!$S$2:$S$196,0)),"0", "1")</f>
        <v>0</v>
      </c>
      <c r="AU806" s="39" t="str">
        <f>IF(ISERROR(MATCH(Table9[[#This Row], [Actual Designation (As per Appointment/ Promotion)]],'Sheet3 (2)'!$T$2:$T$129,0)),"0", "1")</f>
        <v>0</v>
      </c>
      <c r="AV806" s="39" t="str">
        <f>IF(ISERROR(MATCH(Table9[[#This Row], [Highest Degree Level (only Completed) ]],'Sheet3 (2)'!$N$3:$N$17,0)),"0", "1")</f>
        <v>0</v>
      </c>
      <c r="AW806" s="39" t="str">
        <f>IF(ISERROR(MATCH(Table9[[#This Row], [Highest Degree Awarded by (University Name) Pakistani Universities]],'Sheet3 (2)'!$V$2:$V$248,0)),"0", "1")</f>
        <v>0</v>
      </c>
      <c r="AX806" s="39" t="str">
        <f>IF(ISERROR(MATCH(Table9[[#This Row], [Highest Degree Awarded by (University Name) Foreign Universities]],'Sheet3 (2)'!$U$2:$U$17635,0)),"0", "1")</f>
        <v>0</v>
      </c>
      <c r="AY806" s="39" t="str">
        <f>IF(ISERROR(MATCH(Table9[[#This Row], [Country from Which Highest Degree obtained (Country Name)]],'Sheet3 (2)'!$S$2:$S$196,0)),"0", "1")</f>
        <v>0</v>
      </c>
      <c r="AZ806" s="39" t="str">
        <f>IF(ISERROR(MATCH(Table9[[#This Row], [Working Status FY 2021-22 (Working/Not-Working)]],'Sheet3 (2)'!$Y$2:$Y$3,0)),"0", "1")</f>
        <v>0</v>
      </c>
      <c r="BA806" s="39" t="str">
        <f>IF(ISERROR(MATCH(Table9[[#This Row], [Subject of  Specialization of Highest Degree]],'Sheet3 (2)'!$X$2:$X$1809,0)),"0", "1")</f>
        <v>0</v>
      </c>
    </row>
    <row r="807" spans="1:53" s="2" customFormat="1" ht="15.75">
      <c r="A807" s="44"/>
      <c r="B807" s="44"/>
      <c r="C807" s="45"/>
      <c r="D807" s="45"/>
      <c r="E807" s="46"/>
      <c r="F807" s="46"/>
      <c r="G807" s="22"/>
      <c r="H807" s="23"/>
      <c r="I807" s="24"/>
      <c r="J807" s="24"/>
      <c r="K807" s="23"/>
      <c r="L807" s="23"/>
      <c r="M807" s="26"/>
      <c r="N807" s="27"/>
      <c r="O807" s="27"/>
      <c r="P807" s="28"/>
      <c r="Q807" s="29"/>
      <c r="R807" s="28"/>
      <c r="S807" s="28"/>
      <c r="T807" s="30"/>
      <c r="U807" s="28"/>
      <c r="V807" s="28"/>
      <c r="W807" s="31"/>
      <c r="X807" s="32"/>
      <c r="Y807" s="29"/>
      <c r="Z807" s="33"/>
      <c r="AA807" s="29"/>
      <c r="AB807" s="29"/>
      <c r="AC807" s="29"/>
      <c r="AD807" s="34"/>
      <c r="AE807" s="34"/>
      <c r="AF807" s="34"/>
      <c r="AG807" s="35"/>
      <c r="AH807" s="40"/>
      <c r="AI807" s="41"/>
      <c r="AR807" s="38" t="str">
        <f>IF(ISERROR(MATCH(Table9[[#This Row], [Gender]],'Sheet3 (2)'!$R$3:$R$5,0)),"0", "1")</f>
        <v>0</v>
      </c>
      <c r="AS807" s="39" t="str">
        <f>IF(ISERROR(MATCH(Table9[[#This Row], [Pakistani/ Foreigner]],'Sheet3 (2)'!$D$3:$D$4,0)),"0", "1")</f>
        <v>0</v>
      </c>
      <c r="AT807" s="39" t="str">
        <f>IF(ISERROR(MATCH(Table9[[#This Row], [Nationality (Country Name for foreigners only)]],'Sheet3 (2)'!$S$2:$S$196,0)),"0", "1")</f>
        <v>0</v>
      </c>
      <c r="AU807" s="39" t="str">
        <f>IF(ISERROR(MATCH(Table9[[#This Row], [Actual Designation (As per Appointment/ Promotion)]],'Sheet3 (2)'!$T$2:$T$129,0)),"0", "1")</f>
        <v>0</v>
      </c>
      <c r="AV807" s="39" t="str">
        <f>IF(ISERROR(MATCH(Table9[[#This Row], [Highest Degree Level (only Completed) ]],'Sheet3 (2)'!$N$3:$N$17,0)),"0", "1")</f>
        <v>0</v>
      </c>
      <c r="AW807" s="39" t="str">
        <f>IF(ISERROR(MATCH(Table9[[#This Row], [Highest Degree Awarded by (University Name) Pakistani Universities]],'Sheet3 (2)'!$V$2:$V$248,0)),"0", "1")</f>
        <v>0</v>
      </c>
      <c r="AX807" s="39" t="str">
        <f>IF(ISERROR(MATCH(Table9[[#This Row], [Highest Degree Awarded by (University Name) Foreign Universities]],'Sheet3 (2)'!$U$2:$U$17635,0)),"0", "1")</f>
        <v>0</v>
      </c>
      <c r="AY807" s="39" t="str">
        <f>IF(ISERROR(MATCH(Table9[[#This Row], [Country from Which Highest Degree obtained (Country Name)]],'Sheet3 (2)'!$S$2:$S$196,0)),"0", "1")</f>
        <v>0</v>
      </c>
      <c r="AZ807" s="39" t="str">
        <f>IF(ISERROR(MATCH(Table9[[#This Row], [Working Status FY 2021-22 (Working/Not-Working)]],'Sheet3 (2)'!$Y$2:$Y$3,0)),"0", "1")</f>
        <v>0</v>
      </c>
      <c r="BA807" s="39" t="str">
        <f>IF(ISERROR(MATCH(Table9[[#This Row], [Subject of  Specialization of Highest Degree]],'Sheet3 (2)'!$X$2:$X$1809,0)),"0", "1")</f>
        <v>0</v>
      </c>
    </row>
    <row r="808" spans="1:53" s="2" customFormat="1" ht="15.75">
      <c r="A808" s="44"/>
      <c r="B808" s="44"/>
      <c r="C808" s="45"/>
      <c r="D808" s="45"/>
      <c r="E808" s="46"/>
      <c r="F808" s="46"/>
      <c r="G808" s="22"/>
      <c r="H808" s="23"/>
      <c r="I808" s="24"/>
      <c r="J808" s="24"/>
      <c r="K808" s="23"/>
      <c r="L808" s="23"/>
      <c r="M808" s="26"/>
      <c r="N808" s="27"/>
      <c r="O808" s="27"/>
      <c r="P808" s="28"/>
      <c r="Q808" s="29"/>
      <c r="R808" s="28"/>
      <c r="S808" s="28"/>
      <c r="T808" s="30"/>
      <c r="U808" s="28"/>
      <c r="V808" s="28"/>
      <c r="W808" s="31"/>
      <c r="X808" s="32"/>
      <c r="Y808" s="29"/>
      <c r="Z808" s="33"/>
      <c r="AA808" s="29"/>
      <c r="AB808" s="29"/>
      <c r="AC808" s="29"/>
      <c r="AD808" s="34"/>
      <c r="AE808" s="34"/>
      <c r="AF808" s="34"/>
      <c r="AG808" s="35"/>
      <c r="AH808" s="40"/>
      <c r="AI808" s="41"/>
      <c r="AR808" s="38" t="str">
        <f>IF(ISERROR(MATCH(Table9[[#This Row], [Gender]],'Sheet3 (2)'!$R$3:$R$5,0)),"0", "1")</f>
        <v>0</v>
      </c>
      <c r="AS808" s="39" t="str">
        <f>IF(ISERROR(MATCH(Table9[[#This Row], [Pakistani/ Foreigner]],'Sheet3 (2)'!$D$3:$D$4,0)),"0", "1")</f>
        <v>0</v>
      </c>
      <c r="AT808" s="39" t="str">
        <f>IF(ISERROR(MATCH(Table9[[#This Row], [Nationality (Country Name for foreigners only)]],'Sheet3 (2)'!$S$2:$S$196,0)),"0", "1")</f>
        <v>0</v>
      </c>
      <c r="AU808" s="39" t="str">
        <f>IF(ISERROR(MATCH(Table9[[#This Row], [Actual Designation (As per Appointment/ Promotion)]],'Sheet3 (2)'!$T$2:$T$129,0)),"0", "1")</f>
        <v>0</v>
      </c>
      <c r="AV808" s="39" t="str">
        <f>IF(ISERROR(MATCH(Table9[[#This Row], [Highest Degree Level (only Completed) ]],'Sheet3 (2)'!$N$3:$N$17,0)),"0", "1")</f>
        <v>0</v>
      </c>
      <c r="AW808" s="39" t="str">
        <f>IF(ISERROR(MATCH(Table9[[#This Row], [Highest Degree Awarded by (University Name) Pakistani Universities]],'Sheet3 (2)'!$V$2:$V$248,0)),"0", "1")</f>
        <v>0</v>
      </c>
      <c r="AX808" s="39" t="str">
        <f>IF(ISERROR(MATCH(Table9[[#This Row], [Highest Degree Awarded by (University Name) Foreign Universities]],'Sheet3 (2)'!$U$2:$U$17635,0)),"0", "1")</f>
        <v>0</v>
      </c>
      <c r="AY808" s="39" t="str">
        <f>IF(ISERROR(MATCH(Table9[[#This Row], [Country from Which Highest Degree obtained (Country Name)]],'Sheet3 (2)'!$S$2:$S$196,0)),"0", "1")</f>
        <v>0</v>
      </c>
      <c r="AZ808" s="39" t="str">
        <f>IF(ISERROR(MATCH(Table9[[#This Row], [Working Status FY 2021-22 (Working/Not-Working)]],'Sheet3 (2)'!$Y$2:$Y$3,0)),"0", "1")</f>
        <v>0</v>
      </c>
      <c r="BA808" s="39" t="str">
        <f>IF(ISERROR(MATCH(Table9[[#This Row], [Subject of  Specialization of Highest Degree]],'Sheet3 (2)'!$X$2:$X$1809,0)),"0", "1")</f>
        <v>0</v>
      </c>
    </row>
    <row r="809" spans="1:53" s="2" customFormat="1" ht="15.75">
      <c r="A809" s="44"/>
      <c r="B809" s="44"/>
      <c r="C809" s="45"/>
      <c r="D809" s="45"/>
      <c r="E809" s="46"/>
      <c r="F809" s="46"/>
      <c r="G809" s="22"/>
      <c r="H809" s="23"/>
      <c r="I809" s="24"/>
      <c r="J809" s="24"/>
      <c r="K809" s="23"/>
      <c r="L809" s="23"/>
      <c r="M809" s="26"/>
      <c r="N809" s="27"/>
      <c r="O809" s="27"/>
      <c r="P809" s="28"/>
      <c r="Q809" s="29"/>
      <c r="R809" s="28"/>
      <c r="S809" s="28"/>
      <c r="T809" s="30"/>
      <c r="U809" s="28"/>
      <c r="V809" s="28"/>
      <c r="W809" s="31"/>
      <c r="X809" s="32"/>
      <c r="Y809" s="29"/>
      <c r="Z809" s="33"/>
      <c r="AA809" s="29"/>
      <c r="AB809" s="29"/>
      <c r="AC809" s="29"/>
      <c r="AD809" s="34"/>
      <c r="AE809" s="34"/>
      <c r="AF809" s="34"/>
      <c r="AG809" s="35"/>
      <c r="AH809" s="40"/>
      <c r="AI809" s="41"/>
      <c r="AR809" s="38" t="str">
        <f>IF(ISERROR(MATCH(Table9[[#This Row], [Gender]],'Sheet3 (2)'!$R$3:$R$5,0)),"0", "1")</f>
        <v>0</v>
      </c>
      <c r="AS809" s="39" t="str">
        <f>IF(ISERROR(MATCH(Table9[[#This Row], [Pakistani/ Foreigner]],'Sheet3 (2)'!$D$3:$D$4,0)),"0", "1")</f>
        <v>0</v>
      </c>
      <c r="AT809" s="39" t="str">
        <f>IF(ISERROR(MATCH(Table9[[#This Row], [Nationality (Country Name for foreigners only)]],'Sheet3 (2)'!$S$2:$S$196,0)),"0", "1")</f>
        <v>0</v>
      </c>
      <c r="AU809" s="39" t="str">
        <f>IF(ISERROR(MATCH(Table9[[#This Row], [Actual Designation (As per Appointment/ Promotion)]],'Sheet3 (2)'!$T$2:$T$129,0)),"0", "1")</f>
        <v>0</v>
      </c>
      <c r="AV809" s="39" t="str">
        <f>IF(ISERROR(MATCH(Table9[[#This Row], [Highest Degree Level (only Completed) ]],'Sheet3 (2)'!$N$3:$N$17,0)),"0", "1")</f>
        <v>0</v>
      </c>
      <c r="AW809" s="39" t="str">
        <f>IF(ISERROR(MATCH(Table9[[#This Row], [Highest Degree Awarded by (University Name) Pakistani Universities]],'Sheet3 (2)'!$V$2:$V$248,0)),"0", "1")</f>
        <v>0</v>
      </c>
      <c r="AX809" s="39" t="str">
        <f>IF(ISERROR(MATCH(Table9[[#This Row], [Highest Degree Awarded by (University Name) Foreign Universities]],'Sheet3 (2)'!$U$2:$U$17635,0)),"0", "1")</f>
        <v>0</v>
      </c>
      <c r="AY809" s="39" t="str">
        <f>IF(ISERROR(MATCH(Table9[[#This Row], [Country from Which Highest Degree obtained (Country Name)]],'Sheet3 (2)'!$S$2:$S$196,0)),"0", "1")</f>
        <v>0</v>
      </c>
      <c r="AZ809" s="39" t="str">
        <f>IF(ISERROR(MATCH(Table9[[#This Row], [Working Status FY 2021-22 (Working/Not-Working)]],'Sheet3 (2)'!$Y$2:$Y$3,0)),"0", "1")</f>
        <v>0</v>
      </c>
      <c r="BA809" s="39" t="str">
        <f>IF(ISERROR(MATCH(Table9[[#This Row], [Subject of  Specialization of Highest Degree]],'Sheet3 (2)'!$X$2:$X$1809,0)),"0", "1")</f>
        <v>0</v>
      </c>
    </row>
    <row r="810" spans="1:53" s="2" customFormat="1" ht="15.75">
      <c r="A810" s="44"/>
      <c r="B810" s="44"/>
      <c r="C810" s="45"/>
      <c r="D810" s="45"/>
      <c r="E810" s="46"/>
      <c r="F810" s="46"/>
      <c r="G810" s="22"/>
      <c r="H810" s="23"/>
      <c r="I810" s="24"/>
      <c r="J810" s="24"/>
      <c r="K810" s="23"/>
      <c r="L810" s="23"/>
      <c r="M810" s="26"/>
      <c r="N810" s="27"/>
      <c r="O810" s="27"/>
      <c r="P810" s="28"/>
      <c r="Q810" s="29"/>
      <c r="R810" s="28"/>
      <c r="S810" s="28"/>
      <c r="T810" s="30"/>
      <c r="U810" s="28"/>
      <c r="V810" s="28"/>
      <c r="W810" s="31"/>
      <c r="X810" s="32"/>
      <c r="Y810" s="29"/>
      <c r="Z810" s="33"/>
      <c r="AA810" s="29"/>
      <c r="AB810" s="29"/>
      <c r="AC810" s="29"/>
      <c r="AD810" s="34"/>
      <c r="AE810" s="34"/>
      <c r="AF810" s="34"/>
      <c r="AG810" s="35"/>
      <c r="AH810" s="40"/>
      <c r="AI810" s="41"/>
      <c r="AR810" s="38" t="str">
        <f>IF(ISERROR(MATCH(Table9[[#This Row], [Gender]],'Sheet3 (2)'!$R$3:$R$5,0)),"0", "1")</f>
        <v>0</v>
      </c>
      <c r="AS810" s="39" t="str">
        <f>IF(ISERROR(MATCH(Table9[[#This Row], [Pakistani/ Foreigner]],'Sheet3 (2)'!$D$3:$D$4,0)),"0", "1")</f>
        <v>0</v>
      </c>
      <c r="AT810" s="39" t="str">
        <f>IF(ISERROR(MATCH(Table9[[#This Row], [Nationality (Country Name for foreigners only)]],'Sheet3 (2)'!$S$2:$S$196,0)),"0", "1")</f>
        <v>0</v>
      </c>
      <c r="AU810" s="39" t="str">
        <f>IF(ISERROR(MATCH(Table9[[#This Row], [Actual Designation (As per Appointment/ Promotion)]],'Sheet3 (2)'!$T$2:$T$129,0)),"0", "1")</f>
        <v>0</v>
      </c>
      <c r="AV810" s="39" t="str">
        <f>IF(ISERROR(MATCH(Table9[[#This Row], [Highest Degree Level (only Completed) ]],'Sheet3 (2)'!$N$3:$N$17,0)),"0", "1")</f>
        <v>0</v>
      </c>
      <c r="AW810" s="39" t="str">
        <f>IF(ISERROR(MATCH(Table9[[#This Row], [Highest Degree Awarded by (University Name) Pakistani Universities]],'Sheet3 (2)'!$V$2:$V$248,0)),"0", "1")</f>
        <v>0</v>
      </c>
      <c r="AX810" s="39" t="str">
        <f>IF(ISERROR(MATCH(Table9[[#This Row], [Highest Degree Awarded by (University Name) Foreign Universities]],'Sheet3 (2)'!$U$2:$U$17635,0)),"0", "1")</f>
        <v>0</v>
      </c>
      <c r="AY810" s="39" t="str">
        <f>IF(ISERROR(MATCH(Table9[[#This Row], [Country from Which Highest Degree obtained (Country Name)]],'Sheet3 (2)'!$S$2:$S$196,0)),"0", "1")</f>
        <v>0</v>
      </c>
      <c r="AZ810" s="39" t="str">
        <f>IF(ISERROR(MATCH(Table9[[#This Row], [Working Status FY 2021-22 (Working/Not-Working)]],'Sheet3 (2)'!$Y$2:$Y$3,0)),"0", "1")</f>
        <v>0</v>
      </c>
      <c r="BA810" s="39" t="str">
        <f>IF(ISERROR(MATCH(Table9[[#This Row], [Subject of  Specialization of Highest Degree]],'Sheet3 (2)'!$X$2:$X$1809,0)),"0", "1")</f>
        <v>0</v>
      </c>
    </row>
    <row r="811" spans="1:53" s="2" customFormat="1" ht="15.75">
      <c r="A811" s="44"/>
      <c r="B811" s="44"/>
      <c r="C811" s="45"/>
      <c r="D811" s="45"/>
      <c r="E811" s="46"/>
      <c r="F811" s="46"/>
      <c r="G811" s="22"/>
      <c r="H811" s="23"/>
      <c r="I811" s="24"/>
      <c r="J811" s="24"/>
      <c r="K811" s="23"/>
      <c r="L811" s="23"/>
      <c r="M811" s="26"/>
      <c r="N811" s="27"/>
      <c r="O811" s="27"/>
      <c r="P811" s="28"/>
      <c r="Q811" s="29"/>
      <c r="R811" s="28"/>
      <c r="S811" s="28"/>
      <c r="T811" s="30"/>
      <c r="U811" s="28"/>
      <c r="V811" s="28"/>
      <c r="W811" s="31"/>
      <c r="X811" s="32"/>
      <c r="Y811" s="29"/>
      <c r="Z811" s="33"/>
      <c r="AA811" s="29"/>
      <c r="AB811" s="29"/>
      <c r="AC811" s="29"/>
      <c r="AD811" s="34"/>
      <c r="AE811" s="34"/>
      <c r="AF811" s="34"/>
      <c r="AG811" s="35"/>
      <c r="AH811" s="40"/>
      <c r="AI811" s="41"/>
      <c r="AR811" s="38" t="str">
        <f>IF(ISERROR(MATCH(Table9[[#This Row], [Gender]],'Sheet3 (2)'!$R$3:$R$5,0)),"0", "1")</f>
        <v>0</v>
      </c>
      <c r="AS811" s="39" t="str">
        <f>IF(ISERROR(MATCH(Table9[[#This Row], [Pakistani/ Foreigner]],'Sheet3 (2)'!$D$3:$D$4,0)),"0", "1")</f>
        <v>0</v>
      </c>
      <c r="AT811" s="39" t="str">
        <f>IF(ISERROR(MATCH(Table9[[#This Row], [Nationality (Country Name for foreigners only)]],'Sheet3 (2)'!$S$2:$S$196,0)),"0", "1")</f>
        <v>0</v>
      </c>
      <c r="AU811" s="39" t="str">
        <f>IF(ISERROR(MATCH(Table9[[#This Row], [Actual Designation (As per Appointment/ Promotion)]],'Sheet3 (2)'!$T$2:$T$129,0)),"0", "1")</f>
        <v>0</v>
      </c>
      <c r="AV811" s="39" t="str">
        <f>IF(ISERROR(MATCH(Table9[[#This Row], [Highest Degree Level (only Completed) ]],'Sheet3 (2)'!$N$3:$N$17,0)),"0", "1")</f>
        <v>0</v>
      </c>
      <c r="AW811" s="39" t="str">
        <f>IF(ISERROR(MATCH(Table9[[#This Row], [Highest Degree Awarded by (University Name) Pakistani Universities]],'Sheet3 (2)'!$V$2:$V$248,0)),"0", "1")</f>
        <v>0</v>
      </c>
      <c r="AX811" s="39" t="str">
        <f>IF(ISERROR(MATCH(Table9[[#This Row], [Highest Degree Awarded by (University Name) Foreign Universities]],'Sheet3 (2)'!$U$2:$U$17635,0)),"0", "1")</f>
        <v>0</v>
      </c>
      <c r="AY811" s="39" t="str">
        <f>IF(ISERROR(MATCH(Table9[[#This Row], [Country from Which Highest Degree obtained (Country Name)]],'Sheet3 (2)'!$S$2:$S$196,0)),"0", "1")</f>
        <v>0</v>
      </c>
      <c r="AZ811" s="39" t="str">
        <f>IF(ISERROR(MATCH(Table9[[#This Row], [Working Status FY 2021-22 (Working/Not-Working)]],'Sheet3 (2)'!$Y$2:$Y$3,0)),"0", "1")</f>
        <v>0</v>
      </c>
      <c r="BA811" s="39" t="str">
        <f>IF(ISERROR(MATCH(Table9[[#This Row], [Subject of  Specialization of Highest Degree]],'Sheet3 (2)'!$X$2:$X$1809,0)),"0", "1")</f>
        <v>0</v>
      </c>
    </row>
    <row r="812" spans="1:53" s="2" customFormat="1" ht="15.75">
      <c r="A812" s="44"/>
      <c r="B812" s="44"/>
      <c r="C812" s="45"/>
      <c r="D812" s="45"/>
      <c r="E812" s="46"/>
      <c r="F812" s="46"/>
      <c r="G812" s="22"/>
      <c r="H812" s="23"/>
      <c r="I812" s="24"/>
      <c r="J812" s="24"/>
      <c r="K812" s="23"/>
      <c r="L812" s="23"/>
      <c r="M812" s="26"/>
      <c r="N812" s="27"/>
      <c r="O812" s="27"/>
      <c r="P812" s="28"/>
      <c r="Q812" s="29"/>
      <c r="R812" s="28"/>
      <c r="S812" s="28"/>
      <c r="T812" s="30"/>
      <c r="U812" s="28"/>
      <c r="V812" s="28"/>
      <c r="W812" s="31"/>
      <c r="X812" s="32"/>
      <c r="Y812" s="29"/>
      <c r="Z812" s="33"/>
      <c r="AA812" s="29"/>
      <c r="AB812" s="29"/>
      <c r="AC812" s="29"/>
      <c r="AD812" s="34"/>
      <c r="AE812" s="34"/>
      <c r="AF812" s="34"/>
      <c r="AG812" s="35"/>
      <c r="AH812" s="40"/>
      <c r="AI812" s="41"/>
      <c r="AR812" s="38" t="str">
        <f>IF(ISERROR(MATCH(Table9[[#This Row], [Gender]],'Sheet3 (2)'!$R$3:$R$5,0)),"0", "1")</f>
        <v>0</v>
      </c>
      <c r="AS812" s="39" t="str">
        <f>IF(ISERROR(MATCH(Table9[[#This Row], [Pakistani/ Foreigner]],'Sheet3 (2)'!$D$3:$D$4,0)),"0", "1")</f>
        <v>0</v>
      </c>
      <c r="AT812" s="39" t="str">
        <f>IF(ISERROR(MATCH(Table9[[#This Row], [Nationality (Country Name for foreigners only)]],'Sheet3 (2)'!$S$2:$S$196,0)),"0", "1")</f>
        <v>0</v>
      </c>
      <c r="AU812" s="39" t="str">
        <f>IF(ISERROR(MATCH(Table9[[#This Row], [Actual Designation (As per Appointment/ Promotion)]],'Sheet3 (2)'!$T$2:$T$129,0)),"0", "1")</f>
        <v>0</v>
      </c>
      <c r="AV812" s="39" t="str">
        <f>IF(ISERROR(MATCH(Table9[[#This Row], [Highest Degree Level (only Completed) ]],'Sheet3 (2)'!$N$3:$N$17,0)),"0", "1")</f>
        <v>0</v>
      </c>
      <c r="AW812" s="39" t="str">
        <f>IF(ISERROR(MATCH(Table9[[#This Row], [Highest Degree Awarded by (University Name) Pakistani Universities]],'Sheet3 (2)'!$V$2:$V$248,0)),"0", "1")</f>
        <v>0</v>
      </c>
      <c r="AX812" s="39" t="str">
        <f>IF(ISERROR(MATCH(Table9[[#This Row], [Highest Degree Awarded by (University Name) Foreign Universities]],'Sheet3 (2)'!$U$2:$U$17635,0)),"0", "1")</f>
        <v>0</v>
      </c>
      <c r="AY812" s="39" t="str">
        <f>IF(ISERROR(MATCH(Table9[[#This Row], [Country from Which Highest Degree obtained (Country Name)]],'Sheet3 (2)'!$S$2:$S$196,0)),"0", "1")</f>
        <v>0</v>
      </c>
      <c r="AZ812" s="39" t="str">
        <f>IF(ISERROR(MATCH(Table9[[#This Row], [Working Status FY 2021-22 (Working/Not-Working)]],'Sheet3 (2)'!$Y$2:$Y$3,0)),"0", "1")</f>
        <v>0</v>
      </c>
      <c r="BA812" s="39" t="str">
        <f>IF(ISERROR(MATCH(Table9[[#This Row], [Subject of  Specialization of Highest Degree]],'Sheet3 (2)'!$X$2:$X$1809,0)),"0", "1")</f>
        <v>0</v>
      </c>
    </row>
    <row r="813" spans="1:53" s="2" customFormat="1" ht="15.75">
      <c r="A813" s="44"/>
      <c r="B813" s="44"/>
      <c r="C813" s="45"/>
      <c r="D813" s="45"/>
      <c r="E813" s="46"/>
      <c r="F813" s="46"/>
      <c r="G813" s="22"/>
      <c r="H813" s="23"/>
      <c r="I813" s="24"/>
      <c r="J813" s="24"/>
      <c r="K813" s="23"/>
      <c r="L813" s="23"/>
      <c r="M813" s="26"/>
      <c r="N813" s="27"/>
      <c r="O813" s="27"/>
      <c r="P813" s="28"/>
      <c r="Q813" s="29"/>
      <c r="R813" s="28"/>
      <c r="S813" s="28"/>
      <c r="T813" s="30"/>
      <c r="U813" s="28"/>
      <c r="V813" s="28"/>
      <c r="W813" s="31"/>
      <c r="X813" s="32"/>
      <c r="Y813" s="29"/>
      <c r="Z813" s="33"/>
      <c r="AA813" s="29"/>
      <c r="AB813" s="29"/>
      <c r="AC813" s="29"/>
      <c r="AD813" s="34"/>
      <c r="AE813" s="34"/>
      <c r="AF813" s="34"/>
      <c r="AG813" s="35"/>
      <c r="AH813" s="40"/>
      <c r="AI813" s="41"/>
      <c r="AR813" s="38" t="str">
        <f>IF(ISERROR(MATCH(Table9[[#This Row], [Gender]],'Sheet3 (2)'!$R$3:$R$5,0)),"0", "1")</f>
        <v>0</v>
      </c>
      <c r="AS813" s="39" t="str">
        <f>IF(ISERROR(MATCH(Table9[[#This Row], [Pakistani/ Foreigner]],'Sheet3 (2)'!$D$3:$D$4,0)),"0", "1")</f>
        <v>0</v>
      </c>
      <c r="AT813" s="39" t="str">
        <f>IF(ISERROR(MATCH(Table9[[#This Row], [Nationality (Country Name for foreigners only)]],'Sheet3 (2)'!$S$2:$S$196,0)),"0", "1")</f>
        <v>0</v>
      </c>
      <c r="AU813" s="39" t="str">
        <f>IF(ISERROR(MATCH(Table9[[#This Row], [Actual Designation (As per Appointment/ Promotion)]],'Sheet3 (2)'!$T$2:$T$129,0)),"0", "1")</f>
        <v>0</v>
      </c>
      <c r="AV813" s="39" t="str">
        <f>IF(ISERROR(MATCH(Table9[[#This Row], [Highest Degree Level (only Completed) ]],'Sheet3 (2)'!$N$3:$N$17,0)),"0", "1")</f>
        <v>0</v>
      </c>
      <c r="AW813" s="39" t="str">
        <f>IF(ISERROR(MATCH(Table9[[#This Row], [Highest Degree Awarded by (University Name) Pakistani Universities]],'Sheet3 (2)'!$V$2:$V$248,0)),"0", "1")</f>
        <v>0</v>
      </c>
      <c r="AX813" s="39" t="str">
        <f>IF(ISERROR(MATCH(Table9[[#This Row], [Highest Degree Awarded by (University Name) Foreign Universities]],'Sheet3 (2)'!$U$2:$U$17635,0)),"0", "1")</f>
        <v>0</v>
      </c>
      <c r="AY813" s="39" t="str">
        <f>IF(ISERROR(MATCH(Table9[[#This Row], [Country from Which Highest Degree obtained (Country Name)]],'Sheet3 (2)'!$S$2:$S$196,0)),"0", "1")</f>
        <v>0</v>
      </c>
      <c r="AZ813" s="39" t="str">
        <f>IF(ISERROR(MATCH(Table9[[#This Row], [Working Status FY 2021-22 (Working/Not-Working)]],'Sheet3 (2)'!$Y$2:$Y$3,0)),"0", "1")</f>
        <v>0</v>
      </c>
      <c r="BA813" s="39" t="str">
        <f>IF(ISERROR(MATCH(Table9[[#This Row], [Subject of  Specialization of Highest Degree]],'Sheet3 (2)'!$X$2:$X$1809,0)),"0", "1")</f>
        <v>0</v>
      </c>
    </row>
    <row r="814" spans="1:53" s="2" customFormat="1" ht="15.75">
      <c r="A814" s="44"/>
      <c r="B814" s="44"/>
      <c r="C814" s="45"/>
      <c r="D814" s="45"/>
      <c r="E814" s="46"/>
      <c r="F814" s="46"/>
      <c r="G814" s="22"/>
      <c r="H814" s="23"/>
      <c r="I814" s="24"/>
      <c r="J814" s="24"/>
      <c r="K814" s="23"/>
      <c r="L814" s="23"/>
      <c r="M814" s="26"/>
      <c r="N814" s="27"/>
      <c r="O814" s="27"/>
      <c r="P814" s="28"/>
      <c r="Q814" s="29"/>
      <c r="R814" s="28"/>
      <c r="S814" s="28"/>
      <c r="T814" s="30"/>
      <c r="U814" s="28"/>
      <c r="V814" s="28"/>
      <c r="W814" s="31"/>
      <c r="X814" s="32"/>
      <c r="Y814" s="29"/>
      <c r="Z814" s="33"/>
      <c r="AA814" s="29"/>
      <c r="AB814" s="29"/>
      <c r="AC814" s="29"/>
      <c r="AD814" s="34"/>
      <c r="AE814" s="34"/>
      <c r="AF814" s="34"/>
      <c r="AG814" s="35"/>
      <c r="AH814" s="40"/>
      <c r="AI814" s="41"/>
      <c r="AR814" s="38" t="str">
        <f>IF(ISERROR(MATCH(Table9[[#This Row], [Gender]],'Sheet3 (2)'!$R$3:$R$5,0)),"0", "1")</f>
        <v>0</v>
      </c>
      <c r="AS814" s="39" t="str">
        <f>IF(ISERROR(MATCH(Table9[[#This Row], [Pakistani/ Foreigner]],'Sheet3 (2)'!$D$3:$D$4,0)),"0", "1")</f>
        <v>0</v>
      </c>
      <c r="AT814" s="39" t="str">
        <f>IF(ISERROR(MATCH(Table9[[#This Row], [Nationality (Country Name for foreigners only)]],'Sheet3 (2)'!$S$2:$S$196,0)),"0", "1")</f>
        <v>0</v>
      </c>
      <c r="AU814" s="39" t="str">
        <f>IF(ISERROR(MATCH(Table9[[#This Row], [Actual Designation (As per Appointment/ Promotion)]],'Sheet3 (2)'!$T$2:$T$129,0)),"0", "1")</f>
        <v>0</v>
      </c>
      <c r="AV814" s="39" t="str">
        <f>IF(ISERROR(MATCH(Table9[[#This Row], [Highest Degree Level (only Completed) ]],'Sheet3 (2)'!$N$3:$N$17,0)),"0", "1")</f>
        <v>0</v>
      </c>
      <c r="AW814" s="39" t="str">
        <f>IF(ISERROR(MATCH(Table9[[#This Row], [Highest Degree Awarded by (University Name) Pakistani Universities]],'Sheet3 (2)'!$V$2:$V$248,0)),"0", "1")</f>
        <v>0</v>
      </c>
      <c r="AX814" s="39" t="str">
        <f>IF(ISERROR(MATCH(Table9[[#This Row], [Highest Degree Awarded by (University Name) Foreign Universities]],'Sheet3 (2)'!$U$2:$U$17635,0)),"0", "1")</f>
        <v>0</v>
      </c>
      <c r="AY814" s="39" t="str">
        <f>IF(ISERROR(MATCH(Table9[[#This Row], [Country from Which Highest Degree obtained (Country Name)]],'Sheet3 (2)'!$S$2:$S$196,0)),"0", "1")</f>
        <v>0</v>
      </c>
      <c r="AZ814" s="39" t="str">
        <f>IF(ISERROR(MATCH(Table9[[#This Row], [Working Status FY 2021-22 (Working/Not-Working)]],'Sheet3 (2)'!$Y$2:$Y$3,0)),"0", "1")</f>
        <v>0</v>
      </c>
      <c r="BA814" s="39" t="str">
        <f>IF(ISERROR(MATCH(Table9[[#This Row], [Subject of  Specialization of Highest Degree]],'Sheet3 (2)'!$X$2:$X$1809,0)),"0", "1")</f>
        <v>0</v>
      </c>
    </row>
    <row r="815" spans="1:53" s="2" customFormat="1" ht="15.75">
      <c r="A815" s="44"/>
      <c r="B815" s="44"/>
      <c r="C815" s="45"/>
      <c r="D815" s="45"/>
      <c r="E815" s="46"/>
      <c r="F815" s="46"/>
      <c r="G815" s="22"/>
      <c r="H815" s="23"/>
      <c r="I815" s="24"/>
      <c r="J815" s="24"/>
      <c r="K815" s="23"/>
      <c r="L815" s="23"/>
      <c r="M815" s="26"/>
      <c r="N815" s="27"/>
      <c r="O815" s="27"/>
      <c r="P815" s="28"/>
      <c r="Q815" s="29"/>
      <c r="R815" s="28"/>
      <c r="S815" s="28"/>
      <c r="T815" s="30"/>
      <c r="U815" s="28"/>
      <c r="V815" s="28"/>
      <c r="W815" s="31"/>
      <c r="X815" s="32"/>
      <c r="Y815" s="29"/>
      <c r="Z815" s="33"/>
      <c r="AA815" s="29"/>
      <c r="AB815" s="29"/>
      <c r="AC815" s="29"/>
      <c r="AD815" s="34"/>
      <c r="AE815" s="34"/>
      <c r="AF815" s="34"/>
      <c r="AG815" s="35"/>
      <c r="AH815" s="40"/>
      <c r="AI815" s="41"/>
      <c r="AR815" s="38" t="str">
        <f>IF(ISERROR(MATCH(Table9[[#This Row], [Gender]],'Sheet3 (2)'!$R$3:$R$5,0)),"0", "1")</f>
        <v>0</v>
      </c>
      <c r="AS815" s="39" t="str">
        <f>IF(ISERROR(MATCH(Table9[[#This Row], [Pakistani/ Foreigner]],'Sheet3 (2)'!$D$3:$D$4,0)),"0", "1")</f>
        <v>0</v>
      </c>
      <c r="AT815" s="39" t="str">
        <f>IF(ISERROR(MATCH(Table9[[#This Row], [Nationality (Country Name for foreigners only)]],'Sheet3 (2)'!$S$2:$S$196,0)),"0", "1")</f>
        <v>0</v>
      </c>
      <c r="AU815" s="39" t="str">
        <f>IF(ISERROR(MATCH(Table9[[#This Row], [Actual Designation (As per Appointment/ Promotion)]],'Sheet3 (2)'!$T$2:$T$129,0)),"0", "1")</f>
        <v>0</v>
      </c>
      <c r="AV815" s="39" t="str">
        <f>IF(ISERROR(MATCH(Table9[[#This Row], [Highest Degree Level (only Completed) ]],'Sheet3 (2)'!$N$3:$N$17,0)),"0", "1")</f>
        <v>0</v>
      </c>
      <c r="AW815" s="39" t="str">
        <f>IF(ISERROR(MATCH(Table9[[#This Row], [Highest Degree Awarded by (University Name) Pakistani Universities]],'Sheet3 (2)'!$V$2:$V$248,0)),"0", "1")</f>
        <v>0</v>
      </c>
      <c r="AX815" s="39" t="str">
        <f>IF(ISERROR(MATCH(Table9[[#This Row], [Highest Degree Awarded by (University Name) Foreign Universities]],'Sheet3 (2)'!$U$2:$U$17635,0)),"0", "1")</f>
        <v>0</v>
      </c>
      <c r="AY815" s="39" t="str">
        <f>IF(ISERROR(MATCH(Table9[[#This Row], [Country from Which Highest Degree obtained (Country Name)]],'Sheet3 (2)'!$S$2:$S$196,0)),"0", "1")</f>
        <v>0</v>
      </c>
      <c r="AZ815" s="39" t="str">
        <f>IF(ISERROR(MATCH(Table9[[#This Row], [Working Status FY 2021-22 (Working/Not-Working)]],'Sheet3 (2)'!$Y$2:$Y$3,0)),"0", "1")</f>
        <v>0</v>
      </c>
      <c r="BA815" s="39" t="str">
        <f>IF(ISERROR(MATCH(Table9[[#This Row], [Subject of  Specialization of Highest Degree]],'Sheet3 (2)'!$X$2:$X$1809,0)),"0", "1")</f>
        <v>0</v>
      </c>
    </row>
    <row r="816" spans="1:53" s="2" customFormat="1" ht="15.75">
      <c r="A816" s="44"/>
      <c r="B816" s="44"/>
      <c r="C816" s="45"/>
      <c r="D816" s="45"/>
      <c r="E816" s="46"/>
      <c r="F816" s="46"/>
      <c r="G816" s="22"/>
      <c r="H816" s="23"/>
      <c r="I816" s="24"/>
      <c r="J816" s="24"/>
      <c r="K816" s="23"/>
      <c r="L816" s="23"/>
      <c r="M816" s="26"/>
      <c r="N816" s="27"/>
      <c r="O816" s="27"/>
      <c r="P816" s="28"/>
      <c r="Q816" s="29"/>
      <c r="R816" s="28"/>
      <c r="S816" s="28"/>
      <c r="T816" s="30"/>
      <c r="U816" s="28"/>
      <c r="V816" s="28"/>
      <c r="W816" s="31"/>
      <c r="X816" s="32"/>
      <c r="Y816" s="29"/>
      <c r="Z816" s="33"/>
      <c r="AA816" s="29"/>
      <c r="AB816" s="29"/>
      <c r="AC816" s="29"/>
      <c r="AD816" s="34"/>
      <c r="AE816" s="34"/>
      <c r="AF816" s="34"/>
      <c r="AG816" s="35"/>
      <c r="AH816" s="40"/>
      <c r="AI816" s="41"/>
      <c r="AR816" s="38" t="str">
        <f>IF(ISERROR(MATCH(Table9[[#This Row], [Gender]],'Sheet3 (2)'!$R$3:$R$5,0)),"0", "1")</f>
        <v>0</v>
      </c>
      <c r="AS816" s="39" t="str">
        <f>IF(ISERROR(MATCH(Table9[[#This Row], [Pakistani/ Foreigner]],'Sheet3 (2)'!$D$3:$D$4,0)),"0", "1")</f>
        <v>0</v>
      </c>
      <c r="AT816" s="39" t="str">
        <f>IF(ISERROR(MATCH(Table9[[#This Row], [Nationality (Country Name for foreigners only)]],'Sheet3 (2)'!$S$2:$S$196,0)),"0", "1")</f>
        <v>0</v>
      </c>
      <c r="AU816" s="39" t="str">
        <f>IF(ISERROR(MATCH(Table9[[#This Row], [Actual Designation (As per Appointment/ Promotion)]],'Sheet3 (2)'!$T$2:$T$129,0)),"0", "1")</f>
        <v>0</v>
      </c>
      <c r="AV816" s="39" t="str">
        <f>IF(ISERROR(MATCH(Table9[[#This Row], [Highest Degree Level (only Completed) ]],'Sheet3 (2)'!$N$3:$N$17,0)),"0", "1")</f>
        <v>0</v>
      </c>
      <c r="AW816" s="39" t="str">
        <f>IF(ISERROR(MATCH(Table9[[#This Row], [Highest Degree Awarded by (University Name) Pakistani Universities]],'Sheet3 (2)'!$V$2:$V$248,0)),"0", "1")</f>
        <v>0</v>
      </c>
      <c r="AX816" s="39" t="str">
        <f>IF(ISERROR(MATCH(Table9[[#This Row], [Highest Degree Awarded by (University Name) Foreign Universities]],'Sheet3 (2)'!$U$2:$U$17635,0)),"0", "1")</f>
        <v>0</v>
      </c>
      <c r="AY816" s="39" t="str">
        <f>IF(ISERROR(MATCH(Table9[[#This Row], [Country from Which Highest Degree obtained (Country Name)]],'Sheet3 (2)'!$S$2:$S$196,0)),"0", "1")</f>
        <v>0</v>
      </c>
      <c r="AZ816" s="39" t="str">
        <f>IF(ISERROR(MATCH(Table9[[#This Row], [Working Status FY 2021-22 (Working/Not-Working)]],'Sheet3 (2)'!$Y$2:$Y$3,0)),"0", "1")</f>
        <v>0</v>
      </c>
      <c r="BA816" s="39" t="str">
        <f>IF(ISERROR(MATCH(Table9[[#This Row], [Subject of  Specialization of Highest Degree]],'Sheet3 (2)'!$X$2:$X$1809,0)),"0", "1")</f>
        <v>0</v>
      </c>
    </row>
    <row r="817" spans="1:53" s="2" customFormat="1" ht="15.75">
      <c r="A817" s="44"/>
      <c r="B817" s="44"/>
      <c r="C817" s="45"/>
      <c r="D817" s="45"/>
      <c r="E817" s="46"/>
      <c r="F817" s="46"/>
      <c r="G817" s="22"/>
      <c r="H817" s="23"/>
      <c r="I817" s="24"/>
      <c r="J817" s="24"/>
      <c r="K817" s="23"/>
      <c r="L817" s="23"/>
      <c r="M817" s="26"/>
      <c r="N817" s="27"/>
      <c r="O817" s="27"/>
      <c r="P817" s="28"/>
      <c r="Q817" s="29"/>
      <c r="R817" s="28"/>
      <c r="S817" s="28"/>
      <c r="T817" s="30"/>
      <c r="U817" s="28"/>
      <c r="V817" s="28"/>
      <c r="W817" s="31"/>
      <c r="X817" s="32"/>
      <c r="Y817" s="29"/>
      <c r="Z817" s="33"/>
      <c r="AA817" s="29"/>
      <c r="AB817" s="29"/>
      <c r="AC817" s="29"/>
      <c r="AD817" s="34"/>
      <c r="AE817" s="34"/>
      <c r="AF817" s="34"/>
      <c r="AG817" s="35"/>
      <c r="AH817" s="40"/>
      <c r="AI817" s="41"/>
      <c r="AR817" s="38" t="str">
        <f>IF(ISERROR(MATCH(Table9[[#This Row], [Gender]],'Sheet3 (2)'!$R$3:$R$5,0)),"0", "1")</f>
        <v>0</v>
      </c>
      <c r="AS817" s="39" t="str">
        <f>IF(ISERROR(MATCH(Table9[[#This Row], [Pakistani/ Foreigner]],'Sheet3 (2)'!$D$3:$D$4,0)),"0", "1")</f>
        <v>0</v>
      </c>
      <c r="AT817" s="39" t="str">
        <f>IF(ISERROR(MATCH(Table9[[#This Row], [Nationality (Country Name for foreigners only)]],'Sheet3 (2)'!$S$2:$S$196,0)),"0", "1")</f>
        <v>0</v>
      </c>
      <c r="AU817" s="39" t="str">
        <f>IF(ISERROR(MATCH(Table9[[#This Row], [Actual Designation (As per Appointment/ Promotion)]],'Sheet3 (2)'!$T$2:$T$129,0)),"0", "1")</f>
        <v>0</v>
      </c>
      <c r="AV817" s="39" t="str">
        <f>IF(ISERROR(MATCH(Table9[[#This Row], [Highest Degree Level (only Completed) ]],'Sheet3 (2)'!$N$3:$N$17,0)),"0", "1")</f>
        <v>0</v>
      </c>
      <c r="AW817" s="39" t="str">
        <f>IF(ISERROR(MATCH(Table9[[#This Row], [Highest Degree Awarded by (University Name) Pakistani Universities]],'Sheet3 (2)'!$V$2:$V$248,0)),"0", "1")</f>
        <v>0</v>
      </c>
      <c r="AX817" s="39" t="str">
        <f>IF(ISERROR(MATCH(Table9[[#This Row], [Highest Degree Awarded by (University Name) Foreign Universities]],'Sheet3 (2)'!$U$2:$U$17635,0)),"0", "1")</f>
        <v>0</v>
      </c>
      <c r="AY817" s="39" t="str">
        <f>IF(ISERROR(MATCH(Table9[[#This Row], [Country from Which Highest Degree obtained (Country Name)]],'Sheet3 (2)'!$S$2:$S$196,0)),"0", "1")</f>
        <v>0</v>
      </c>
      <c r="AZ817" s="39" t="str">
        <f>IF(ISERROR(MATCH(Table9[[#This Row], [Working Status FY 2021-22 (Working/Not-Working)]],'Sheet3 (2)'!$Y$2:$Y$3,0)),"0", "1")</f>
        <v>0</v>
      </c>
      <c r="BA817" s="39" t="str">
        <f>IF(ISERROR(MATCH(Table9[[#This Row], [Subject of  Specialization of Highest Degree]],'Sheet3 (2)'!$X$2:$X$1809,0)),"0", "1")</f>
        <v>0</v>
      </c>
    </row>
    <row r="818" spans="1:53" s="2" customFormat="1" ht="15.75">
      <c r="A818" s="44"/>
      <c r="B818" s="44"/>
      <c r="C818" s="45"/>
      <c r="D818" s="45"/>
      <c r="E818" s="46"/>
      <c r="F818" s="46"/>
      <c r="G818" s="22"/>
      <c r="H818" s="23"/>
      <c r="I818" s="24"/>
      <c r="J818" s="24"/>
      <c r="K818" s="23"/>
      <c r="L818" s="23"/>
      <c r="M818" s="26"/>
      <c r="N818" s="27"/>
      <c r="O818" s="27"/>
      <c r="P818" s="28"/>
      <c r="Q818" s="29"/>
      <c r="R818" s="28"/>
      <c r="S818" s="28"/>
      <c r="T818" s="30"/>
      <c r="U818" s="28"/>
      <c r="V818" s="28"/>
      <c r="W818" s="31"/>
      <c r="X818" s="32"/>
      <c r="Y818" s="29"/>
      <c r="Z818" s="33"/>
      <c r="AA818" s="29"/>
      <c r="AB818" s="29"/>
      <c r="AC818" s="29"/>
      <c r="AD818" s="34"/>
      <c r="AE818" s="34"/>
      <c r="AF818" s="34"/>
      <c r="AG818" s="35"/>
      <c r="AH818" s="40"/>
      <c r="AI818" s="41"/>
      <c r="AR818" s="38" t="str">
        <f>IF(ISERROR(MATCH(Table9[[#This Row], [Gender]],'Sheet3 (2)'!$R$3:$R$5,0)),"0", "1")</f>
        <v>0</v>
      </c>
      <c r="AS818" s="39" t="str">
        <f>IF(ISERROR(MATCH(Table9[[#This Row], [Pakistani/ Foreigner]],'Sheet3 (2)'!$D$3:$D$4,0)),"0", "1")</f>
        <v>0</v>
      </c>
      <c r="AT818" s="39" t="str">
        <f>IF(ISERROR(MATCH(Table9[[#This Row], [Nationality (Country Name for foreigners only)]],'Sheet3 (2)'!$S$2:$S$196,0)),"0", "1")</f>
        <v>0</v>
      </c>
      <c r="AU818" s="39" t="str">
        <f>IF(ISERROR(MATCH(Table9[[#This Row], [Actual Designation (As per Appointment/ Promotion)]],'Sheet3 (2)'!$T$2:$T$129,0)),"0", "1")</f>
        <v>0</v>
      </c>
      <c r="AV818" s="39" t="str">
        <f>IF(ISERROR(MATCH(Table9[[#This Row], [Highest Degree Level (only Completed) ]],'Sheet3 (2)'!$N$3:$N$17,0)),"0", "1")</f>
        <v>0</v>
      </c>
      <c r="AW818" s="39" t="str">
        <f>IF(ISERROR(MATCH(Table9[[#This Row], [Highest Degree Awarded by (University Name) Pakistani Universities]],'Sheet3 (2)'!$V$2:$V$248,0)),"0", "1")</f>
        <v>0</v>
      </c>
      <c r="AX818" s="39" t="str">
        <f>IF(ISERROR(MATCH(Table9[[#This Row], [Highest Degree Awarded by (University Name) Foreign Universities]],'Sheet3 (2)'!$U$2:$U$17635,0)),"0", "1")</f>
        <v>0</v>
      </c>
      <c r="AY818" s="39" t="str">
        <f>IF(ISERROR(MATCH(Table9[[#This Row], [Country from Which Highest Degree obtained (Country Name)]],'Sheet3 (2)'!$S$2:$S$196,0)),"0", "1")</f>
        <v>0</v>
      </c>
      <c r="AZ818" s="39" t="str">
        <f>IF(ISERROR(MATCH(Table9[[#This Row], [Working Status FY 2021-22 (Working/Not-Working)]],'Sheet3 (2)'!$Y$2:$Y$3,0)),"0", "1")</f>
        <v>0</v>
      </c>
      <c r="BA818" s="39" t="str">
        <f>IF(ISERROR(MATCH(Table9[[#This Row], [Subject of  Specialization of Highest Degree]],'Sheet3 (2)'!$X$2:$X$1809,0)),"0", "1")</f>
        <v>0</v>
      </c>
    </row>
    <row r="819" spans="1:53" s="2" customFormat="1" ht="15.75">
      <c r="A819" s="44"/>
      <c r="B819" s="44"/>
      <c r="C819" s="45"/>
      <c r="D819" s="45"/>
      <c r="E819" s="46"/>
      <c r="F819" s="46"/>
      <c r="G819" s="22"/>
      <c r="H819" s="23"/>
      <c r="I819" s="24"/>
      <c r="J819" s="24"/>
      <c r="K819" s="23"/>
      <c r="L819" s="23"/>
      <c r="M819" s="26"/>
      <c r="N819" s="27"/>
      <c r="O819" s="27"/>
      <c r="P819" s="28"/>
      <c r="Q819" s="29"/>
      <c r="R819" s="28"/>
      <c r="S819" s="28"/>
      <c r="T819" s="30"/>
      <c r="U819" s="28"/>
      <c r="V819" s="28"/>
      <c r="W819" s="31"/>
      <c r="X819" s="32"/>
      <c r="Y819" s="29"/>
      <c r="Z819" s="33"/>
      <c r="AA819" s="29"/>
      <c r="AB819" s="29"/>
      <c r="AC819" s="29"/>
      <c r="AD819" s="34"/>
      <c r="AE819" s="34"/>
      <c r="AF819" s="34"/>
      <c r="AG819" s="35"/>
      <c r="AH819" s="40"/>
      <c r="AI819" s="41"/>
      <c r="AR819" s="38" t="str">
        <f>IF(ISERROR(MATCH(Table9[[#This Row], [Gender]],'Sheet3 (2)'!$R$3:$R$5,0)),"0", "1")</f>
        <v>0</v>
      </c>
      <c r="AS819" s="39" t="str">
        <f>IF(ISERROR(MATCH(Table9[[#This Row], [Pakistani/ Foreigner]],'Sheet3 (2)'!$D$3:$D$4,0)),"0", "1")</f>
        <v>0</v>
      </c>
      <c r="AT819" s="39" t="str">
        <f>IF(ISERROR(MATCH(Table9[[#This Row], [Nationality (Country Name for foreigners only)]],'Sheet3 (2)'!$S$2:$S$196,0)),"0", "1")</f>
        <v>0</v>
      </c>
      <c r="AU819" s="39" t="str">
        <f>IF(ISERROR(MATCH(Table9[[#This Row], [Actual Designation (As per Appointment/ Promotion)]],'Sheet3 (2)'!$T$2:$T$129,0)),"0", "1")</f>
        <v>0</v>
      </c>
      <c r="AV819" s="39" t="str">
        <f>IF(ISERROR(MATCH(Table9[[#This Row], [Highest Degree Level (only Completed) ]],'Sheet3 (2)'!$N$3:$N$17,0)),"0", "1")</f>
        <v>0</v>
      </c>
      <c r="AW819" s="39" t="str">
        <f>IF(ISERROR(MATCH(Table9[[#This Row], [Highest Degree Awarded by (University Name) Pakistani Universities]],'Sheet3 (2)'!$V$2:$V$248,0)),"0", "1")</f>
        <v>0</v>
      </c>
      <c r="AX819" s="39" t="str">
        <f>IF(ISERROR(MATCH(Table9[[#This Row], [Highest Degree Awarded by (University Name) Foreign Universities]],'Sheet3 (2)'!$U$2:$U$17635,0)),"0", "1")</f>
        <v>0</v>
      </c>
      <c r="AY819" s="39" t="str">
        <f>IF(ISERROR(MATCH(Table9[[#This Row], [Country from Which Highest Degree obtained (Country Name)]],'Sheet3 (2)'!$S$2:$S$196,0)),"0", "1")</f>
        <v>0</v>
      </c>
      <c r="AZ819" s="39" t="str">
        <f>IF(ISERROR(MATCH(Table9[[#This Row], [Working Status FY 2021-22 (Working/Not-Working)]],'Sheet3 (2)'!$Y$2:$Y$3,0)),"0", "1")</f>
        <v>0</v>
      </c>
      <c r="BA819" s="39" t="str">
        <f>IF(ISERROR(MATCH(Table9[[#This Row], [Subject of  Specialization of Highest Degree]],'Sheet3 (2)'!$X$2:$X$1809,0)),"0", "1")</f>
        <v>0</v>
      </c>
    </row>
    <row r="820" spans="1:53" s="2" customFormat="1" ht="15.75">
      <c r="A820" s="44"/>
      <c r="B820" s="44"/>
      <c r="C820" s="45"/>
      <c r="D820" s="45"/>
      <c r="E820" s="46"/>
      <c r="F820" s="46"/>
      <c r="G820" s="22"/>
      <c r="H820" s="23"/>
      <c r="I820" s="24"/>
      <c r="J820" s="24"/>
      <c r="K820" s="23"/>
      <c r="L820" s="23"/>
      <c r="M820" s="26"/>
      <c r="N820" s="27"/>
      <c r="O820" s="27"/>
      <c r="P820" s="28"/>
      <c r="Q820" s="29"/>
      <c r="R820" s="28"/>
      <c r="S820" s="28"/>
      <c r="T820" s="30"/>
      <c r="U820" s="28"/>
      <c r="V820" s="28"/>
      <c r="W820" s="31"/>
      <c r="X820" s="32"/>
      <c r="Y820" s="29"/>
      <c r="Z820" s="33"/>
      <c r="AA820" s="29"/>
      <c r="AB820" s="29"/>
      <c r="AC820" s="29"/>
      <c r="AD820" s="34"/>
      <c r="AE820" s="34"/>
      <c r="AF820" s="34"/>
      <c r="AG820" s="35"/>
      <c r="AH820" s="40"/>
      <c r="AI820" s="41"/>
      <c r="AR820" s="38" t="str">
        <f>IF(ISERROR(MATCH(Table9[[#This Row], [Gender]],'Sheet3 (2)'!$R$3:$R$5,0)),"0", "1")</f>
        <v>0</v>
      </c>
      <c r="AS820" s="39" t="str">
        <f>IF(ISERROR(MATCH(Table9[[#This Row], [Pakistani/ Foreigner]],'Sheet3 (2)'!$D$3:$D$4,0)),"0", "1")</f>
        <v>0</v>
      </c>
      <c r="AT820" s="39" t="str">
        <f>IF(ISERROR(MATCH(Table9[[#This Row], [Nationality (Country Name for foreigners only)]],'Sheet3 (2)'!$S$2:$S$196,0)),"0", "1")</f>
        <v>0</v>
      </c>
      <c r="AU820" s="39" t="str">
        <f>IF(ISERROR(MATCH(Table9[[#This Row], [Actual Designation (As per Appointment/ Promotion)]],'Sheet3 (2)'!$T$2:$T$129,0)),"0", "1")</f>
        <v>0</v>
      </c>
      <c r="AV820" s="39" t="str">
        <f>IF(ISERROR(MATCH(Table9[[#This Row], [Highest Degree Level (only Completed) ]],'Sheet3 (2)'!$N$3:$N$17,0)),"0", "1")</f>
        <v>0</v>
      </c>
      <c r="AW820" s="39" t="str">
        <f>IF(ISERROR(MATCH(Table9[[#This Row], [Highest Degree Awarded by (University Name) Pakistani Universities]],'Sheet3 (2)'!$V$2:$V$248,0)),"0", "1")</f>
        <v>0</v>
      </c>
      <c r="AX820" s="39" t="str">
        <f>IF(ISERROR(MATCH(Table9[[#This Row], [Highest Degree Awarded by (University Name) Foreign Universities]],'Sheet3 (2)'!$U$2:$U$17635,0)),"0", "1")</f>
        <v>0</v>
      </c>
      <c r="AY820" s="39" t="str">
        <f>IF(ISERROR(MATCH(Table9[[#This Row], [Country from Which Highest Degree obtained (Country Name)]],'Sheet3 (2)'!$S$2:$S$196,0)),"0", "1")</f>
        <v>0</v>
      </c>
      <c r="AZ820" s="39" t="str">
        <f>IF(ISERROR(MATCH(Table9[[#This Row], [Working Status FY 2021-22 (Working/Not-Working)]],'Sheet3 (2)'!$Y$2:$Y$3,0)),"0", "1")</f>
        <v>0</v>
      </c>
      <c r="BA820" s="39" t="str">
        <f>IF(ISERROR(MATCH(Table9[[#This Row], [Subject of  Specialization of Highest Degree]],'Sheet3 (2)'!$X$2:$X$1809,0)),"0", "1")</f>
        <v>0</v>
      </c>
    </row>
    <row r="821" spans="1:53" s="2" customFormat="1" ht="15.75">
      <c r="A821" s="44"/>
      <c r="B821" s="44"/>
      <c r="C821" s="45"/>
      <c r="D821" s="45"/>
      <c r="E821" s="46"/>
      <c r="F821" s="46"/>
      <c r="G821" s="22"/>
      <c r="H821" s="23"/>
      <c r="I821" s="24"/>
      <c r="J821" s="24"/>
      <c r="K821" s="23"/>
      <c r="L821" s="23"/>
      <c r="M821" s="26"/>
      <c r="N821" s="27"/>
      <c r="O821" s="27"/>
      <c r="P821" s="28"/>
      <c r="Q821" s="29"/>
      <c r="R821" s="28"/>
      <c r="S821" s="28"/>
      <c r="T821" s="30"/>
      <c r="U821" s="28"/>
      <c r="V821" s="28"/>
      <c r="W821" s="31"/>
      <c r="X821" s="32"/>
      <c r="Y821" s="29"/>
      <c r="Z821" s="33"/>
      <c r="AA821" s="29"/>
      <c r="AB821" s="29"/>
      <c r="AC821" s="29"/>
      <c r="AD821" s="34"/>
      <c r="AE821" s="34"/>
      <c r="AF821" s="34"/>
      <c r="AG821" s="35"/>
      <c r="AH821" s="40"/>
      <c r="AI821" s="41"/>
      <c r="AR821" s="38" t="str">
        <f>IF(ISERROR(MATCH(Table9[[#This Row], [Gender]],'Sheet3 (2)'!$R$3:$R$5,0)),"0", "1")</f>
        <v>0</v>
      </c>
      <c r="AS821" s="39" t="str">
        <f>IF(ISERROR(MATCH(Table9[[#This Row], [Pakistani/ Foreigner]],'Sheet3 (2)'!$D$3:$D$4,0)),"0", "1")</f>
        <v>0</v>
      </c>
      <c r="AT821" s="39" t="str">
        <f>IF(ISERROR(MATCH(Table9[[#This Row], [Nationality (Country Name for foreigners only)]],'Sheet3 (2)'!$S$2:$S$196,0)),"0", "1")</f>
        <v>0</v>
      </c>
      <c r="AU821" s="39" t="str">
        <f>IF(ISERROR(MATCH(Table9[[#This Row], [Actual Designation (As per Appointment/ Promotion)]],'Sheet3 (2)'!$T$2:$T$129,0)),"0", "1")</f>
        <v>0</v>
      </c>
      <c r="AV821" s="39" t="str">
        <f>IF(ISERROR(MATCH(Table9[[#This Row], [Highest Degree Level (only Completed) ]],'Sheet3 (2)'!$N$3:$N$17,0)),"0", "1")</f>
        <v>0</v>
      </c>
      <c r="AW821" s="39" t="str">
        <f>IF(ISERROR(MATCH(Table9[[#This Row], [Highest Degree Awarded by (University Name) Pakistani Universities]],'Sheet3 (2)'!$V$2:$V$248,0)),"0", "1")</f>
        <v>0</v>
      </c>
      <c r="AX821" s="39" t="str">
        <f>IF(ISERROR(MATCH(Table9[[#This Row], [Highest Degree Awarded by (University Name) Foreign Universities]],'Sheet3 (2)'!$U$2:$U$17635,0)),"0", "1")</f>
        <v>0</v>
      </c>
      <c r="AY821" s="39" t="str">
        <f>IF(ISERROR(MATCH(Table9[[#This Row], [Country from Which Highest Degree obtained (Country Name)]],'Sheet3 (2)'!$S$2:$S$196,0)),"0", "1")</f>
        <v>0</v>
      </c>
      <c r="AZ821" s="39" t="str">
        <f>IF(ISERROR(MATCH(Table9[[#This Row], [Working Status FY 2021-22 (Working/Not-Working)]],'Sheet3 (2)'!$Y$2:$Y$3,0)),"0", "1")</f>
        <v>0</v>
      </c>
      <c r="BA821" s="39" t="str">
        <f>IF(ISERROR(MATCH(Table9[[#This Row], [Subject of  Specialization of Highest Degree]],'Sheet3 (2)'!$X$2:$X$1809,0)),"0", "1")</f>
        <v>0</v>
      </c>
    </row>
    <row r="822" spans="1:53" s="2" customFormat="1" ht="15.75">
      <c r="A822" s="44"/>
      <c r="B822" s="44"/>
      <c r="C822" s="45"/>
      <c r="D822" s="45"/>
      <c r="E822" s="46"/>
      <c r="F822" s="46"/>
      <c r="G822" s="22"/>
      <c r="H822" s="23"/>
      <c r="I822" s="24"/>
      <c r="J822" s="24"/>
      <c r="K822" s="23"/>
      <c r="L822" s="23"/>
      <c r="M822" s="26"/>
      <c r="N822" s="27"/>
      <c r="O822" s="27"/>
      <c r="P822" s="28"/>
      <c r="Q822" s="29"/>
      <c r="R822" s="28"/>
      <c r="S822" s="28"/>
      <c r="T822" s="30"/>
      <c r="U822" s="28"/>
      <c r="V822" s="28"/>
      <c r="W822" s="31"/>
      <c r="X822" s="32"/>
      <c r="Y822" s="29"/>
      <c r="Z822" s="33"/>
      <c r="AA822" s="29"/>
      <c r="AB822" s="29"/>
      <c r="AC822" s="29"/>
      <c r="AD822" s="34"/>
      <c r="AE822" s="34"/>
      <c r="AF822" s="34"/>
      <c r="AG822" s="35"/>
      <c r="AH822" s="40"/>
      <c r="AI822" s="41"/>
      <c r="AR822" s="38" t="str">
        <f>IF(ISERROR(MATCH(Table9[[#This Row], [Gender]],'Sheet3 (2)'!$R$3:$R$5,0)),"0", "1")</f>
        <v>0</v>
      </c>
      <c r="AS822" s="39" t="str">
        <f>IF(ISERROR(MATCH(Table9[[#This Row], [Pakistani/ Foreigner]],'Sheet3 (2)'!$D$3:$D$4,0)),"0", "1")</f>
        <v>0</v>
      </c>
      <c r="AT822" s="39" t="str">
        <f>IF(ISERROR(MATCH(Table9[[#This Row], [Nationality (Country Name for foreigners only)]],'Sheet3 (2)'!$S$2:$S$196,0)),"0", "1")</f>
        <v>0</v>
      </c>
      <c r="AU822" s="39" t="str">
        <f>IF(ISERROR(MATCH(Table9[[#This Row], [Actual Designation (As per Appointment/ Promotion)]],'Sheet3 (2)'!$T$2:$T$129,0)),"0", "1")</f>
        <v>0</v>
      </c>
      <c r="AV822" s="39" t="str">
        <f>IF(ISERROR(MATCH(Table9[[#This Row], [Highest Degree Level (only Completed) ]],'Sheet3 (2)'!$N$3:$N$17,0)),"0", "1")</f>
        <v>0</v>
      </c>
      <c r="AW822" s="39" t="str">
        <f>IF(ISERROR(MATCH(Table9[[#This Row], [Highest Degree Awarded by (University Name) Pakistani Universities]],'Sheet3 (2)'!$V$2:$V$248,0)),"0", "1")</f>
        <v>0</v>
      </c>
      <c r="AX822" s="39" t="str">
        <f>IF(ISERROR(MATCH(Table9[[#This Row], [Highest Degree Awarded by (University Name) Foreign Universities]],'Sheet3 (2)'!$U$2:$U$17635,0)),"0", "1")</f>
        <v>0</v>
      </c>
      <c r="AY822" s="39" t="str">
        <f>IF(ISERROR(MATCH(Table9[[#This Row], [Country from Which Highest Degree obtained (Country Name)]],'Sheet3 (2)'!$S$2:$S$196,0)),"0", "1")</f>
        <v>0</v>
      </c>
      <c r="AZ822" s="39" t="str">
        <f>IF(ISERROR(MATCH(Table9[[#This Row], [Working Status FY 2021-22 (Working/Not-Working)]],'Sheet3 (2)'!$Y$2:$Y$3,0)),"0", "1")</f>
        <v>0</v>
      </c>
      <c r="BA822" s="39" t="str">
        <f>IF(ISERROR(MATCH(Table9[[#This Row], [Subject of  Specialization of Highest Degree]],'Sheet3 (2)'!$X$2:$X$1809,0)),"0", "1")</f>
        <v>0</v>
      </c>
    </row>
    <row r="823" spans="1:53" s="2" customFormat="1" ht="15.75">
      <c r="A823" s="44"/>
      <c r="B823" s="44"/>
      <c r="C823" s="45"/>
      <c r="D823" s="45"/>
      <c r="E823" s="46"/>
      <c r="F823" s="46"/>
      <c r="G823" s="22"/>
      <c r="H823" s="23"/>
      <c r="I823" s="24"/>
      <c r="J823" s="24"/>
      <c r="K823" s="23"/>
      <c r="L823" s="23"/>
      <c r="M823" s="26"/>
      <c r="N823" s="27"/>
      <c r="O823" s="27"/>
      <c r="P823" s="28"/>
      <c r="Q823" s="29"/>
      <c r="R823" s="28"/>
      <c r="S823" s="28"/>
      <c r="T823" s="30"/>
      <c r="U823" s="28"/>
      <c r="V823" s="28"/>
      <c r="W823" s="31"/>
      <c r="X823" s="32"/>
      <c r="Y823" s="29"/>
      <c r="Z823" s="33"/>
      <c r="AA823" s="29"/>
      <c r="AB823" s="29"/>
      <c r="AC823" s="29"/>
      <c r="AD823" s="34"/>
      <c r="AE823" s="34"/>
      <c r="AF823" s="34"/>
      <c r="AG823" s="35"/>
      <c r="AH823" s="40"/>
      <c r="AI823" s="41"/>
      <c r="AR823" s="38" t="str">
        <f>IF(ISERROR(MATCH(Table9[[#This Row], [Gender]],'Sheet3 (2)'!$R$3:$R$5,0)),"0", "1")</f>
        <v>0</v>
      </c>
      <c r="AS823" s="39" t="str">
        <f>IF(ISERROR(MATCH(Table9[[#This Row], [Pakistani/ Foreigner]],'Sheet3 (2)'!$D$3:$D$4,0)),"0", "1")</f>
        <v>0</v>
      </c>
      <c r="AT823" s="39" t="str">
        <f>IF(ISERROR(MATCH(Table9[[#This Row], [Nationality (Country Name for foreigners only)]],'Sheet3 (2)'!$S$2:$S$196,0)),"0", "1")</f>
        <v>0</v>
      </c>
      <c r="AU823" s="39" t="str">
        <f>IF(ISERROR(MATCH(Table9[[#This Row], [Actual Designation (As per Appointment/ Promotion)]],'Sheet3 (2)'!$T$2:$T$129,0)),"0", "1")</f>
        <v>0</v>
      </c>
      <c r="AV823" s="39" t="str">
        <f>IF(ISERROR(MATCH(Table9[[#This Row], [Highest Degree Level (only Completed) ]],'Sheet3 (2)'!$N$3:$N$17,0)),"0", "1")</f>
        <v>0</v>
      </c>
      <c r="AW823" s="39" t="str">
        <f>IF(ISERROR(MATCH(Table9[[#This Row], [Highest Degree Awarded by (University Name) Pakistani Universities]],'Sheet3 (2)'!$V$2:$V$248,0)),"0", "1")</f>
        <v>0</v>
      </c>
      <c r="AX823" s="39" t="str">
        <f>IF(ISERROR(MATCH(Table9[[#This Row], [Highest Degree Awarded by (University Name) Foreign Universities]],'Sheet3 (2)'!$U$2:$U$17635,0)),"0", "1")</f>
        <v>0</v>
      </c>
      <c r="AY823" s="39" t="str">
        <f>IF(ISERROR(MATCH(Table9[[#This Row], [Country from Which Highest Degree obtained (Country Name)]],'Sheet3 (2)'!$S$2:$S$196,0)),"0", "1")</f>
        <v>0</v>
      </c>
      <c r="AZ823" s="39" t="str">
        <f>IF(ISERROR(MATCH(Table9[[#This Row], [Working Status FY 2021-22 (Working/Not-Working)]],'Sheet3 (2)'!$Y$2:$Y$3,0)),"0", "1")</f>
        <v>0</v>
      </c>
      <c r="BA823" s="39" t="str">
        <f>IF(ISERROR(MATCH(Table9[[#This Row], [Subject of  Specialization of Highest Degree]],'Sheet3 (2)'!$X$2:$X$1809,0)),"0", "1")</f>
        <v>0</v>
      </c>
    </row>
    <row r="824" spans="1:53" s="2" customFormat="1" ht="15.75">
      <c r="A824" s="44"/>
      <c r="B824" s="44"/>
      <c r="C824" s="45"/>
      <c r="D824" s="45"/>
      <c r="E824" s="46"/>
      <c r="F824" s="46"/>
      <c r="G824" s="22"/>
      <c r="H824" s="23"/>
      <c r="I824" s="24"/>
      <c r="J824" s="24"/>
      <c r="K824" s="23"/>
      <c r="L824" s="23"/>
      <c r="M824" s="26"/>
      <c r="N824" s="27"/>
      <c r="O824" s="27"/>
      <c r="P824" s="28"/>
      <c r="Q824" s="29"/>
      <c r="R824" s="28"/>
      <c r="S824" s="28"/>
      <c r="T824" s="30"/>
      <c r="U824" s="28"/>
      <c r="V824" s="28"/>
      <c r="W824" s="31"/>
      <c r="X824" s="32"/>
      <c r="Y824" s="29"/>
      <c r="Z824" s="33"/>
      <c r="AA824" s="29"/>
      <c r="AB824" s="29"/>
      <c r="AC824" s="29"/>
      <c r="AD824" s="34"/>
      <c r="AE824" s="34"/>
      <c r="AF824" s="34"/>
      <c r="AG824" s="35"/>
      <c r="AH824" s="40"/>
      <c r="AI824" s="41"/>
      <c r="AR824" s="38" t="str">
        <f>IF(ISERROR(MATCH(Table9[[#This Row], [Gender]],'Sheet3 (2)'!$R$3:$R$5,0)),"0", "1")</f>
        <v>0</v>
      </c>
      <c r="AS824" s="39" t="str">
        <f>IF(ISERROR(MATCH(Table9[[#This Row], [Pakistani/ Foreigner]],'Sheet3 (2)'!$D$3:$D$4,0)),"0", "1")</f>
        <v>0</v>
      </c>
      <c r="AT824" s="39" t="str">
        <f>IF(ISERROR(MATCH(Table9[[#This Row], [Nationality (Country Name for foreigners only)]],'Sheet3 (2)'!$S$2:$S$196,0)),"0", "1")</f>
        <v>0</v>
      </c>
      <c r="AU824" s="39" t="str">
        <f>IF(ISERROR(MATCH(Table9[[#This Row], [Actual Designation (As per Appointment/ Promotion)]],'Sheet3 (2)'!$T$2:$T$129,0)),"0", "1")</f>
        <v>0</v>
      </c>
      <c r="AV824" s="39" t="str">
        <f>IF(ISERROR(MATCH(Table9[[#This Row], [Highest Degree Level (only Completed) ]],'Sheet3 (2)'!$N$3:$N$17,0)),"0", "1")</f>
        <v>0</v>
      </c>
      <c r="AW824" s="39" t="str">
        <f>IF(ISERROR(MATCH(Table9[[#This Row], [Highest Degree Awarded by (University Name) Pakistani Universities]],'Sheet3 (2)'!$V$2:$V$248,0)),"0", "1")</f>
        <v>0</v>
      </c>
      <c r="AX824" s="39" t="str">
        <f>IF(ISERROR(MATCH(Table9[[#This Row], [Highest Degree Awarded by (University Name) Foreign Universities]],'Sheet3 (2)'!$U$2:$U$17635,0)),"0", "1")</f>
        <v>0</v>
      </c>
      <c r="AY824" s="39" t="str">
        <f>IF(ISERROR(MATCH(Table9[[#This Row], [Country from Which Highest Degree obtained (Country Name)]],'Sheet3 (2)'!$S$2:$S$196,0)),"0", "1")</f>
        <v>0</v>
      </c>
      <c r="AZ824" s="39" t="str">
        <f>IF(ISERROR(MATCH(Table9[[#This Row], [Working Status FY 2021-22 (Working/Not-Working)]],'Sheet3 (2)'!$Y$2:$Y$3,0)),"0", "1")</f>
        <v>0</v>
      </c>
      <c r="BA824" s="39" t="str">
        <f>IF(ISERROR(MATCH(Table9[[#This Row], [Subject of  Specialization of Highest Degree]],'Sheet3 (2)'!$X$2:$X$1809,0)),"0", "1")</f>
        <v>0</v>
      </c>
    </row>
    <row r="825" spans="1:53" s="2" customFormat="1" ht="15.75">
      <c r="A825" s="44"/>
      <c r="B825" s="44"/>
      <c r="C825" s="45"/>
      <c r="D825" s="45"/>
      <c r="E825" s="46"/>
      <c r="F825" s="46"/>
      <c r="G825" s="22"/>
      <c r="H825" s="23"/>
      <c r="I825" s="24"/>
      <c r="J825" s="24"/>
      <c r="K825" s="23"/>
      <c r="L825" s="23"/>
      <c r="M825" s="26"/>
      <c r="N825" s="27"/>
      <c r="O825" s="27"/>
      <c r="P825" s="28"/>
      <c r="Q825" s="29"/>
      <c r="R825" s="28"/>
      <c r="S825" s="28"/>
      <c r="T825" s="30"/>
      <c r="U825" s="28"/>
      <c r="V825" s="28"/>
      <c r="W825" s="31"/>
      <c r="X825" s="32"/>
      <c r="Y825" s="29"/>
      <c r="Z825" s="33"/>
      <c r="AA825" s="29"/>
      <c r="AB825" s="29"/>
      <c r="AC825" s="29"/>
      <c r="AD825" s="34"/>
      <c r="AE825" s="34"/>
      <c r="AF825" s="34"/>
      <c r="AG825" s="35"/>
      <c r="AH825" s="40"/>
      <c r="AI825" s="41"/>
      <c r="AR825" s="38" t="str">
        <f>IF(ISERROR(MATCH(Table9[[#This Row], [Gender]],'Sheet3 (2)'!$R$3:$R$5,0)),"0", "1")</f>
        <v>0</v>
      </c>
      <c r="AS825" s="39" t="str">
        <f>IF(ISERROR(MATCH(Table9[[#This Row], [Pakistani/ Foreigner]],'Sheet3 (2)'!$D$3:$D$4,0)),"0", "1")</f>
        <v>0</v>
      </c>
      <c r="AT825" s="39" t="str">
        <f>IF(ISERROR(MATCH(Table9[[#This Row], [Nationality (Country Name for foreigners only)]],'Sheet3 (2)'!$S$2:$S$196,0)),"0", "1")</f>
        <v>0</v>
      </c>
      <c r="AU825" s="39" t="str">
        <f>IF(ISERROR(MATCH(Table9[[#This Row], [Actual Designation (As per Appointment/ Promotion)]],'Sheet3 (2)'!$T$2:$T$129,0)),"0", "1")</f>
        <v>0</v>
      </c>
      <c r="AV825" s="39" t="str">
        <f>IF(ISERROR(MATCH(Table9[[#This Row], [Highest Degree Level (only Completed) ]],'Sheet3 (2)'!$N$3:$N$17,0)),"0", "1")</f>
        <v>0</v>
      </c>
      <c r="AW825" s="39" t="str">
        <f>IF(ISERROR(MATCH(Table9[[#This Row], [Highest Degree Awarded by (University Name) Pakistani Universities]],'Sheet3 (2)'!$V$2:$V$248,0)),"0", "1")</f>
        <v>0</v>
      </c>
      <c r="AX825" s="39" t="str">
        <f>IF(ISERROR(MATCH(Table9[[#This Row], [Highest Degree Awarded by (University Name) Foreign Universities]],'Sheet3 (2)'!$U$2:$U$17635,0)),"0", "1")</f>
        <v>0</v>
      </c>
      <c r="AY825" s="39" t="str">
        <f>IF(ISERROR(MATCH(Table9[[#This Row], [Country from Which Highest Degree obtained (Country Name)]],'Sheet3 (2)'!$S$2:$S$196,0)),"0", "1")</f>
        <v>0</v>
      </c>
      <c r="AZ825" s="39" t="str">
        <f>IF(ISERROR(MATCH(Table9[[#This Row], [Working Status FY 2021-22 (Working/Not-Working)]],'Sheet3 (2)'!$Y$2:$Y$3,0)),"0", "1")</f>
        <v>0</v>
      </c>
      <c r="BA825" s="39" t="str">
        <f>IF(ISERROR(MATCH(Table9[[#This Row], [Subject of  Specialization of Highest Degree]],'Sheet3 (2)'!$X$2:$X$1809,0)),"0", "1")</f>
        <v>0</v>
      </c>
    </row>
    <row r="826" spans="1:53" s="2" customFormat="1" ht="15.75">
      <c r="A826" s="44"/>
      <c r="B826" s="44"/>
      <c r="C826" s="45"/>
      <c r="D826" s="45"/>
      <c r="E826" s="46"/>
      <c r="F826" s="46"/>
      <c r="G826" s="22"/>
      <c r="H826" s="23"/>
      <c r="I826" s="24"/>
      <c r="J826" s="24"/>
      <c r="K826" s="23"/>
      <c r="L826" s="23"/>
      <c r="M826" s="26"/>
      <c r="N826" s="27"/>
      <c r="O826" s="27"/>
      <c r="P826" s="28"/>
      <c r="Q826" s="29"/>
      <c r="R826" s="28"/>
      <c r="S826" s="28"/>
      <c r="T826" s="30"/>
      <c r="U826" s="28"/>
      <c r="V826" s="28"/>
      <c r="W826" s="31"/>
      <c r="X826" s="32"/>
      <c r="Y826" s="29"/>
      <c r="Z826" s="33"/>
      <c r="AA826" s="29"/>
      <c r="AB826" s="29"/>
      <c r="AC826" s="29"/>
      <c r="AD826" s="34"/>
      <c r="AE826" s="34"/>
      <c r="AF826" s="34"/>
      <c r="AG826" s="35"/>
      <c r="AH826" s="40"/>
      <c r="AI826" s="41"/>
      <c r="AR826" s="38" t="str">
        <f>IF(ISERROR(MATCH(Table9[[#This Row], [Gender]],'Sheet3 (2)'!$R$3:$R$5,0)),"0", "1")</f>
        <v>0</v>
      </c>
      <c r="AS826" s="39" t="str">
        <f>IF(ISERROR(MATCH(Table9[[#This Row], [Pakistani/ Foreigner]],'Sheet3 (2)'!$D$3:$D$4,0)),"0", "1")</f>
        <v>0</v>
      </c>
      <c r="AT826" s="39" t="str">
        <f>IF(ISERROR(MATCH(Table9[[#This Row], [Nationality (Country Name for foreigners only)]],'Sheet3 (2)'!$S$2:$S$196,0)),"0", "1")</f>
        <v>0</v>
      </c>
      <c r="AU826" s="39" t="str">
        <f>IF(ISERROR(MATCH(Table9[[#This Row], [Actual Designation (As per Appointment/ Promotion)]],'Sheet3 (2)'!$T$2:$T$129,0)),"0", "1")</f>
        <v>0</v>
      </c>
      <c r="AV826" s="39" t="str">
        <f>IF(ISERROR(MATCH(Table9[[#This Row], [Highest Degree Level (only Completed) ]],'Sheet3 (2)'!$N$3:$N$17,0)),"0", "1")</f>
        <v>0</v>
      </c>
      <c r="AW826" s="39" t="str">
        <f>IF(ISERROR(MATCH(Table9[[#This Row], [Highest Degree Awarded by (University Name) Pakistani Universities]],'Sheet3 (2)'!$V$2:$V$248,0)),"0", "1")</f>
        <v>0</v>
      </c>
      <c r="AX826" s="39" t="str">
        <f>IF(ISERROR(MATCH(Table9[[#This Row], [Highest Degree Awarded by (University Name) Foreign Universities]],'Sheet3 (2)'!$U$2:$U$17635,0)),"0", "1")</f>
        <v>0</v>
      </c>
      <c r="AY826" s="39" t="str">
        <f>IF(ISERROR(MATCH(Table9[[#This Row], [Country from Which Highest Degree obtained (Country Name)]],'Sheet3 (2)'!$S$2:$S$196,0)),"0", "1")</f>
        <v>0</v>
      </c>
      <c r="AZ826" s="39" t="str">
        <f>IF(ISERROR(MATCH(Table9[[#This Row], [Working Status FY 2021-22 (Working/Not-Working)]],'Sheet3 (2)'!$Y$2:$Y$3,0)),"0", "1")</f>
        <v>0</v>
      </c>
      <c r="BA826" s="39" t="str">
        <f>IF(ISERROR(MATCH(Table9[[#This Row], [Subject of  Specialization of Highest Degree]],'Sheet3 (2)'!$X$2:$X$1809,0)),"0", "1")</f>
        <v>0</v>
      </c>
    </row>
    <row r="827" spans="1:53" s="2" customFormat="1" ht="15.75">
      <c r="A827" s="44"/>
      <c r="B827" s="44"/>
      <c r="C827" s="45"/>
      <c r="D827" s="45"/>
      <c r="E827" s="46"/>
      <c r="F827" s="46"/>
      <c r="G827" s="22"/>
      <c r="H827" s="23"/>
      <c r="I827" s="24"/>
      <c r="J827" s="24"/>
      <c r="K827" s="23"/>
      <c r="L827" s="23"/>
      <c r="M827" s="26"/>
      <c r="N827" s="27"/>
      <c r="O827" s="27"/>
      <c r="P827" s="28"/>
      <c r="Q827" s="29"/>
      <c r="R827" s="28"/>
      <c r="S827" s="28"/>
      <c r="T827" s="30"/>
      <c r="U827" s="28"/>
      <c r="V827" s="28"/>
      <c r="W827" s="31"/>
      <c r="X827" s="32"/>
      <c r="Y827" s="29"/>
      <c r="Z827" s="33"/>
      <c r="AA827" s="29"/>
      <c r="AB827" s="29"/>
      <c r="AC827" s="29"/>
      <c r="AD827" s="34"/>
      <c r="AE827" s="34"/>
      <c r="AF827" s="34"/>
      <c r="AG827" s="35"/>
      <c r="AH827" s="40"/>
      <c r="AI827" s="41"/>
      <c r="AR827" s="38" t="str">
        <f>IF(ISERROR(MATCH(Table9[[#This Row], [Gender]],'Sheet3 (2)'!$R$3:$R$5,0)),"0", "1")</f>
        <v>0</v>
      </c>
      <c r="AS827" s="39" t="str">
        <f>IF(ISERROR(MATCH(Table9[[#This Row], [Pakistani/ Foreigner]],'Sheet3 (2)'!$D$3:$D$4,0)),"0", "1")</f>
        <v>0</v>
      </c>
      <c r="AT827" s="39" t="str">
        <f>IF(ISERROR(MATCH(Table9[[#This Row], [Nationality (Country Name for foreigners only)]],'Sheet3 (2)'!$S$2:$S$196,0)),"0", "1")</f>
        <v>0</v>
      </c>
      <c r="AU827" s="39" t="str">
        <f>IF(ISERROR(MATCH(Table9[[#This Row], [Actual Designation (As per Appointment/ Promotion)]],'Sheet3 (2)'!$T$2:$T$129,0)),"0", "1")</f>
        <v>0</v>
      </c>
      <c r="AV827" s="39" t="str">
        <f>IF(ISERROR(MATCH(Table9[[#This Row], [Highest Degree Level (only Completed) ]],'Sheet3 (2)'!$N$3:$N$17,0)),"0", "1")</f>
        <v>0</v>
      </c>
      <c r="AW827" s="39" t="str">
        <f>IF(ISERROR(MATCH(Table9[[#This Row], [Highest Degree Awarded by (University Name) Pakistani Universities]],'Sheet3 (2)'!$V$2:$V$248,0)),"0", "1")</f>
        <v>0</v>
      </c>
      <c r="AX827" s="39" t="str">
        <f>IF(ISERROR(MATCH(Table9[[#This Row], [Highest Degree Awarded by (University Name) Foreign Universities]],'Sheet3 (2)'!$U$2:$U$17635,0)),"0", "1")</f>
        <v>0</v>
      </c>
      <c r="AY827" s="39" t="str">
        <f>IF(ISERROR(MATCH(Table9[[#This Row], [Country from Which Highest Degree obtained (Country Name)]],'Sheet3 (2)'!$S$2:$S$196,0)),"0", "1")</f>
        <v>0</v>
      </c>
      <c r="AZ827" s="39" t="str">
        <f>IF(ISERROR(MATCH(Table9[[#This Row], [Working Status FY 2021-22 (Working/Not-Working)]],'Sheet3 (2)'!$Y$2:$Y$3,0)),"0", "1")</f>
        <v>0</v>
      </c>
      <c r="BA827" s="39" t="str">
        <f>IF(ISERROR(MATCH(Table9[[#This Row], [Subject of  Specialization of Highest Degree]],'Sheet3 (2)'!$X$2:$X$1809,0)),"0", "1")</f>
        <v>0</v>
      </c>
    </row>
    <row r="828" spans="1:53" s="2" customFormat="1" ht="15.75">
      <c r="A828" s="44"/>
      <c r="B828" s="44"/>
      <c r="C828" s="45"/>
      <c r="D828" s="45"/>
      <c r="E828" s="46"/>
      <c r="F828" s="46"/>
      <c r="G828" s="22"/>
      <c r="H828" s="23"/>
      <c r="I828" s="24"/>
      <c r="J828" s="24"/>
      <c r="K828" s="23"/>
      <c r="L828" s="23"/>
      <c r="M828" s="26"/>
      <c r="N828" s="27"/>
      <c r="O828" s="27"/>
      <c r="P828" s="28"/>
      <c r="Q828" s="29"/>
      <c r="R828" s="28"/>
      <c r="S828" s="28"/>
      <c r="T828" s="30"/>
      <c r="U828" s="28"/>
      <c r="V828" s="28"/>
      <c r="W828" s="31"/>
      <c r="X828" s="32"/>
      <c r="Y828" s="29"/>
      <c r="Z828" s="33"/>
      <c r="AA828" s="29"/>
      <c r="AB828" s="29"/>
      <c r="AC828" s="29"/>
      <c r="AD828" s="34"/>
      <c r="AE828" s="34"/>
      <c r="AF828" s="34"/>
      <c r="AG828" s="35"/>
      <c r="AH828" s="40"/>
      <c r="AI828" s="41"/>
      <c r="AR828" s="38" t="str">
        <f>IF(ISERROR(MATCH(Table9[[#This Row], [Gender]],'Sheet3 (2)'!$R$3:$R$5,0)),"0", "1")</f>
        <v>0</v>
      </c>
      <c r="AS828" s="39" t="str">
        <f>IF(ISERROR(MATCH(Table9[[#This Row], [Pakistani/ Foreigner]],'Sheet3 (2)'!$D$3:$D$4,0)),"0", "1")</f>
        <v>0</v>
      </c>
      <c r="AT828" s="39" t="str">
        <f>IF(ISERROR(MATCH(Table9[[#This Row], [Nationality (Country Name for foreigners only)]],'Sheet3 (2)'!$S$2:$S$196,0)),"0", "1")</f>
        <v>0</v>
      </c>
      <c r="AU828" s="39" t="str">
        <f>IF(ISERROR(MATCH(Table9[[#This Row], [Actual Designation (As per Appointment/ Promotion)]],'Sheet3 (2)'!$T$2:$T$129,0)),"0", "1")</f>
        <v>0</v>
      </c>
      <c r="AV828" s="39" t="str">
        <f>IF(ISERROR(MATCH(Table9[[#This Row], [Highest Degree Level (only Completed) ]],'Sheet3 (2)'!$N$3:$N$17,0)),"0", "1")</f>
        <v>0</v>
      </c>
      <c r="AW828" s="39" t="str">
        <f>IF(ISERROR(MATCH(Table9[[#This Row], [Highest Degree Awarded by (University Name) Pakistani Universities]],'Sheet3 (2)'!$V$2:$V$248,0)),"0", "1")</f>
        <v>0</v>
      </c>
      <c r="AX828" s="39" t="str">
        <f>IF(ISERROR(MATCH(Table9[[#This Row], [Highest Degree Awarded by (University Name) Foreign Universities]],'Sheet3 (2)'!$U$2:$U$17635,0)),"0", "1")</f>
        <v>0</v>
      </c>
      <c r="AY828" s="39" t="str">
        <f>IF(ISERROR(MATCH(Table9[[#This Row], [Country from Which Highest Degree obtained (Country Name)]],'Sheet3 (2)'!$S$2:$S$196,0)),"0", "1")</f>
        <v>0</v>
      </c>
      <c r="AZ828" s="39" t="str">
        <f>IF(ISERROR(MATCH(Table9[[#This Row], [Working Status FY 2021-22 (Working/Not-Working)]],'Sheet3 (2)'!$Y$2:$Y$3,0)),"0", "1")</f>
        <v>0</v>
      </c>
      <c r="BA828" s="39" t="str">
        <f>IF(ISERROR(MATCH(Table9[[#This Row], [Subject of  Specialization of Highest Degree]],'Sheet3 (2)'!$X$2:$X$1809,0)),"0", "1")</f>
        <v>0</v>
      </c>
    </row>
    <row r="829" spans="1:53" s="2" customFormat="1" ht="15.75">
      <c r="A829" s="44"/>
      <c r="B829" s="44"/>
      <c r="C829" s="45"/>
      <c r="D829" s="45"/>
      <c r="E829" s="46"/>
      <c r="F829" s="46"/>
      <c r="G829" s="22"/>
      <c r="H829" s="23"/>
      <c r="I829" s="24"/>
      <c r="J829" s="24"/>
      <c r="K829" s="23"/>
      <c r="L829" s="23"/>
      <c r="M829" s="26"/>
      <c r="N829" s="27"/>
      <c r="O829" s="27"/>
      <c r="P829" s="28"/>
      <c r="Q829" s="29"/>
      <c r="R829" s="28"/>
      <c r="S829" s="28"/>
      <c r="T829" s="30"/>
      <c r="U829" s="28"/>
      <c r="V829" s="28"/>
      <c r="W829" s="31"/>
      <c r="X829" s="32"/>
      <c r="Y829" s="29"/>
      <c r="Z829" s="33"/>
      <c r="AA829" s="29"/>
      <c r="AB829" s="29"/>
      <c r="AC829" s="29"/>
      <c r="AD829" s="34"/>
      <c r="AE829" s="34"/>
      <c r="AF829" s="34"/>
      <c r="AG829" s="35"/>
      <c r="AH829" s="40"/>
      <c r="AI829" s="41"/>
      <c r="AR829" s="38" t="str">
        <f>IF(ISERROR(MATCH(Table9[[#This Row], [Gender]],'Sheet3 (2)'!$R$3:$R$5,0)),"0", "1")</f>
        <v>0</v>
      </c>
      <c r="AS829" s="39" t="str">
        <f>IF(ISERROR(MATCH(Table9[[#This Row], [Pakistani/ Foreigner]],'Sheet3 (2)'!$D$3:$D$4,0)),"0", "1")</f>
        <v>0</v>
      </c>
      <c r="AT829" s="39" t="str">
        <f>IF(ISERROR(MATCH(Table9[[#This Row], [Nationality (Country Name for foreigners only)]],'Sheet3 (2)'!$S$2:$S$196,0)),"0", "1")</f>
        <v>0</v>
      </c>
      <c r="AU829" s="39" t="str">
        <f>IF(ISERROR(MATCH(Table9[[#This Row], [Actual Designation (As per Appointment/ Promotion)]],'Sheet3 (2)'!$T$2:$T$129,0)),"0", "1")</f>
        <v>0</v>
      </c>
      <c r="AV829" s="39" t="str">
        <f>IF(ISERROR(MATCH(Table9[[#This Row], [Highest Degree Level (only Completed) ]],'Sheet3 (2)'!$N$3:$N$17,0)),"0", "1")</f>
        <v>0</v>
      </c>
      <c r="AW829" s="39" t="str">
        <f>IF(ISERROR(MATCH(Table9[[#This Row], [Highest Degree Awarded by (University Name) Pakistani Universities]],'Sheet3 (2)'!$V$2:$V$248,0)),"0", "1")</f>
        <v>0</v>
      </c>
      <c r="AX829" s="39" t="str">
        <f>IF(ISERROR(MATCH(Table9[[#This Row], [Highest Degree Awarded by (University Name) Foreign Universities]],'Sheet3 (2)'!$U$2:$U$17635,0)),"0", "1")</f>
        <v>0</v>
      </c>
      <c r="AY829" s="39" t="str">
        <f>IF(ISERROR(MATCH(Table9[[#This Row], [Country from Which Highest Degree obtained (Country Name)]],'Sheet3 (2)'!$S$2:$S$196,0)),"0", "1")</f>
        <v>0</v>
      </c>
      <c r="AZ829" s="39" t="str">
        <f>IF(ISERROR(MATCH(Table9[[#This Row], [Working Status FY 2021-22 (Working/Not-Working)]],'Sheet3 (2)'!$Y$2:$Y$3,0)),"0", "1")</f>
        <v>0</v>
      </c>
      <c r="BA829" s="39" t="str">
        <f>IF(ISERROR(MATCH(Table9[[#This Row], [Subject of  Specialization of Highest Degree]],'Sheet3 (2)'!$X$2:$X$1809,0)),"0", "1")</f>
        <v>0</v>
      </c>
    </row>
    <row r="830" spans="1:53" s="2" customFormat="1" ht="15.75">
      <c r="A830" s="44"/>
      <c r="B830" s="44"/>
      <c r="C830" s="45"/>
      <c r="D830" s="45"/>
      <c r="E830" s="46"/>
      <c r="F830" s="46"/>
      <c r="G830" s="22"/>
      <c r="H830" s="23"/>
      <c r="I830" s="24"/>
      <c r="J830" s="24"/>
      <c r="K830" s="23"/>
      <c r="L830" s="23"/>
      <c r="M830" s="26"/>
      <c r="N830" s="27"/>
      <c r="O830" s="27"/>
      <c r="P830" s="28"/>
      <c r="Q830" s="29"/>
      <c r="R830" s="28"/>
      <c r="S830" s="28"/>
      <c r="T830" s="30"/>
      <c r="U830" s="28"/>
      <c r="V830" s="28"/>
      <c r="W830" s="31"/>
      <c r="X830" s="32"/>
      <c r="Y830" s="29"/>
      <c r="Z830" s="33"/>
      <c r="AA830" s="29"/>
      <c r="AB830" s="29"/>
      <c r="AC830" s="29"/>
      <c r="AD830" s="34"/>
      <c r="AE830" s="34"/>
      <c r="AF830" s="34"/>
      <c r="AG830" s="35"/>
      <c r="AH830" s="40"/>
      <c r="AI830" s="41"/>
      <c r="AR830" s="38" t="str">
        <f>IF(ISERROR(MATCH(Table9[[#This Row], [Gender]],'Sheet3 (2)'!$R$3:$R$5,0)),"0", "1")</f>
        <v>0</v>
      </c>
      <c r="AS830" s="39" t="str">
        <f>IF(ISERROR(MATCH(Table9[[#This Row], [Pakistani/ Foreigner]],'Sheet3 (2)'!$D$3:$D$4,0)),"0", "1")</f>
        <v>0</v>
      </c>
      <c r="AT830" s="39" t="str">
        <f>IF(ISERROR(MATCH(Table9[[#This Row], [Nationality (Country Name for foreigners only)]],'Sheet3 (2)'!$S$2:$S$196,0)),"0", "1")</f>
        <v>0</v>
      </c>
      <c r="AU830" s="39" t="str">
        <f>IF(ISERROR(MATCH(Table9[[#This Row], [Actual Designation (As per Appointment/ Promotion)]],'Sheet3 (2)'!$T$2:$T$129,0)),"0", "1")</f>
        <v>0</v>
      </c>
      <c r="AV830" s="39" t="str">
        <f>IF(ISERROR(MATCH(Table9[[#This Row], [Highest Degree Level (only Completed) ]],'Sheet3 (2)'!$N$3:$N$17,0)),"0", "1")</f>
        <v>0</v>
      </c>
      <c r="AW830" s="39" t="str">
        <f>IF(ISERROR(MATCH(Table9[[#This Row], [Highest Degree Awarded by (University Name) Pakistani Universities]],'Sheet3 (2)'!$V$2:$V$248,0)),"0", "1")</f>
        <v>0</v>
      </c>
      <c r="AX830" s="39" t="str">
        <f>IF(ISERROR(MATCH(Table9[[#This Row], [Highest Degree Awarded by (University Name) Foreign Universities]],'Sheet3 (2)'!$U$2:$U$17635,0)),"0", "1")</f>
        <v>0</v>
      </c>
      <c r="AY830" s="39" t="str">
        <f>IF(ISERROR(MATCH(Table9[[#This Row], [Country from Which Highest Degree obtained (Country Name)]],'Sheet3 (2)'!$S$2:$S$196,0)),"0", "1")</f>
        <v>0</v>
      </c>
      <c r="AZ830" s="39" t="str">
        <f>IF(ISERROR(MATCH(Table9[[#This Row], [Working Status FY 2021-22 (Working/Not-Working)]],'Sheet3 (2)'!$Y$2:$Y$3,0)),"0", "1")</f>
        <v>0</v>
      </c>
      <c r="BA830" s="39" t="str">
        <f>IF(ISERROR(MATCH(Table9[[#This Row], [Subject of  Specialization of Highest Degree]],'Sheet3 (2)'!$X$2:$X$1809,0)),"0", "1")</f>
        <v>0</v>
      </c>
    </row>
    <row r="831" spans="1:53" s="2" customFormat="1" ht="15.75">
      <c r="A831" s="44"/>
      <c r="B831" s="44"/>
      <c r="C831" s="45"/>
      <c r="D831" s="45"/>
      <c r="E831" s="46"/>
      <c r="F831" s="46"/>
      <c r="G831" s="22"/>
      <c r="H831" s="23"/>
      <c r="I831" s="24"/>
      <c r="J831" s="24"/>
      <c r="K831" s="23"/>
      <c r="L831" s="23"/>
      <c r="M831" s="26"/>
      <c r="N831" s="27"/>
      <c r="O831" s="27"/>
      <c r="P831" s="28"/>
      <c r="Q831" s="29"/>
      <c r="R831" s="28"/>
      <c r="S831" s="28"/>
      <c r="T831" s="30"/>
      <c r="U831" s="28"/>
      <c r="V831" s="28"/>
      <c r="W831" s="31"/>
      <c r="X831" s="32"/>
      <c r="Y831" s="29"/>
      <c r="Z831" s="33"/>
      <c r="AA831" s="29"/>
      <c r="AB831" s="29"/>
      <c r="AC831" s="29"/>
      <c r="AD831" s="34"/>
      <c r="AE831" s="34"/>
      <c r="AF831" s="34"/>
      <c r="AG831" s="35"/>
      <c r="AH831" s="40"/>
      <c r="AI831" s="41"/>
      <c r="AR831" s="38" t="str">
        <f>IF(ISERROR(MATCH(Table9[[#This Row], [Gender]],'Sheet3 (2)'!$R$3:$R$5,0)),"0", "1")</f>
        <v>0</v>
      </c>
      <c r="AS831" s="39" t="str">
        <f>IF(ISERROR(MATCH(Table9[[#This Row], [Pakistani/ Foreigner]],'Sheet3 (2)'!$D$3:$D$4,0)),"0", "1")</f>
        <v>0</v>
      </c>
      <c r="AT831" s="39" t="str">
        <f>IF(ISERROR(MATCH(Table9[[#This Row], [Nationality (Country Name for foreigners only)]],'Sheet3 (2)'!$S$2:$S$196,0)),"0", "1")</f>
        <v>0</v>
      </c>
      <c r="AU831" s="39" t="str">
        <f>IF(ISERROR(MATCH(Table9[[#This Row], [Actual Designation (As per Appointment/ Promotion)]],'Sheet3 (2)'!$T$2:$T$129,0)),"0", "1")</f>
        <v>0</v>
      </c>
      <c r="AV831" s="39" t="str">
        <f>IF(ISERROR(MATCH(Table9[[#This Row], [Highest Degree Level (only Completed) ]],'Sheet3 (2)'!$N$3:$N$17,0)),"0", "1")</f>
        <v>0</v>
      </c>
      <c r="AW831" s="39" t="str">
        <f>IF(ISERROR(MATCH(Table9[[#This Row], [Highest Degree Awarded by (University Name) Pakistani Universities]],'Sheet3 (2)'!$V$2:$V$248,0)),"0", "1")</f>
        <v>0</v>
      </c>
      <c r="AX831" s="39" t="str">
        <f>IF(ISERROR(MATCH(Table9[[#This Row], [Highest Degree Awarded by (University Name) Foreign Universities]],'Sheet3 (2)'!$U$2:$U$17635,0)),"0", "1")</f>
        <v>0</v>
      </c>
      <c r="AY831" s="39" t="str">
        <f>IF(ISERROR(MATCH(Table9[[#This Row], [Country from Which Highest Degree obtained (Country Name)]],'Sheet3 (2)'!$S$2:$S$196,0)),"0", "1")</f>
        <v>0</v>
      </c>
      <c r="AZ831" s="39" t="str">
        <f>IF(ISERROR(MATCH(Table9[[#This Row], [Working Status FY 2021-22 (Working/Not-Working)]],'Sheet3 (2)'!$Y$2:$Y$3,0)),"0", "1")</f>
        <v>0</v>
      </c>
      <c r="BA831" s="39" t="str">
        <f>IF(ISERROR(MATCH(Table9[[#This Row], [Subject of  Specialization of Highest Degree]],'Sheet3 (2)'!$X$2:$X$1809,0)),"0", "1")</f>
        <v>0</v>
      </c>
    </row>
    <row r="832" spans="1:53" s="2" customFormat="1" ht="15.75">
      <c r="A832" s="44"/>
      <c r="B832" s="44"/>
      <c r="C832" s="45"/>
      <c r="D832" s="45"/>
      <c r="E832" s="46"/>
      <c r="F832" s="46"/>
      <c r="G832" s="22"/>
      <c r="H832" s="23"/>
      <c r="I832" s="24"/>
      <c r="J832" s="24"/>
      <c r="K832" s="23"/>
      <c r="L832" s="23"/>
      <c r="M832" s="26"/>
      <c r="N832" s="27"/>
      <c r="O832" s="27"/>
      <c r="P832" s="28"/>
      <c r="Q832" s="29"/>
      <c r="R832" s="28"/>
      <c r="S832" s="28"/>
      <c r="T832" s="30"/>
      <c r="U832" s="28"/>
      <c r="V832" s="28"/>
      <c r="W832" s="31"/>
      <c r="X832" s="32"/>
      <c r="Y832" s="29"/>
      <c r="Z832" s="33"/>
      <c r="AA832" s="29"/>
      <c r="AB832" s="29"/>
      <c r="AC832" s="29"/>
      <c r="AD832" s="34"/>
      <c r="AE832" s="34"/>
      <c r="AF832" s="34"/>
      <c r="AG832" s="35"/>
      <c r="AH832" s="40"/>
      <c r="AI832" s="41"/>
      <c r="AR832" s="38" t="str">
        <f>IF(ISERROR(MATCH(Table9[[#This Row], [Gender]],'Sheet3 (2)'!$R$3:$R$5,0)),"0", "1")</f>
        <v>0</v>
      </c>
      <c r="AS832" s="39" t="str">
        <f>IF(ISERROR(MATCH(Table9[[#This Row], [Pakistani/ Foreigner]],'Sheet3 (2)'!$D$3:$D$4,0)),"0", "1")</f>
        <v>0</v>
      </c>
      <c r="AT832" s="39" t="str">
        <f>IF(ISERROR(MATCH(Table9[[#This Row], [Nationality (Country Name for foreigners only)]],'Sheet3 (2)'!$S$2:$S$196,0)),"0", "1")</f>
        <v>0</v>
      </c>
      <c r="AU832" s="39" t="str">
        <f>IF(ISERROR(MATCH(Table9[[#This Row], [Actual Designation (As per Appointment/ Promotion)]],'Sheet3 (2)'!$T$2:$T$129,0)),"0", "1")</f>
        <v>0</v>
      </c>
      <c r="AV832" s="39" t="str">
        <f>IF(ISERROR(MATCH(Table9[[#This Row], [Highest Degree Level (only Completed) ]],'Sheet3 (2)'!$N$3:$N$17,0)),"0", "1")</f>
        <v>0</v>
      </c>
      <c r="AW832" s="39" t="str">
        <f>IF(ISERROR(MATCH(Table9[[#This Row], [Highest Degree Awarded by (University Name) Pakistani Universities]],'Sheet3 (2)'!$V$2:$V$248,0)),"0", "1")</f>
        <v>0</v>
      </c>
      <c r="AX832" s="39" t="str">
        <f>IF(ISERROR(MATCH(Table9[[#This Row], [Highest Degree Awarded by (University Name) Foreign Universities]],'Sheet3 (2)'!$U$2:$U$17635,0)),"0", "1")</f>
        <v>0</v>
      </c>
      <c r="AY832" s="39" t="str">
        <f>IF(ISERROR(MATCH(Table9[[#This Row], [Country from Which Highest Degree obtained (Country Name)]],'Sheet3 (2)'!$S$2:$S$196,0)),"0", "1")</f>
        <v>0</v>
      </c>
      <c r="AZ832" s="39" t="str">
        <f>IF(ISERROR(MATCH(Table9[[#This Row], [Working Status FY 2021-22 (Working/Not-Working)]],'Sheet3 (2)'!$Y$2:$Y$3,0)),"0", "1")</f>
        <v>0</v>
      </c>
      <c r="BA832" s="39" t="str">
        <f>IF(ISERROR(MATCH(Table9[[#This Row], [Subject of  Specialization of Highest Degree]],'Sheet3 (2)'!$X$2:$X$1809,0)),"0", "1")</f>
        <v>0</v>
      </c>
    </row>
    <row r="833" spans="1:53" s="2" customFormat="1" ht="15.75">
      <c r="A833" s="44"/>
      <c r="B833" s="44"/>
      <c r="C833" s="45"/>
      <c r="D833" s="45"/>
      <c r="E833" s="46"/>
      <c r="F833" s="46"/>
      <c r="G833" s="22"/>
      <c r="H833" s="23"/>
      <c r="I833" s="24"/>
      <c r="J833" s="24"/>
      <c r="K833" s="23"/>
      <c r="L833" s="23"/>
      <c r="M833" s="26"/>
      <c r="N833" s="27"/>
      <c r="O833" s="27"/>
      <c r="P833" s="28"/>
      <c r="Q833" s="29"/>
      <c r="R833" s="28"/>
      <c r="S833" s="28"/>
      <c r="T833" s="30"/>
      <c r="U833" s="28"/>
      <c r="V833" s="28"/>
      <c r="W833" s="31"/>
      <c r="X833" s="32"/>
      <c r="Y833" s="29"/>
      <c r="Z833" s="33"/>
      <c r="AA833" s="29"/>
      <c r="AB833" s="29"/>
      <c r="AC833" s="29"/>
      <c r="AD833" s="34"/>
      <c r="AE833" s="34"/>
      <c r="AF833" s="34"/>
      <c r="AG833" s="35"/>
      <c r="AH833" s="40"/>
      <c r="AI833" s="41"/>
      <c r="AR833" s="38" t="str">
        <f>IF(ISERROR(MATCH(Table9[[#This Row], [Gender]],'Sheet3 (2)'!$R$3:$R$5,0)),"0", "1")</f>
        <v>0</v>
      </c>
      <c r="AS833" s="39" t="str">
        <f>IF(ISERROR(MATCH(Table9[[#This Row], [Pakistani/ Foreigner]],'Sheet3 (2)'!$D$3:$D$4,0)),"0", "1")</f>
        <v>0</v>
      </c>
      <c r="AT833" s="39" t="str">
        <f>IF(ISERROR(MATCH(Table9[[#This Row], [Nationality (Country Name for foreigners only)]],'Sheet3 (2)'!$S$2:$S$196,0)),"0", "1")</f>
        <v>0</v>
      </c>
      <c r="AU833" s="39" t="str">
        <f>IF(ISERROR(MATCH(Table9[[#This Row], [Actual Designation (As per Appointment/ Promotion)]],'Sheet3 (2)'!$T$2:$T$129,0)),"0", "1")</f>
        <v>0</v>
      </c>
      <c r="AV833" s="39" t="str">
        <f>IF(ISERROR(MATCH(Table9[[#This Row], [Highest Degree Level (only Completed) ]],'Sheet3 (2)'!$N$3:$N$17,0)),"0", "1")</f>
        <v>0</v>
      </c>
      <c r="AW833" s="39" t="str">
        <f>IF(ISERROR(MATCH(Table9[[#This Row], [Highest Degree Awarded by (University Name) Pakistani Universities]],'Sheet3 (2)'!$V$2:$V$248,0)),"0", "1")</f>
        <v>0</v>
      </c>
      <c r="AX833" s="39" t="str">
        <f>IF(ISERROR(MATCH(Table9[[#This Row], [Highest Degree Awarded by (University Name) Foreign Universities]],'Sheet3 (2)'!$U$2:$U$17635,0)),"0", "1")</f>
        <v>0</v>
      </c>
      <c r="AY833" s="39" t="str">
        <f>IF(ISERROR(MATCH(Table9[[#This Row], [Country from Which Highest Degree obtained (Country Name)]],'Sheet3 (2)'!$S$2:$S$196,0)),"0", "1")</f>
        <v>0</v>
      </c>
      <c r="AZ833" s="39" t="str">
        <f>IF(ISERROR(MATCH(Table9[[#This Row], [Working Status FY 2021-22 (Working/Not-Working)]],'Sheet3 (2)'!$Y$2:$Y$3,0)),"0", "1")</f>
        <v>0</v>
      </c>
      <c r="BA833" s="39" t="str">
        <f>IF(ISERROR(MATCH(Table9[[#This Row], [Subject of  Specialization of Highest Degree]],'Sheet3 (2)'!$X$2:$X$1809,0)),"0", "1")</f>
        <v>0</v>
      </c>
    </row>
    <row r="834" spans="1:53" s="2" customFormat="1" ht="15.75">
      <c r="A834" s="44"/>
      <c r="B834" s="44"/>
      <c r="C834" s="45"/>
      <c r="D834" s="45"/>
      <c r="E834" s="46"/>
      <c r="F834" s="46"/>
      <c r="G834" s="22"/>
      <c r="H834" s="23"/>
      <c r="I834" s="24"/>
      <c r="J834" s="24"/>
      <c r="K834" s="23"/>
      <c r="L834" s="23"/>
      <c r="M834" s="26"/>
      <c r="N834" s="27"/>
      <c r="O834" s="27"/>
      <c r="P834" s="28"/>
      <c r="Q834" s="29"/>
      <c r="R834" s="28"/>
      <c r="S834" s="28"/>
      <c r="T834" s="30"/>
      <c r="U834" s="28"/>
      <c r="V834" s="28"/>
      <c r="W834" s="31"/>
      <c r="X834" s="32"/>
      <c r="Y834" s="29"/>
      <c r="Z834" s="33"/>
      <c r="AA834" s="29"/>
      <c r="AB834" s="29"/>
      <c r="AC834" s="29"/>
      <c r="AD834" s="34"/>
      <c r="AE834" s="34"/>
      <c r="AF834" s="34"/>
      <c r="AG834" s="35"/>
      <c r="AH834" s="40"/>
      <c r="AI834" s="41"/>
      <c r="AR834" s="38" t="str">
        <f>IF(ISERROR(MATCH(Table9[[#This Row], [Gender]],'Sheet3 (2)'!$R$3:$R$5,0)),"0", "1")</f>
        <v>0</v>
      </c>
      <c r="AS834" s="39" t="str">
        <f>IF(ISERROR(MATCH(Table9[[#This Row], [Pakistani/ Foreigner]],'Sheet3 (2)'!$D$3:$D$4,0)),"0", "1")</f>
        <v>0</v>
      </c>
      <c r="AT834" s="39" t="str">
        <f>IF(ISERROR(MATCH(Table9[[#This Row], [Nationality (Country Name for foreigners only)]],'Sheet3 (2)'!$S$2:$S$196,0)),"0", "1")</f>
        <v>0</v>
      </c>
      <c r="AU834" s="39" t="str">
        <f>IF(ISERROR(MATCH(Table9[[#This Row], [Actual Designation (As per Appointment/ Promotion)]],'Sheet3 (2)'!$T$2:$T$129,0)),"0", "1")</f>
        <v>0</v>
      </c>
      <c r="AV834" s="39" t="str">
        <f>IF(ISERROR(MATCH(Table9[[#This Row], [Highest Degree Level (only Completed) ]],'Sheet3 (2)'!$N$3:$N$17,0)),"0", "1")</f>
        <v>0</v>
      </c>
      <c r="AW834" s="39" t="str">
        <f>IF(ISERROR(MATCH(Table9[[#This Row], [Highest Degree Awarded by (University Name) Pakistani Universities]],'Sheet3 (2)'!$V$2:$V$248,0)),"0", "1")</f>
        <v>0</v>
      </c>
      <c r="AX834" s="39" t="str">
        <f>IF(ISERROR(MATCH(Table9[[#This Row], [Highest Degree Awarded by (University Name) Foreign Universities]],'Sheet3 (2)'!$U$2:$U$17635,0)),"0", "1")</f>
        <v>0</v>
      </c>
      <c r="AY834" s="39" t="str">
        <f>IF(ISERROR(MATCH(Table9[[#This Row], [Country from Which Highest Degree obtained (Country Name)]],'Sheet3 (2)'!$S$2:$S$196,0)),"0", "1")</f>
        <v>0</v>
      </c>
      <c r="AZ834" s="39" t="str">
        <f>IF(ISERROR(MATCH(Table9[[#This Row], [Working Status FY 2021-22 (Working/Not-Working)]],'Sheet3 (2)'!$Y$2:$Y$3,0)),"0", "1")</f>
        <v>0</v>
      </c>
      <c r="BA834" s="39" t="str">
        <f>IF(ISERROR(MATCH(Table9[[#This Row], [Subject of  Specialization of Highest Degree]],'Sheet3 (2)'!$X$2:$X$1809,0)),"0", "1")</f>
        <v>0</v>
      </c>
    </row>
    <row r="835" spans="1:53" s="2" customFormat="1" ht="15.75">
      <c r="A835" s="44"/>
      <c r="B835" s="44"/>
      <c r="C835" s="45"/>
      <c r="D835" s="45"/>
      <c r="E835" s="46"/>
      <c r="F835" s="46"/>
      <c r="G835" s="22"/>
      <c r="H835" s="23"/>
      <c r="I835" s="24"/>
      <c r="J835" s="24"/>
      <c r="K835" s="23"/>
      <c r="L835" s="23"/>
      <c r="M835" s="26"/>
      <c r="N835" s="27"/>
      <c r="O835" s="27"/>
      <c r="P835" s="28"/>
      <c r="Q835" s="29"/>
      <c r="R835" s="28"/>
      <c r="S835" s="28"/>
      <c r="T835" s="30"/>
      <c r="U835" s="28"/>
      <c r="V835" s="28"/>
      <c r="W835" s="31"/>
      <c r="X835" s="32"/>
      <c r="Y835" s="29"/>
      <c r="Z835" s="33"/>
      <c r="AA835" s="29"/>
      <c r="AB835" s="29"/>
      <c r="AC835" s="29"/>
      <c r="AD835" s="34"/>
      <c r="AE835" s="34"/>
      <c r="AF835" s="34"/>
      <c r="AG835" s="35"/>
      <c r="AH835" s="40"/>
      <c r="AI835" s="41"/>
      <c r="AR835" s="38" t="str">
        <f>IF(ISERROR(MATCH(Table9[[#This Row], [Gender]],'Sheet3 (2)'!$R$3:$R$5,0)),"0", "1")</f>
        <v>0</v>
      </c>
      <c r="AS835" s="39" t="str">
        <f>IF(ISERROR(MATCH(Table9[[#This Row], [Pakistani/ Foreigner]],'Sheet3 (2)'!$D$3:$D$4,0)),"0", "1")</f>
        <v>0</v>
      </c>
      <c r="AT835" s="39" t="str">
        <f>IF(ISERROR(MATCH(Table9[[#This Row], [Nationality (Country Name for foreigners only)]],'Sheet3 (2)'!$S$2:$S$196,0)),"0", "1")</f>
        <v>0</v>
      </c>
      <c r="AU835" s="39" t="str">
        <f>IF(ISERROR(MATCH(Table9[[#This Row], [Actual Designation (As per Appointment/ Promotion)]],'Sheet3 (2)'!$T$2:$T$129,0)),"0", "1")</f>
        <v>0</v>
      </c>
      <c r="AV835" s="39" t="str">
        <f>IF(ISERROR(MATCH(Table9[[#This Row], [Highest Degree Level (only Completed) ]],'Sheet3 (2)'!$N$3:$N$17,0)),"0", "1")</f>
        <v>0</v>
      </c>
      <c r="AW835" s="39" t="str">
        <f>IF(ISERROR(MATCH(Table9[[#This Row], [Highest Degree Awarded by (University Name) Pakistani Universities]],'Sheet3 (2)'!$V$2:$V$248,0)),"0", "1")</f>
        <v>0</v>
      </c>
      <c r="AX835" s="39" t="str">
        <f>IF(ISERROR(MATCH(Table9[[#This Row], [Highest Degree Awarded by (University Name) Foreign Universities]],'Sheet3 (2)'!$U$2:$U$17635,0)),"0", "1")</f>
        <v>0</v>
      </c>
      <c r="AY835" s="39" t="str">
        <f>IF(ISERROR(MATCH(Table9[[#This Row], [Country from Which Highest Degree obtained (Country Name)]],'Sheet3 (2)'!$S$2:$S$196,0)),"0", "1")</f>
        <v>0</v>
      </c>
      <c r="AZ835" s="39" t="str">
        <f>IF(ISERROR(MATCH(Table9[[#This Row], [Working Status FY 2021-22 (Working/Not-Working)]],'Sheet3 (2)'!$Y$2:$Y$3,0)),"0", "1")</f>
        <v>0</v>
      </c>
      <c r="BA835" s="39" t="str">
        <f>IF(ISERROR(MATCH(Table9[[#This Row], [Subject of  Specialization of Highest Degree]],'Sheet3 (2)'!$X$2:$X$1809,0)),"0", "1")</f>
        <v>0</v>
      </c>
    </row>
    <row r="836" spans="1:53" s="2" customFormat="1" ht="15.75">
      <c r="A836" s="44"/>
      <c r="B836" s="44"/>
      <c r="C836" s="45"/>
      <c r="D836" s="45"/>
      <c r="E836" s="46"/>
      <c r="F836" s="46"/>
      <c r="G836" s="22"/>
      <c r="H836" s="23"/>
      <c r="I836" s="24"/>
      <c r="J836" s="24"/>
      <c r="K836" s="23"/>
      <c r="L836" s="23"/>
      <c r="M836" s="26"/>
      <c r="N836" s="27"/>
      <c r="O836" s="27"/>
      <c r="P836" s="28"/>
      <c r="Q836" s="29"/>
      <c r="R836" s="28"/>
      <c r="S836" s="28"/>
      <c r="T836" s="30"/>
      <c r="U836" s="28"/>
      <c r="V836" s="28"/>
      <c r="W836" s="31"/>
      <c r="X836" s="32"/>
      <c r="Y836" s="29"/>
      <c r="Z836" s="33"/>
      <c r="AA836" s="29"/>
      <c r="AB836" s="29"/>
      <c r="AC836" s="29"/>
      <c r="AD836" s="34"/>
      <c r="AE836" s="34"/>
      <c r="AF836" s="34"/>
      <c r="AG836" s="35"/>
      <c r="AH836" s="40"/>
      <c r="AI836" s="41"/>
      <c r="AR836" s="38" t="str">
        <f>IF(ISERROR(MATCH(Table9[[#This Row], [Gender]],'Sheet3 (2)'!$R$3:$R$5,0)),"0", "1")</f>
        <v>0</v>
      </c>
      <c r="AS836" s="39" t="str">
        <f>IF(ISERROR(MATCH(Table9[[#This Row], [Pakistani/ Foreigner]],'Sheet3 (2)'!$D$3:$D$4,0)),"0", "1")</f>
        <v>0</v>
      </c>
      <c r="AT836" s="39" t="str">
        <f>IF(ISERROR(MATCH(Table9[[#This Row], [Nationality (Country Name for foreigners only)]],'Sheet3 (2)'!$S$2:$S$196,0)),"0", "1")</f>
        <v>0</v>
      </c>
      <c r="AU836" s="39" t="str">
        <f>IF(ISERROR(MATCH(Table9[[#This Row], [Actual Designation (As per Appointment/ Promotion)]],'Sheet3 (2)'!$T$2:$T$129,0)),"0", "1")</f>
        <v>0</v>
      </c>
      <c r="AV836" s="39" t="str">
        <f>IF(ISERROR(MATCH(Table9[[#This Row], [Highest Degree Level (only Completed) ]],'Sheet3 (2)'!$N$3:$N$17,0)),"0", "1")</f>
        <v>0</v>
      </c>
      <c r="AW836" s="39" t="str">
        <f>IF(ISERROR(MATCH(Table9[[#This Row], [Highest Degree Awarded by (University Name) Pakistani Universities]],'Sheet3 (2)'!$V$2:$V$248,0)),"0", "1")</f>
        <v>0</v>
      </c>
      <c r="AX836" s="39" t="str">
        <f>IF(ISERROR(MATCH(Table9[[#This Row], [Highest Degree Awarded by (University Name) Foreign Universities]],'Sheet3 (2)'!$U$2:$U$17635,0)),"0", "1")</f>
        <v>0</v>
      </c>
      <c r="AY836" s="39" t="str">
        <f>IF(ISERROR(MATCH(Table9[[#This Row], [Country from Which Highest Degree obtained (Country Name)]],'Sheet3 (2)'!$S$2:$S$196,0)),"0", "1")</f>
        <v>0</v>
      </c>
      <c r="AZ836" s="39" t="str">
        <f>IF(ISERROR(MATCH(Table9[[#This Row], [Working Status FY 2021-22 (Working/Not-Working)]],'Sheet3 (2)'!$Y$2:$Y$3,0)),"0", "1")</f>
        <v>0</v>
      </c>
      <c r="BA836" s="39" t="str">
        <f>IF(ISERROR(MATCH(Table9[[#This Row], [Subject of  Specialization of Highest Degree]],'Sheet3 (2)'!$X$2:$X$1809,0)),"0", "1")</f>
        <v>0</v>
      </c>
    </row>
    <row r="837" spans="1:53" s="2" customFormat="1" ht="15.75">
      <c r="A837" s="44"/>
      <c r="B837" s="44"/>
      <c r="C837" s="45"/>
      <c r="D837" s="45"/>
      <c r="E837" s="46"/>
      <c r="F837" s="46"/>
      <c r="G837" s="22"/>
      <c r="H837" s="23"/>
      <c r="I837" s="24"/>
      <c r="J837" s="24"/>
      <c r="K837" s="23"/>
      <c r="L837" s="23"/>
      <c r="M837" s="26"/>
      <c r="N837" s="27"/>
      <c r="O837" s="27"/>
      <c r="P837" s="28"/>
      <c r="Q837" s="29"/>
      <c r="R837" s="28"/>
      <c r="S837" s="28"/>
      <c r="T837" s="30"/>
      <c r="U837" s="28"/>
      <c r="V837" s="28"/>
      <c r="W837" s="31"/>
      <c r="X837" s="32"/>
      <c r="Y837" s="29"/>
      <c r="Z837" s="33"/>
      <c r="AA837" s="29"/>
      <c r="AB837" s="29"/>
      <c r="AC837" s="29"/>
      <c r="AD837" s="34"/>
      <c r="AE837" s="34"/>
      <c r="AF837" s="34"/>
      <c r="AG837" s="35"/>
      <c r="AH837" s="40"/>
      <c r="AI837" s="41"/>
      <c r="AR837" s="38" t="str">
        <f>IF(ISERROR(MATCH(Table9[[#This Row], [Gender]],'Sheet3 (2)'!$R$3:$R$5,0)),"0", "1")</f>
        <v>0</v>
      </c>
      <c r="AS837" s="39" t="str">
        <f>IF(ISERROR(MATCH(Table9[[#This Row], [Pakistani/ Foreigner]],'Sheet3 (2)'!$D$3:$D$4,0)),"0", "1")</f>
        <v>0</v>
      </c>
      <c r="AT837" s="39" t="str">
        <f>IF(ISERROR(MATCH(Table9[[#This Row], [Nationality (Country Name for foreigners only)]],'Sheet3 (2)'!$S$2:$S$196,0)),"0", "1")</f>
        <v>0</v>
      </c>
      <c r="AU837" s="39" t="str">
        <f>IF(ISERROR(MATCH(Table9[[#This Row], [Actual Designation (As per Appointment/ Promotion)]],'Sheet3 (2)'!$T$2:$T$129,0)),"0", "1")</f>
        <v>0</v>
      </c>
      <c r="AV837" s="39" t="str">
        <f>IF(ISERROR(MATCH(Table9[[#This Row], [Highest Degree Level (only Completed) ]],'Sheet3 (2)'!$N$3:$N$17,0)),"0", "1")</f>
        <v>0</v>
      </c>
      <c r="AW837" s="39" t="str">
        <f>IF(ISERROR(MATCH(Table9[[#This Row], [Highest Degree Awarded by (University Name) Pakistani Universities]],'Sheet3 (2)'!$V$2:$V$248,0)),"0", "1")</f>
        <v>0</v>
      </c>
      <c r="AX837" s="39" t="str">
        <f>IF(ISERROR(MATCH(Table9[[#This Row], [Highest Degree Awarded by (University Name) Foreign Universities]],'Sheet3 (2)'!$U$2:$U$17635,0)),"0", "1")</f>
        <v>0</v>
      </c>
      <c r="AY837" s="39" t="str">
        <f>IF(ISERROR(MATCH(Table9[[#This Row], [Country from Which Highest Degree obtained (Country Name)]],'Sheet3 (2)'!$S$2:$S$196,0)),"0", "1")</f>
        <v>0</v>
      </c>
      <c r="AZ837" s="39" t="str">
        <f>IF(ISERROR(MATCH(Table9[[#This Row], [Working Status FY 2021-22 (Working/Not-Working)]],'Sheet3 (2)'!$Y$2:$Y$3,0)),"0", "1")</f>
        <v>0</v>
      </c>
      <c r="BA837" s="39" t="str">
        <f>IF(ISERROR(MATCH(Table9[[#This Row], [Subject of  Specialization of Highest Degree]],'Sheet3 (2)'!$X$2:$X$1809,0)),"0", "1")</f>
        <v>0</v>
      </c>
    </row>
    <row r="838" spans="1:53" s="2" customFormat="1" ht="15.75">
      <c r="A838" s="44"/>
      <c r="B838" s="44"/>
      <c r="C838" s="45"/>
      <c r="D838" s="45"/>
      <c r="E838" s="46"/>
      <c r="F838" s="46"/>
      <c r="G838" s="22"/>
      <c r="H838" s="23"/>
      <c r="I838" s="24"/>
      <c r="J838" s="24"/>
      <c r="K838" s="23"/>
      <c r="L838" s="23"/>
      <c r="M838" s="26"/>
      <c r="N838" s="27"/>
      <c r="O838" s="27"/>
      <c r="P838" s="28"/>
      <c r="Q838" s="29"/>
      <c r="R838" s="28"/>
      <c r="S838" s="28"/>
      <c r="T838" s="30"/>
      <c r="U838" s="28"/>
      <c r="V838" s="28"/>
      <c r="W838" s="31"/>
      <c r="X838" s="32"/>
      <c r="Y838" s="29"/>
      <c r="Z838" s="33"/>
      <c r="AA838" s="29"/>
      <c r="AB838" s="29"/>
      <c r="AC838" s="29"/>
      <c r="AD838" s="34"/>
      <c r="AE838" s="34"/>
      <c r="AF838" s="34"/>
      <c r="AG838" s="35"/>
      <c r="AH838" s="40"/>
      <c r="AI838" s="41"/>
      <c r="AR838" s="38" t="str">
        <f>IF(ISERROR(MATCH(Table9[[#This Row], [Gender]],'Sheet3 (2)'!$R$3:$R$5,0)),"0", "1")</f>
        <v>0</v>
      </c>
      <c r="AS838" s="39" t="str">
        <f>IF(ISERROR(MATCH(Table9[[#This Row], [Pakistani/ Foreigner]],'Sheet3 (2)'!$D$3:$D$4,0)),"0", "1")</f>
        <v>0</v>
      </c>
      <c r="AT838" s="39" t="str">
        <f>IF(ISERROR(MATCH(Table9[[#This Row], [Nationality (Country Name for foreigners only)]],'Sheet3 (2)'!$S$2:$S$196,0)),"0", "1")</f>
        <v>0</v>
      </c>
      <c r="AU838" s="39" t="str">
        <f>IF(ISERROR(MATCH(Table9[[#This Row], [Actual Designation (As per Appointment/ Promotion)]],'Sheet3 (2)'!$T$2:$T$129,0)),"0", "1")</f>
        <v>0</v>
      </c>
      <c r="AV838" s="39" t="str">
        <f>IF(ISERROR(MATCH(Table9[[#This Row], [Highest Degree Level (only Completed) ]],'Sheet3 (2)'!$N$3:$N$17,0)),"0", "1")</f>
        <v>0</v>
      </c>
      <c r="AW838" s="39" t="str">
        <f>IF(ISERROR(MATCH(Table9[[#This Row], [Highest Degree Awarded by (University Name) Pakistani Universities]],'Sheet3 (2)'!$V$2:$V$248,0)),"0", "1")</f>
        <v>0</v>
      </c>
      <c r="AX838" s="39" t="str">
        <f>IF(ISERROR(MATCH(Table9[[#This Row], [Highest Degree Awarded by (University Name) Foreign Universities]],'Sheet3 (2)'!$U$2:$U$17635,0)),"0", "1")</f>
        <v>0</v>
      </c>
      <c r="AY838" s="39" t="str">
        <f>IF(ISERROR(MATCH(Table9[[#This Row], [Country from Which Highest Degree obtained (Country Name)]],'Sheet3 (2)'!$S$2:$S$196,0)),"0", "1")</f>
        <v>0</v>
      </c>
      <c r="AZ838" s="39" t="str">
        <f>IF(ISERROR(MATCH(Table9[[#This Row], [Working Status FY 2021-22 (Working/Not-Working)]],'Sheet3 (2)'!$Y$2:$Y$3,0)),"0", "1")</f>
        <v>0</v>
      </c>
      <c r="BA838" s="39" t="str">
        <f>IF(ISERROR(MATCH(Table9[[#This Row], [Subject of  Specialization of Highest Degree]],'Sheet3 (2)'!$X$2:$X$1809,0)),"0", "1")</f>
        <v>0</v>
      </c>
    </row>
    <row r="839" spans="1:53" s="2" customFormat="1" ht="15.75">
      <c r="A839" s="44"/>
      <c r="B839" s="44"/>
      <c r="C839" s="45"/>
      <c r="D839" s="45"/>
      <c r="E839" s="46"/>
      <c r="F839" s="46"/>
      <c r="G839" s="22"/>
      <c r="H839" s="23"/>
      <c r="I839" s="24"/>
      <c r="J839" s="24"/>
      <c r="K839" s="23"/>
      <c r="L839" s="23"/>
      <c r="M839" s="26"/>
      <c r="N839" s="27"/>
      <c r="O839" s="27"/>
      <c r="P839" s="28"/>
      <c r="Q839" s="29"/>
      <c r="R839" s="28"/>
      <c r="S839" s="28"/>
      <c r="T839" s="30"/>
      <c r="U839" s="28"/>
      <c r="V839" s="28"/>
      <c r="W839" s="31"/>
      <c r="X839" s="32"/>
      <c r="Y839" s="29"/>
      <c r="Z839" s="33"/>
      <c r="AA839" s="29"/>
      <c r="AB839" s="29"/>
      <c r="AC839" s="29"/>
      <c r="AD839" s="34"/>
      <c r="AE839" s="34"/>
      <c r="AF839" s="34"/>
      <c r="AG839" s="35"/>
      <c r="AH839" s="40"/>
      <c r="AI839" s="41"/>
      <c r="AR839" s="38" t="str">
        <f>IF(ISERROR(MATCH(Table9[[#This Row], [Gender]],'Sheet3 (2)'!$R$3:$R$5,0)),"0", "1")</f>
        <v>0</v>
      </c>
      <c r="AS839" s="39" t="str">
        <f>IF(ISERROR(MATCH(Table9[[#This Row], [Pakistani/ Foreigner]],'Sheet3 (2)'!$D$3:$D$4,0)),"0", "1")</f>
        <v>0</v>
      </c>
      <c r="AT839" s="39" t="str">
        <f>IF(ISERROR(MATCH(Table9[[#This Row], [Nationality (Country Name for foreigners only)]],'Sheet3 (2)'!$S$2:$S$196,0)),"0", "1")</f>
        <v>0</v>
      </c>
      <c r="AU839" s="39" t="str">
        <f>IF(ISERROR(MATCH(Table9[[#This Row], [Actual Designation (As per Appointment/ Promotion)]],'Sheet3 (2)'!$T$2:$T$129,0)),"0", "1")</f>
        <v>0</v>
      </c>
      <c r="AV839" s="39" t="str">
        <f>IF(ISERROR(MATCH(Table9[[#This Row], [Highest Degree Level (only Completed) ]],'Sheet3 (2)'!$N$3:$N$17,0)),"0", "1")</f>
        <v>0</v>
      </c>
      <c r="AW839" s="39" t="str">
        <f>IF(ISERROR(MATCH(Table9[[#This Row], [Highest Degree Awarded by (University Name) Pakistani Universities]],'Sheet3 (2)'!$V$2:$V$248,0)),"0", "1")</f>
        <v>0</v>
      </c>
      <c r="AX839" s="39" t="str">
        <f>IF(ISERROR(MATCH(Table9[[#This Row], [Highest Degree Awarded by (University Name) Foreign Universities]],'Sheet3 (2)'!$U$2:$U$17635,0)),"0", "1")</f>
        <v>0</v>
      </c>
      <c r="AY839" s="39" t="str">
        <f>IF(ISERROR(MATCH(Table9[[#This Row], [Country from Which Highest Degree obtained (Country Name)]],'Sheet3 (2)'!$S$2:$S$196,0)),"0", "1")</f>
        <v>0</v>
      </c>
      <c r="AZ839" s="39" t="str">
        <f>IF(ISERROR(MATCH(Table9[[#This Row], [Working Status FY 2021-22 (Working/Not-Working)]],'Sheet3 (2)'!$Y$2:$Y$3,0)),"0", "1")</f>
        <v>0</v>
      </c>
      <c r="BA839" s="39" t="str">
        <f>IF(ISERROR(MATCH(Table9[[#This Row], [Subject of  Specialization of Highest Degree]],'Sheet3 (2)'!$X$2:$X$1809,0)),"0", "1")</f>
        <v>0</v>
      </c>
    </row>
    <row r="840" spans="1:53" s="2" customFormat="1" ht="15.75">
      <c r="A840" s="44"/>
      <c r="B840" s="44"/>
      <c r="C840" s="45"/>
      <c r="D840" s="45"/>
      <c r="E840" s="46"/>
      <c r="F840" s="46"/>
      <c r="G840" s="22"/>
      <c r="H840" s="23"/>
      <c r="I840" s="24"/>
      <c r="J840" s="24"/>
      <c r="K840" s="23"/>
      <c r="L840" s="23"/>
      <c r="M840" s="26"/>
      <c r="N840" s="27"/>
      <c r="O840" s="27"/>
      <c r="P840" s="28"/>
      <c r="Q840" s="29"/>
      <c r="R840" s="28"/>
      <c r="S840" s="28"/>
      <c r="T840" s="30"/>
      <c r="U840" s="28"/>
      <c r="V840" s="28"/>
      <c r="W840" s="31"/>
      <c r="X840" s="32"/>
      <c r="Y840" s="29"/>
      <c r="Z840" s="33"/>
      <c r="AA840" s="29"/>
      <c r="AB840" s="29"/>
      <c r="AC840" s="29"/>
      <c r="AD840" s="34"/>
      <c r="AE840" s="34"/>
      <c r="AF840" s="34"/>
      <c r="AG840" s="35"/>
      <c r="AH840" s="40"/>
      <c r="AI840" s="41"/>
      <c r="AR840" s="38" t="str">
        <f>IF(ISERROR(MATCH(Table9[[#This Row], [Gender]],'Sheet3 (2)'!$R$3:$R$5,0)),"0", "1")</f>
        <v>0</v>
      </c>
      <c r="AS840" s="39" t="str">
        <f>IF(ISERROR(MATCH(Table9[[#This Row], [Pakistani/ Foreigner]],'Sheet3 (2)'!$D$3:$D$4,0)),"0", "1")</f>
        <v>0</v>
      </c>
      <c r="AT840" s="39" t="str">
        <f>IF(ISERROR(MATCH(Table9[[#This Row], [Nationality (Country Name for foreigners only)]],'Sheet3 (2)'!$S$2:$S$196,0)),"0", "1")</f>
        <v>0</v>
      </c>
      <c r="AU840" s="39" t="str">
        <f>IF(ISERROR(MATCH(Table9[[#This Row], [Actual Designation (As per Appointment/ Promotion)]],'Sheet3 (2)'!$T$2:$T$129,0)),"0", "1")</f>
        <v>0</v>
      </c>
      <c r="AV840" s="39" t="str">
        <f>IF(ISERROR(MATCH(Table9[[#This Row], [Highest Degree Level (only Completed) ]],'Sheet3 (2)'!$N$3:$N$17,0)),"0", "1")</f>
        <v>0</v>
      </c>
      <c r="AW840" s="39" t="str">
        <f>IF(ISERROR(MATCH(Table9[[#This Row], [Highest Degree Awarded by (University Name) Pakistani Universities]],'Sheet3 (2)'!$V$2:$V$248,0)),"0", "1")</f>
        <v>0</v>
      </c>
      <c r="AX840" s="39" t="str">
        <f>IF(ISERROR(MATCH(Table9[[#This Row], [Highest Degree Awarded by (University Name) Foreign Universities]],'Sheet3 (2)'!$U$2:$U$17635,0)),"0", "1")</f>
        <v>0</v>
      </c>
      <c r="AY840" s="39" t="str">
        <f>IF(ISERROR(MATCH(Table9[[#This Row], [Country from Which Highest Degree obtained (Country Name)]],'Sheet3 (2)'!$S$2:$S$196,0)),"0", "1")</f>
        <v>0</v>
      </c>
      <c r="AZ840" s="39" t="str">
        <f>IF(ISERROR(MATCH(Table9[[#This Row], [Working Status FY 2021-22 (Working/Not-Working)]],'Sheet3 (2)'!$Y$2:$Y$3,0)),"0", "1")</f>
        <v>0</v>
      </c>
      <c r="BA840" s="39" t="str">
        <f>IF(ISERROR(MATCH(Table9[[#This Row], [Subject of  Specialization of Highest Degree]],'Sheet3 (2)'!$X$2:$X$1809,0)),"0", "1")</f>
        <v>0</v>
      </c>
    </row>
    <row r="841" spans="1:53" s="2" customFormat="1" ht="15.75">
      <c r="A841" s="44"/>
      <c r="B841" s="44"/>
      <c r="C841" s="45"/>
      <c r="D841" s="45"/>
      <c r="E841" s="46"/>
      <c r="F841" s="46"/>
      <c r="G841" s="22"/>
      <c r="H841" s="23"/>
      <c r="I841" s="24"/>
      <c r="J841" s="24"/>
      <c r="K841" s="23"/>
      <c r="L841" s="23"/>
      <c r="M841" s="26"/>
      <c r="N841" s="27"/>
      <c r="O841" s="27"/>
      <c r="P841" s="28"/>
      <c r="Q841" s="29"/>
      <c r="R841" s="28"/>
      <c r="S841" s="28"/>
      <c r="T841" s="30"/>
      <c r="U841" s="28"/>
      <c r="V841" s="28"/>
      <c r="W841" s="31"/>
      <c r="X841" s="32"/>
      <c r="Y841" s="29"/>
      <c r="Z841" s="33"/>
      <c r="AA841" s="29"/>
      <c r="AB841" s="29"/>
      <c r="AC841" s="29"/>
      <c r="AD841" s="34"/>
      <c r="AE841" s="34"/>
      <c r="AF841" s="34"/>
      <c r="AG841" s="35"/>
      <c r="AH841" s="40"/>
      <c r="AI841" s="41"/>
      <c r="AR841" s="38" t="str">
        <f>IF(ISERROR(MATCH(Table9[[#This Row], [Gender]],'Sheet3 (2)'!$R$3:$R$5,0)),"0", "1")</f>
        <v>0</v>
      </c>
      <c r="AS841" s="39" t="str">
        <f>IF(ISERROR(MATCH(Table9[[#This Row], [Pakistani/ Foreigner]],'Sheet3 (2)'!$D$3:$D$4,0)),"0", "1")</f>
        <v>0</v>
      </c>
      <c r="AT841" s="39" t="str">
        <f>IF(ISERROR(MATCH(Table9[[#This Row], [Nationality (Country Name for foreigners only)]],'Sheet3 (2)'!$S$2:$S$196,0)),"0", "1")</f>
        <v>0</v>
      </c>
      <c r="AU841" s="39" t="str">
        <f>IF(ISERROR(MATCH(Table9[[#This Row], [Actual Designation (As per Appointment/ Promotion)]],'Sheet3 (2)'!$T$2:$T$129,0)),"0", "1")</f>
        <v>0</v>
      </c>
      <c r="AV841" s="39" t="str">
        <f>IF(ISERROR(MATCH(Table9[[#This Row], [Highest Degree Level (only Completed) ]],'Sheet3 (2)'!$N$3:$N$17,0)),"0", "1")</f>
        <v>0</v>
      </c>
      <c r="AW841" s="39" t="str">
        <f>IF(ISERROR(MATCH(Table9[[#This Row], [Highest Degree Awarded by (University Name) Pakistani Universities]],'Sheet3 (2)'!$V$2:$V$248,0)),"0", "1")</f>
        <v>0</v>
      </c>
      <c r="AX841" s="39" t="str">
        <f>IF(ISERROR(MATCH(Table9[[#This Row], [Highest Degree Awarded by (University Name) Foreign Universities]],'Sheet3 (2)'!$U$2:$U$17635,0)),"0", "1")</f>
        <v>0</v>
      </c>
      <c r="AY841" s="39" t="str">
        <f>IF(ISERROR(MATCH(Table9[[#This Row], [Country from Which Highest Degree obtained (Country Name)]],'Sheet3 (2)'!$S$2:$S$196,0)),"0", "1")</f>
        <v>0</v>
      </c>
      <c r="AZ841" s="39" t="str">
        <f>IF(ISERROR(MATCH(Table9[[#This Row], [Working Status FY 2021-22 (Working/Not-Working)]],'Sheet3 (2)'!$Y$2:$Y$3,0)),"0", "1")</f>
        <v>0</v>
      </c>
      <c r="BA841" s="39" t="str">
        <f>IF(ISERROR(MATCH(Table9[[#This Row], [Subject of  Specialization of Highest Degree]],'Sheet3 (2)'!$X$2:$X$1809,0)),"0", "1")</f>
        <v>0</v>
      </c>
    </row>
    <row r="842" spans="1:53" s="2" customFormat="1" ht="15.75">
      <c r="A842" s="44"/>
      <c r="B842" s="44"/>
      <c r="C842" s="45"/>
      <c r="D842" s="45"/>
      <c r="E842" s="46"/>
      <c r="F842" s="46"/>
      <c r="G842" s="22"/>
      <c r="H842" s="23"/>
      <c r="I842" s="24"/>
      <c r="J842" s="24"/>
      <c r="K842" s="23"/>
      <c r="L842" s="23"/>
      <c r="M842" s="26"/>
      <c r="N842" s="27"/>
      <c r="O842" s="27"/>
      <c r="P842" s="28"/>
      <c r="Q842" s="29"/>
      <c r="R842" s="28"/>
      <c r="S842" s="28"/>
      <c r="T842" s="30"/>
      <c r="U842" s="28"/>
      <c r="V842" s="28"/>
      <c r="W842" s="31"/>
      <c r="X842" s="32"/>
      <c r="Y842" s="29"/>
      <c r="Z842" s="33"/>
      <c r="AA842" s="29"/>
      <c r="AB842" s="29"/>
      <c r="AC842" s="29"/>
      <c r="AD842" s="34"/>
      <c r="AE842" s="34"/>
      <c r="AF842" s="34"/>
      <c r="AG842" s="35"/>
      <c r="AH842" s="40"/>
      <c r="AI842" s="41"/>
      <c r="AR842" s="38" t="str">
        <f>IF(ISERROR(MATCH(Table9[[#This Row], [Gender]],'Sheet3 (2)'!$R$3:$R$5,0)),"0", "1")</f>
        <v>0</v>
      </c>
      <c r="AS842" s="39" t="str">
        <f>IF(ISERROR(MATCH(Table9[[#This Row], [Pakistani/ Foreigner]],'Sheet3 (2)'!$D$3:$D$4,0)),"0", "1")</f>
        <v>0</v>
      </c>
      <c r="AT842" s="39" t="str">
        <f>IF(ISERROR(MATCH(Table9[[#This Row], [Nationality (Country Name for foreigners only)]],'Sheet3 (2)'!$S$2:$S$196,0)),"0", "1")</f>
        <v>0</v>
      </c>
      <c r="AU842" s="39" t="str">
        <f>IF(ISERROR(MATCH(Table9[[#This Row], [Actual Designation (As per Appointment/ Promotion)]],'Sheet3 (2)'!$T$2:$T$129,0)),"0", "1")</f>
        <v>0</v>
      </c>
      <c r="AV842" s="39" t="str">
        <f>IF(ISERROR(MATCH(Table9[[#This Row], [Highest Degree Level (only Completed) ]],'Sheet3 (2)'!$N$3:$N$17,0)),"0", "1")</f>
        <v>0</v>
      </c>
      <c r="AW842" s="39" t="str">
        <f>IF(ISERROR(MATCH(Table9[[#This Row], [Highest Degree Awarded by (University Name) Pakistani Universities]],'Sheet3 (2)'!$V$2:$V$248,0)),"0", "1")</f>
        <v>0</v>
      </c>
      <c r="AX842" s="39" t="str">
        <f>IF(ISERROR(MATCH(Table9[[#This Row], [Highest Degree Awarded by (University Name) Foreign Universities]],'Sheet3 (2)'!$U$2:$U$17635,0)),"0", "1")</f>
        <v>0</v>
      </c>
      <c r="AY842" s="39" t="str">
        <f>IF(ISERROR(MATCH(Table9[[#This Row], [Country from Which Highest Degree obtained (Country Name)]],'Sheet3 (2)'!$S$2:$S$196,0)),"0", "1")</f>
        <v>0</v>
      </c>
      <c r="AZ842" s="39" t="str">
        <f>IF(ISERROR(MATCH(Table9[[#This Row], [Working Status FY 2021-22 (Working/Not-Working)]],'Sheet3 (2)'!$Y$2:$Y$3,0)),"0", "1")</f>
        <v>0</v>
      </c>
      <c r="BA842" s="39" t="str">
        <f>IF(ISERROR(MATCH(Table9[[#This Row], [Subject of  Specialization of Highest Degree]],'Sheet3 (2)'!$X$2:$X$1809,0)),"0", "1")</f>
        <v>0</v>
      </c>
    </row>
    <row r="843" spans="1:53" s="2" customFormat="1" ht="15.75">
      <c r="A843" s="44"/>
      <c r="B843" s="44"/>
      <c r="C843" s="45"/>
      <c r="D843" s="45"/>
      <c r="E843" s="46"/>
      <c r="F843" s="46"/>
      <c r="G843" s="22"/>
      <c r="H843" s="23"/>
      <c r="I843" s="24"/>
      <c r="J843" s="24"/>
      <c r="K843" s="23"/>
      <c r="L843" s="23"/>
      <c r="M843" s="26"/>
      <c r="N843" s="27"/>
      <c r="O843" s="27"/>
      <c r="P843" s="28"/>
      <c r="Q843" s="29"/>
      <c r="R843" s="28"/>
      <c r="S843" s="28"/>
      <c r="T843" s="30"/>
      <c r="U843" s="28"/>
      <c r="V843" s="28"/>
      <c r="W843" s="31"/>
      <c r="X843" s="32"/>
      <c r="Y843" s="29"/>
      <c r="Z843" s="33"/>
      <c r="AA843" s="29"/>
      <c r="AB843" s="29"/>
      <c r="AC843" s="29"/>
      <c r="AD843" s="34"/>
      <c r="AE843" s="34"/>
      <c r="AF843" s="34"/>
      <c r="AG843" s="35"/>
      <c r="AH843" s="40"/>
      <c r="AI843" s="41"/>
      <c r="AR843" s="38" t="str">
        <f>IF(ISERROR(MATCH(Table9[[#This Row], [Gender]],'Sheet3 (2)'!$R$3:$R$5,0)),"0", "1")</f>
        <v>0</v>
      </c>
      <c r="AS843" s="39" t="str">
        <f>IF(ISERROR(MATCH(Table9[[#This Row], [Pakistani/ Foreigner]],'Sheet3 (2)'!$D$3:$D$4,0)),"0", "1")</f>
        <v>0</v>
      </c>
      <c r="AT843" s="39" t="str">
        <f>IF(ISERROR(MATCH(Table9[[#This Row], [Nationality (Country Name for foreigners only)]],'Sheet3 (2)'!$S$2:$S$196,0)),"0", "1")</f>
        <v>0</v>
      </c>
      <c r="AU843" s="39" t="str">
        <f>IF(ISERROR(MATCH(Table9[[#This Row], [Actual Designation (As per Appointment/ Promotion)]],'Sheet3 (2)'!$T$2:$T$129,0)),"0", "1")</f>
        <v>0</v>
      </c>
      <c r="AV843" s="39" t="str">
        <f>IF(ISERROR(MATCH(Table9[[#This Row], [Highest Degree Level (only Completed) ]],'Sheet3 (2)'!$N$3:$N$17,0)),"0", "1")</f>
        <v>0</v>
      </c>
      <c r="AW843" s="39" t="str">
        <f>IF(ISERROR(MATCH(Table9[[#This Row], [Highest Degree Awarded by (University Name) Pakistani Universities]],'Sheet3 (2)'!$V$2:$V$248,0)),"0", "1")</f>
        <v>0</v>
      </c>
      <c r="AX843" s="39" t="str">
        <f>IF(ISERROR(MATCH(Table9[[#This Row], [Highest Degree Awarded by (University Name) Foreign Universities]],'Sheet3 (2)'!$U$2:$U$17635,0)),"0", "1")</f>
        <v>0</v>
      </c>
      <c r="AY843" s="39" t="str">
        <f>IF(ISERROR(MATCH(Table9[[#This Row], [Country from Which Highest Degree obtained (Country Name)]],'Sheet3 (2)'!$S$2:$S$196,0)),"0", "1")</f>
        <v>0</v>
      </c>
      <c r="AZ843" s="39" t="str">
        <f>IF(ISERROR(MATCH(Table9[[#This Row], [Working Status FY 2021-22 (Working/Not-Working)]],'Sheet3 (2)'!$Y$2:$Y$3,0)),"0", "1")</f>
        <v>0</v>
      </c>
      <c r="BA843" s="39" t="str">
        <f>IF(ISERROR(MATCH(Table9[[#This Row], [Subject of  Specialization of Highest Degree]],'Sheet3 (2)'!$X$2:$X$1809,0)),"0", "1")</f>
        <v>0</v>
      </c>
    </row>
    <row r="844" spans="1:53" s="2" customFormat="1" ht="15.75">
      <c r="A844" s="44"/>
      <c r="B844" s="44"/>
      <c r="C844" s="45"/>
      <c r="D844" s="45"/>
      <c r="E844" s="46"/>
      <c r="F844" s="46"/>
      <c r="G844" s="22"/>
      <c r="H844" s="23"/>
      <c r="I844" s="24"/>
      <c r="J844" s="24"/>
      <c r="K844" s="23"/>
      <c r="L844" s="23"/>
      <c r="M844" s="26"/>
      <c r="N844" s="27"/>
      <c r="O844" s="27"/>
      <c r="P844" s="28"/>
      <c r="Q844" s="29"/>
      <c r="R844" s="28"/>
      <c r="S844" s="28"/>
      <c r="T844" s="30"/>
      <c r="U844" s="28"/>
      <c r="V844" s="28"/>
      <c r="W844" s="31"/>
      <c r="X844" s="32"/>
      <c r="Y844" s="29"/>
      <c r="Z844" s="33"/>
      <c r="AA844" s="29"/>
      <c r="AB844" s="29"/>
      <c r="AC844" s="29"/>
      <c r="AD844" s="34"/>
      <c r="AE844" s="34"/>
      <c r="AF844" s="34"/>
      <c r="AG844" s="35"/>
      <c r="AH844" s="40"/>
      <c r="AI844" s="41"/>
      <c r="AR844" s="38" t="str">
        <f>IF(ISERROR(MATCH(Table9[[#This Row], [Gender]],'Sheet3 (2)'!$R$3:$R$5,0)),"0", "1")</f>
        <v>0</v>
      </c>
      <c r="AS844" s="39" t="str">
        <f>IF(ISERROR(MATCH(Table9[[#This Row], [Pakistani/ Foreigner]],'Sheet3 (2)'!$D$3:$D$4,0)),"0", "1")</f>
        <v>0</v>
      </c>
      <c r="AT844" s="39" t="str">
        <f>IF(ISERROR(MATCH(Table9[[#This Row], [Nationality (Country Name for foreigners only)]],'Sheet3 (2)'!$S$2:$S$196,0)),"0", "1")</f>
        <v>0</v>
      </c>
      <c r="AU844" s="39" t="str">
        <f>IF(ISERROR(MATCH(Table9[[#This Row], [Actual Designation (As per Appointment/ Promotion)]],'Sheet3 (2)'!$T$2:$T$129,0)),"0", "1")</f>
        <v>0</v>
      </c>
      <c r="AV844" s="39" t="str">
        <f>IF(ISERROR(MATCH(Table9[[#This Row], [Highest Degree Level (only Completed) ]],'Sheet3 (2)'!$N$3:$N$17,0)),"0", "1")</f>
        <v>0</v>
      </c>
      <c r="AW844" s="39" t="str">
        <f>IF(ISERROR(MATCH(Table9[[#This Row], [Highest Degree Awarded by (University Name) Pakistani Universities]],'Sheet3 (2)'!$V$2:$V$248,0)),"0", "1")</f>
        <v>0</v>
      </c>
      <c r="AX844" s="39" t="str">
        <f>IF(ISERROR(MATCH(Table9[[#This Row], [Highest Degree Awarded by (University Name) Foreign Universities]],'Sheet3 (2)'!$U$2:$U$17635,0)),"0", "1")</f>
        <v>0</v>
      </c>
      <c r="AY844" s="39" t="str">
        <f>IF(ISERROR(MATCH(Table9[[#This Row], [Country from Which Highest Degree obtained (Country Name)]],'Sheet3 (2)'!$S$2:$S$196,0)),"0", "1")</f>
        <v>0</v>
      </c>
      <c r="AZ844" s="39" t="str">
        <f>IF(ISERROR(MATCH(Table9[[#This Row], [Working Status FY 2021-22 (Working/Not-Working)]],'Sheet3 (2)'!$Y$2:$Y$3,0)),"0", "1")</f>
        <v>0</v>
      </c>
      <c r="BA844" s="39" t="str">
        <f>IF(ISERROR(MATCH(Table9[[#This Row], [Subject of  Specialization of Highest Degree]],'Sheet3 (2)'!$X$2:$X$1809,0)),"0", "1")</f>
        <v>0</v>
      </c>
    </row>
    <row r="845" spans="1:53" s="2" customFormat="1" ht="15.75">
      <c r="A845" s="44"/>
      <c r="B845" s="44"/>
      <c r="C845" s="45"/>
      <c r="D845" s="45"/>
      <c r="E845" s="46"/>
      <c r="F845" s="46"/>
      <c r="G845" s="22"/>
      <c r="H845" s="23"/>
      <c r="I845" s="24"/>
      <c r="J845" s="24"/>
      <c r="K845" s="23"/>
      <c r="L845" s="23"/>
      <c r="M845" s="26"/>
      <c r="N845" s="27"/>
      <c r="O845" s="27"/>
      <c r="P845" s="28"/>
      <c r="Q845" s="29"/>
      <c r="R845" s="28"/>
      <c r="S845" s="28"/>
      <c r="T845" s="30"/>
      <c r="U845" s="28"/>
      <c r="V845" s="28"/>
      <c r="W845" s="31"/>
      <c r="X845" s="32"/>
      <c r="Y845" s="29"/>
      <c r="Z845" s="33"/>
      <c r="AA845" s="29"/>
      <c r="AB845" s="29"/>
      <c r="AC845" s="29"/>
      <c r="AD845" s="34"/>
      <c r="AE845" s="34"/>
      <c r="AF845" s="34"/>
      <c r="AG845" s="35"/>
      <c r="AH845" s="40"/>
      <c r="AI845" s="41"/>
      <c r="AR845" s="38" t="str">
        <f>IF(ISERROR(MATCH(Table9[[#This Row], [Gender]],'Sheet3 (2)'!$R$3:$R$5,0)),"0", "1")</f>
        <v>0</v>
      </c>
      <c r="AS845" s="39" t="str">
        <f>IF(ISERROR(MATCH(Table9[[#This Row], [Pakistani/ Foreigner]],'Sheet3 (2)'!$D$3:$D$4,0)),"0", "1")</f>
        <v>0</v>
      </c>
      <c r="AT845" s="39" t="str">
        <f>IF(ISERROR(MATCH(Table9[[#This Row], [Nationality (Country Name for foreigners only)]],'Sheet3 (2)'!$S$2:$S$196,0)),"0", "1")</f>
        <v>0</v>
      </c>
      <c r="AU845" s="39" t="str">
        <f>IF(ISERROR(MATCH(Table9[[#This Row], [Actual Designation (As per Appointment/ Promotion)]],'Sheet3 (2)'!$T$2:$T$129,0)),"0", "1")</f>
        <v>0</v>
      </c>
      <c r="AV845" s="39" t="str">
        <f>IF(ISERROR(MATCH(Table9[[#This Row], [Highest Degree Level (only Completed) ]],'Sheet3 (2)'!$N$3:$N$17,0)),"0", "1")</f>
        <v>0</v>
      </c>
      <c r="AW845" s="39" t="str">
        <f>IF(ISERROR(MATCH(Table9[[#This Row], [Highest Degree Awarded by (University Name) Pakistani Universities]],'Sheet3 (2)'!$V$2:$V$248,0)),"0", "1")</f>
        <v>0</v>
      </c>
      <c r="AX845" s="39" t="str">
        <f>IF(ISERROR(MATCH(Table9[[#This Row], [Highest Degree Awarded by (University Name) Foreign Universities]],'Sheet3 (2)'!$U$2:$U$17635,0)),"0", "1")</f>
        <v>0</v>
      </c>
      <c r="AY845" s="39" t="str">
        <f>IF(ISERROR(MATCH(Table9[[#This Row], [Country from Which Highest Degree obtained (Country Name)]],'Sheet3 (2)'!$S$2:$S$196,0)),"0", "1")</f>
        <v>0</v>
      </c>
      <c r="AZ845" s="39" t="str">
        <f>IF(ISERROR(MATCH(Table9[[#This Row], [Working Status FY 2021-22 (Working/Not-Working)]],'Sheet3 (2)'!$Y$2:$Y$3,0)),"0", "1")</f>
        <v>0</v>
      </c>
      <c r="BA845" s="39" t="str">
        <f>IF(ISERROR(MATCH(Table9[[#This Row], [Subject of  Specialization of Highest Degree]],'Sheet3 (2)'!$X$2:$X$1809,0)),"0", "1")</f>
        <v>0</v>
      </c>
    </row>
    <row r="846" spans="1:53" s="2" customFormat="1" ht="15.75">
      <c r="A846" s="44"/>
      <c r="B846" s="44"/>
      <c r="C846" s="45"/>
      <c r="D846" s="45"/>
      <c r="E846" s="46"/>
      <c r="F846" s="46"/>
      <c r="G846" s="22"/>
      <c r="H846" s="23"/>
      <c r="I846" s="24"/>
      <c r="J846" s="24"/>
      <c r="K846" s="23"/>
      <c r="L846" s="23"/>
      <c r="M846" s="26"/>
      <c r="N846" s="27"/>
      <c r="O846" s="27"/>
      <c r="P846" s="28"/>
      <c r="Q846" s="29"/>
      <c r="R846" s="28"/>
      <c r="S846" s="28"/>
      <c r="T846" s="30"/>
      <c r="U846" s="28"/>
      <c r="V846" s="28"/>
      <c r="W846" s="31"/>
      <c r="X846" s="32"/>
      <c r="Y846" s="29"/>
      <c r="Z846" s="33"/>
      <c r="AA846" s="29"/>
      <c r="AB846" s="29"/>
      <c r="AC846" s="29"/>
      <c r="AD846" s="34"/>
      <c r="AE846" s="34"/>
      <c r="AF846" s="34"/>
      <c r="AG846" s="35"/>
      <c r="AH846" s="40"/>
      <c r="AI846" s="41"/>
      <c r="AR846" s="38" t="str">
        <f>IF(ISERROR(MATCH(Table9[[#This Row], [Gender]],'Sheet3 (2)'!$R$3:$R$5,0)),"0", "1")</f>
        <v>0</v>
      </c>
      <c r="AS846" s="39" t="str">
        <f>IF(ISERROR(MATCH(Table9[[#This Row], [Pakistani/ Foreigner]],'Sheet3 (2)'!$D$3:$D$4,0)),"0", "1")</f>
        <v>0</v>
      </c>
      <c r="AT846" s="39" t="str">
        <f>IF(ISERROR(MATCH(Table9[[#This Row], [Nationality (Country Name for foreigners only)]],'Sheet3 (2)'!$S$2:$S$196,0)),"0", "1")</f>
        <v>0</v>
      </c>
      <c r="AU846" s="39" t="str">
        <f>IF(ISERROR(MATCH(Table9[[#This Row], [Actual Designation (As per Appointment/ Promotion)]],'Sheet3 (2)'!$T$2:$T$129,0)),"0", "1")</f>
        <v>0</v>
      </c>
      <c r="AV846" s="39" t="str">
        <f>IF(ISERROR(MATCH(Table9[[#This Row], [Highest Degree Level (only Completed) ]],'Sheet3 (2)'!$N$3:$N$17,0)),"0", "1")</f>
        <v>0</v>
      </c>
      <c r="AW846" s="39" t="str">
        <f>IF(ISERROR(MATCH(Table9[[#This Row], [Highest Degree Awarded by (University Name) Pakistani Universities]],'Sheet3 (2)'!$V$2:$V$248,0)),"0", "1")</f>
        <v>0</v>
      </c>
      <c r="AX846" s="39" t="str">
        <f>IF(ISERROR(MATCH(Table9[[#This Row], [Highest Degree Awarded by (University Name) Foreign Universities]],'Sheet3 (2)'!$U$2:$U$17635,0)),"0", "1")</f>
        <v>0</v>
      </c>
      <c r="AY846" s="39" t="str">
        <f>IF(ISERROR(MATCH(Table9[[#This Row], [Country from Which Highest Degree obtained (Country Name)]],'Sheet3 (2)'!$S$2:$S$196,0)),"0", "1")</f>
        <v>0</v>
      </c>
      <c r="AZ846" s="39" t="str">
        <f>IF(ISERROR(MATCH(Table9[[#This Row], [Working Status FY 2021-22 (Working/Not-Working)]],'Sheet3 (2)'!$Y$2:$Y$3,0)),"0", "1")</f>
        <v>0</v>
      </c>
      <c r="BA846" s="39" t="str">
        <f>IF(ISERROR(MATCH(Table9[[#This Row], [Subject of  Specialization of Highest Degree]],'Sheet3 (2)'!$X$2:$X$1809,0)),"0", "1")</f>
        <v>0</v>
      </c>
    </row>
    <row r="847" spans="1:53" s="2" customFormat="1" ht="15.75">
      <c r="A847" s="44"/>
      <c r="B847" s="44"/>
      <c r="C847" s="45"/>
      <c r="D847" s="45"/>
      <c r="E847" s="46"/>
      <c r="F847" s="46"/>
      <c r="G847" s="22"/>
      <c r="H847" s="23"/>
      <c r="I847" s="24"/>
      <c r="J847" s="24"/>
      <c r="K847" s="23"/>
      <c r="L847" s="23"/>
      <c r="M847" s="26"/>
      <c r="N847" s="27"/>
      <c r="O847" s="27"/>
      <c r="P847" s="28"/>
      <c r="Q847" s="29"/>
      <c r="R847" s="28"/>
      <c r="S847" s="28"/>
      <c r="T847" s="30"/>
      <c r="U847" s="28"/>
      <c r="V847" s="28"/>
      <c r="W847" s="31"/>
      <c r="X847" s="32"/>
      <c r="Y847" s="29"/>
      <c r="Z847" s="33"/>
      <c r="AA847" s="29"/>
      <c r="AB847" s="29"/>
      <c r="AC847" s="29"/>
      <c r="AD847" s="34"/>
      <c r="AE847" s="34"/>
      <c r="AF847" s="34"/>
      <c r="AG847" s="35"/>
      <c r="AH847" s="40"/>
      <c r="AI847" s="41"/>
      <c r="AR847" s="38" t="str">
        <f>IF(ISERROR(MATCH(Table9[[#This Row], [Gender]],'Sheet3 (2)'!$R$3:$R$5,0)),"0", "1")</f>
        <v>0</v>
      </c>
      <c r="AS847" s="39" t="str">
        <f>IF(ISERROR(MATCH(Table9[[#This Row], [Pakistani/ Foreigner]],'Sheet3 (2)'!$D$3:$D$4,0)),"0", "1")</f>
        <v>0</v>
      </c>
      <c r="AT847" s="39" t="str">
        <f>IF(ISERROR(MATCH(Table9[[#This Row], [Nationality (Country Name for foreigners only)]],'Sheet3 (2)'!$S$2:$S$196,0)),"0", "1")</f>
        <v>0</v>
      </c>
      <c r="AU847" s="39" t="str">
        <f>IF(ISERROR(MATCH(Table9[[#This Row], [Actual Designation (As per Appointment/ Promotion)]],'Sheet3 (2)'!$T$2:$T$129,0)),"0", "1")</f>
        <v>0</v>
      </c>
      <c r="AV847" s="39" t="str">
        <f>IF(ISERROR(MATCH(Table9[[#This Row], [Highest Degree Level (only Completed) ]],'Sheet3 (2)'!$N$3:$N$17,0)),"0", "1")</f>
        <v>0</v>
      </c>
      <c r="AW847" s="39" t="str">
        <f>IF(ISERROR(MATCH(Table9[[#This Row], [Highest Degree Awarded by (University Name) Pakistani Universities]],'Sheet3 (2)'!$V$2:$V$248,0)),"0", "1")</f>
        <v>0</v>
      </c>
      <c r="AX847" s="39" t="str">
        <f>IF(ISERROR(MATCH(Table9[[#This Row], [Highest Degree Awarded by (University Name) Foreign Universities]],'Sheet3 (2)'!$U$2:$U$17635,0)),"0", "1")</f>
        <v>0</v>
      </c>
      <c r="AY847" s="39" t="str">
        <f>IF(ISERROR(MATCH(Table9[[#This Row], [Country from Which Highest Degree obtained (Country Name)]],'Sheet3 (2)'!$S$2:$S$196,0)),"0", "1")</f>
        <v>0</v>
      </c>
      <c r="AZ847" s="39" t="str">
        <f>IF(ISERROR(MATCH(Table9[[#This Row], [Working Status FY 2021-22 (Working/Not-Working)]],'Sheet3 (2)'!$Y$2:$Y$3,0)),"0", "1")</f>
        <v>0</v>
      </c>
      <c r="BA847" s="39" t="str">
        <f>IF(ISERROR(MATCH(Table9[[#This Row], [Subject of  Specialization of Highest Degree]],'Sheet3 (2)'!$X$2:$X$1809,0)),"0", "1")</f>
        <v>0</v>
      </c>
    </row>
    <row r="848" spans="1:53" s="2" customFormat="1" ht="15.75">
      <c r="A848" s="44"/>
      <c r="B848" s="44"/>
      <c r="C848" s="45"/>
      <c r="D848" s="45"/>
      <c r="E848" s="46"/>
      <c r="F848" s="46"/>
      <c r="G848" s="22"/>
      <c r="H848" s="23"/>
      <c r="I848" s="24"/>
      <c r="J848" s="24"/>
      <c r="K848" s="23"/>
      <c r="L848" s="23"/>
      <c r="M848" s="26"/>
      <c r="N848" s="27"/>
      <c r="O848" s="27"/>
      <c r="P848" s="28"/>
      <c r="Q848" s="29"/>
      <c r="R848" s="28"/>
      <c r="S848" s="28"/>
      <c r="T848" s="30"/>
      <c r="U848" s="28"/>
      <c r="V848" s="28"/>
      <c r="W848" s="31"/>
      <c r="X848" s="32"/>
      <c r="Y848" s="29"/>
      <c r="Z848" s="33"/>
      <c r="AA848" s="29"/>
      <c r="AB848" s="29"/>
      <c r="AC848" s="29"/>
      <c r="AD848" s="34"/>
      <c r="AE848" s="34"/>
      <c r="AF848" s="34"/>
      <c r="AG848" s="35"/>
      <c r="AH848" s="40"/>
      <c r="AI848" s="41"/>
      <c r="AR848" s="38" t="str">
        <f>IF(ISERROR(MATCH(Table9[[#This Row], [Gender]],'Sheet3 (2)'!$R$3:$R$5,0)),"0", "1")</f>
        <v>0</v>
      </c>
      <c r="AS848" s="39" t="str">
        <f>IF(ISERROR(MATCH(Table9[[#This Row], [Pakistani/ Foreigner]],'Sheet3 (2)'!$D$3:$D$4,0)),"0", "1")</f>
        <v>0</v>
      </c>
      <c r="AT848" s="39" t="str">
        <f>IF(ISERROR(MATCH(Table9[[#This Row], [Nationality (Country Name for foreigners only)]],'Sheet3 (2)'!$S$2:$S$196,0)),"0", "1")</f>
        <v>0</v>
      </c>
      <c r="AU848" s="39" t="str">
        <f>IF(ISERROR(MATCH(Table9[[#This Row], [Actual Designation (As per Appointment/ Promotion)]],'Sheet3 (2)'!$T$2:$T$129,0)),"0", "1")</f>
        <v>0</v>
      </c>
      <c r="AV848" s="39" t="str">
        <f>IF(ISERROR(MATCH(Table9[[#This Row], [Highest Degree Level (only Completed) ]],'Sheet3 (2)'!$N$3:$N$17,0)),"0", "1")</f>
        <v>0</v>
      </c>
      <c r="AW848" s="39" t="str">
        <f>IF(ISERROR(MATCH(Table9[[#This Row], [Highest Degree Awarded by (University Name) Pakistani Universities]],'Sheet3 (2)'!$V$2:$V$248,0)),"0", "1")</f>
        <v>0</v>
      </c>
      <c r="AX848" s="39" t="str">
        <f>IF(ISERROR(MATCH(Table9[[#This Row], [Highest Degree Awarded by (University Name) Foreign Universities]],'Sheet3 (2)'!$U$2:$U$17635,0)),"0", "1")</f>
        <v>0</v>
      </c>
      <c r="AY848" s="39" t="str">
        <f>IF(ISERROR(MATCH(Table9[[#This Row], [Country from Which Highest Degree obtained (Country Name)]],'Sheet3 (2)'!$S$2:$S$196,0)),"0", "1")</f>
        <v>0</v>
      </c>
      <c r="AZ848" s="39" t="str">
        <f>IF(ISERROR(MATCH(Table9[[#This Row], [Working Status FY 2021-22 (Working/Not-Working)]],'Sheet3 (2)'!$Y$2:$Y$3,0)),"0", "1")</f>
        <v>0</v>
      </c>
      <c r="BA848" s="39" t="str">
        <f>IF(ISERROR(MATCH(Table9[[#This Row], [Subject of  Specialization of Highest Degree]],'Sheet3 (2)'!$X$2:$X$1809,0)),"0", "1")</f>
        <v>0</v>
      </c>
    </row>
    <row r="849" spans="1:53" s="2" customFormat="1" ht="15.75">
      <c r="A849" s="44"/>
      <c r="B849" s="44"/>
      <c r="C849" s="45"/>
      <c r="D849" s="45"/>
      <c r="E849" s="46"/>
      <c r="F849" s="46"/>
      <c r="G849" s="22"/>
      <c r="H849" s="23"/>
      <c r="I849" s="24"/>
      <c r="J849" s="24"/>
      <c r="K849" s="23"/>
      <c r="L849" s="23"/>
      <c r="M849" s="26"/>
      <c r="N849" s="27"/>
      <c r="O849" s="27"/>
      <c r="P849" s="28"/>
      <c r="Q849" s="29"/>
      <c r="R849" s="28"/>
      <c r="S849" s="28"/>
      <c r="T849" s="30"/>
      <c r="U849" s="28"/>
      <c r="V849" s="28"/>
      <c r="W849" s="31"/>
      <c r="X849" s="32"/>
      <c r="Y849" s="29"/>
      <c r="Z849" s="33"/>
      <c r="AA849" s="29"/>
      <c r="AB849" s="29"/>
      <c r="AC849" s="29"/>
      <c r="AD849" s="34"/>
      <c r="AE849" s="34"/>
      <c r="AF849" s="34"/>
      <c r="AG849" s="35"/>
      <c r="AH849" s="40"/>
      <c r="AI849" s="41"/>
      <c r="AR849" s="38" t="str">
        <f>IF(ISERROR(MATCH(Table9[[#This Row], [Gender]],'Sheet3 (2)'!$R$3:$R$5,0)),"0", "1")</f>
        <v>0</v>
      </c>
      <c r="AS849" s="39" t="str">
        <f>IF(ISERROR(MATCH(Table9[[#This Row], [Pakistani/ Foreigner]],'Sheet3 (2)'!$D$3:$D$4,0)),"0", "1")</f>
        <v>0</v>
      </c>
      <c r="AT849" s="39" t="str">
        <f>IF(ISERROR(MATCH(Table9[[#This Row], [Nationality (Country Name for foreigners only)]],'Sheet3 (2)'!$S$2:$S$196,0)),"0", "1")</f>
        <v>0</v>
      </c>
      <c r="AU849" s="39" t="str">
        <f>IF(ISERROR(MATCH(Table9[[#This Row], [Actual Designation (As per Appointment/ Promotion)]],'Sheet3 (2)'!$T$2:$T$129,0)),"0", "1")</f>
        <v>0</v>
      </c>
      <c r="AV849" s="39" t="str">
        <f>IF(ISERROR(MATCH(Table9[[#This Row], [Highest Degree Level (only Completed) ]],'Sheet3 (2)'!$N$3:$N$17,0)),"0", "1")</f>
        <v>0</v>
      </c>
      <c r="AW849" s="39" t="str">
        <f>IF(ISERROR(MATCH(Table9[[#This Row], [Highest Degree Awarded by (University Name) Pakistani Universities]],'Sheet3 (2)'!$V$2:$V$248,0)),"0", "1")</f>
        <v>0</v>
      </c>
      <c r="AX849" s="39" t="str">
        <f>IF(ISERROR(MATCH(Table9[[#This Row], [Highest Degree Awarded by (University Name) Foreign Universities]],'Sheet3 (2)'!$U$2:$U$17635,0)),"0", "1")</f>
        <v>0</v>
      </c>
      <c r="AY849" s="39" t="str">
        <f>IF(ISERROR(MATCH(Table9[[#This Row], [Country from Which Highest Degree obtained (Country Name)]],'Sheet3 (2)'!$S$2:$S$196,0)),"0", "1")</f>
        <v>0</v>
      </c>
      <c r="AZ849" s="39" t="str">
        <f>IF(ISERROR(MATCH(Table9[[#This Row], [Working Status FY 2021-22 (Working/Not-Working)]],'Sheet3 (2)'!$Y$2:$Y$3,0)),"0", "1")</f>
        <v>0</v>
      </c>
      <c r="BA849" s="39" t="str">
        <f>IF(ISERROR(MATCH(Table9[[#This Row], [Subject of  Specialization of Highest Degree]],'Sheet3 (2)'!$X$2:$X$1809,0)),"0", "1")</f>
        <v>0</v>
      </c>
    </row>
    <row r="850" spans="1:53" s="2" customFormat="1" ht="15.75">
      <c r="A850" s="44"/>
      <c r="B850" s="44"/>
      <c r="C850" s="45"/>
      <c r="D850" s="45"/>
      <c r="E850" s="46"/>
      <c r="F850" s="46"/>
      <c r="G850" s="22"/>
      <c r="H850" s="23"/>
      <c r="I850" s="24"/>
      <c r="J850" s="24"/>
      <c r="K850" s="23"/>
      <c r="L850" s="23"/>
      <c r="M850" s="26"/>
      <c r="N850" s="27"/>
      <c r="O850" s="27"/>
      <c r="P850" s="28"/>
      <c r="Q850" s="29"/>
      <c r="R850" s="28"/>
      <c r="S850" s="28"/>
      <c r="T850" s="30"/>
      <c r="U850" s="28"/>
      <c r="V850" s="28"/>
      <c r="W850" s="31"/>
      <c r="X850" s="32"/>
      <c r="Y850" s="29"/>
      <c r="Z850" s="33"/>
      <c r="AA850" s="29"/>
      <c r="AB850" s="29"/>
      <c r="AC850" s="29"/>
      <c r="AD850" s="34"/>
      <c r="AE850" s="34"/>
      <c r="AF850" s="34"/>
      <c r="AG850" s="35"/>
      <c r="AH850" s="40"/>
      <c r="AI850" s="41"/>
      <c r="AR850" s="38" t="str">
        <f>IF(ISERROR(MATCH(Table9[[#This Row], [Gender]],'Sheet3 (2)'!$R$3:$R$5,0)),"0", "1")</f>
        <v>0</v>
      </c>
      <c r="AS850" s="39" t="str">
        <f>IF(ISERROR(MATCH(Table9[[#This Row], [Pakistani/ Foreigner]],'Sheet3 (2)'!$D$3:$D$4,0)),"0", "1")</f>
        <v>0</v>
      </c>
      <c r="AT850" s="39" t="str">
        <f>IF(ISERROR(MATCH(Table9[[#This Row], [Nationality (Country Name for foreigners only)]],'Sheet3 (2)'!$S$2:$S$196,0)),"0", "1")</f>
        <v>0</v>
      </c>
      <c r="AU850" s="39" t="str">
        <f>IF(ISERROR(MATCH(Table9[[#This Row], [Actual Designation (As per Appointment/ Promotion)]],'Sheet3 (2)'!$T$2:$T$129,0)),"0", "1")</f>
        <v>0</v>
      </c>
      <c r="AV850" s="39" t="str">
        <f>IF(ISERROR(MATCH(Table9[[#This Row], [Highest Degree Level (only Completed) ]],'Sheet3 (2)'!$N$3:$N$17,0)),"0", "1")</f>
        <v>0</v>
      </c>
      <c r="AW850" s="39" t="str">
        <f>IF(ISERROR(MATCH(Table9[[#This Row], [Highest Degree Awarded by (University Name) Pakistani Universities]],'Sheet3 (2)'!$V$2:$V$248,0)),"0", "1")</f>
        <v>0</v>
      </c>
      <c r="AX850" s="39" t="str">
        <f>IF(ISERROR(MATCH(Table9[[#This Row], [Highest Degree Awarded by (University Name) Foreign Universities]],'Sheet3 (2)'!$U$2:$U$17635,0)),"0", "1")</f>
        <v>0</v>
      </c>
      <c r="AY850" s="39" t="str">
        <f>IF(ISERROR(MATCH(Table9[[#This Row], [Country from Which Highest Degree obtained (Country Name)]],'Sheet3 (2)'!$S$2:$S$196,0)),"0", "1")</f>
        <v>0</v>
      </c>
      <c r="AZ850" s="39" t="str">
        <f>IF(ISERROR(MATCH(Table9[[#This Row], [Working Status FY 2021-22 (Working/Not-Working)]],'Sheet3 (2)'!$Y$2:$Y$3,0)),"0", "1")</f>
        <v>0</v>
      </c>
      <c r="BA850" s="39" t="str">
        <f>IF(ISERROR(MATCH(Table9[[#This Row], [Subject of  Specialization of Highest Degree]],'Sheet3 (2)'!$X$2:$X$1809,0)),"0", "1")</f>
        <v>0</v>
      </c>
    </row>
    <row r="851" spans="1:53" s="2" customFormat="1" ht="15.75">
      <c r="A851" s="44"/>
      <c r="B851" s="44"/>
      <c r="C851" s="45"/>
      <c r="D851" s="45"/>
      <c r="E851" s="46"/>
      <c r="F851" s="46"/>
      <c r="G851" s="22"/>
      <c r="H851" s="23"/>
      <c r="I851" s="24"/>
      <c r="J851" s="24"/>
      <c r="K851" s="23"/>
      <c r="L851" s="23"/>
      <c r="M851" s="26"/>
      <c r="N851" s="27"/>
      <c r="O851" s="27"/>
      <c r="P851" s="28"/>
      <c r="Q851" s="29"/>
      <c r="R851" s="28"/>
      <c r="S851" s="28"/>
      <c r="T851" s="30"/>
      <c r="U851" s="28"/>
      <c r="V851" s="28"/>
      <c r="W851" s="31"/>
      <c r="X851" s="32"/>
      <c r="Y851" s="29"/>
      <c r="Z851" s="33"/>
      <c r="AA851" s="29"/>
      <c r="AB851" s="29"/>
      <c r="AC851" s="29"/>
      <c r="AD851" s="34"/>
      <c r="AE851" s="34"/>
      <c r="AF851" s="34"/>
      <c r="AG851" s="35"/>
      <c r="AH851" s="40"/>
      <c r="AI851" s="41"/>
      <c r="AR851" s="38" t="str">
        <f>IF(ISERROR(MATCH(Table9[[#This Row], [Gender]],'Sheet3 (2)'!$R$3:$R$5,0)),"0", "1")</f>
        <v>0</v>
      </c>
      <c r="AS851" s="39" t="str">
        <f>IF(ISERROR(MATCH(Table9[[#This Row], [Pakistani/ Foreigner]],'Sheet3 (2)'!$D$3:$D$4,0)),"0", "1")</f>
        <v>0</v>
      </c>
      <c r="AT851" s="39" t="str">
        <f>IF(ISERROR(MATCH(Table9[[#This Row], [Nationality (Country Name for foreigners only)]],'Sheet3 (2)'!$S$2:$S$196,0)),"0", "1")</f>
        <v>0</v>
      </c>
      <c r="AU851" s="39" t="str">
        <f>IF(ISERROR(MATCH(Table9[[#This Row], [Actual Designation (As per Appointment/ Promotion)]],'Sheet3 (2)'!$T$2:$T$129,0)),"0", "1")</f>
        <v>0</v>
      </c>
      <c r="AV851" s="39" t="str">
        <f>IF(ISERROR(MATCH(Table9[[#This Row], [Highest Degree Level (only Completed) ]],'Sheet3 (2)'!$N$3:$N$17,0)),"0", "1")</f>
        <v>0</v>
      </c>
      <c r="AW851" s="39" t="str">
        <f>IF(ISERROR(MATCH(Table9[[#This Row], [Highest Degree Awarded by (University Name) Pakistani Universities]],'Sheet3 (2)'!$V$2:$V$248,0)),"0", "1")</f>
        <v>0</v>
      </c>
      <c r="AX851" s="39" t="str">
        <f>IF(ISERROR(MATCH(Table9[[#This Row], [Highest Degree Awarded by (University Name) Foreign Universities]],'Sheet3 (2)'!$U$2:$U$17635,0)),"0", "1")</f>
        <v>0</v>
      </c>
      <c r="AY851" s="39" t="str">
        <f>IF(ISERROR(MATCH(Table9[[#This Row], [Country from Which Highest Degree obtained (Country Name)]],'Sheet3 (2)'!$S$2:$S$196,0)),"0", "1")</f>
        <v>0</v>
      </c>
      <c r="AZ851" s="39" t="str">
        <f>IF(ISERROR(MATCH(Table9[[#This Row], [Working Status FY 2021-22 (Working/Not-Working)]],'Sheet3 (2)'!$Y$2:$Y$3,0)),"0", "1")</f>
        <v>0</v>
      </c>
      <c r="BA851" s="39" t="str">
        <f>IF(ISERROR(MATCH(Table9[[#This Row], [Subject of  Specialization of Highest Degree]],'Sheet3 (2)'!$X$2:$X$1809,0)),"0", "1")</f>
        <v>0</v>
      </c>
    </row>
    <row r="852" spans="1:53" s="2" customFormat="1" ht="15.75">
      <c r="A852" s="44"/>
      <c r="B852" s="44"/>
      <c r="C852" s="45"/>
      <c r="D852" s="45"/>
      <c r="E852" s="46"/>
      <c r="F852" s="46"/>
      <c r="G852" s="22"/>
      <c r="H852" s="23"/>
      <c r="I852" s="24"/>
      <c r="J852" s="24"/>
      <c r="K852" s="23"/>
      <c r="L852" s="23"/>
      <c r="M852" s="26"/>
      <c r="N852" s="27"/>
      <c r="O852" s="27"/>
      <c r="P852" s="28"/>
      <c r="Q852" s="29"/>
      <c r="R852" s="28"/>
      <c r="S852" s="28"/>
      <c r="T852" s="30"/>
      <c r="U852" s="28"/>
      <c r="V852" s="28"/>
      <c r="W852" s="31"/>
      <c r="X852" s="32"/>
      <c r="Y852" s="29"/>
      <c r="Z852" s="33"/>
      <c r="AA852" s="29"/>
      <c r="AB852" s="29"/>
      <c r="AC852" s="29"/>
      <c r="AD852" s="34"/>
      <c r="AE852" s="34"/>
      <c r="AF852" s="34"/>
      <c r="AG852" s="35"/>
      <c r="AH852" s="40"/>
      <c r="AI852" s="41"/>
      <c r="AR852" s="38" t="str">
        <f>IF(ISERROR(MATCH(Table9[[#This Row], [Gender]],'Sheet3 (2)'!$R$3:$R$5,0)),"0", "1")</f>
        <v>0</v>
      </c>
      <c r="AS852" s="39" t="str">
        <f>IF(ISERROR(MATCH(Table9[[#This Row], [Pakistani/ Foreigner]],'Sheet3 (2)'!$D$3:$D$4,0)),"0", "1")</f>
        <v>0</v>
      </c>
      <c r="AT852" s="39" t="str">
        <f>IF(ISERROR(MATCH(Table9[[#This Row], [Nationality (Country Name for foreigners only)]],'Sheet3 (2)'!$S$2:$S$196,0)),"0", "1")</f>
        <v>0</v>
      </c>
      <c r="AU852" s="39" t="str">
        <f>IF(ISERROR(MATCH(Table9[[#This Row], [Actual Designation (As per Appointment/ Promotion)]],'Sheet3 (2)'!$T$2:$T$129,0)),"0", "1")</f>
        <v>0</v>
      </c>
      <c r="AV852" s="39" t="str">
        <f>IF(ISERROR(MATCH(Table9[[#This Row], [Highest Degree Level (only Completed) ]],'Sheet3 (2)'!$N$3:$N$17,0)),"0", "1")</f>
        <v>0</v>
      </c>
      <c r="AW852" s="39" t="str">
        <f>IF(ISERROR(MATCH(Table9[[#This Row], [Highest Degree Awarded by (University Name) Pakistani Universities]],'Sheet3 (2)'!$V$2:$V$248,0)),"0", "1")</f>
        <v>0</v>
      </c>
      <c r="AX852" s="39" t="str">
        <f>IF(ISERROR(MATCH(Table9[[#This Row], [Highest Degree Awarded by (University Name) Foreign Universities]],'Sheet3 (2)'!$U$2:$U$17635,0)),"0", "1")</f>
        <v>0</v>
      </c>
      <c r="AY852" s="39" t="str">
        <f>IF(ISERROR(MATCH(Table9[[#This Row], [Country from Which Highest Degree obtained (Country Name)]],'Sheet3 (2)'!$S$2:$S$196,0)),"0", "1")</f>
        <v>0</v>
      </c>
      <c r="AZ852" s="39" t="str">
        <f>IF(ISERROR(MATCH(Table9[[#This Row], [Working Status FY 2021-22 (Working/Not-Working)]],'Sheet3 (2)'!$Y$2:$Y$3,0)),"0", "1")</f>
        <v>0</v>
      </c>
      <c r="BA852" s="39" t="str">
        <f>IF(ISERROR(MATCH(Table9[[#This Row], [Subject of  Specialization of Highest Degree]],'Sheet3 (2)'!$X$2:$X$1809,0)),"0", "1")</f>
        <v>0</v>
      </c>
    </row>
    <row r="853" spans="1:53" s="2" customFormat="1" ht="15.75">
      <c r="A853" s="44"/>
      <c r="B853" s="44"/>
      <c r="C853" s="45"/>
      <c r="D853" s="45"/>
      <c r="E853" s="46"/>
      <c r="F853" s="46"/>
      <c r="G853" s="22"/>
      <c r="H853" s="23"/>
      <c r="I853" s="24"/>
      <c r="J853" s="24"/>
      <c r="K853" s="23"/>
      <c r="L853" s="23"/>
      <c r="M853" s="26"/>
      <c r="N853" s="27"/>
      <c r="O853" s="27"/>
      <c r="P853" s="28"/>
      <c r="Q853" s="29"/>
      <c r="R853" s="28"/>
      <c r="S853" s="28"/>
      <c r="T853" s="30"/>
      <c r="U853" s="28"/>
      <c r="V853" s="28"/>
      <c r="W853" s="31"/>
      <c r="X853" s="32"/>
      <c r="Y853" s="29"/>
      <c r="Z853" s="33"/>
      <c r="AA853" s="29"/>
      <c r="AB853" s="29"/>
      <c r="AC853" s="29"/>
      <c r="AD853" s="34"/>
      <c r="AE853" s="34"/>
      <c r="AF853" s="34"/>
      <c r="AG853" s="35"/>
      <c r="AH853" s="40"/>
      <c r="AI853" s="41"/>
      <c r="AR853" s="38" t="str">
        <f>IF(ISERROR(MATCH(Table9[[#This Row], [Gender]],'Sheet3 (2)'!$R$3:$R$5,0)),"0", "1")</f>
        <v>0</v>
      </c>
      <c r="AS853" s="39" t="str">
        <f>IF(ISERROR(MATCH(Table9[[#This Row], [Pakistani/ Foreigner]],'Sheet3 (2)'!$D$3:$D$4,0)),"0", "1")</f>
        <v>0</v>
      </c>
      <c r="AT853" s="39" t="str">
        <f>IF(ISERROR(MATCH(Table9[[#This Row], [Nationality (Country Name for foreigners only)]],'Sheet3 (2)'!$S$2:$S$196,0)),"0", "1")</f>
        <v>0</v>
      </c>
      <c r="AU853" s="39" t="str">
        <f>IF(ISERROR(MATCH(Table9[[#This Row], [Actual Designation (As per Appointment/ Promotion)]],'Sheet3 (2)'!$T$2:$T$129,0)),"0", "1")</f>
        <v>0</v>
      </c>
      <c r="AV853" s="39" t="str">
        <f>IF(ISERROR(MATCH(Table9[[#This Row], [Highest Degree Level (only Completed) ]],'Sheet3 (2)'!$N$3:$N$17,0)),"0", "1")</f>
        <v>0</v>
      </c>
      <c r="AW853" s="39" t="str">
        <f>IF(ISERROR(MATCH(Table9[[#This Row], [Highest Degree Awarded by (University Name) Pakistani Universities]],'Sheet3 (2)'!$V$2:$V$248,0)),"0", "1")</f>
        <v>0</v>
      </c>
      <c r="AX853" s="39" t="str">
        <f>IF(ISERROR(MATCH(Table9[[#This Row], [Highest Degree Awarded by (University Name) Foreign Universities]],'Sheet3 (2)'!$U$2:$U$17635,0)),"0", "1")</f>
        <v>0</v>
      </c>
      <c r="AY853" s="39" t="str">
        <f>IF(ISERROR(MATCH(Table9[[#This Row], [Country from Which Highest Degree obtained (Country Name)]],'Sheet3 (2)'!$S$2:$S$196,0)),"0", "1")</f>
        <v>0</v>
      </c>
      <c r="AZ853" s="39" t="str">
        <f>IF(ISERROR(MATCH(Table9[[#This Row], [Working Status FY 2021-22 (Working/Not-Working)]],'Sheet3 (2)'!$Y$2:$Y$3,0)),"0", "1")</f>
        <v>0</v>
      </c>
      <c r="BA853" s="39" t="str">
        <f>IF(ISERROR(MATCH(Table9[[#This Row], [Subject of  Specialization of Highest Degree]],'Sheet3 (2)'!$X$2:$X$1809,0)),"0", "1")</f>
        <v>0</v>
      </c>
    </row>
    <row r="854" spans="1:53" s="2" customFormat="1" ht="15.75">
      <c r="A854" s="44"/>
      <c r="B854" s="44"/>
      <c r="C854" s="45"/>
      <c r="D854" s="45"/>
      <c r="E854" s="46"/>
      <c r="F854" s="46"/>
      <c r="G854" s="22"/>
      <c r="H854" s="23"/>
      <c r="I854" s="24"/>
      <c r="J854" s="24"/>
      <c r="K854" s="23"/>
      <c r="L854" s="23"/>
      <c r="M854" s="26"/>
      <c r="N854" s="27"/>
      <c r="O854" s="27"/>
      <c r="P854" s="28"/>
      <c r="Q854" s="29"/>
      <c r="R854" s="28"/>
      <c r="S854" s="28"/>
      <c r="T854" s="30"/>
      <c r="U854" s="28"/>
      <c r="V854" s="28"/>
      <c r="W854" s="31"/>
      <c r="X854" s="32"/>
      <c r="Y854" s="29"/>
      <c r="Z854" s="33"/>
      <c r="AA854" s="29"/>
      <c r="AB854" s="29"/>
      <c r="AC854" s="29"/>
      <c r="AD854" s="34"/>
      <c r="AE854" s="34"/>
      <c r="AF854" s="34"/>
      <c r="AG854" s="35"/>
      <c r="AH854" s="40"/>
      <c r="AI854" s="41"/>
      <c r="AR854" s="38" t="str">
        <f>IF(ISERROR(MATCH(Table9[[#This Row], [Gender]],'Sheet3 (2)'!$R$3:$R$5,0)),"0", "1")</f>
        <v>0</v>
      </c>
      <c r="AS854" s="39" t="str">
        <f>IF(ISERROR(MATCH(Table9[[#This Row], [Pakistani/ Foreigner]],'Sheet3 (2)'!$D$3:$D$4,0)),"0", "1")</f>
        <v>0</v>
      </c>
      <c r="AT854" s="39" t="str">
        <f>IF(ISERROR(MATCH(Table9[[#This Row], [Nationality (Country Name for foreigners only)]],'Sheet3 (2)'!$S$2:$S$196,0)),"0", "1")</f>
        <v>0</v>
      </c>
      <c r="AU854" s="39" t="str">
        <f>IF(ISERROR(MATCH(Table9[[#This Row], [Actual Designation (As per Appointment/ Promotion)]],'Sheet3 (2)'!$T$2:$T$129,0)),"0", "1")</f>
        <v>0</v>
      </c>
      <c r="AV854" s="39" t="str">
        <f>IF(ISERROR(MATCH(Table9[[#This Row], [Highest Degree Level (only Completed) ]],'Sheet3 (2)'!$N$3:$N$17,0)),"0", "1")</f>
        <v>0</v>
      </c>
      <c r="AW854" s="39" t="str">
        <f>IF(ISERROR(MATCH(Table9[[#This Row], [Highest Degree Awarded by (University Name) Pakistani Universities]],'Sheet3 (2)'!$V$2:$V$248,0)),"0", "1")</f>
        <v>0</v>
      </c>
      <c r="AX854" s="39" t="str">
        <f>IF(ISERROR(MATCH(Table9[[#This Row], [Highest Degree Awarded by (University Name) Foreign Universities]],'Sheet3 (2)'!$U$2:$U$17635,0)),"0", "1")</f>
        <v>0</v>
      </c>
      <c r="AY854" s="39" t="str">
        <f>IF(ISERROR(MATCH(Table9[[#This Row], [Country from Which Highest Degree obtained (Country Name)]],'Sheet3 (2)'!$S$2:$S$196,0)),"0", "1")</f>
        <v>0</v>
      </c>
      <c r="AZ854" s="39" t="str">
        <f>IF(ISERROR(MATCH(Table9[[#This Row], [Working Status FY 2021-22 (Working/Not-Working)]],'Sheet3 (2)'!$Y$2:$Y$3,0)),"0", "1")</f>
        <v>0</v>
      </c>
      <c r="BA854" s="39" t="str">
        <f>IF(ISERROR(MATCH(Table9[[#This Row], [Subject of  Specialization of Highest Degree]],'Sheet3 (2)'!$X$2:$X$1809,0)),"0", "1")</f>
        <v>0</v>
      </c>
    </row>
    <row r="855" spans="1:53" s="2" customFormat="1" ht="15.75">
      <c r="A855" s="44"/>
      <c r="B855" s="44"/>
      <c r="C855" s="45"/>
      <c r="D855" s="45"/>
      <c r="E855" s="46"/>
      <c r="F855" s="46"/>
      <c r="G855" s="22"/>
      <c r="H855" s="23"/>
      <c r="I855" s="24"/>
      <c r="J855" s="24"/>
      <c r="K855" s="23"/>
      <c r="L855" s="23"/>
      <c r="M855" s="26"/>
      <c r="N855" s="27"/>
      <c r="O855" s="27"/>
      <c r="P855" s="28"/>
      <c r="Q855" s="29"/>
      <c r="R855" s="28"/>
      <c r="S855" s="28"/>
      <c r="T855" s="30"/>
      <c r="U855" s="28"/>
      <c r="V855" s="28"/>
      <c r="W855" s="31"/>
      <c r="X855" s="32"/>
      <c r="Y855" s="29"/>
      <c r="Z855" s="33"/>
      <c r="AA855" s="29"/>
      <c r="AB855" s="29"/>
      <c r="AC855" s="29"/>
      <c r="AD855" s="34"/>
      <c r="AE855" s="34"/>
      <c r="AF855" s="34"/>
      <c r="AG855" s="35"/>
      <c r="AH855" s="40"/>
      <c r="AI855" s="41"/>
      <c r="AR855" s="38" t="str">
        <f>IF(ISERROR(MATCH(Table9[[#This Row], [Gender]],'Sheet3 (2)'!$R$3:$R$5,0)),"0", "1")</f>
        <v>0</v>
      </c>
      <c r="AS855" s="39" t="str">
        <f>IF(ISERROR(MATCH(Table9[[#This Row], [Pakistani/ Foreigner]],'Sheet3 (2)'!$D$3:$D$4,0)),"0", "1")</f>
        <v>0</v>
      </c>
      <c r="AT855" s="39" t="str">
        <f>IF(ISERROR(MATCH(Table9[[#This Row], [Nationality (Country Name for foreigners only)]],'Sheet3 (2)'!$S$2:$S$196,0)),"0", "1")</f>
        <v>0</v>
      </c>
      <c r="AU855" s="39" t="str">
        <f>IF(ISERROR(MATCH(Table9[[#This Row], [Actual Designation (As per Appointment/ Promotion)]],'Sheet3 (2)'!$T$2:$T$129,0)),"0", "1")</f>
        <v>0</v>
      </c>
      <c r="AV855" s="39" t="str">
        <f>IF(ISERROR(MATCH(Table9[[#This Row], [Highest Degree Level (only Completed) ]],'Sheet3 (2)'!$N$3:$N$17,0)),"0", "1")</f>
        <v>0</v>
      </c>
      <c r="AW855" s="39" t="str">
        <f>IF(ISERROR(MATCH(Table9[[#This Row], [Highest Degree Awarded by (University Name) Pakistani Universities]],'Sheet3 (2)'!$V$2:$V$248,0)),"0", "1")</f>
        <v>0</v>
      </c>
      <c r="AX855" s="39" t="str">
        <f>IF(ISERROR(MATCH(Table9[[#This Row], [Highest Degree Awarded by (University Name) Foreign Universities]],'Sheet3 (2)'!$U$2:$U$17635,0)),"0", "1")</f>
        <v>0</v>
      </c>
      <c r="AY855" s="39" t="str">
        <f>IF(ISERROR(MATCH(Table9[[#This Row], [Country from Which Highest Degree obtained (Country Name)]],'Sheet3 (2)'!$S$2:$S$196,0)),"0", "1")</f>
        <v>0</v>
      </c>
      <c r="AZ855" s="39" t="str">
        <f>IF(ISERROR(MATCH(Table9[[#This Row], [Working Status FY 2021-22 (Working/Not-Working)]],'Sheet3 (2)'!$Y$2:$Y$3,0)),"0", "1")</f>
        <v>0</v>
      </c>
      <c r="BA855" s="39" t="str">
        <f>IF(ISERROR(MATCH(Table9[[#This Row], [Subject of  Specialization of Highest Degree]],'Sheet3 (2)'!$X$2:$X$1809,0)),"0", "1")</f>
        <v>0</v>
      </c>
    </row>
    <row r="856" spans="1:53" s="2" customFormat="1" ht="15.75">
      <c r="A856" s="44"/>
      <c r="B856" s="44"/>
      <c r="C856" s="45"/>
      <c r="D856" s="45"/>
      <c r="E856" s="46"/>
      <c r="F856" s="46"/>
      <c r="G856" s="22"/>
      <c r="H856" s="23"/>
      <c r="I856" s="24"/>
      <c r="J856" s="24"/>
      <c r="K856" s="23"/>
      <c r="L856" s="23"/>
      <c r="M856" s="26"/>
      <c r="N856" s="27"/>
      <c r="O856" s="27"/>
      <c r="P856" s="28"/>
      <c r="Q856" s="29"/>
      <c r="R856" s="28"/>
      <c r="S856" s="28"/>
      <c r="T856" s="30"/>
      <c r="U856" s="28"/>
      <c r="V856" s="28"/>
      <c r="W856" s="31"/>
      <c r="X856" s="32"/>
      <c r="Y856" s="29"/>
      <c r="Z856" s="33"/>
      <c r="AA856" s="29"/>
      <c r="AB856" s="29"/>
      <c r="AC856" s="29"/>
      <c r="AD856" s="34"/>
      <c r="AE856" s="34"/>
      <c r="AF856" s="34"/>
      <c r="AG856" s="35"/>
      <c r="AH856" s="40"/>
      <c r="AI856" s="41"/>
      <c r="AR856" s="38" t="str">
        <f>IF(ISERROR(MATCH(Table9[[#This Row], [Gender]],'Sheet3 (2)'!$R$3:$R$5,0)),"0", "1")</f>
        <v>0</v>
      </c>
      <c r="AS856" s="39" t="str">
        <f>IF(ISERROR(MATCH(Table9[[#This Row], [Pakistani/ Foreigner]],'Sheet3 (2)'!$D$3:$D$4,0)),"0", "1")</f>
        <v>0</v>
      </c>
      <c r="AT856" s="39" t="str">
        <f>IF(ISERROR(MATCH(Table9[[#This Row], [Nationality (Country Name for foreigners only)]],'Sheet3 (2)'!$S$2:$S$196,0)),"0", "1")</f>
        <v>0</v>
      </c>
      <c r="AU856" s="39" t="str">
        <f>IF(ISERROR(MATCH(Table9[[#This Row], [Actual Designation (As per Appointment/ Promotion)]],'Sheet3 (2)'!$T$2:$T$129,0)),"0", "1")</f>
        <v>0</v>
      </c>
      <c r="AV856" s="39" t="str">
        <f>IF(ISERROR(MATCH(Table9[[#This Row], [Highest Degree Level (only Completed) ]],'Sheet3 (2)'!$N$3:$N$17,0)),"0", "1")</f>
        <v>0</v>
      </c>
      <c r="AW856" s="39" t="str">
        <f>IF(ISERROR(MATCH(Table9[[#This Row], [Highest Degree Awarded by (University Name) Pakistani Universities]],'Sheet3 (2)'!$V$2:$V$248,0)),"0", "1")</f>
        <v>0</v>
      </c>
      <c r="AX856" s="39" t="str">
        <f>IF(ISERROR(MATCH(Table9[[#This Row], [Highest Degree Awarded by (University Name) Foreign Universities]],'Sheet3 (2)'!$U$2:$U$17635,0)),"0", "1")</f>
        <v>0</v>
      </c>
      <c r="AY856" s="39" t="str">
        <f>IF(ISERROR(MATCH(Table9[[#This Row], [Country from Which Highest Degree obtained (Country Name)]],'Sheet3 (2)'!$S$2:$S$196,0)),"0", "1")</f>
        <v>0</v>
      </c>
      <c r="AZ856" s="39" t="str">
        <f>IF(ISERROR(MATCH(Table9[[#This Row], [Working Status FY 2021-22 (Working/Not-Working)]],'Sheet3 (2)'!$Y$2:$Y$3,0)),"0", "1")</f>
        <v>0</v>
      </c>
      <c r="BA856" s="39" t="str">
        <f>IF(ISERROR(MATCH(Table9[[#This Row], [Subject of  Specialization of Highest Degree]],'Sheet3 (2)'!$X$2:$X$1809,0)),"0", "1")</f>
        <v>0</v>
      </c>
    </row>
    <row r="857" spans="1:53" s="2" customFormat="1" ht="15.75">
      <c r="A857" s="44"/>
      <c r="B857" s="44"/>
      <c r="C857" s="45"/>
      <c r="D857" s="45"/>
      <c r="E857" s="46"/>
      <c r="F857" s="46"/>
      <c r="G857" s="22"/>
      <c r="H857" s="23"/>
      <c r="I857" s="24"/>
      <c r="J857" s="24"/>
      <c r="K857" s="23"/>
      <c r="L857" s="23"/>
      <c r="M857" s="26"/>
      <c r="N857" s="27"/>
      <c r="O857" s="27"/>
      <c r="P857" s="28"/>
      <c r="Q857" s="29"/>
      <c r="R857" s="28"/>
      <c r="S857" s="28"/>
      <c r="T857" s="30"/>
      <c r="U857" s="28"/>
      <c r="V857" s="28"/>
      <c r="W857" s="31"/>
      <c r="X857" s="32"/>
      <c r="Y857" s="29"/>
      <c r="Z857" s="33"/>
      <c r="AA857" s="29"/>
      <c r="AB857" s="29"/>
      <c r="AC857" s="29"/>
      <c r="AD857" s="34"/>
      <c r="AE857" s="34"/>
      <c r="AF857" s="34"/>
      <c r="AG857" s="35"/>
      <c r="AH857" s="40"/>
      <c r="AI857" s="41"/>
      <c r="AR857" s="38" t="str">
        <f>IF(ISERROR(MATCH(Table9[[#This Row], [Gender]],'Sheet3 (2)'!$R$3:$R$5,0)),"0", "1")</f>
        <v>0</v>
      </c>
      <c r="AS857" s="39" t="str">
        <f>IF(ISERROR(MATCH(Table9[[#This Row], [Pakistani/ Foreigner]],'Sheet3 (2)'!$D$3:$D$4,0)),"0", "1")</f>
        <v>0</v>
      </c>
      <c r="AT857" s="39" t="str">
        <f>IF(ISERROR(MATCH(Table9[[#This Row], [Nationality (Country Name for foreigners only)]],'Sheet3 (2)'!$S$2:$S$196,0)),"0", "1")</f>
        <v>0</v>
      </c>
      <c r="AU857" s="39" t="str">
        <f>IF(ISERROR(MATCH(Table9[[#This Row], [Actual Designation (As per Appointment/ Promotion)]],'Sheet3 (2)'!$T$2:$T$129,0)),"0", "1")</f>
        <v>0</v>
      </c>
      <c r="AV857" s="39" t="str">
        <f>IF(ISERROR(MATCH(Table9[[#This Row], [Highest Degree Level (only Completed) ]],'Sheet3 (2)'!$N$3:$N$17,0)),"0", "1")</f>
        <v>0</v>
      </c>
      <c r="AW857" s="39" t="str">
        <f>IF(ISERROR(MATCH(Table9[[#This Row], [Highest Degree Awarded by (University Name) Pakistani Universities]],'Sheet3 (2)'!$V$2:$V$248,0)),"0", "1")</f>
        <v>0</v>
      </c>
      <c r="AX857" s="39" t="str">
        <f>IF(ISERROR(MATCH(Table9[[#This Row], [Highest Degree Awarded by (University Name) Foreign Universities]],'Sheet3 (2)'!$U$2:$U$17635,0)),"0", "1")</f>
        <v>0</v>
      </c>
      <c r="AY857" s="39" t="str">
        <f>IF(ISERROR(MATCH(Table9[[#This Row], [Country from Which Highest Degree obtained (Country Name)]],'Sheet3 (2)'!$S$2:$S$196,0)),"0", "1")</f>
        <v>0</v>
      </c>
      <c r="AZ857" s="39" t="str">
        <f>IF(ISERROR(MATCH(Table9[[#This Row], [Working Status FY 2021-22 (Working/Not-Working)]],'Sheet3 (2)'!$Y$2:$Y$3,0)),"0", "1")</f>
        <v>0</v>
      </c>
      <c r="BA857" s="39" t="str">
        <f>IF(ISERROR(MATCH(Table9[[#This Row], [Subject of  Specialization of Highest Degree]],'Sheet3 (2)'!$X$2:$X$1809,0)),"0", "1")</f>
        <v>0</v>
      </c>
    </row>
    <row r="858" spans="1:53" s="2" customFormat="1" ht="15.75">
      <c r="A858" s="44"/>
      <c r="B858" s="44"/>
      <c r="C858" s="45"/>
      <c r="D858" s="45"/>
      <c r="E858" s="46"/>
      <c r="F858" s="46"/>
      <c r="G858" s="22"/>
      <c r="H858" s="23"/>
      <c r="I858" s="24"/>
      <c r="J858" s="24"/>
      <c r="K858" s="23"/>
      <c r="L858" s="23"/>
      <c r="M858" s="26"/>
      <c r="N858" s="27"/>
      <c r="O858" s="27"/>
      <c r="P858" s="28"/>
      <c r="Q858" s="29"/>
      <c r="R858" s="28"/>
      <c r="S858" s="28"/>
      <c r="T858" s="30"/>
      <c r="U858" s="28"/>
      <c r="V858" s="28"/>
      <c r="W858" s="31"/>
      <c r="X858" s="32"/>
      <c r="Y858" s="29"/>
      <c r="Z858" s="33"/>
      <c r="AA858" s="29"/>
      <c r="AB858" s="29"/>
      <c r="AC858" s="29"/>
      <c r="AD858" s="34"/>
      <c r="AE858" s="34"/>
      <c r="AF858" s="34"/>
      <c r="AG858" s="35"/>
      <c r="AH858" s="40"/>
      <c r="AI858" s="41"/>
      <c r="AR858" s="38" t="str">
        <f>IF(ISERROR(MATCH(Table9[[#This Row], [Gender]],'Sheet3 (2)'!$R$3:$R$5,0)),"0", "1")</f>
        <v>0</v>
      </c>
      <c r="AS858" s="39" t="str">
        <f>IF(ISERROR(MATCH(Table9[[#This Row], [Pakistani/ Foreigner]],'Sheet3 (2)'!$D$3:$D$4,0)),"0", "1")</f>
        <v>0</v>
      </c>
      <c r="AT858" s="39" t="str">
        <f>IF(ISERROR(MATCH(Table9[[#This Row], [Nationality (Country Name for foreigners only)]],'Sheet3 (2)'!$S$2:$S$196,0)),"0", "1")</f>
        <v>0</v>
      </c>
      <c r="AU858" s="39" t="str">
        <f>IF(ISERROR(MATCH(Table9[[#This Row], [Actual Designation (As per Appointment/ Promotion)]],'Sheet3 (2)'!$T$2:$T$129,0)),"0", "1")</f>
        <v>0</v>
      </c>
      <c r="AV858" s="39" t="str">
        <f>IF(ISERROR(MATCH(Table9[[#This Row], [Highest Degree Level (only Completed) ]],'Sheet3 (2)'!$N$3:$N$17,0)),"0", "1")</f>
        <v>0</v>
      </c>
      <c r="AW858" s="39" t="str">
        <f>IF(ISERROR(MATCH(Table9[[#This Row], [Highest Degree Awarded by (University Name) Pakistani Universities]],'Sheet3 (2)'!$V$2:$V$248,0)),"0", "1")</f>
        <v>0</v>
      </c>
      <c r="AX858" s="39" t="str">
        <f>IF(ISERROR(MATCH(Table9[[#This Row], [Highest Degree Awarded by (University Name) Foreign Universities]],'Sheet3 (2)'!$U$2:$U$17635,0)),"0", "1")</f>
        <v>0</v>
      </c>
      <c r="AY858" s="39" t="str">
        <f>IF(ISERROR(MATCH(Table9[[#This Row], [Country from Which Highest Degree obtained (Country Name)]],'Sheet3 (2)'!$S$2:$S$196,0)),"0", "1")</f>
        <v>0</v>
      </c>
      <c r="AZ858" s="39" t="str">
        <f>IF(ISERROR(MATCH(Table9[[#This Row], [Working Status FY 2021-22 (Working/Not-Working)]],'Sheet3 (2)'!$Y$2:$Y$3,0)),"0", "1")</f>
        <v>0</v>
      </c>
      <c r="BA858" s="39" t="str">
        <f>IF(ISERROR(MATCH(Table9[[#This Row], [Subject of  Specialization of Highest Degree]],'Sheet3 (2)'!$X$2:$X$1809,0)),"0", "1")</f>
        <v>0</v>
      </c>
    </row>
    <row r="859" spans="1:53" s="2" customFormat="1" ht="15.75">
      <c r="A859" s="44"/>
      <c r="B859" s="44"/>
      <c r="C859" s="45"/>
      <c r="D859" s="45"/>
      <c r="E859" s="46"/>
      <c r="F859" s="46"/>
      <c r="G859" s="22"/>
      <c r="H859" s="23"/>
      <c r="I859" s="24"/>
      <c r="J859" s="24"/>
      <c r="K859" s="23"/>
      <c r="L859" s="23"/>
      <c r="M859" s="26"/>
      <c r="N859" s="27"/>
      <c r="O859" s="27"/>
      <c r="P859" s="28"/>
      <c r="Q859" s="29"/>
      <c r="R859" s="28"/>
      <c r="S859" s="28"/>
      <c r="T859" s="30"/>
      <c r="U859" s="28"/>
      <c r="V859" s="28"/>
      <c r="W859" s="31"/>
      <c r="X859" s="32"/>
      <c r="Y859" s="29"/>
      <c r="Z859" s="33"/>
      <c r="AA859" s="29"/>
      <c r="AB859" s="29"/>
      <c r="AC859" s="29"/>
      <c r="AD859" s="34"/>
      <c r="AE859" s="34"/>
      <c r="AF859" s="34"/>
      <c r="AG859" s="35"/>
      <c r="AH859" s="40"/>
      <c r="AI859" s="41"/>
      <c r="AR859" s="38" t="str">
        <f>IF(ISERROR(MATCH(Table9[[#This Row], [Gender]],'Sheet3 (2)'!$R$3:$R$5,0)),"0", "1")</f>
        <v>0</v>
      </c>
      <c r="AS859" s="39" t="str">
        <f>IF(ISERROR(MATCH(Table9[[#This Row], [Pakistani/ Foreigner]],'Sheet3 (2)'!$D$3:$D$4,0)),"0", "1")</f>
        <v>0</v>
      </c>
      <c r="AT859" s="39" t="str">
        <f>IF(ISERROR(MATCH(Table9[[#This Row], [Nationality (Country Name for foreigners only)]],'Sheet3 (2)'!$S$2:$S$196,0)),"0", "1")</f>
        <v>0</v>
      </c>
      <c r="AU859" s="39" t="str">
        <f>IF(ISERROR(MATCH(Table9[[#This Row], [Actual Designation (As per Appointment/ Promotion)]],'Sheet3 (2)'!$T$2:$T$129,0)),"0", "1")</f>
        <v>0</v>
      </c>
      <c r="AV859" s="39" t="str">
        <f>IF(ISERROR(MATCH(Table9[[#This Row], [Highest Degree Level (only Completed) ]],'Sheet3 (2)'!$N$3:$N$17,0)),"0", "1")</f>
        <v>0</v>
      </c>
      <c r="AW859" s="39" t="str">
        <f>IF(ISERROR(MATCH(Table9[[#This Row], [Highest Degree Awarded by (University Name) Pakistani Universities]],'Sheet3 (2)'!$V$2:$V$248,0)),"0", "1")</f>
        <v>0</v>
      </c>
      <c r="AX859" s="39" t="str">
        <f>IF(ISERROR(MATCH(Table9[[#This Row], [Highest Degree Awarded by (University Name) Foreign Universities]],'Sheet3 (2)'!$U$2:$U$17635,0)),"0", "1")</f>
        <v>0</v>
      </c>
      <c r="AY859" s="39" t="str">
        <f>IF(ISERROR(MATCH(Table9[[#This Row], [Country from Which Highest Degree obtained (Country Name)]],'Sheet3 (2)'!$S$2:$S$196,0)),"0", "1")</f>
        <v>0</v>
      </c>
      <c r="AZ859" s="39" t="str">
        <f>IF(ISERROR(MATCH(Table9[[#This Row], [Working Status FY 2021-22 (Working/Not-Working)]],'Sheet3 (2)'!$Y$2:$Y$3,0)),"0", "1")</f>
        <v>0</v>
      </c>
      <c r="BA859" s="39" t="str">
        <f>IF(ISERROR(MATCH(Table9[[#This Row], [Subject of  Specialization of Highest Degree]],'Sheet3 (2)'!$X$2:$X$1809,0)),"0", "1")</f>
        <v>0</v>
      </c>
    </row>
    <row r="860" spans="1:53" s="2" customFormat="1" ht="15.75">
      <c r="A860" s="44"/>
      <c r="B860" s="44"/>
      <c r="C860" s="45"/>
      <c r="D860" s="45"/>
      <c r="E860" s="46"/>
      <c r="F860" s="46"/>
      <c r="G860" s="22"/>
      <c r="H860" s="23"/>
      <c r="I860" s="24"/>
      <c r="J860" s="24"/>
      <c r="K860" s="23"/>
      <c r="L860" s="23"/>
      <c r="M860" s="26"/>
      <c r="N860" s="27"/>
      <c r="O860" s="27"/>
      <c r="P860" s="28"/>
      <c r="Q860" s="29"/>
      <c r="R860" s="28"/>
      <c r="S860" s="28"/>
      <c r="T860" s="30"/>
      <c r="U860" s="28"/>
      <c r="V860" s="28"/>
      <c r="W860" s="31"/>
      <c r="X860" s="32"/>
      <c r="Y860" s="29"/>
      <c r="Z860" s="33"/>
      <c r="AA860" s="29"/>
      <c r="AB860" s="29"/>
      <c r="AC860" s="29"/>
      <c r="AD860" s="34"/>
      <c r="AE860" s="34"/>
      <c r="AF860" s="34"/>
      <c r="AG860" s="35"/>
      <c r="AH860" s="40"/>
      <c r="AI860" s="41"/>
      <c r="AR860" s="38" t="str">
        <f>IF(ISERROR(MATCH(Table9[[#This Row], [Gender]],'Sheet3 (2)'!$R$3:$R$5,0)),"0", "1")</f>
        <v>0</v>
      </c>
      <c r="AS860" s="39" t="str">
        <f>IF(ISERROR(MATCH(Table9[[#This Row], [Pakistani/ Foreigner]],'Sheet3 (2)'!$D$3:$D$4,0)),"0", "1")</f>
        <v>0</v>
      </c>
      <c r="AT860" s="39" t="str">
        <f>IF(ISERROR(MATCH(Table9[[#This Row], [Nationality (Country Name for foreigners only)]],'Sheet3 (2)'!$S$2:$S$196,0)),"0", "1")</f>
        <v>0</v>
      </c>
      <c r="AU860" s="39" t="str">
        <f>IF(ISERROR(MATCH(Table9[[#This Row], [Actual Designation (As per Appointment/ Promotion)]],'Sheet3 (2)'!$T$2:$T$129,0)),"0", "1")</f>
        <v>0</v>
      </c>
      <c r="AV860" s="39" t="str">
        <f>IF(ISERROR(MATCH(Table9[[#This Row], [Highest Degree Level (only Completed) ]],'Sheet3 (2)'!$N$3:$N$17,0)),"0", "1")</f>
        <v>0</v>
      </c>
      <c r="AW860" s="39" t="str">
        <f>IF(ISERROR(MATCH(Table9[[#This Row], [Highest Degree Awarded by (University Name) Pakistani Universities]],'Sheet3 (2)'!$V$2:$V$248,0)),"0", "1")</f>
        <v>0</v>
      </c>
      <c r="AX860" s="39" t="str">
        <f>IF(ISERROR(MATCH(Table9[[#This Row], [Highest Degree Awarded by (University Name) Foreign Universities]],'Sheet3 (2)'!$U$2:$U$17635,0)),"0", "1")</f>
        <v>0</v>
      </c>
      <c r="AY860" s="39" t="str">
        <f>IF(ISERROR(MATCH(Table9[[#This Row], [Country from Which Highest Degree obtained (Country Name)]],'Sheet3 (2)'!$S$2:$S$196,0)),"0", "1")</f>
        <v>0</v>
      </c>
      <c r="AZ860" s="39" t="str">
        <f>IF(ISERROR(MATCH(Table9[[#This Row], [Working Status FY 2021-22 (Working/Not-Working)]],'Sheet3 (2)'!$Y$2:$Y$3,0)),"0", "1")</f>
        <v>0</v>
      </c>
      <c r="BA860" s="39" t="str">
        <f>IF(ISERROR(MATCH(Table9[[#This Row], [Subject of  Specialization of Highest Degree]],'Sheet3 (2)'!$X$2:$X$1809,0)),"0", "1")</f>
        <v>0</v>
      </c>
    </row>
    <row r="861" spans="1:53" s="2" customFormat="1" ht="15.75">
      <c r="A861" s="44"/>
      <c r="B861" s="44"/>
      <c r="C861" s="45"/>
      <c r="D861" s="45"/>
      <c r="E861" s="46"/>
      <c r="F861" s="46"/>
      <c r="G861" s="22"/>
      <c r="H861" s="23"/>
      <c r="I861" s="24"/>
      <c r="J861" s="24"/>
      <c r="K861" s="23"/>
      <c r="L861" s="23"/>
      <c r="M861" s="26"/>
      <c r="N861" s="27"/>
      <c r="O861" s="27"/>
      <c r="P861" s="28"/>
      <c r="Q861" s="29"/>
      <c r="R861" s="28"/>
      <c r="S861" s="28"/>
      <c r="T861" s="30"/>
      <c r="U861" s="28"/>
      <c r="V861" s="28"/>
      <c r="W861" s="31"/>
      <c r="X861" s="32"/>
      <c r="Y861" s="29"/>
      <c r="Z861" s="33"/>
      <c r="AA861" s="29"/>
      <c r="AB861" s="29"/>
      <c r="AC861" s="29"/>
      <c r="AD861" s="34"/>
      <c r="AE861" s="34"/>
      <c r="AF861" s="34"/>
      <c r="AG861" s="35"/>
      <c r="AH861" s="40"/>
      <c r="AI861" s="41"/>
      <c r="AR861" s="38" t="str">
        <f>IF(ISERROR(MATCH(Table9[[#This Row], [Gender]],'Sheet3 (2)'!$R$3:$R$5,0)),"0", "1")</f>
        <v>0</v>
      </c>
      <c r="AS861" s="39" t="str">
        <f>IF(ISERROR(MATCH(Table9[[#This Row], [Pakistani/ Foreigner]],'Sheet3 (2)'!$D$3:$D$4,0)),"0", "1")</f>
        <v>0</v>
      </c>
      <c r="AT861" s="39" t="str">
        <f>IF(ISERROR(MATCH(Table9[[#This Row], [Nationality (Country Name for foreigners only)]],'Sheet3 (2)'!$S$2:$S$196,0)),"0", "1")</f>
        <v>0</v>
      </c>
      <c r="AU861" s="39" t="str">
        <f>IF(ISERROR(MATCH(Table9[[#This Row], [Actual Designation (As per Appointment/ Promotion)]],'Sheet3 (2)'!$T$2:$T$129,0)),"0", "1")</f>
        <v>0</v>
      </c>
      <c r="AV861" s="39" t="str">
        <f>IF(ISERROR(MATCH(Table9[[#This Row], [Highest Degree Level (only Completed) ]],'Sheet3 (2)'!$N$3:$N$17,0)),"0", "1")</f>
        <v>0</v>
      </c>
      <c r="AW861" s="39" t="str">
        <f>IF(ISERROR(MATCH(Table9[[#This Row], [Highest Degree Awarded by (University Name) Pakistani Universities]],'Sheet3 (2)'!$V$2:$V$248,0)),"0", "1")</f>
        <v>0</v>
      </c>
      <c r="AX861" s="39" t="str">
        <f>IF(ISERROR(MATCH(Table9[[#This Row], [Highest Degree Awarded by (University Name) Foreign Universities]],'Sheet3 (2)'!$U$2:$U$17635,0)),"0", "1")</f>
        <v>0</v>
      </c>
      <c r="AY861" s="39" t="str">
        <f>IF(ISERROR(MATCH(Table9[[#This Row], [Country from Which Highest Degree obtained (Country Name)]],'Sheet3 (2)'!$S$2:$S$196,0)),"0", "1")</f>
        <v>0</v>
      </c>
      <c r="AZ861" s="39" t="str">
        <f>IF(ISERROR(MATCH(Table9[[#This Row], [Working Status FY 2021-22 (Working/Not-Working)]],'Sheet3 (2)'!$Y$2:$Y$3,0)),"0", "1")</f>
        <v>0</v>
      </c>
      <c r="BA861" s="39" t="str">
        <f>IF(ISERROR(MATCH(Table9[[#This Row], [Subject of  Specialization of Highest Degree]],'Sheet3 (2)'!$X$2:$X$1809,0)),"0", "1")</f>
        <v>0</v>
      </c>
    </row>
    <row r="862" spans="1:53" s="2" customFormat="1" ht="15.75">
      <c r="A862" s="44"/>
      <c r="B862" s="44"/>
      <c r="C862" s="45"/>
      <c r="D862" s="45"/>
      <c r="E862" s="46"/>
      <c r="F862" s="46"/>
      <c r="G862" s="22"/>
      <c r="H862" s="23"/>
      <c r="I862" s="24"/>
      <c r="J862" s="24"/>
      <c r="K862" s="23"/>
      <c r="L862" s="23"/>
      <c r="M862" s="26"/>
      <c r="N862" s="27"/>
      <c r="O862" s="27"/>
      <c r="P862" s="28"/>
      <c r="Q862" s="29"/>
      <c r="R862" s="28"/>
      <c r="S862" s="28"/>
      <c r="T862" s="30"/>
      <c r="U862" s="28"/>
      <c r="V862" s="28"/>
      <c r="W862" s="31"/>
      <c r="X862" s="32"/>
      <c r="Y862" s="29"/>
      <c r="Z862" s="33"/>
      <c r="AA862" s="29"/>
      <c r="AB862" s="29"/>
      <c r="AC862" s="29"/>
      <c r="AD862" s="34"/>
      <c r="AE862" s="34"/>
      <c r="AF862" s="34"/>
      <c r="AG862" s="35"/>
      <c r="AH862" s="40"/>
      <c r="AI862" s="41"/>
      <c r="AR862" s="38" t="str">
        <f>IF(ISERROR(MATCH(Table9[[#This Row], [Gender]],'Sheet3 (2)'!$R$3:$R$5,0)),"0", "1")</f>
        <v>0</v>
      </c>
      <c r="AS862" s="39" t="str">
        <f>IF(ISERROR(MATCH(Table9[[#This Row], [Pakistani/ Foreigner]],'Sheet3 (2)'!$D$3:$D$4,0)),"0", "1")</f>
        <v>0</v>
      </c>
      <c r="AT862" s="39" t="str">
        <f>IF(ISERROR(MATCH(Table9[[#This Row], [Nationality (Country Name for foreigners only)]],'Sheet3 (2)'!$S$2:$S$196,0)),"0", "1")</f>
        <v>0</v>
      </c>
      <c r="AU862" s="39" t="str">
        <f>IF(ISERROR(MATCH(Table9[[#This Row], [Actual Designation (As per Appointment/ Promotion)]],'Sheet3 (2)'!$T$2:$T$129,0)),"0", "1")</f>
        <v>0</v>
      </c>
      <c r="AV862" s="39" t="str">
        <f>IF(ISERROR(MATCH(Table9[[#This Row], [Highest Degree Level (only Completed) ]],'Sheet3 (2)'!$N$3:$N$17,0)),"0", "1")</f>
        <v>0</v>
      </c>
      <c r="AW862" s="39" t="str">
        <f>IF(ISERROR(MATCH(Table9[[#This Row], [Highest Degree Awarded by (University Name) Pakistani Universities]],'Sheet3 (2)'!$V$2:$V$248,0)),"0", "1")</f>
        <v>0</v>
      </c>
      <c r="AX862" s="39" t="str">
        <f>IF(ISERROR(MATCH(Table9[[#This Row], [Highest Degree Awarded by (University Name) Foreign Universities]],'Sheet3 (2)'!$U$2:$U$17635,0)),"0", "1")</f>
        <v>0</v>
      </c>
      <c r="AY862" s="39" t="str">
        <f>IF(ISERROR(MATCH(Table9[[#This Row], [Country from Which Highest Degree obtained (Country Name)]],'Sheet3 (2)'!$S$2:$S$196,0)),"0", "1")</f>
        <v>0</v>
      </c>
      <c r="AZ862" s="39" t="str">
        <f>IF(ISERROR(MATCH(Table9[[#This Row], [Working Status FY 2021-22 (Working/Not-Working)]],'Sheet3 (2)'!$Y$2:$Y$3,0)),"0", "1")</f>
        <v>0</v>
      </c>
      <c r="BA862" s="39" t="str">
        <f>IF(ISERROR(MATCH(Table9[[#This Row], [Subject of  Specialization of Highest Degree]],'Sheet3 (2)'!$X$2:$X$1809,0)),"0", "1")</f>
        <v>0</v>
      </c>
    </row>
    <row r="863" spans="1:53" s="2" customFormat="1" ht="15.75">
      <c r="A863" s="44"/>
      <c r="B863" s="44"/>
      <c r="C863" s="45"/>
      <c r="D863" s="45"/>
      <c r="E863" s="46"/>
      <c r="F863" s="46"/>
      <c r="G863" s="22"/>
      <c r="H863" s="23"/>
      <c r="I863" s="24"/>
      <c r="J863" s="24"/>
      <c r="K863" s="23"/>
      <c r="L863" s="23"/>
      <c r="M863" s="26"/>
      <c r="N863" s="27"/>
      <c r="O863" s="27"/>
      <c r="P863" s="28"/>
      <c r="Q863" s="29"/>
      <c r="R863" s="28"/>
      <c r="S863" s="28"/>
      <c r="T863" s="30"/>
      <c r="U863" s="28"/>
      <c r="V863" s="28"/>
      <c r="W863" s="31"/>
      <c r="X863" s="32"/>
      <c r="Y863" s="29"/>
      <c r="Z863" s="33"/>
      <c r="AA863" s="29"/>
      <c r="AB863" s="29"/>
      <c r="AC863" s="29"/>
      <c r="AD863" s="34"/>
      <c r="AE863" s="34"/>
      <c r="AF863" s="34"/>
      <c r="AG863" s="35"/>
      <c r="AH863" s="40"/>
      <c r="AI863" s="41"/>
      <c r="AR863" s="38" t="str">
        <f>IF(ISERROR(MATCH(Table9[[#This Row], [Gender]],'Sheet3 (2)'!$R$3:$R$5,0)),"0", "1")</f>
        <v>0</v>
      </c>
      <c r="AS863" s="39" t="str">
        <f>IF(ISERROR(MATCH(Table9[[#This Row], [Pakistani/ Foreigner]],'Sheet3 (2)'!$D$3:$D$4,0)),"0", "1")</f>
        <v>0</v>
      </c>
      <c r="AT863" s="39" t="str">
        <f>IF(ISERROR(MATCH(Table9[[#This Row], [Nationality (Country Name for foreigners only)]],'Sheet3 (2)'!$S$2:$S$196,0)),"0", "1")</f>
        <v>0</v>
      </c>
      <c r="AU863" s="39" t="str">
        <f>IF(ISERROR(MATCH(Table9[[#This Row], [Actual Designation (As per Appointment/ Promotion)]],'Sheet3 (2)'!$T$2:$T$129,0)),"0", "1")</f>
        <v>0</v>
      </c>
      <c r="AV863" s="39" t="str">
        <f>IF(ISERROR(MATCH(Table9[[#This Row], [Highest Degree Level (only Completed) ]],'Sheet3 (2)'!$N$3:$N$17,0)),"0", "1")</f>
        <v>0</v>
      </c>
      <c r="AW863" s="39" t="str">
        <f>IF(ISERROR(MATCH(Table9[[#This Row], [Highest Degree Awarded by (University Name) Pakistani Universities]],'Sheet3 (2)'!$V$2:$V$248,0)),"0", "1")</f>
        <v>0</v>
      </c>
      <c r="AX863" s="39" t="str">
        <f>IF(ISERROR(MATCH(Table9[[#This Row], [Highest Degree Awarded by (University Name) Foreign Universities]],'Sheet3 (2)'!$U$2:$U$17635,0)),"0", "1")</f>
        <v>0</v>
      </c>
      <c r="AY863" s="39" t="str">
        <f>IF(ISERROR(MATCH(Table9[[#This Row], [Country from Which Highest Degree obtained (Country Name)]],'Sheet3 (2)'!$S$2:$S$196,0)),"0", "1")</f>
        <v>0</v>
      </c>
      <c r="AZ863" s="39" t="str">
        <f>IF(ISERROR(MATCH(Table9[[#This Row], [Working Status FY 2021-22 (Working/Not-Working)]],'Sheet3 (2)'!$Y$2:$Y$3,0)),"0", "1")</f>
        <v>0</v>
      </c>
      <c r="BA863" s="39" t="str">
        <f>IF(ISERROR(MATCH(Table9[[#This Row], [Subject of  Specialization of Highest Degree]],'Sheet3 (2)'!$X$2:$X$1809,0)),"0", "1")</f>
        <v>0</v>
      </c>
    </row>
    <row r="864" spans="1:53" s="2" customFormat="1" ht="15.75">
      <c r="A864" s="44"/>
      <c r="B864" s="44"/>
      <c r="C864" s="45"/>
      <c r="D864" s="45"/>
      <c r="E864" s="46"/>
      <c r="F864" s="46"/>
      <c r="G864" s="22"/>
      <c r="H864" s="23"/>
      <c r="I864" s="24"/>
      <c r="J864" s="24"/>
      <c r="K864" s="23"/>
      <c r="L864" s="23"/>
      <c r="M864" s="26"/>
      <c r="N864" s="27"/>
      <c r="O864" s="27"/>
      <c r="P864" s="28"/>
      <c r="Q864" s="29"/>
      <c r="R864" s="28"/>
      <c r="S864" s="28"/>
      <c r="T864" s="30"/>
      <c r="U864" s="28"/>
      <c r="V864" s="28"/>
      <c r="W864" s="31"/>
      <c r="X864" s="32"/>
      <c r="Y864" s="29"/>
      <c r="Z864" s="33"/>
      <c r="AA864" s="29"/>
      <c r="AB864" s="29"/>
      <c r="AC864" s="29"/>
      <c r="AD864" s="34"/>
      <c r="AE864" s="34"/>
      <c r="AF864" s="34"/>
      <c r="AG864" s="35"/>
      <c r="AH864" s="40"/>
      <c r="AI864" s="41"/>
      <c r="AR864" s="38" t="str">
        <f>IF(ISERROR(MATCH(Table9[[#This Row], [Gender]],'Sheet3 (2)'!$R$3:$R$5,0)),"0", "1")</f>
        <v>0</v>
      </c>
      <c r="AS864" s="39" t="str">
        <f>IF(ISERROR(MATCH(Table9[[#This Row], [Pakistani/ Foreigner]],'Sheet3 (2)'!$D$3:$D$4,0)),"0", "1")</f>
        <v>0</v>
      </c>
      <c r="AT864" s="39" t="str">
        <f>IF(ISERROR(MATCH(Table9[[#This Row], [Nationality (Country Name for foreigners only)]],'Sheet3 (2)'!$S$2:$S$196,0)),"0", "1")</f>
        <v>0</v>
      </c>
      <c r="AU864" s="39" t="str">
        <f>IF(ISERROR(MATCH(Table9[[#This Row], [Actual Designation (As per Appointment/ Promotion)]],'Sheet3 (2)'!$T$2:$T$129,0)),"0", "1")</f>
        <v>0</v>
      </c>
      <c r="AV864" s="39" t="str">
        <f>IF(ISERROR(MATCH(Table9[[#This Row], [Highest Degree Level (only Completed) ]],'Sheet3 (2)'!$N$3:$N$17,0)),"0", "1")</f>
        <v>0</v>
      </c>
      <c r="AW864" s="39" t="str">
        <f>IF(ISERROR(MATCH(Table9[[#This Row], [Highest Degree Awarded by (University Name) Pakistani Universities]],'Sheet3 (2)'!$V$2:$V$248,0)),"0", "1")</f>
        <v>0</v>
      </c>
      <c r="AX864" s="39" t="str">
        <f>IF(ISERROR(MATCH(Table9[[#This Row], [Highest Degree Awarded by (University Name) Foreign Universities]],'Sheet3 (2)'!$U$2:$U$17635,0)),"0", "1")</f>
        <v>0</v>
      </c>
      <c r="AY864" s="39" t="str">
        <f>IF(ISERROR(MATCH(Table9[[#This Row], [Country from Which Highest Degree obtained (Country Name)]],'Sheet3 (2)'!$S$2:$S$196,0)),"0", "1")</f>
        <v>0</v>
      </c>
      <c r="AZ864" s="39" t="str">
        <f>IF(ISERROR(MATCH(Table9[[#This Row], [Working Status FY 2021-22 (Working/Not-Working)]],'Sheet3 (2)'!$Y$2:$Y$3,0)),"0", "1")</f>
        <v>0</v>
      </c>
      <c r="BA864" s="39" t="str">
        <f>IF(ISERROR(MATCH(Table9[[#This Row], [Subject of  Specialization of Highest Degree]],'Sheet3 (2)'!$X$2:$X$1809,0)),"0", "1")</f>
        <v>0</v>
      </c>
    </row>
    <row r="865" spans="1:53" s="2" customFormat="1" ht="15.75">
      <c r="A865" s="44"/>
      <c r="B865" s="44"/>
      <c r="C865" s="45"/>
      <c r="D865" s="45"/>
      <c r="E865" s="46"/>
      <c r="F865" s="46"/>
      <c r="G865" s="22"/>
      <c r="H865" s="23"/>
      <c r="I865" s="24"/>
      <c r="J865" s="24"/>
      <c r="K865" s="23"/>
      <c r="L865" s="23"/>
      <c r="M865" s="26"/>
      <c r="N865" s="27"/>
      <c r="O865" s="27"/>
      <c r="P865" s="28"/>
      <c r="Q865" s="29"/>
      <c r="R865" s="28"/>
      <c r="S865" s="28"/>
      <c r="T865" s="30"/>
      <c r="U865" s="28"/>
      <c r="V865" s="28"/>
      <c r="W865" s="31"/>
      <c r="X865" s="32"/>
      <c r="Y865" s="29"/>
      <c r="Z865" s="33"/>
      <c r="AA865" s="29"/>
      <c r="AB865" s="29"/>
      <c r="AC865" s="29"/>
      <c r="AD865" s="34"/>
      <c r="AE865" s="34"/>
      <c r="AF865" s="34"/>
      <c r="AG865" s="35"/>
      <c r="AH865" s="40"/>
      <c r="AI865" s="41"/>
      <c r="AR865" s="38" t="str">
        <f>IF(ISERROR(MATCH(Table9[[#This Row], [Gender]],'Sheet3 (2)'!$R$3:$R$5,0)),"0", "1")</f>
        <v>0</v>
      </c>
      <c r="AS865" s="39" t="str">
        <f>IF(ISERROR(MATCH(Table9[[#This Row], [Pakistani/ Foreigner]],'Sheet3 (2)'!$D$3:$D$4,0)),"0", "1")</f>
        <v>0</v>
      </c>
      <c r="AT865" s="39" t="str">
        <f>IF(ISERROR(MATCH(Table9[[#This Row], [Nationality (Country Name for foreigners only)]],'Sheet3 (2)'!$S$2:$S$196,0)),"0", "1")</f>
        <v>0</v>
      </c>
      <c r="AU865" s="39" t="str">
        <f>IF(ISERROR(MATCH(Table9[[#This Row], [Actual Designation (As per Appointment/ Promotion)]],'Sheet3 (2)'!$T$2:$T$129,0)),"0", "1")</f>
        <v>0</v>
      </c>
      <c r="AV865" s="39" t="str">
        <f>IF(ISERROR(MATCH(Table9[[#This Row], [Highest Degree Level (only Completed) ]],'Sheet3 (2)'!$N$3:$N$17,0)),"0", "1")</f>
        <v>0</v>
      </c>
      <c r="AW865" s="39" t="str">
        <f>IF(ISERROR(MATCH(Table9[[#This Row], [Highest Degree Awarded by (University Name) Pakistani Universities]],'Sheet3 (2)'!$V$2:$V$248,0)),"0", "1")</f>
        <v>0</v>
      </c>
      <c r="AX865" s="39" t="str">
        <f>IF(ISERROR(MATCH(Table9[[#This Row], [Highest Degree Awarded by (University Name) Foreign Universities]],'Sheet3 (2)'!$U$2:$U$17635,0)),"0", "1")</f>
        <v>0</v>
      </c>
      <c r="AY865" s="39" t="str">
        <f>IF(ISERROR(MATCH(Table9[[#This Row], [Country from Which Highest Degree obtained (Country Name)]],'Sheet3 (2)'!$S$2:$S$196,0)),"0", "1")</f>
        <v>0</v>
      </c>
      <c r="AZ865" s="39" t="str">
        <f>IF(ISERROR(MATCH(Table9[[#This Row], [Working Status FY 2021-22 (Working/Not-Working)]],'Sheet3 (2)'!$Y$2:$Y$3,0)),"0", "1")</f>
        <v>0</v>
      </c>
      <c r="BA865" s="39" t="str">
        <f>IF(ISERROR(MATCH(Table9[[#This Row], [Subject of  Specialization of Highest Degree]],'Sheet3 (2)'!$X$2:$X$1809,0)),"0", "1")</f>
        <v>0</v>
      </c>
    </row>
    <row r="866" spans="1:53" s="2" customFormat="1" ht="15.75">
      <c r="A866" s="44"/>
      <c r="B866" s="44"/>
      <c r="C866" s="45"/>
      <c r="D866" s="45"/>
      <c r="E866" s="46"/>
      <c r="F866" s="46"/>
      <c r="G866" s="22"/>
      <c r="H866" s="23"/>
      <c r="I866" s="24"/>
      <c r="J866" s="24"/>
      <c r="K866" s="23"/>
      <c r="L866" s="23"/>
      <c r="M866" s="26"/>
      <c r="N866" s="27"/>
      <c r="O866" s="27"/>
      <c r="P866" s="28"/>
      <c r="Q866" s="29"/>
      <c r="R866" s="28"/>
      <c r="S866" s="28"/>
      <c r="T866" s="30"/>
      <c r="U866" s="28"/>
      <c r="V866" s="28"/>
      <c r="W866" s="31"/>
      <c r="X866" s="32"/>
      <c r="Y866" s="29"/>
      <c r="Z866" s="33"/>
      <c r="AA866" s="29"/>
      <c r="AB866" s="29"/>
      <c r="AC866" s="29"/>
      <c r="AD866" s="34"/>
      <c r="AE866" s="34"/>
      <c r="AF866" s="34"/>
      <c r="AG866" s="35"/>
      <c r="AH866" s="40"/>
      <c r="AI866" s="41"/>
      <c r="AR866" s="38" t="str">
        <f>IF(ISERROR(MATCH(Table9[[#This Row], [Gender]],'Sheet3 (2)'!$R$3:$R$5,0)),"0", "1")</f>
        <v>0</v>
      </c>
      <c r="AS866" s="39" t="str">
        <f>IF(ISERROR(MATCH(Table9[[#This Row], [Pakistani/ Foreigner]],'Sheet3 (2)'!$D$3:$D$4,0)),"0", "1")</f>
        <v>0</v>
      </c>
      <c r="AT866" s="39" t="str">
        <f>IF(ISERROR(MATCH(Table9[[#This Row], [Nationality (Country Name for foreigners only)]],'Sheet3 (2)'!$S$2:$S$196,0)),"0", "1")</f>
        <v>0</v>
      </c>
      <c r="AU866" s="39" t="str">
        <f>IF(ISERROR(MATCH(Table9[[#This Row], [Actual Designation (As per Appointment/ Promotion)]],'Sheet3 (2)'!$T$2:$T$129,0)),"0", "1")</f>
        <v>0</v>
      </c>
      <c r="AV866" s="39" t="str">
        <f>IF(ISERROR(MATCH(Table9[[#This Row], [Highest Degree Level (only Completed) ]],'Sheet3 (2)'!$N$3:$N$17,0)),"0", "1")</f>
        <v>0</v>
      </c>
      <c r="AW866" s="39" t="str">
        <f>IF(ISERROR(MATCH(Table9[[#This Row], [Highest Degree Awarded by (University Name) Pakistani Universities]],'Sheet3 (2)'!$V$2:$V$248,0)),"0", "1")</f>
        <v>0</v>
      </c>
      <c r="AX866" s="39" t="str">
        <f>IF(ISERROR(MATCH(Table9[[#This Row], [Highest Degree Awarded by (University Name) Foreign Universities]],'Sheet3 (2)'!$U$2:$U$17635,0)),"0", "1")</f>
        <v>0</v>
      </c>
      <c r="AY866" s="39" t="str">
        <f>IF(ISERROR(MATCH(Table9[[#This Row], [Country from Which Highest Degree obtained (Country Name)]],'Sheet3 (2)'!$S$2:$S$196,0)),"0", "1")</f>
        <v>0</v>
      </c>
      <c r="AZ866" s="39" t="str">
        <f>IF(ISERROR(MATCH(Table9[[#This Row], [Working Status FY 2021-22 (Working/Not-Working)]],'Sheet3 (2)'!$Y$2:$Y$3,0)),"0", "1")</f>
        <v>0</v>
      </c>
      <c r="BA866" s="39" t="str">
        <f>IF(ISERROR(MATCH(Table9[[#This Row], [Subject of  Specialization of Highest Degree]],'Sheet3 (2)'!$X$2:$X$1809,0)),"0", "1")</f>
        <v>0</v>
      </c>
    </row>
    <row r="867" spans="1:53" s="2" customFormat="1" ht="15.75">
      <c r="A867" s="44"/>
      <c r="B867" s="44"/>
      <c r="C867" s="45"/>
      <c r="D867" s="45"/>
      <c r="E867" s="46"/>
      <c r="F867" s="46"/>
      <c r="G867" s="22"/>
      <c r="H867" s="23"/>
      <c r="I867" s="24"/>
      <c r="J867" s="24"/>
      <c r="K867" s="23"/>
      <c r="L867" s="23"/>
      <c r="M867" s="26"/>
      <c r="N867" s="27"/>
      <c r="O867" s="27"/>
      <c r="P867" s="28"/>
      <c r="Q867" s="29"/>
      <c r="R867" s="28"/>
      <c r="S867" s="28"/>
      <c r="T867" s="30"/>
      <c r="U867" s="28"/>
      <c r="V867" s="28"/>
      <c r="W867" s="31"/>
      <c r="X867" s="32"/>
      <c r="Y867" s="29"/>
      <c r="Z867" s="33"/>
      <c r="AA867" s="29"/>
      <c r="AB867" s="29"/>
      <c r="AC867" s="29"/>
      <c r="AD867" s="34"/>
      <c r="AE867" s="34"/>
      <c r="AF867" s="34"/>
      <c r="AG867" s="35"/>
      <c r="AH867" s="40"/>
      <c r="AI867" s="41"/>
      <c r="AR867" s="38" t="str">
        <f>IF(ISERROR(MATCH(Table9[[#This Row], [Gender]],'Sheet3 (2)'!$R$3:$R$5,0)),"0", "1")</f>
        <v>0</v>
      </c>
      <c r="AS867" s="39" t="str">
        <f>IF(ISERROR(MATCH(Table9[[#This Row], [Pakistani/ Foreigner]],'Sheet3 (2)'!$D$3:$D$4,0)),"0", "1")</f>
        <v>0</v>
      </c>
      <c r="AT867" s="39" t="str">
        <f>IF(ISERROR(MATCH(Table9[[#This Row], [Nationality (Country Name for foreigners only)]],'Sheet3 (2)'!$S$2:$S$196,0)),"0", "1")</f>
        <v>0</v>
      </c>
      <c r="AU867" s="39" t="str">
        <f>IF(ISERROR(MATCH(Table9[[#This Row], [Actual Designation (As per Appointment/ Promotion)]],'Sheet3 (2)'!$T$2:$T$129,0)),"0", "1")</f>
        <v>0</v>
      </c>
      <c r="AV867" s="39" t="str">
        <f>IF(ISERROR(MATCH(Table9[[#This Row], [Highest Degree Level (only Completed) ]],'Sheet3 (2)'!$N$3:$N$17,0)),"0", "1")</f>
        <v>0</v>
      </c>
      <c r="AW867" s="39" t="str">
        <f>IF(ISERROR(MATCH(Table9[[#This Row], [Highest Degree Awarded by (University Name) Pakistani Universities]],'Sheet3 (2)'!$V$2:$V$248,0)),"0", "1")</f>
        <v>0</v>
      </c>
      <c r="AX867" s="39" t="str">
        <f>IF(ISERROR(MATCH(Table9[[#This Row], [Highest Degree Awarded by (University Name) Foreign Universities]],'Sheet3 (2)'!$U$2:$U$17635,0)),"0", "1")</f>
        <v>0</v>
      </c>
      <c r="AY867" s="39" t="str">
        <f>IF(ISERROR(MATCH(Table9[[#This Row], [Country from Which Highest Degree obtained (Country Name)]],'Sheet3 (2)'!$S$2:$S$196,0)),"0", "1")</f>
        <v>0</v>
      </c>
      <c r="AZ867" s="39" t="str">
        <f>IF(ISERROR(MATCH(Table9[[#This Row], [Working Status FY 2021-22 (Working/Not-Working)]],'Sheet3 (2)'!$Y$2:$Y$3,0)),"0", "1")</f>
        <v>0</v>
      </c>
      <c r="BA867" s="39" t="str">
        <f>IF(ISERROR(MATCH(Table9[[#This Row], [Subject of  Specialization of Highest Degree]],'Sheet3 (2)'!$X$2:$X$1809,0)),"0", "1")</f>
        <v>0</v>
      </c>
    </row>
    <row r="868" spans="1:53" s="2" customFormat="1" ht="15.75">
      <c r="A868" s="44"/>
      <c r="B868" s="44"/>
      <c r="C868" s="45"/>
      <c r="D868" s="45"/>
      <c r="E868" s="46"/>
      <c r="F868" s="46"/>
      <c r="G868" s="22"/>
      <c r="H868" s="23"/>
      <c r="I868" s="24"/>
      <c r="J868" s="24"/>
      <c r="K868" s="23"/>
      <c r="L868" s="23"/>
      <c r="M868" s="26"/>
      <c r="N868" s="27"/>
      <c r="O868" s="27"/>
      <c r="P868" s="28"/>
      <c r="Q868" s="29"/>
      <c r="R868" s="28"/>
      <c r="S868" s="28"/>
      <c r="T868" s="30"/>
      <c r="U868" s="28"/>
      <c r="V868" s="28"/>
      <c r="W868" s="31"/>
      <c r="X868" s="32"/>
      <c r="Y868" s="29"/>
      <c r="Z868" s="33"/>
      <c r="AA868" s="29"/>
      <c r="AB868" s="29"/>
      <c r="AC868" s="29"/>
      <c r="AD868" s="34"/>
      <c r="AE868" s="34"/>
      <c r="AF868" s="34"/>
      <c r="AG868" s="35"/>
      <c r="AH868" s="40"/>
      <c r="AI868" s="41"/>
      <c r="AR868" s="38" t="str">
        <f>IF(ISERROR(MATCH(Table9[[#This Row], [Gender]],'Sheet3 (2)'!$R$3:$R$5,0)),"0", "1")</f>
        <v>0</v>
      </c>
      <c r="AS868" s="39" t="str">
        <f>IF(ISERROR(MATCH(Table9[[#This Row], [Pakistani/ Foreigner]],'Sheet3 (2)'!$D$3:$D$4,0)),"0", "1")</f>
        <v>0</v>
      </c>
      <c r="AT868" s="39" t="str">
        <f>IF(ISERROR(MATCH(Table9[[#This Row], [Nationality (Country Name for foreigners only)]],'Sheet3 (2)'!$S$2:$S$196,0)),"0", "1")</f>
        <v>0</v>
      </c>
      <c r="AU868" s="39" t="str">
        <f>IF(ISERROR(MATCH(Table9[[#This Row], [Actual Designation (As per Appointment/ Promotion)]],'Sheet3 (2)'!$T$2:$T$129,0)),"0", "1")</f>
        <v>0</v>
      </c>
      <c r="AV868" s="39" t="str">
        <f>IF(ISERROR(MATCH(Table9[[#This Row], [Highest Degree Level (only Completed) ]],'Sheet3 (2)'!$N$3:$N$17,0)),"0", "1")</f>
        <v>0</v>
      </c>
      <c r="AW868" s="39" t="str">
        <f>IF(ISERROR(MATCH(Table9[[#This Row], [Highest Degree Awarded by (University Name) Pakistani Universities]],'Sheet3 (2)'!$V$2:$V$248,0)),"0", "1")</f>
        <v>0</v>
      </c>
      <c r="AX868" s="39" t="str">
        <f>IF(ISERROR(MATCH(Table9[[#This Row], [Highest Degree Awarded by (University Name) Foreign Universities]],'Sheet3 (2)'!$U$2:$U$17635,0)),"0", "1")</f>
        <v>0</v>
      </c>
      <c r="AY868" s="39" t="str">
        <f>IF(ISERROR(MATCH(Table9[[#This Row], [Country from Which Highest Degree obtained (Country Name)]],'Sheet3 (2)'!$S$2:$S$196,0)),"0", "1")</f>
        <v>0</v>
      </c>
      <c r="AZ868" s="39" t="str">
        <f>IF(ISERROR(MATCH(Table9[[#This Row], [Working Status FY 2021-22 (Working/Not-Working)]],'Sheet3 (2)'!$Y$2:$Y$3,0)),"0", "1")</f>
        <v>0</v>
      </c>
      <c r="BA868" s="39" t="str">
        <f>IF(ISERROR(MATCH(Table9[[#This Row], [Subject of  Specialization of Highest Degree]],'Sheet3 (2)'!$X$2:$X$1809,0)),"0", "1")</f>
        <v>0</v>
      </c>
    </row>
    <row r="869" spans="1:53" s="2" customFormat="1" ht="15.75">
      <c r="A869" s="44"/>
      <c r="B869" s="44"/>
      <c r="C869" s="45"/>
      <c r="D869" s="45"/>
      <c r="E869" s="46"/>
      <c r="F869" s="46"/>
      <c r="G869" s="22"/>
      <c r="H869" s="23"/>
      <c r="I869" s="24"/>
      <c r="J869" s="24"/>
      <c r="K869" s="23"/>
      <c r="L869" s="23"/>
      <c r="M869" s="26"/>
      <c r="N869" s="27"/>
      <c r="O869" s="27"/>
      <c r="P869" s="28"/>
      <c r="Q869" s="29"/>
      <c r="R869" s="28"/>
      <c r="S869" s="28"/>
      <c r="T869" s="30"/>
      <c r="U869" s="28"/>
      <c r="V869" s="28"/>
      <c r="W869" s="31"/>
      <c r="X869" s="32"/>
      <c r="Y869" s="29"/>
      <c r="Z869" s="33"/>
      <c r="AA869" s="29"/>
      <c r="AB869" s="29"/>
      <c r="AC869" s="29"/>
      <c r="AD869" s="34"/>
      <c r="AE869" s="34"/>
      <c r="AF869" s="34"/>
      <c r="AG869" s="35"/>
      <c r="AH869" s="40"/>
      <c r="AI869" s="41"/>
      <c r="AR869" s="38" t="str">
        <f>IF(ISERROR(MATCH(Table9[[#This Row], [Gender]],'Sheet3 (2)'!$R$3:$R$5,0)),"0", "1")</f>
        <v>0</v>
      </c>
      <c r="AS869" s="39" t="str">
        <f>IF(ISERROR(MATCH(Table9[[#This Row], [Pakistani/ Foreigner]],'Sheet3 (2)'!$D$3:$D$4,0)),"0", "1")</f>
        <v>0</v>
      </c>
      <c r="AT869" s="39" t="str">
        <f>IF(ISERROR(MATCH(Table9[[#This Row], [Nationality (Country Name for foreigners only)]],'Sheet3 (2)'!$S$2:$S$196,0)),"0", "1")</f>
        <v>0</v>
      </c>
      <c r="AU869" s="39" t="str">
        <f>IF(ISERROR(MATCH(Table9[[#This Row], [Actual Designation (As per Appointment/ Promotion)]],'Sheet3 (2)'!$T$2:$T$129,0)),"0", "1")</f>
        <v>0</v>
      </c>
      <c r="AV869" s="39" t="str">
        <f>IF(ISERROR(MATCH(Table9[[#This Row], [Highest Degree Level (only Completed) ]],'Sheet3 (2)'!$N$3:$N$17,0)),"0", "1")</f>
        <v>0</v>
      </c>
      <c r="AW869" s="39" t="str">
        <f>IF(ISERROR(MATCH(Table9[[#This Row], [Highest Degree Awarded by (University Name) Pakistani Universities]],'Sheet3 (2)'!$V$2:$V$248,0)),"0", "1")</f>
        <v>0</v>
      </c>
      <c r="AX869" s="39" t="str">
        <f>IF(ISERROR(MATCH(Table9[[#This Row], [Highest Degree Awarded by (University Name) Foreign Universities]],'Sheet3 (2)'!$U$2:$U$17635,0)),"0", "1")</f>
        <v>0</v>
      </c>
      <c r="AY869" s="39" t="str">
        <f>IF(ISERROR(MATCH(Table9[[#This Row], [Country from Which Highest Degree obtained (Country Name)]],'Sheet3 (2)'!$S$2:$S$196,0)),"0", "1")</f>
        <v>0</v>
      </c>
      <c r="AZ869" s="39" t="str">
        <f>IF(ISERROR(MATCH(Table9[[#This Row], [Working Status FY 2021-22 (Working/Not-Working)]],'Sheet3 (2)'!$Y$2:$Y$3,0)),"0", "1")</f>
        <v>0</v>
      </c>
      <c r="BA869" s="39" t="str">
        <f>IF(ISERROR(MATCH(Table9[[#This Row], [Subject of  Specialization of Highest Degree]],'Sheet3 (2)'!$X$2:$X$1809,0)),"0", "1")</f>
        <v>0</v>
      </c>
    </row>
    <row r="870" spans="1:53" s="2" customFormat="1" ht="15.75">
      <c r="A870" s="44"/>
      <c r="B870" s="44"/>
      <c r="C870" s="45"/>
      <c r="D870" s="45"/>
      <c r="E870" s="46"/>
      <c r="F870" s="46"/>
      <c r="G870" s="22"/>
      <c r="H870" s="23"/>
      <c r="I870" s="24"/>
      <c r="J870" s="24"/>
      <c r="K870" s="23"/>
      <c r="L870" s="23"/>
      <c r="M870" s="26"/>
      <c r="N870" s="27"/>
      <c r="O870" s="27"/>
      <c r="P870" s="28"/>
      <c r="Q870" s="29"/>
      <c r="R870" s="28"/>
      <c r="S870" s="28"/>
      <c r="T870" s="30"/>
      <c r="U870" s="28"/>
      <c r="V870" s="28"/>
      <c r="W870" s="31"/>
      <c r="X870" s="32"/>
      <c r="Y870" s="29"/>
      <c r="Z870" s="33"/>
      <c r="AA870" s="29"/>
      <c r="AB870" s="29"/>
      <c r="AC870" s="29"/>
      <c r="AD870" s="34"/>
      <c r="AE870" s="34"/>
      <c r="AF870" s="34"/>
      <c r="AG870" s="35"/>
      <c r="AH870" s="40"/>
      <c r="AI870" s="41"/>
      <c r="AR870" s="38" t="str">
        <f>IF(ISERROR(MATCH(Table9[[#This Row], [Gender]],'Sheet3 (2)'!$R$3:$R$5,0)),"0", "1")</f>
        <v>0</v>
      </c>
      <c r="AS870" s="39" t="str">
        <f>IF(ISERROR(MATCH(Table9[[#This Row], [Pakistani/ Foreigner]],'Sheet3 (2)'!$D$3:$D$4,0)),"0", "1")</f>
        <v>0</v>
      </c>
      <c r="AT870" s="39" t="str">
        <f>IF(ISERROR(MATCH(Table9[[#This Row], [Nationality (Country Name for foreigners only)]],'Sheet3 (2)'!$S$2:$S$196,0)),"0", "1")</f>
        <v>0</v>
      </c>
      <c r="AU870" s="39" t="str">
        <f>IF(ISERROR(MATCH(Table9[[#This Row], [Actual Designation (As per Appointment/ Promotion)]],'Sheet3 (2)'!$T$2:$T$129,0)),"0", "1")</f>
        <v>0</v>
      </c>
      <c r="AV870" s="39" t="str">
        <f>IF(ISERROR(MATCH(Table9[[#This Row], [Highest Degree Level (only Completed) ]],'Sheet3 (2)'!$N$3:$N$17,0)),"0", "1")</f>
        <v>0</v>
      </c>
      <c r="AW870" s="39" t="str">
        <f>IF(ISERROR(MATCH(Table9[[#This Row], [Highest Degree Awarded by (University Name) Pakistani Universities]],'Sheet3 (2)'!$V$2:$V$248,0)),"0", "1")</f>
        <v>0</v>
      </c>
      <c r="AX870" s="39" t="str">
        <f>IF(ISERROR(MATCH(Table9[[#This Row], [Highest Degree Awarded by (University Name) Foreign Universities]],'Sheet3 (2)'!$U$2:$U$17635,0)),"0", "1")</f>
        <v>0</v>
      </c>
      <c r="AY870" s="39" t="str">
        <f>IF(ISERROR(MATCH(Table9[[#This Row], [Country from Which Highest Degree obtained (Country Name)]],'Sheet3 (2)'!$S$2:$S$196,0)),"0", "1")</f>
        <v>0</v>
      </c>
      <c r="AZ870" s="39" t="str">
        <f>IF(ISERROR(MATCH(Table9[[#This Row], [Working Status FY 2021-22 (Working/Not-Working)]],'Sheet3 (2)'!$Y$2:$Y$3,0)),"0", "1")</f>
        <v>0</v>
      </c>
      <c r="BA870" s="39" t="str">
        <f>IF(ISERROR(MATCH(Table9[[#This Row], [Subject of  Specialization of Highest Degree]],'Sheet3 (2)'!$X$2:$X$1809,0)),"0", "1")</f>
        <v>0</v>
      </c>
    </row>
    <row r="871" spans="1:53" s="2" customFormat="1" ht="15.75">
      <c r="A871" s="44"/>
      <c r="B871" s="44"/>
      <c r="C871" s="45"/>
      <c r="D871" s="45"/>
      <c r="E871" s="46"/>
      <c r="F871" s="46"/>
      <c r="G871" s="22"/>
      <c r="H871" s="23"/>
      <c r="I871" s="24"/>
      <c r="J871" s="24"/>
      <c r="K871" s="23"/>
      <c r="L871" s="23"/>
      <c r="M871" s="26"/>
      <c r="N871" s="27"/>
      <c r="O871" s="27"/>
      <c r="P871" s="28"/>
      <c r="Q871" s="29"/>
      <c r="R871" s="28"/>
      <c r="S871" s="28"/>
      <c r="T871" s="30"/>
      <c r="U871" s="28"/>
      <c r="V871" s="28"/>
      <c r="W871" s="31"/>
      <c r="X871" s="32"/>
      <c r="Y871" s="29"/>
      <c r="Z871" s="33"/>
      <c r="AA871" s="29"/>
      <c r="AB871" s="29"/>
      <c r="AC871" s="29"/>
      <c r="AD871" s="34"/>
      <c r="AE871" s="34"/>
      <c r="AF871" s="34"/>
      <c r="AG871" s="35"/>
      <c r="AH871" s="40"/>
      <c r="AI871" s="41"/>
      <c r="AR871" s="38" t="str">
        <f>IF(ISERROR(MATCH(Table9[[#This Row], [Gender]],'Sheet3 (2)'!$R$3:$R$5,0)),"0", "1")</f>
        <v>0</v>
      </c>
      <c r="AS871" s="39" t="str">
        <f>IF(ISERROR(MATCH(Table9[[#This Row], [Pakistani/ Foreigner]],'Sheet3 (2)'!$D$3:$D$4,0)),"0", "1")</f>
        <v>0</v>
      </c>
      <c r="AT871" s="39" t="str">
        <f>IF(ISERROR(MATCH(Table9[[#This Row], [Nationality (Country Name for foreigners only)]],'Sheet3 (2)'!$S$2:$S$196,0)),"0", "1")</f>
        <v>0</v>
      </c>
      <c r="AU871" s="39" t="str">
        <f>IF(ISERROR(MATCH(Table9[[#This Row], [Actual Designation (As per Appointment/ Promotion)]],'Sheet3 (2)'!$T$2:$T$129,0)),"0", "1")</f>
        <v>0</v>
      </c>
      <c r="AV871" s="39" t="str">
        <f>IF(ISERROR(MATCH(Table9[[#This Row], [Highest Degree Level (only Completed) ]],'Sheet3 (2)'!$N$3:$N$17,0)),"0", "1")</f>
        <v>0</v>
      </c>
      <c r="AW871" s="39" t="str">
        <f>IF(ISERROR(MATCH(Table9[[#This Row], [Highest Degree Awarded by (University Name) Pakistani Universities]],'Sheet3 (2)'!$V$2:$V$248,0)),"0", "1")</f>
        <v>0</v>
      </c>
      <c r="AX871" s="39" t="str">
        <f>IF(ISERROR(MATCH(Table9[[#This Row], [Highest Degree Awarded by (University Name) Foreign Universities]],'Sheet3 (2)'!$U$2:$U$17635,0)),"0", "1")</f>
        <v>0</v>
      </c>
      <c r="AY871" s="39" t="str">
        <f>IF(ISERROR(MATCH(Table9[[#This Row], [Country from Which Highest Degree obtained (Country Name)]],'Sheet3 (2)'!$S$2:$S$196,0)),"0", "1")</f>
        <v>0</v>
      </c>
      <c r="AZ871" s="39" t="str">
        <f>IF(ISERROR(MATCH(Table9[[#This Row], [Working Status FY 2021-22 (Working/Not-Working)]],'Sheet3 (2)'!$Y$2:$Y$3,0)),"0", "1")</f>
        <v>0</v>
      </c>
      <c r="BA871" s="39" t="str">
        <f>IF(ISERROR(MATCH(Table9[[#This Row], [Subject of  Specialization of Highest Degree]],'Sheet3 (2)'!$X$2:$X$1809,0)),"0", "1")</f>
        <v>0</v>
      </c>
    </row>
    <row r="872" spans="1:53" s="2" customFormat="1" ht="15.75">
      <c r="A872" s="44"/>
      <c r="B872" s="44"/>
      <c r="C872" s="45"/>
      <c r="D872" s="45"/>
      <c r="E872" s="46"/>
      <c r="F872" s="46"/>
      <c r="G872" s="22"/>
      <c r="H872" s="23"/>
      <c r="I872" s="24"/>
      <c r="J872" s="24"/>
      <c r="K872" s="23"/>
      <c r="L872" s="23"/>
      <c r="M872" s="26"/>
      <c r="N872" s="27"/>
      <c r="O872" s="27"/>
      <c r="P872" s="28"/>
      <c r="Q872" s="29"/>
      <c r="R872" s="28"/>
      <c r="S872" s="28"/>
      <c r="T872" s="30"/>
      <c r="U872" s="28"/>
      <c r="V872" s="28"/>
      <c r="W872" s="31"/>
      <c r="X872" s="32"/>
      <c r="Y872" s="29"/>
      <c r="Z872" s="33"/>
      <c r="AA872" s="29"/>
      <c r="AB872" s="29"/>
      <c r="AC872" s="29"/>
      <c r="AD872" s="34"/>
      <c r="AE872" s="34"/>
      <c r="AF872" s="34"/>
      <c r="AG872" s="35"/>
      <c r="AH872" s="40"/>
      <c r="AI872" s="41"/>
      <c r="AR872" s="38" t="str">
        <f>IF(ISERROR(MATCH(Table9[[#This Row], [Gender]],'Sheet3 (2)'!$R$3:$R$5,0)),"0", "1")</f>
        <v>0</v>
      </c>
      <c r="AS872" s="39" t="str">
        <f>IF(ISERROR(MATCH(Table9[[#This Row], [Pakistani/ Foreigner]],'Sheet3 (2)'!$D$3:$D$4,0)),"0", "1")</f>
        <v>0</v>
      </c>
      <c r="AT872" s="39" t="str">
        <f>IF(ISERROR(MATCH(Table9[[#This Row], [Nationality (Country Name for foreigners only)]],'Sheet3 (2)'!$S$2:$S$196,0)),"0", "1")</f>
        <v>0</v>
      </c>
      <c r="AU872" s="39" t="str">
        <f>IF(ISERROR(MATCH(Table9[[#This Row], [Actual Designation (As per Appointment/ Promotion)]],'Sheet3 (2)'!$T$2:$T$129,0)),"0", "1")</f>
        <v>0</v>
      </c>
      <c r="AV872" s="39" t="str">
        <f>IF(ISERROR(MATCH(Table9[[#This Row], [Highest Degree Level (only Completed) ]],'Sheet3 (2)'!$N$3:$N$17,0)),"0", "1")</f>
        <v>0</v>
      </c>
      <c r="AW872" s="39" t="str">
        <f>IF(ISERROR(MATCH(Table9[[#This Row], [Highest Degree Awarded by (University Name) Pakistani Universities]],'Sheet3 (2)'!$V$2:$V$248,0)),"0", "1")</f>
        <v>0</v>
      </c>
      <c r="AX872" s="39" t="str">
        <f>IF(ISERROR(MATCH(Table9[[#This Row], [Highest Degree Awarded by (University Name) Foreign Universities]],'Sheet3 (2)'!$U$2:$U$17635,0)),"0", "1")</f>
        <v>0</v>
      </c>
      <c r="AY872" s="39" t="str">
        <f>IF(ISERROR(MATCH(Table9[[#This Row], [Country from Which Highest Degree obtained (Country Name)]],'Sheet3 (2)'!$S$2:$S$196,0)),"0", "1")</f>
        <v>0</v>
      </c>
      <c r="AZ872" s="39" t="str">
        <f>IF(ISERROR(MATCH(Table9[[#This Row], [Working Status FY 2021-22 (Working/Not-Working)]],'Sheet3 (2)'!$Y$2:$Y$3,0)),"0", "1")</f>
        <v>0</v>
      </c>
      <c r="BA872" s="39" t="str">
        <f>IF(ISERROR(MATCH(Table9[[#This Row], [Subject of  Specialization of Highest Degree]],'Sheet3 (2)'!$X$2:$X$1809,0)),"0", "1")</f>
        <v>0</v>
      </c>
    </row>
    <row r="873" spans="1:53" s="2" customFormat="1" ht="15.75">
      <c r="A873" s="44"/>
      <c r="B873" s="44"/>
      <c r="C873" s="45"/>
      <c r="D873" s="45"/>
      <c r="E873" s="46"/>
      <c r="F873" s="46"/>
      <c r="G873" s="22"/>
      <c r="H873" s="23"/>
      <c r="I873" s="24"/>
      <c r="J873" s="24"/>
      <c r="K873" s="23"/>
      <c r="L873" s="23"/>
      <c r="M873" s="26"/>
      <c r="N873" s="27"/>
      <c r="O873" s="27"/>
      <c r="P873" s="28"/>
      <c r="Q873" s="29"/>
      <c r="R873" s="28"/>
      <c r="S873" s="28"/>
      <c r="T873" s="30"/>
      <c r="U873" s="28"/>
      <c r="V873" s="28"/>
      <c r="W873" s="31"/>
      <c r="X873" s="32"/>
      <c r="Y873" s="29"/>
      <c r="Z873" s="33"/>
      <c r="AA873" s="29"/>
      <c r="AB873" s="29"/>
      <c r="AC873" s="29"/>
      <c r="AD873" s="34"/>
      <c r="AE873" s="34"/>
      <c r="AF873" s="34"/>
      <c r="AG873" s="35"/>
      <c r="AH873" s="40"/>
      <c r="AI873" s="41"/>
      <c r="AR873" s="38" t="str">
        <f>IF(ISERROR(MATCH(Table9[[#This Row], [Gender]],'Sheet3 (2)'!$R$3:$R$5,0)),"0", "1")</f>
        <v>0</v>
      </c>
      <c r="AS873" s="39" t="str">
        <f>IF(ISERROR(MATCH(Table9[[#This Row], [Pakistani/ Foreigner]],'Sheet3 (2)'!$D$3:$D$4,0)),"0", "1")</f>
        <v>0</v>
      </c>
      <c r="AT873" s="39" t="str">
        <f>IF(ISERROR(MATCH(Table9[[#This Row], [Nationality (Country Name for foreigners only)]],'Sheet3 (2)'!$S$2:$S$196,0)),"0", "1")</f>
        <v>0</v>
      </c>
      <c r="AU873" s="39" t="str">
        <f>IF(ISERROR(MATCH(Table9[[#This Row], [Actual Designation (As per Appointment/ Promotion)]],'Sheet3 (2)'!$T$2:$T$129,0)),"0", "1")</f>
        <v>0</v>
      </c>
      <c r="AV873" s="39" t="str">
        <f>IF(ISERROR(MATCH(Table9[[#This Row], [Highest Degree Level (only Completed) ]],'Sheet3 (2)'!$N$3:$N$17,0)),"0", "1")</f>
        <v>0</v>
      </c>
      <c r="AW873" s="39" t="str">
        <f>IF(ISERROR(MATCH(Table9[[#This Row], [Highest Degree Awarded by (University Name) Pakistani Universities]],'Sheet3 (2)'!$V$2:$V$248,0)),"0", "1")</f>
        <v>0</v>
      </c>
      <c r="AX873" s="39" t="str">
        <f>IF(ISERROR(MATCH(Table9[[#This Row], [Highest Degree Awarded by (University Name) Foreign Universities]],'Sheet3 (2)'!$U$2:$U$17635,0)),"0", "1")</f>
        <v>0</v>
      </c>
      <c r="AY873" s="39" t="str">
        <f>IF(ISERROR(MATCH(Table9[[#This Row], [Country from Which Highest Degree obtained (Country Name)]],'Sheet3 (2)'!$S$2:$S$196,0)),"0", "1")</f>
        <v>0</v>
      </c>
      <c r="AZ873" s="39" t="str">
        <f>IF(ISERROR(MATCH(Table9[[#This Row], [Working Status FY 2021-22 (Working/Not-Working)]],'Sheet3 (2)'!$Y$2:$Y$3,0)),"0", "1")</f>
        <v>0</v>
      </c>
      <c r="BA873" s="39" t="str">
        <f>IF(ISERROR(MATCH(Table9[[#This Row], [Subject of  Specialization of Highest Degree]],'Sheet3 (2)'!$X$2:$X$1809,0)),"0", "1")</f>
        <v>0</v>
      </c>
    </row>
    <row r="874" spans="1:53" s="2" customFormat="1" ht="15.75">
      <c r="A874" s="44"/>
      <c r="B874" s="44"/>
      <c r="C874" s="45"/>
      <c r="D874" s="45"/>
      <c r="E874" s="46"/>
      <c r="F874" s="46"/>
      <c r="G874" s="22"/>
      <c r="H874" s="23"/>
      <c r="I874" s="24"/>
      <c r="J874" s="24"/>
      <c r="K874" s="23"/>
      <c r="L874" s="23"/>
      <c r="M874" s="26"/>
      <c r="N874" s="27"/>
      <c r="O874" s="27"/>
      <c r="P874" s="28"/>
      <c r="Q874" s="29"/>
      <c r="R874" s="28"/>
      <c r="S874" s="28"/>
      <c r="T874" s="30"/>
      <c r="U874" s="28"/>
      <c r="V874" s="28"/>
      <c r="W874" s="31"/>
      <c r="X874" s="32"/>
      <c r="Y874" s="29"/>
      <c r="Z874" s="33"/>
      <c r="AA874" s="29"/>
      <c r="AB874" s="29"/>
      <c r="AC874" s="29"/>
      <c r="AD874" s="34"/>
      <c r="AE874" s="34"/>
      <c r="AF874" s="34"/>
      <c r="AG874" s="35"/>
      <c r="AH874" s="40"/>
      <c r="AI874" s="41"/>
      <c r="AR874" s="38" t="str">
        <f>IF(ISERROR(MATCH(Table9[[#This Row], [Gender]],'Sheet3 (2)'!$R$3:$R$5,0)),"0", "1")</f>
        <v>0</v>
      </c>
      <c r="AS874" s="39" t="str">
        <f>IF(ISERROR(MATCH(Table9[[#This Row], [Pakistani/ Foreigner]],'Sheet3 (2)'!$D$3:$D$4,0)),"0", "1")</f>
        <v>0</v>
      </c>
      <c r="AT874" s="39" t="str">
        <f>IF(ISERROR(MATCH(Table9[[#This Row], [Nationality (Country Name for foreigners only)]],'Sheet3 (2)'!$S$2:$S$196,0)),"0", "1")</f>
        <v>0</v>
      </c>
      <c r="AU874" s="39" t="str">
        <f>IF(ISERROR(MATCH(Table9[[#This Row], [Actual Designation (As per Appointment/ Promotion)]],'Sheet3 (2)'!$T$2:$T$129,0)),"0", "1")</f>
        <v>0</v>
      </c>
      <c r="AV874" s="39" t="str">
        <f>IF(ISERROR(MATCH(Table9[[#This Row], [Highest Degree Level (only Completed) ]],'Sheet3 (2)'!$N$3:$N$17,0)),"0", "1")</f>
        <v>0</v>
      </c>
      <c r="AW874" s="39" t="str">
        <f>IF(ISERROR(MATCH(Table9[[#This Row], [Highest Degree Awarded by (University Name) Pakistani Universities]],'Sheet3 (2)'!$V$2:$V$248,0)),"0", "1")</f>
        <v>0</v>
      </c>
      <c r="AX874" s="39" t="str">
        <f>IF(ISERROR(MATCH(Table9[[#This Row], [Highest Degree Awarded by (University Name) Foreign Universities]],'Sheet3 (2)'!$U$2:$U$17635,0)),"0", "1")</f>
        <v>0</v>
      </c>
      <c r="AY874" s="39" t="str">
        <f>IF(ISERROR(MATCH(Table9[[#This Row], [Country from Which Highest Degree obtained (Country Name)]],'Sheet3 (2)'!$S$2:$S$196,0)),"0", "1")</f>
        <v>0</v>
      </c>
      <c r="AZ874" s="39" t="str">
        <f>IF(ISERROR(MATCH(Table9[[#This Row], [Working Status FY 2021-22 (Working/Not-Working)]],'Sheet3 (2)'!$Y$2:$Y$3,0)),"0", "1")</f>
        <v>0</v>
      </c>
      <c r="BA874" s="39" t="str">
        <f>IF(ISERROR(MATCH(Table9[[#This Row], [Subject of  Specialization of Highest Degree]],'Sheet3 (2)'!$X$2:$X$1809,0)),"0", "1")</f>
        <v>0</v>
      </c>
    </row>
    <row r="875" spans="1:53" s="2" customFormat="1" ht="15.75">
      <c r="A875" s="44"/>
      <c r="B875" s="44"/>
      <c r="C875" s="45"/>
      <c r="D875" s="45"/>
      <c r="E875" s="46"/>
      <c r="F875" s="46"/>
      <c r="G875" s="22"/>
      <c r="H875" s="23"/>
      <c r="I875" s="24"/>
      <c r="J875" s="24"/>
      <c r="K875" s="23"/>
      <c r="L875" s="23"/>
      <c r="M875" s="26"/>
      <c r="N875" s="27"/>
      <c r="O875" s="27"/>
      <c r="P875" s="28"/>
      <c r="Q875" s="29"/>
      <c r="R875" s="28"/>
      <c r="S875" s="28"/>
      <c r="T875" s="30"/>
      <c r="U875" s="28"/>
      <c r="V875" s="28"/>
      <c r="W875" s="31"/>
      <c r="X875" s="32"/>
      <c r="Y875" s="29"/>
      <c r="Z875" s="33"/>
      <c r="AA875" s="29"/>
      <c r="AB875" s="29"/>
      <c r="AC875" s="29"/>
      <c r="AD875" s="34"/>
      <c r="AE875" s="34"/>
      <c r="AF875" s="34"/>
      <c r="AG875" s="35"/>
      <c r="AH875" s="40"/>
      <c r="AI875" s="41"/>
      <c r="AR875" s="38" t="str">
        <f>IF(ISERROR(MATCH(Table9[[#This Row], [Gender]],'Sheet3 (2)'!$R$3:$R$5,0)),"0", "1")</f>
        <v>0</v>
      </c>
      <c r="AS875" s="39" t="str">
        <f>IF(ISERROR(MATCH(Table9[[#This Row], [Pakistani/ Foreigner]],'Sheet3 (2)'!$D$3:$D$4,0)),"0", "1")</f>
        <v>0</v>
      </c>
      <c r="AT875" s="39" t="str">
        <f>IF(ISERROR(MATCH(Table9[[#This Row], [Nationality (Country Name for foreigners only)]],'Sheet3 (2)'!$S$2:$S$196,0)),"0", "1")</f>
        <v>0</v>
      </c>
      <c r="AU875" s="39" t="str">
        <f>IF(ISERROR(MATCH(Table9[[#This Row], [Actual Designation (As per Appointment/ Promotion)]],'Sheet3 (2)'!$T$2:$T$129,0)),"0", "1")</f>
        <v>0</v>
      </c>
      <c r="AV875" s="39" t="str">
        <f>IF(ISERROR(MATCH(Table9[[#This Row], [Highest Degree Level (only Completed) ]],'Sheet3 (2)'!$N$3:$N$17,0)),"0", "1")</f>
        <v>0</v>
      </c>
      <c r="AW875" s="39" t="str">
        <f>IF(ISERROR(MATCH(Table9[[#This Row], [Highest Degree Awarded by (University Name) Pakistani Universities]],'Sheet3 (2)'!$V$2:$V$248,0)),"0", "1")</f>
        <v>0</v>
      </c>
      <c r="AX875" s="39" t="str">
        <f>IF(ISERROR(MATCH(Table9[[#This Row], [Highest Degree Awarded by (University Name) Foreign Universities]],'Sheet3 (2)'!$U$2:$U$17635,0)),"0", "1")</f>
        <v>0</v>
      </c>
      <c r="AY875" s="39" t="str">
        <f>IF(ISERROR(MATCH(Table9[[#This Row], [Country from Which Highest Degree obtained (Country Name)]],'Sheet3 (2)'!$S$2:$S$196,0)),"0", "1")</f>
        <v>0</v>
      </c>
      <c r="AZ875" s="39" t="str">
        <f>IF(ISERROR(MATCH(Table9[[#This Row], [Working Status FY 2021-22 (Working/Not-Working)]],'Sheet3 (2)'!$Y$2:$Y$3,0)),"0", "1")</f>
        <v>0</v>
      </c>
      <c r="BA875" s="39" t="str">
        <f>IF(ISERROR(MATCH(Table9[[#This Row], [Subject of  Specialization of Highest Degree]],'Sheet3 (2)'!$X$2:$X$1809,0)),"0", "1")</f>
        <v>0</v>
      </c>
    </row>
    <row r="876" spans="1:53" s="2" customFormat="1" ht="15.75">
      <c r="A876" s="44"/>
      <c r="B876" s="44"/>
      <c r="C876" s="45"/>
      <c r="D876" s="45"/>
      <c r="E876" s="46"/>
      <c r="F876" s="46"/>
      <c r="G876" s="22"/>
      <c r="H876" s="23"/>
      <c r="I876" s="24"/>
      <c r="J876" s="24"/>
      <c r="K876" s="23"/>
      <c r="L876" s="23"/>
      <c r="M876" s="26"/>
      <c r="N876" s="27"/>
      <c r="O876" s="27"/>
      <c r="P876" s="28"/>
      <c r="Q876" s="29"/>
      <c r="R876" s="28"/>
      <c r="S876" s="28"/>
      <c r="T876" s="30"/>
      <c r="U876" s="28"/>
      <c r="V876" s="28"/>
      <c r="W876" s="31"/>
      <c r="X876" s="32"/>
      <c r="Y876" s="29"/>
      <c r="Z876" s="33"/>
      <c r="AA876" s="29"/>
      <c r="AB876" s="29"/>
      <c r="AC876" s="29"/>
      <c r="AD876" s="34"/>
      <c r="AE876" s="34"/>
      <c r="AF876" s="34"/>
      <c r="AG876" s="35"/>
      <c r="AH876" s="40"/>
      <c r="AI876" s="41"/>
      <c r="AR876" s="38" t="str">
        <f>IF(ISERROR(MATCH(Table9[[#This Row], [Gender]],'Sheet3 (2)'!$R$3:$R$5,0)),"0", "1")</f>
        <v>0</v>
      </c>
      <c r="AS876" s="39" t="str">
        <f>IF(ISERROR(MATCH(Table9[[#This Row], [Pakistani/ Foreigner]],'Sheet3 (2)'!$D$3:$D$4,0)),"0", "1")</f>
        <v>0</v>
      </c>
      <c r="AT876" s="39" t="str">
        <f>IF(ISERROR(MATCH(Table9[[#This Row], [Nationality (Country Name for foreigners only)]],'Sheet3 (2)'!$S$2:$S$196,0)),"0", "1")</f>
        <v>0</v>
      </c>
      <c r="AU876" s="39" t="str">
        <f>IF(ISERROR(MATCH(Table9[[#This Row], [Actual Designation (As per Appointment/ Promotion)]],'Sheet3 (2)'!$T$2:$T$129,0)),"0", "1")</f>
        <v>0</v>
      </c>
      <c r="AV876" s="39" t="str">
        <f>IF(ISERROR(MATCH(Table9[[#This Row], [Highest Degree Level (only Completed) ]],'Sheet3 (2)'!$N$3:$N$17,0)),"0", "1")</f>
        <v>0</v>
      </c>
      <c r="AW876" s="39" t="str">
        <f>IF(ISERROR(MATCH(Table9[[#This Row], [Highest Degree Awarded by (University Name) Pakistani Universities]],'Sheet3 (2)'!$V$2:$V$248,0)),"0", "1")</f>
        <v>0</v>
      </c>
      <c r="AX876" s="39" t="str">
        <f>IF(ISERROR(MATCH(Table9[[#This Row], [Highest Degree Awarded by (University Name) Foreign Universities]],'Sheet3 (2)'!$U$2:$U$17635,0)),"0", "1")</f>
        <v>0</v>
      </c>
      <c r="AY876" s="39" t="str">
        <f>IF(ISERROR(MATCH(Table9[[#This Row], [Country from Which Highest Degree obtained (Country Name)]],'Sheet3 (2)'!$S$2:$S$196,0)),"0", "1")</f>
        <v>0</v>
      </c>
      <c r="AZ876" s="39" t="str">
        <f>IF(ISERROR(MATCH(Table9[[#This Row], [Working Status FY 2021-22 (Working/Not-Working)]],'Sheet3 (2)'!$Y$2:$Y$3,0)),"0", "1")</f>
        <v>0</v>
      </c>
      <c r="BA876" s="39" t="str">
        <f>IF(ISERROR(MATCH(Table9[[#This Row], [Subject of  Specialization of Highest Degree]],'Sheet3 (2)'!$X$2:$X$1809,0)),"0", "1")</f>
        <v>0</v>
      </c>
    </row>
    <row r="877" spans="1:53" s="2" customFormat="1" ht="15.75">
      <c r="A877" s="44"/>
      <c r="B877" s="44"/>
      <c r="C877" s="45"/>
      <c r="D877" s="45"/>
      <c r="E877" s="46"/>
      <c r="F877" s="46"/>
      <c r="G877" s="22"/>
      <c r="H877" s="23"/>
      <c r="I877" s="24"/>
      <c r="J877" s="24"/>
      <c r="K877" s="23"/>
      <c r="L877" s="23"/>
      <c r="M877" s="26"/>
      <c r="N877" s="27"/>
      <c r="O877" s="27"/>
      <c r="P877" s="28"/>
      <c r="Q877" s="29"/>
      <c r="R877" s="28"/>
      <c r="S877" s="28"/>
      <c r="T877" s="30"/>
      <c r="U877" s="28"/>
      <c r="V877" s="28"/>
      <c r="W877" s="31"/>
      <c r="X877" s="32"/>
      <c r="Y877" s="29"/>
      <c r="Z877" s="33"/>
      <c r="AA877" s="29"/>
      <c r="AB877" s="29"/>
      <c r="AC877" s="29"/>
      <c r="AD877" s="34"/>
      <c r="AE877" s="34"/>
      <c r="AF877" s="34"/>
      <c r="AG877" s="35"/>
      <c r="AH877" s="40"/>
      <c r="AI877" s="41"/>
      <c r="AR877" s="38" t="str">
        <f>IF(ISERROR(MATCH(Table9[[#This Row], [Gender]],'Sheet3 (2)'!$R$3:$R$5,0)),"0", "1")</f>
        <v>0</v>
      </c>
      <c r="AS877" s="39" t="str">
        <f>IF(ISERROR(MATCH(Table9[[#This Row], [Pakistani/ Foreigner]],'Sheet3 (2)'!$D$3:$D$4,0)),"0", "1")</f>
        <v>0</v>
      </c>
      <c r="AT877" s="39" t="str">
        <f>IF(ISERROR(MATCH(Table9[[#This Row], [Nationality (Country Name for foreigners only)]],'Sheet3 (2)'!$S$2:$S$196,0)),"0", "1")</f>
        <v>0</v>
      </c>
      <c r="AU877" s="39" t="str">
        <f>IF(ISERROR(MATCH(Table9[[#This Row], [Actual Designation (As per Appointment/ Promotion)]],'Sheet3 (2)'!$T$2:$T$129,0)),"0", "1")</f>
        <v>0</v>
      </c>
      <c r="AV877" s="39" t="str">
        <f>IF(ISERROR(MATCH(Table9[[#This Row], [Highest Degree Level (only Completed) ]],'Sheet3 (2)'!$N$3:$N$17,0)),"0", "1")</f>
        <v>0</v>
      </c>
      <c r="AW877" s="39" t="str">
        <f>IF(ISERROR(MATCH(Table9[[#This Row], [Highest Degree Awarded by (University Name) Pakistani Universities]],'Sheet3 (2)'!$V$2:$V$248,0)),"0", "1")</f>
        <v>0</v>
      </c>
      <c r="AX877" s="39" t="str">
        <f>IF(ISERROR(MATCH(Table9[[#This Row], [Highest Degree Awarded by (University Name) Foreign Universities]],'Sheet3 (2)'!$U$2:$U$17635,0)),"0", "1")</f>
        <v>0</v>
      </c>
      <c r="AY877" s="39" t="str">
        <f>IF(ISERROR(MATCH(Table9[[#This Row], [Country from Which Highest Degree obtained (Country Name)]],'Sheet3 (2)'!$S$2:$S$196,0)),"0", "1")</f>
        <v>0</v>
      </c>
      <c r="AZ877" s="39" t="str">
        <f>IF(ISERROR(MATCH(Table9[[#This Row], [Working Status FY 2021-22 (Working/Not-Working)]],'Sheet3 (2)'!$Y$2:$Y$3,0)),"0", "1")</f>
        <v>0</v>
      </c>
      <c r="BA877" s="39" t="str">
        <f>IF(ISERROR(MATCH(Table9[[#This Row], [Subject of  Specialization of Highest Degree]],'Sheet3 (2)'!$X$2:$X$1809,0)),"0", "1")</f>
        <v>0</v>
      </c>
    </row>
    <row r="878" spans="1:53" s="2" customFormat="1" ht="15.75">
      <c r="A878" s="44"/>
      <c r="B878" s="44"/>
      <c r="C878" s="45"/>
      <c r="D878" s="45"/>
      <c r="E878" s="46"/>
      <c r="F878" s="46"/>
      <c r="G878" s="22"/>
      <c r="H878" s="23"/>
      <c r="I878" s="24"/>
      <c r="J878" s="24"/>
      <c r="K878" s="23"/>
      <c r="L878" s="23"/>
      <c r="M878" s="26"/>
      <c r="N878" s="27"/>
      <c r="O878" s="27"/>
      <c r="P878" s="28"/>
      <c r="Q878" s="29"/>
      <c r="R878" s="28"/>
      <c r="S878" s="28"/>
      <c r="T878" s="30"/>
      <c r="U878" s="28"/>
      <c r="V878" s="28"/>
      <c r="W878" s="31"/>
      <c r="X878" s="32"/>
      <c r="Y878" s="29"/>
      <c r="Z878" s="33"/>
      <c r="AA878" s="29"/>
      <c r="AB878" s="29"/>
      <c r="AC878" s="29"/>
      <c r="AD878" s="34"/>
      <c r="AE878" s="34"/>
      <c r="AF878" s="34"/>
      <c r="AG878" s="35"/>
      <c r="AH878" s="40"/>
      <c r="AI878" s="41"/>
      <c r="AR878" s="38" t="str">
        <f>IF(ISERROR(MATCH(Table9[[#This Row], [Gender]],'Sheet3 (2)'!$R$3:$R$5,0)),"0", "1")</f>
        <v>0</v>
      </c>
      <c r="AS878" s="39" t="str">
        <f>IF(ISERROR(MATCH(Table9[[#This Row], [Pakistani/ Foreigner]],'Sheet3 (2)'!$D$3:$D$4,0)),"0", "1")</f>
        <v>0</v>
      </c>
      <c r="AT878" s="39" t="str">
        <f>IF(ISERROR(MATCH(Table9[[#This Row], [Nationality (Country Name for foreigners only)]],'Sheet3 (2)'!$S$2:$S$196,0)),"0", "1")</f>
        <v>0</v>
      </c>
      <c r="AU878" s="39" t="str">
        <f>IF(ISERROR(MATCH(Table9[[#This Row], [Actual Designation (As per Appointment/ Promotion)]],'Sheet3 (2)'!$T$2:$T$129,0)),"0", "1")</f>
        <v>0</v>
      </c>
      <c r="AV878" s="39" t="str">
        <f>IF(ISERROR(MATCH(Table9[[#This Row], [Highest Degree Level (only Completed) ]],'Sheet3 (2)'!$N$3:$N$17,0)),"0", "1")</f>
        <v>0</v>
      </c>
      <c r="AW878" s="39" t="str">
        <f>IF(ISERROR(MATCH(Table9[[#This Row], [Highest Degree Awarded by (University Name) Pakistani Universities]],'Sheet3 (2)'!$V$2:$V$248,0)),"0", "1")</f>
        <v>0</v>
      </c>
      <c r="AX878" s="39" t="str">
        <f>IF(ISERROR(MATCH(Table9[[#This Row], [Highest Degree Awarded by (University Name) Foreign Universities]],'Sheet3 (2)'!$U$2:$U$17635,0)),"0", "1")</f>
        <v>0</v>
      </c>
      <c r="AY878" s="39" t="str">
        <f>IF(ISERROR(MATCH(Table9[[#This Row], [Country from Which Highest Degree obtained (Country Name)]],'Sheet3 (2)'!$S$2:$S$196,0)),"0", "1")</f>
        <v>0</v>
      </c>
      <c r="AZ878" s="39" t="str">
        <f>IF(ISERROR(MATCH(Table9[[#This Row], [Working Status FY 2021-22 (Working/Not-Working)]],'Sheet3 (2)'!$Y$2:$Y$3,0)),"0", "1")</f>
        <v>0</v>
      </c>
      <c r="BA878" s="39" t="str">
        <f>IF(ISERROR(MATCH(Table9[[#This Row], [Subject of  Specialization of Highest Degree]],'Sheet3 (2)'!$X$2:$X$1809,0)),"0", "1")</f>
        <v>0</v>
      </c>
    </row>
    <row r="879" spans="1:53" s="2" customFormat="1" ht="15.75">
      <c r="A879" s="44"/>
      <c r="B879" s="44"/>
      <c r="C879" s="45"/>
      <c r="D879" s="45"/>
      <c r="E879" s="46"/>
      <c r="F879" s="46"/>
      <c r="G879" s="22"/>
      <c r="H879" s="23"/>
      <c r="I879" s="24"/>
      <c r="J879" s="24"/>
      <c r="K879" s="23"/>
      <c r="L879" s="23"/>
      <c r="M879" s="26"/>
      <c r="N879" s="27"/>
      <c r="O879" s="27"/>
      <c r="P879" s="28"/>
      <c r="Q879" s="29"/>
      <c r="R879" s="28"/>
      <c r="S879" s="28"/>
      <c r="T879" s="30"/>
      <c r="U879" s="28"/>
      <c r="V879" s="28"/>
      <c r="W879" s="31"/>
      <c r="X879" s="32"/>
      <c r="Y879" s="29"/>
      <c r="Z879" s="33"/>
      <c r="AA879" s="29"/>
      <c r="AB879" s="29"/>
      <c r="AC879" s="29"/>
      <c r="AD879" s="34"/>
      <c r="AE879" s="34"/>
      <c r="AF879" s="34"/>
      <c r="AG879" s="35"/>
      <c r="AH879" s="40"/>
      <c r="AI879" s="41"/>
      <c r="AR879" s="38" t="str">
        <f>IF(ISERROR(MATCH(Table9[[#This Row], [Gender]],'Sheet3 (2)'!$R$3:$R$5,0)),"0", "1")</f>
        <v>0</v>
      </c>
      <c r="AS879" s="39" t="str">
        <f>IF(ISERROR(MATCH(Table9[[#This Row], [Pakistani/ Foreigner]],'Sheet3 (2)'!$D$3:$D$4,0)),"0", "1")</f>
        <v>0</v>
      </c>
      <c r="AT879" s="39" t="str">
        <f>IF(ISERROR(MATCH(Table9[[#This Row], [Nationality (Country Name for foreigners only)]],'Sheet3 (2)'!$S$2:$S$196,0)),"0", "1")</f>
        <v>0</v>
      </c>
      <c r="AU879" s="39" t="str">
        <f>IF(ISERROR(MATCH(Table9[[#This Row], [Actual Designation (As per Appointment/ Promotion)]],'Sheet3 (2)'!$T$2:$T$129,0)),"0", "1")</f>
        <v>0</v>
      </c>
      <c r="AV879" s="39" t="str">
        <f>IF(ISERROR(MATCH(Table9[[#This Row], [Highest Degree Level (only Completed) ]],'Sheet3 (2)'!$N$3:$N$17,0)),"0", "1")</f>
        <v>0</v>
      </c>
      <c r="AW879" s="39" t="str">
        <f>IF(ISERROR(MATCH(Table9[[#This Row], [Highest Degree Awarded by (University Name) Pakistani Universities]],'Sheet3 (2)'!$V$2:$V$248,0)),"0", "1")</f>
        <v>0</v>
      </c>
      <c r="AX879" s="39" t="str">
        <f>IF(ISERROR(MATCH(Table9[[#This Row], [Highest Degree Awarded by (University Name) Foreign Universities]],'Sheet3 (2)'!$U$2:$U$17635,0)),"0", "1")</f>
        <v>0</v>
      </c>
      <c r="AY879" s="39" t="str">
        <f>IF(ISERROR(MATCH(Table9[[#This Row], [Country from Which Highest Degree obtained (Country Name)]],'Sheet3 (2)'!$S$2:$S$196,0)),"0", "1")</f>
        <v>0</v>
      </c>
      <c r="AZ879" s="39" t="str">
        <f>IF(ISERROR(MATCH(Table9[[#This Row], [Working Status FY 2021-22 (Working/Not-Working)]],'Sheet3 (2)'!$Y$2:$Y$3,0)),"0", "1")</f>
        <v>0</v>
      </c>
      <c r="BA879" s="39" t="str">
        <f>IF(ISERROR(MATCH(Table9[[#This Row], [Subject of  Specialization of Highest Degree]],'Sheet3 (2)'!$X$2:$X$1809,0)),"0", "1")</f>
        <v>0</v>
      </c>
    </row>
    <row r="880" spans="1:53" s="2" customFormat="1" ht="15.75">
      <c r="A880" s="44"/>
      <c r="B880" s="44"/>
      <c r="C880" s="45"/>
      <c r="D880" s="45"/>
      <c r="E880" s="46"/>
      <c r="F880" s="46"/>
      <c r="G880" s="22"/>
      <c r="H880" s="23"/>
      <c r="I880" s="24"/>
      <c r="J880" s="24"/>
      <c r="K880" s="23"/>
      <c r="L880" s="23"/>
      <c r="M880" s="26"/>
      <c r="N880" s="27"/>
      <c r="O880" s="27"/>
      <c r="P880" s="28"/>
      <c r="Q880" s="29"/>
      <c r="R880" s="28"/>
      <c r="S880" s="28"/>
      <c r="T880" s="30"/>
      <c r="U880" s="28"/>
      <c r="V880" s="28"/>
      <c r="W880" s="31"/>
      <c r="X880" s="32"/>
      <c r="Y880" s="29"/>
      <c r="Z880" s="33"/>
      <c r="AA880" s="29"/>
      <c r="AB880" s="29"/>
      <c r="AC880" s="29"/>
      <c r="AD880" s="34"/>
      <c r="AE880" s="34"/>
      <c r="AF880" s="34"/>
      <c r="AG880" s="35"/>
      <c r="AH880" s="40"/>
      <c r="AI880" s="41"/>
      <c r="AR880" s="38" t="str">
        <f>IF(ISERROR(MATCH(Table9[[#This Row], [Gender]],'Sheet3 (2)'!$R$3:$R$5,0)),"0", "1")</f>
        <v>0</v>
      </c>
      <c r="AS880" s="39" t="str">
        <f>IF(ISERROR(MATCH(Table9[[#This Row], [Pakistani/ Foreigner]],'Sheet3 (2)'!$D$3:$D$4,0)),"0", "1")</f>
        <v>0</v>
      </c>
      <c r="AT880" s="39" t="str">
        <f>IF(ISERROR(MATCH(Table9[[#This Row], [Nationality (Country Name for foreigners only)]],'Sheet3 (2)'!$S$2:$S$196,0)),"0", "1")</f>
        <v>0</v>
      </c>
      <c r="AU880" s="39" t="str">
        <f>IF(ISERROR(MATCH(Table9[[#This Row], [Actual Designation (As per Appointment/ Promotion)]],'Sheet3 (2)'!$T$2:$T$129,0)),"0", "1")</f>
        <v>0</v>
      </c>
      <c r="AV880" s="39" t="str">
        <f>IF(ISERROR(MATCH(Table9[[#This Row], [Highest Degree Level (only Completed) ]],'Sheet3 (2)'!$N$3:$N$17,0)),"0", "1")</f>
        <v>0</v>
      </c>
      <c r="AW880" s="39" t="str">
        <f>IF(ISERROR(MATCH(Table9[[#This Row], [Highest Degree Awarded by (University Name) Pakistani Universities]],'Sheet3 (2)'!$V$2:$V$248,0)),"0", "1")</f>
        <v>0</v>
      </c>
      <c r="AX880" s="39" t="str">
        <f>IF(ISERROR(MATCH(Table9[[#This Row], [Highest Degree Awarded by (University Name) Foreign Universities]],'Sheet3 (2)'!$U$2:$U$17635,0)),"0", "1")</f>
        <v>0</v>
      </c>
      <c r="AY880" s="39" t="str">
        <f>IF(ISERROR(MATCH(Table9[[#This Row], [Country from Which Highest Degree obtained (Country Name)]],'Sheet3 (2)'!$S$2:$S$196,0)),"0", "1")</f>
        <v>0</v>
      </c>
      <c r="AZ880" s="39" t="str">
        <f>IF(ISERROR(MATCH(Table9[[#This Row], [Working Status FY 2021-22 (Working/Not-Working)]],'Sheet3 (2)'!$Y$2:$Y$3,0)),"0", "1")</f>
        <v>0</v>
      </c>
      <c r="BA880" s="39" t="str">
        <f>IF(ISERROR(MATCH(Table9[[#This Row], [Subject of  Specialization of Highest Degree]],'Sheet3 (2)'!$X$2:$X$1809,0)),"0", "1")</f>
        <v>0</v>
      </c>
    </row>
    <row r="881" spans="1:53" s="2" customFormat="1" ht="15.75">
      <c r="A881" s="44"/>
      <c r="B881" s="44"/>
      <c r="C881" s="45"/>
      <c r="D881" s="45"/>
      <c r="E881" s="46"/>
      <c r="F881" s="46"/>
      <c r="G881" s="22"/>
      <c r="H881" s="23"/>
      <c r="I881" s="24"/>
      <c r="J881" s="24"/>
      <c r="K881" s="23"/>
      <c r="L881" s="23"/>
      <c r="M881" s="26"/>
      <c r="N881" s="27"/>
      <c r="O881" s="27"/>
      <c r="P881" s="28"/>
      <c r="Q881" s="29"/>
      <c r="R881" s="28"/>
      <c r="S881" s="28"/>
      <c r="T881" s="30"/>
      <c r="U881" s="28"/>
      <c r="V881" s="28"/>
      <c r="W881" s="31"/>
      <c r="X881" s="32"/>
      <c r="Y881" s="29"/>
      <c r="Z881" s="33"/>
      <c r="AA881" s="29"/>
      <c r="AB881" s="29"/>
      <c r="AC881" s="29"/>
      <c r="AD881" s="34"/>
      <c r="AE881" s="34"/>
      <c r="AF881" s="34"/>
      <c r="AG881" s="35"/>
      <c r="AH881" s="40"/>
      <c r="AI881" s="41"/>
      <c r="AR881" s="38" t="str">
        <f>IF(ISERROR(MATCH(Table9[[#This Row], [Gender]],'Sheet3 (2)'!$R$3:$R$5,0)),"0", "1")</f>
        <v>0</v>
      </c>
      <c r="AS881" s="39" t="str">
        <f>IF(ISERROR(MATCH(Table9[[#This Row], [Pakistani/ Foreigner]],'Sheet3 (2)'!$D$3:$D$4,0)),"0", "1")</f>
        <v>0</v>
      </c>
      <c r="AT881" s="39" t="str">
        <f>IF(ISERROR(MATCH(Table9[[#This Row], [Nationality (Country Name for foreigners only)]],'Sheet3 (2)'!$S$2:$S$196,0)),"0", "1")</f>
        <v>0</v>
      </c>
      <c r="AU881" s="39" t="str">
        <f>IF(ISERROR(MATCH(Table9[[#This Row], [Actual Designation (As per Appointment/ Promotion)]],'Sheet3 (2)'!$T$2:$T$129,0)),"0", "1")</f>
        <v>0</v>
      </c>
      <c r="AV881" s="39" t="str">
        <f>IF(ISERROR(MATCH(Table9[[#This Row], [Highest Degree Level (only Completed) ]],'Sheet3 (2)'!$N$3:$N$17,0)),"0", "1")</f>
        <v>0</v>
      </c>
      <c r="AW881" s="39" t="str">
        <f>IF(ISERROR(MATCH(Table9[[#This Row], [Highest Degree Awarded by (University Name) Pakistani Universities]],'Sheet3 (2)'!$V$2:$V$248,0)),"0", "1")</f>
        <v>0</v>
      </c>
      <c r="AX881" s="39" t="str">
        <f>IF(ISERROR(MATCH(Table9[[#This Row], [Highest Degree Awarded by (University Name) Foreign Universities]],'Sheet3 (2)'!$U$2:$U$17635,0)),"0", "1")</f>
        <v>0</v>
      </c>
      <c r="AY881" s="39" t="str">
        <f>IF(ISERROR(MATCH(Table9[[#This Row], [Country from Which Highest Degree obtained (Country Name)]],'Sheet3 (2)'!$S$2:$S$196,0)),"0", "1")</f>
        <v>0</v>
      </c>
      <c r="AZ881" s="39" t="str">
        <f>IF(ISERROR(MATCH(Table9[[#This Row], [Working Status FY 2021-22 (Working/Not-Working)]],'Sheet3 (2)'!$Y$2:$Y$3,0)),"0", "1")</f>
        <v>0</v>
      </c>
      <c r="BA881" s="39" t="str">
        <f>IF(ISERROR(MATCH(Table9[[#This Row], [Subject of  Specialization of Highest Degree]],'Sheet3 (2)'!$X$2:$X$1809,0)),"0", "1")</f>
        <v>0</v>
      </c>
    </row>
    <row r="882" spans="1:53" s="2" customFormat="1" ht="15.75">
      <c r="A882" s="44"/>
      <c r="B882" s="44"/>
      <c r="C882" s="45"/>
      <c r="D882" s="45"/>
      <c r="E882" s="46"/>
      <c r="F882" s="46"/>
      <c r="G882" s="22"/>
      <c r="H882" s="23"/>
      <c r="I882" s="24"/>
      <c r="J882" s="24"/>
      <c r="K882" s="23"/>
      <c r="L882" s="23"/>
      <c r="M882" s="26"/>
      <c r="N882" s="27"/>
      <c r="O882" s="27"/>
      <c r="P882" s="28"/>
      <c r="Q882" s="29"/>
      <c r="R882" s="28"/>
      <c r="S882" s="28"/>
      <c r="T882" s="30"/>
      <c r="U882" s="28"/>
      <c r="V882" s="28"/>
      <c r="W882" s="31"/>
      <c r="X882" s="32"/>
      <c r="Y882" s="29"/>
      <c r="Z882" s="33"/>
      <c r="AA882" s="29"/>
      <c r="AB882" s="29"/>
      <c r="AC882" s="29"/>
      <c r="AD882" s="34"/>
      <c r="AE882" s="34"/>
      <c r="AF882" s="34"/>
      <c r="AG882" s="35"/>
      <c r="AH882" s="40"/>
      <c r="AI882" s="41"/>
      <c r="AR882" s="38" t="str">
        <f>IF(ISERROR(MATCH(Table9[[#This Row], [Gender]],'Sheet3 (2)'!$R$3:$R$5,0)),"0", "1")</f>
        <v>0</v>
      </c>
      <c r="AS882" s="39" t="str">
        <f>IF(ISERROR(MATCH(Table9[[#This Row], [Pakistani/ Foreigner]],'Sheet3 (2)'!$D$3:$D$4,0)),"0", "1")</f>
        <v>0</v>
      </c>
      <c r="AT882" s="39" t="str">
        <f>IF(ISERROR(MATCH(Table9[[#This Row], [Nationality (Country Name for foreigners only)]],'Sheet3 (2)'!$S$2:$S$196,0)),"0", "1")</f>
        <v>0</v>
      </c>
      <c r="AU882" s="39" t="str">
        <f>IF(ISERROR(MATCH(Table9[[#This Row], [Actual Designation (As per Appointment/ Promotion)]],'Sheet3 (2)'!$T$2:$T$129,0)),"0", "1")</f>
        <v>0</v>
      </c>
      <c r="AV882" s="39" t="str">
        <f>IF(ISERROR(MATCH(Table9[[#This Row], [Highest Degree Level (only Completed) ]],'Sheet3 (2)'!$N$3:$N$17,0)),"0", "1")</f>
        <v>0</v>
      </c>
      <c r="AW882" s="39" t="str">
        <f>IF(ISERROR(MATCH(Table9[[#This Row], [Highest Degree Awarded by (University Name) Pakistani Universities]],'Sheet3 (2)'!$V$2:$V$248,0)),"0", "1")</f>
        <v>0</v>
      </c>
      <c r="AX882" s="39" t="str">
        <f>IF(ISERROR(MATCH(Table9[[#This Row], [Highest Degree Awarded by (University Name) Foreign Universities]],'Sheet3 (2)'!$U$2:$U$17635,0)),"0", "1")</f>
        <v>0</v>
      </c>
      <c r="AY882" s="39" t="str">
        <f>IF(ISERROR(MATCH(Table9[[#This Row], [Country from Which Highest Degree obtained (Country Name)]],'Sheet3 (2)'!$S$2:$S$196,0)),"0", "1")</f>
        <v>0</v>
      </c>
      <c r="AZ882" s="39" t="str">
        <f>IF(ISERROR(MATCH(Table9[[#This Row], [Working Status FY 2021-22 (Working/Not-Working)]],'Sheet3 (2)'!$Y$2:$Y$3,0)),"0", "1")</f>
        <v>0</v>
      </c>
      <c r="BA882" s="39" t="str">
        <f>IF(ISERROR(MATCH(Table9[[#This Row], [Subject of  Specialization of Highest Degree]],'Sheet3 (2)'!$X$2:$X$1809,0)),"0", "1")</f>
        <v>0</v>
      </c>
    </row>
    <row r="883" spans="1:53" s="2" customFormat="1" ht="15.75">
      <c r="A883" s="44"/>
      <c r="B883" s="44"/>
      <c r="C883" s="45"/>
      <c r="D883" s="45"/>
      <c r="E883" s="46"/>
      <c r="F883" s="46"/>
      <c r="G883" s="22"/>
      <c r="H883" s="23"/>
      <c r="I883" s="24"/>
      <c r="J883" s="24"/>
      <c r="K883" s="23"/>
      <c r="L883" s="23"/>
      <c r="M883" s="26"/>
      <c r="N883" s="27"/>
      <c r="O883" s="27"/>
      <c r="P883" s="28"/>
      <c r="Q883" s="29"/>
      <c r="R883" s="28"/>
      <c r="S883" s="28"/>
      <c r="T883" s="30"/>
      <c r="U883" s="28"/>
      <c r="V883" s="28"/>
      <c r="W883" s="31"/>
      <c r="X883" s="32"/>
      <c r="Y883" s="29"/>
      <c r="Z883" s="33"/>
      <c r="AA883" s="29"/>
      <c r="AB883" s="29"/>
      <c r="AC883" s="29"/>
      <c r="AD883" s="34"/>
      <c r="AE883" s="34"/>
      <c r="AF883" s="34"/>
      <c r="AG883" s="35"/>
      <c r="AH883" s="40"/>
      <c r="AI883" s="41"/>
      <c r="AR883" s="38" t="str">
        <f>IF(ISERROR(MATCH(Table9[[#This Row], [Gender]],'Sheet3 (2)'!$R$3:$R$5,0)),"0", "1")</f>
        <v>0</v>
      </c>
      <c r="AS883" s="39" t="str">
        <f>IF(ISERROR(MATCH(Table9[[#This Row], [Pakistani/ Foreigner]],'Sheet3 (2)'!$D$3:$D$4,0)),"0", "1")</f>
        <v>0</v>
      </c>
      <c r="AT883" s="39" t="str">
        <f>IF(ISERROR(MATCH(Table9[[#This Row], [Nationality (Country Name for foreigners only)]],'Sheet3 (2)'!$S$2:$S$196,0)),"0", "1")</f>
        <v>0</v>
      </c>
      <c r="AU883" s="39" t="str">
        <f>IF(ISERROR(MATCH(Table9[[#This Row], [Actual Designation (As per Appointment/ Promotion)]],'Sheet3 (2)'!$T$2:$T$129,0)),"0", "1")</f>
        <v>0</v>
      </c>
      <c r="AV883" s="39" t="str">
        <f>IF(ISERROR(MATCH(Table9[[#This Row], [Highest Degree Level (only Completed) ]],'Sheet3 (2)'!$N$3:$N$17,0)),"0", "1")</f>
        <v>0</v>
      </c>
      <c r="AW883" s="39" t="str">
        <f>IF(ISERROR(MATCH(Table9[[#This Row], [Highest Degree Awarded by (University Name) Pakistani Universities]],'Sheet3 (2)'!$V$2:$V$248,0)),"0", "1")</f>
        <v>0</v>
      </c>
      <c r="AX883" s="39" t="str">
        <f>IF(ISERROR(MATCH(Table9[[#This Row], [Highest Degree Awarded by (University Name) Foreign Universities]],'Sheet3 (2)'!$U$2:$U$17635,0)),"0", "1")</f>
        <v>0</v>
      </c>
      <c r="AY883" s="39" t="str">
        <f>IF(ISERROR(MATCH(Table9[[#This Row], [Country from Which Highest Degree obtained (Country Name)]],'Sheet3 (2)'!$S$2:$S$196,0)),"0", "1")</f>
        <v>0</v>
      </c>
      <c r="AZ883" s="39" t="str">
        <f>IF(ISERROR(MATCH(Table9[[#This Row], [Working Status FY 2021-22 (Working/Not-Working)]],'Sheet3 (2)'!$Y$2:$Y$3,0)),"0", "1")</f>
        <v>0</v>
      </c>
      <c r="BA883" s="39" t="str">
        <f>IF(ISERROR(MATCH(Table9[[#This Row], [Subject of  Specialization of Highest Degree]],'Sheet3 (2)'!$X$2:$X$1809,0)),"0", "1")</f>
        <v>0</v>
      </c>
    </row>
    <row r="884" spans="1:53" s="2" customFormat="1" ht="15.75">
      <c r="A884" s="44"/>
      <c r="B884" s="44"/>
      <c r="C884" s="45"/>
      <c r="D884" s="45"/>
      <c r="E884" s="46"/>
      <c r="F884" s="46"/>
      <c r="G884" s="22"/>
      <c r="H884" s="23"/>
      <c r="I884" s="24"/>
      <c r="J884" s="24"/>
      <c r="K884" s="23"/>
      <c r="L884" s="23"/>
      <c r="M884" s="26"/>
      <c r="N884" s="27"/>
      <c r="O884" s="27"/>
      <c r="P884" s="28"/>
      <c r="Q884" s="29"/>
      <c r="R884" s="28"/>
      <c r="S884" s="28"/>
      <c r="T884" s="30"/>
      <c r="U884" s="28"/>
      <c r="V884" s="28"/>
      <c r="W884" s="31"/>
      <c r="X884" s="32"/>
      <c r="Y884" s="29"/>
      <c r="Z884" s="33"/>
      <c r="AA884" s="29"/>
      <c r="AB884" s="29"/>
      <c r="AC884" s="29"/>
      <c r="AD884" s="34"/>
      <c r="AE884" s="34"/>
      <c r="AF884" s="34"/>
      <c r="AG884" s="35"/>
      <c r="AH884" s="40"/>
      <c r="AI884" s="41"/>
      <c r="AR884" s="38" t="str">
        <f>IF(ISERROR(MATCH(Table9[[#This Row], [Gender]],'Sheet3 (2)'!$R$3:$R$5,0)),"0", "1")</f>
        <v>0</v>
      </c>
      <c r="AS884" s="39" t="str">
        <f>IF(ISERROR(MATCH(Table9[[#This Row], [Pakistani/ Foreigner]],'Sheet3 (2)'!$D$3:$D$4,0)),"0", "1")</f>
        <v>0</v>
      </c>
      <c r="AT884" s="39" t="str">
        <f>IF(ISERROR(MATCH(Table9[[#This Row], [Nationality (Country Name for foreigners only)]],'Sheet3 (2)'!$S$2:$S$196,0)),"0", "1")</f>
        <v>0</v>
      </c>
      <c r="AU884" s="39" t="str">
        <f>IF(ISERROR(MATCH(Table9[[#This Row], [Actual Designation (As per Appointment/ Promotion)]],'Sheet3 (2)'!$T$2:$T$129,0)),"0", "1")</f>
        <v>0</v>
      </c>
      <c r="AV884" s="39" t="str">
        <f>IF(ISERROR(MATCH(Table9[[#This Row], [Highest Degree Level (only Completed) ]],'Sheet3 (2)'!$N$3:$N$17,0)),"0", "1")</f>
        <v>0</v>
      </c>
      <c r="AW884" s="39" t="str">
        <f>IF(ISERROR(MATCH(Table9[[#This Row], [Highest Degree Awarded by (University Name) Pakistani Universities]],'Sheet3 (2)'!$V$2:$V$248,0)),"0", "1")</f>
        <v>0</v>
      </c>
      <c r="AX884" s="39" t="str">
        <f>IF(ISERROR(MATCH(Table9[[#This Row], [Highest Degree Awarded by (University Name) Foreign Universities]],'Sheet3 (2)'!$U$2:$U$17635,0)),"0", "1")</f>
        <v>0</v>
      </c>
      <c r="AY884" s="39" t="str">
        <f>IF(ISERROR(MATCH(Table9[[#This Row], [Country from Which Highest Degree obtained (Country Name)]],'Sheet3 (2)'!$S$2:$S$196,0)),"0", "1")</f>
        <v>0</v>
      </c>
      <c r="AZ884" s="39" t="str">
        <f>IF(ISERROR(MATCH(Table9[[#This Row], [Working Status FY 2021-22 (Working/Not-Working)]],'Sheet3 (2)'!$Y$2:$Y$3,0)),"0", "1")</f>
        <v>0</v>
      </c>
      <c r="BA884" s="39" t="str">
        <f>IF(ISERROR(MATCH(Table9[[#This Row], [Subject of  Specialization of Highest Degree]],'Sheet3 (2)'!$X$2:$X$1809,0)),"0", "1")</f>
        <v>0</v>
      </c>
    </row>
    <row r="885" spans="1:53" s="2" customFormat="1" ht="15.75">
      <c r="A885" s="44"/>
      <c r="B885" s="44"/>
      <c r="C885" s="45"/>
      <c r="D885" s="45"/>
      <c r="E885" s="46"/>
      <c r="F885" s="46"/>
      <c r="G885" s="22"/>
      <c r="H885" s="23"/>
      <c r="I885" s="24"/>
      <c r="J885" s="24"/>
      <c r="K885" s="23"/>
      <c r="L885" s="23"/>
      <c r="M885" s="26"/>
      <c r="N885" s="27"/>
      <c r="O885" s="27"/>
      <c r="P885" s="28"/>
      <c r="Q885" s="29"/>
      <c r="R885" s="28"/>
      <c r="S885" s="28"/>
      <c r="T885" s="30"/>
      <c r="U885" s="28"/>
      <c r="V885" s="28"/>
      <c r="W885" s="31"/>
      <c r="X885" s="32"/>
      <c r="Y885" s="29"/>
      <c r="Z885" s="33"/>
      <c r="AA885" s="29"/>
      <c r="AB885" s="29"/>
      <c r="AC885" s="29"/>
      <c r="AD885" s="34"/>
      <c r="AE885" s="34"/>
      <c r="AF885" s="34"/>
      <c r="AG885" s="35"/>
      <c r="AH885" s="40"/>
      <c r="AI885" s="41"/>
      <c r="AR885" s="38" t="str">
        <f>IF(ISERROR(MATCH(Table9[[#This Row], [Gender]],'Sheet3 (2)'!$R$3:$R$5,0)),"0", "1")</f>
        <v>0</v>
      </c>
      <c r="AS885" s="39" t="str">
        <f>IF(ISERROR(MATCH(Table9[[#This Row], [Pakistani/ Foreigner]],'Sheet3 (2)'!$D$3:$D$4,0)),"0", "1")</f>
        <v>0</v>
      </c>
      <c r="AT885" s="39" t="str">
        <f>IF(ISERROR(MATCH(Table9[[#This Row], [Nationality (Country Name for foreigners only)]],'Sheet3 (2)'!$S$2:$S$196,0)),"0", "1")</f>
        <v>0</v>
      </c>
      <c r="AU885" s="39" t="str">
        <f>IF(ISERROR(MATCH(Table9[[#This Row], [Actual Designation (As per Appointment/ Promotion)]],'Sheet3 (2)'!$T$2:$T$129,0)),"0", "1")</f>
        <v>0</v>
      </c>
      <c r="AV885" s="39" t="str">
        <f>IF(ISERROR(MATCH(Table9[[#This Row], [Highest Degree Level (only Completed) ]],'Sheet3 (2)'!$N$3:$N$17,0)),"0", "1")</f>
        <v>0</v>
      </c>
      <c r="AW885" s="39" t="str">
        <f>IF(ISERROR(MATCH(Table9[[#This Row], [Highest Degree Awarded by (University Name) Pakistani Universities]],'Sheet3 (2)'!$V$2:$V$248,0)),"0", "1")</f>
        <v>0</v>
      </c>
      <c r="AX885" s="39" t="str">
        <f>IF(ISERROR(MATCH(Table9[[#This Row], [Highest Degree Awarded by (University Name) Foreign Universities]],'Sheet3 (2)'!$U$2:$U$17635,0)),"0", "1")</f>
        <v>0</v>
      </c>
      <c r="AY885" s="39" t="str">
        <f>IF(ISERROR(MATCH(Table9[[#This Row], [Country from Which Highest Degree obtained (Country Name)]],'Sheet3 (2)'!$S$2:$S$196,0)),"0", "1")</f>
        <v>0</v>
      </c>
      <c r="AZ885" s="39" t="str">
        <f>IF(ISERROR(MATCH(Table9[[#This Row], [Working Status FY 2021-22 (Working/Not-Working)]],'Sheet3 (2)'!$Y$2:$Y$3,0)),"0", "1")</f>
        <v>0</v>
      </c>
      <c r="BA885" s="39" t="str">
        <f>IF(ISERROR(MATCH(Table9[[#This Row], [Subject of  Specialization of Highest Degree]],'Sheet3 (2)'!$X$2:$X$1809,0)),"0", "1")</f>
        <v>0</v>
      </c>
    </row>
    <row r="886" spans="1:53" s="2" customFormat="1" ht="15.75">
      <c r="A886" s="44"/>
      <c r="B886" s="44"/>
      <c r="C886" s="45"/>
      <c r="D886" s="45"/>
      <c r="E886" s="46"/>
      <c r="F886" s="46"/>
      <c r="G886" s="22"/>
      <c r="H886" s="23"/>
      <c r="I886" s="24"/>
      <c r="J886" s="24"/>
      <c r="K886" s="23"/>
      <c r="L886" s="23"/>
      <c r="M886" s="26"/>
      <c r="N886" s="27"/>
      <c r="O886" s="27"/>
      <c r="P886" s="28"/>
      <c r="Q886" s="29"/>
      <c r="R886" s="28"/>
      <c r="S886" s="28"/>
      <c r="T886" s="30"/>
      <c r="U886" s="28"/>
      <c r="V886" s="28"/>
      <c r="W886" s="31"/>
      <c r="X886" s="32"/>
      <c r="Y886" s="29"/>
      <c r="Z886" s="33"/>
      <c r="AA886" s="29"/>
      <c r="AB886" s="29"/>
      <c r="AC886" s="29"/>
      <c r="AD886" s="34"/>
      <c r="AE886" s="34"/>
      <c r="AF886" s="34"/>
      <c r="AG886" s="35"/>
      <c r="AH886" s="40"/>
      <c r="AI886" s="41"/>
      <c r="AR886" s="38" t="str">
        <f>IF(ISERROR(MATCH(Table9[[#This Row], [Gender]],'Sheet3 (2)'!$R$3:$R$5,0)),"0", "1")</f>
        <v>0</v>
      </c>
      <c r="AS886" s="39" t="str">
        <f>IF(ISERROR(MATCH(Table9[[#This Row], [Pakistani/ Foreigner]],'Sheet3 (2)'!$D$3:$D$4,0)),"0", "1")</f>
        <v>0</v>
      </c>
      <c r="AT886" s="39" t="str">
        <f>IF(ISERROR(MATCH(Table9[[#This Row], [Nationality (Country Name for foreigners only)]],'Sheet3 (2)'!$S$2:$S$196,0)),"0", "1")</f>
        <v>0</v>
      </c>
      <c r="AU886" s="39" t="str">
        <f>IF(ISERROR(MATCH(Table9[[#This Row], [Actual Designation (As per Appointment/ Promotion)]],'Sheet3 (2)'!$T$2:$T$129,0)),"0", "1")</f>
        <v>0</v>
      </c>
      <c r="AV886" s="39" t="str">
        <f>IF(ISERROR(MATCH(Table9[[#This Row], [Highest Degree Level (only Completed) ]],'Sheet3 (2)'!$N$3:$N$17,0)),"0", "1")</f>
        <v>0</v>
      </c>
      <c r="AW886" s="39" t="str">
        <f>IF(ISERROR(MATCH(Table9[[#This Row], [Highest Degree Awarded by (University Name) Pakistani Universities]],'Sheet3 (2)'!$V$2:$V$248,0)),"0", "1")</f>
        <v>0</v>
      </c>
      <c r="AX886" s="39" t="str">
        <f>IF(ISERROR(MATCH(Table9[[#This Row], [Highest Degree Awarded by (University Name) Foreign Universities]],'Sheet3 (2)'!$U$2:$U$17635,0)),"0", "1")</f>
        <v>0</v>
      </c>
      <c r="AY886" s="39" t="str">
        <f>IF(ISERROR(MATCH(Table9[[#This Row], [Country from Which Highest Degree obtained (Country Name)]],'Sheet3 (2)'!$S$2:$S$196,0)),"0", "1")</f>
        <v>0</v>
      </c>
      <c r="AZ886" s="39" t="str">
        <f>IF(ISERROR(MATCH(Table9[[#This Row], [Working Status FY 2021-22 (Working/Not-Working)]],'Sheet3 (2)'!$Y$2:$Y$3,0)),"0", "1")</f>
        <v>0</v>
      </c>
      <c r="BA886" s="39" t="str">
        <f>IF(ISERROR(MATCH(Table9[[#This Row], [Subject of  Specialization of Highest Degree]],'Sheet3 (2)'!$X$2:$X$1809,0)),"0", "1")</f>
        <v>0</v>
      </c>
    </row>
    <row r="887" spans="1:53" s="2" customFormat="1" ht="15.75">
      <c r="A887" s="44"/>
      <c r="B887" s="44"/>
      <c r="C887" s="45"/>
      <c r="D887" s="45"/>
      <c r="E887" s="46"/>
      <c r="F887" s="46"/>
      <c r="G887" s="22"/>
      <c r="H887" s="23"/>
      <c r="I887" s="24"/>
      <c r="J887" s="24"/>
      <c r="K887" s="23"/>
      <c r="L887" s="23"/>
      <c r="M887" s="26"/>
      <c r="N887" s="27"/>
      <c r="O887" s="27"/>
      <c r="P887" s="28"/>
      <c r="Q887" s="29"/>
      <c r="R887" s="28"/>
      <c r="S887" s="28"/>
      <c r="T887" s="30"/>
      <c r="U887" s="28"/>
      <c r="V887" s="28"/>
      <c r="W887" s="31"/>
      <c r="X887" s="32"/>
      <c r="Y887" s="29"/>
      <c r="Z887" s="33"/>
      <c r="AA887" s="29"/>
      <c r="AB887" s="29"/>
      <c r="AC887" s="29"/>
      <c r="AD887" s="34"/>
      <c r="AE887" s="34"/>
      <c r="AF887" s="34"/>
      <c r="AG887" s="35"/>
      <c r="AH887" s="40"/>
      <c r="AI887" s="41"/>
      <c r="AR887" s="38" t="str">
        <f>IF(ISERROR(MATCH(Table9[[#This Row], [Gender]],'Sheet3 (2)'!$R$3:$R$5,0)),"0", "1")</f>
        <v>0</v>
      </c>
      <c r="AS887" s="39" t="str">
        <f>IF(ISERROR(MATCH(Table9[[#This Row], [Pakistani/ Foreigner]],'Sheet3 (2)'!$D$3:$D$4,0)),"0", "1")</f>
        <v>0</v>
      </c>
      <c r="AT887" s="39" t="str">
        <f>IF(ISERROR(MATCH(Table9[[#This Row], [Nationality (Country Name for foreigners only)]],'Sheet3 (2)'!$S$2:$S$196,0)),"0", "1")</f>
        <v>0</v>
      </c>
      <c r="AU887" s="39" t="str">
        <f>IF(ISERROR(MATCH(Table9[[#This Row], [Actual Designation (As per Appointment/ Promotion)]],'Sheet3 (2)'!$T$2:$T$129,0)),"0", "1")</f>
        <v>0</v>
      </c>
      <c r="AV887" s="39" t="str">
        <f>IF(ISERROR(MATCH(Table9[[#This Row], [Highest Degree Level (only Completed) ]],'Sheet3 (2)'!$N$3:$N$17,0)),"0", "1")</f>
        <v>0</v>
      </c>
      <c r="AW887" s="39" t="str">
        <f>IF(ISERROR(MATCH(Table9[[#This Row], [Highest Degree Awarded by (University Name) Pakistani Universities]],'Sheet3 (2)'!$V$2:$V$248,0)),"0", "1")</f>
        <v>0</v>
      </c>
      <c r="AX887" s="39" t="str">
        <f>IF(ISERROR(MATCH(Table9[[#This Row], [Highest Degree Awarded by (University Name) Foreign Universities]],'Sheet3 (2)'!$U$2:$U$17635,0)),"0", "1")</f>
        <v>0</v>
      </c>
      <c r="AY887" s="39" t="str">
        <f>IF(ISERROR(MATCH(Table9[[#This Row], [Country from Which Highest Degree obtained (Country Name)]],'Sheet3 (2)'!$S$2:$S$196,0)),"0", "1")</f>
        <v>0</v>
      </c>
      <c r="AZ887" s="39" t="str">
        <f>IF(ISERROR(MATCH(Table9[[#This Row], [Working Status FY 2021-22 (Working/Not-Working)]],'Sheet3 (2)'!$Y$2:$Y$3,0)),"0", "1")</f>
        <v>0</v>
      </c>
      <c r="BA887" s="39" t="str">
        <f>IF(ISERROR(MATCH(Table9[[#This Row], [Subject of  Specialization of Highest Degree]],'Sheet3 (2)'!$X$2:$X$1809,0)),"0", "1")</f>
        <v>0</v>
      </c>
    </row>
    <row r="888" spans="1:53" s="2" customFormat="1" ht="15.75">
      <c r="A888" s="44"/>
      <c r="B888" s="44"/>
      <c r="C888" s="45"/>
      <c r="D888" s="45"/>
      <c r="E888" s="46"/>
      <c r="F888" s="46"/>
      <c r="G888" s="22"/>
      <c r="H888" s="23"/>
      <c r="I888" s="24"/>
      <c r="J888" s="24"/>
      <c r="K888" s="23"/>
      <c r="L888" s="23"/>
      <c r="M888" s="26"/>
      <c r="N888" s="27"/>
      <c r="O888" s="27"/>
      <c r="P888" s="28"/>
      <c r="Q888" s="29"/>
      <c r="R888" s="28"/>
      <c r="S888" s="28"/>
      <c r="T888" s="30"/>
      <c r="U888" s="28"/>
      <c r="V888" s="28"/>
      <c r="W888" s="31"/>
      <c r="X888" s="32"/>
      <c r="Y888" s="29"/>
      <c r="Z888" s="33"/>
      <c r="AA888" s="29"/>
      <c r="AB888" s="29"/>
      <c r="AC888" s="29"/>
      <c r="AD888" s="34"/>
      <c r="AE888" s="34"/>
      <c r="AF888" s="34"/>
      <c r="AG888" s="35"/>
      <c r="AH888" s="40"/>
      <c r="AI888" s="41"/>
      <c r="AR888" s="38" t="str">
        <f>IF(ISERROR(MATCH(Table9[[#This Row], [Gender]],'Sheet3 (2)'!$R$3:$R$5,0)),"0", "1")</f>
        <v>0</v>
      </c>
      <c r="AS888" s="39" t="str">
        <f>IF(ISERROR(MATCH(Table9[[#This Row], [Pakistani/ Foreigner]],'Sheet3 (2)'!$D$3:$D$4,0)),"0", "1")</f>
        <v>0</v>
      </c>
      <c r="AT888" s="39" t="str">
        <f>IF(ISERROR(MATCH(Table9[[#This Row], [Nationality (Country Name for foreigners only)]],'Sheet3 (2)'!$S$2:$S$196,0)),"0", "1")</f>
        <v>0</v>
      </c>
      <c r="AU888" s="39" t="str">
        <f>IF(ISERROR(MATCH(Table9[[#This Row], [Actual Designation (As per Appointment/ Promotion)]],'Sheet3 (2)'!$T$2:$T$129,0)),"0", "1")</f>
        <v>0</v>
      </c>
      <c r="AV888" s="39" t="str">
        <f>IF(ISERROR(MATCH(Table9[[#This Row], [Highest Degree Level (only Completed) ]],'Sheet3 (2)'!$N$3:$N$17,0)),"0", "1")</f>
        <v>0</v>
      </c>
      <c r="AW888" s="39" t="str">
        <f>IF(ISERROR(MATCH(Table9[[#This Row], [Highest Degree Awarded by (University Name) Pakistani Universities]],'Sheet3 (2)'!$V$2:$V$248,0)),"0", "1")</f>
        <v>0</v>
      </c>
      <c r="AX888" s="39" t="str">
        <f>IF(ISERROR(MATCH(Table9[[#This Row], [Highest Degree Awarded by (University Name) Foreign Universities]],'Sheet3 (2)'!$U$2:$U$17635,0)),"0", "1")</f>
        <v>0</v>
      </c>
      <c r="AY888" s="39" t="str">
        <f>IF(ISERROR(MATCH(Table9[[#This Row], [Country from Which Highest Degree obtained (Country Name)]],'Sheet3 (2)'!$S$2:$S$196,0)),"0", "1")</f>
        <v>0</v>
      </c>
      <c r="AZ888" s="39" t="str">
        <f>IF(ISERROR(MATCH(Table9[[#This Row], [Working Status FY 2021-22 (Working/Not-Working)]],'Sheet3 (2)'!$Y$2:$Y$3,0)),"0", "1")</f>
        <v>0</v>
      </c>
      <c r="BA888" s="39" t="str">
        <f>IF(ISERROR(MATCH(Table9[[#This Row], [Subject of  Specialization of Highest Degree]],'Sheet3 (2)'!$X$2:$X$1809,0)),"0", "1")</f>
        <v>0</v>
      </c>
    </row>
    <row r="889" spans="1:53" s="2" customFormat="1" ht="15.75">
      <c r="A889" s="44"/>
      <c r="B889" s="44"/>
      <c r="C889" s="45"/>
      <c r="D889" s="45"/>
      <c r="E889" s="46"/>
      <c r="F889" s="46"/>
      <c r="G889" s="22"/>
      <c r="H889" s="23"/>
      <c r="I889" s="24"/>
      <c r="J889" s="24"/>
      <c r="K889" s="23"/>
      <c r="L889" s="23"/>
      <c r="M889" s="26"/>
      <c r="N889" s="27"/>
      <c r="O889" s="27"/>
      <c r="P889" s="28"/>
      <c r="Q889" s="29"/>
      <c r="R889" s="28"/>
      <c r="S889" s="28"/>
      <c r="T889" s="30"/>
      <c r="U889" s="28"/>
      <c r="V889" s="28"/>
      <c r="W889" s="31"/>
      <c r="X889" s="32"/>
      <c r="Y889" s="29"/>
      <c r="Z889" s="33"/>
      <c r="AA889" s="29"/>
      <c r="AB889" s="29"/>
      <c r="AC889" s="29"/>
      <c r="AD889" s="34"/>
      <c r="AE889" s="34"/>
      <c r="AF889" s="34"/>
      <c r="AG889" s="35"/>
      <c r="AH889" s="40"/>
      <c r="AI889" s="41"/>
      <c r="AR889" s="38" t="str">
        <f>IF(ISERROR(MATCH(Table9[[#This Row], [Gender]],'Sheet3 (2)'!$R$3:$R$5,0)),"0", "1")</f>
        <v>0</v>
      </c>
      <c r="AS889" s="39" t="str">
        <f>IF(ISERROR(MATCH(Table9[[#This Row], [Pakistani/ Foreigner]],'Sheet3 (2)'!$D$3:$D$4,0)),"0", "1")</f>
        <v>0</v>
      </c>
      <c r="AT889" s="39" t="str">
        <f>IF(ISERROR(MATCH(Table9[[#This Row], [Nationality (Country Name for foreigners only)]],'Sheet3 (2)'!$S$2:$S$196,0)),"0", "1")</f>
        <v>0</v>
      </c>
      <c r="AU889" s="39" t="str">
        <f>IF(ISERROR(MATCH(Table9[[#This Row], [Actual Designation (As per Appointment/ Promotion)]],'Sheet3 (2)'!$T$2:$T$129,0)),"0", "1")</f>
        <v>0</v>
      </c>
      <c r="AV889" s="39" t="str">
        <f>IF(ISERROR(MATCH(Table9[[#This Row], [Highest Degree Level (only Completed) ]],'Sheet3 (2)'!$N$3:$N$17,0)),"0", "1")</f>
        <v>0</v>
      </c>
      <c r="AW889" s="39" t="str">
        <f>IF(ISERROR(MATCH(Table9[[#This Row], [Highest Degree Awarded by (University Name) Pakistani Universities]],'Sheet3 (2)'!$V$2:$V$248,0)),"0", "1")</f>
        <v>0</v>
      </c>
      <c r="AX889" s="39" t="str">
        <f>IF(ISERROR(MATCH(Table9[[#This Row], [Highest Degree Awarded by (University Name) Foreign Universities]],'Sheet3 (2)'!$U$2:$U$17635,0)),"0", "1")</f>
        <v>0</v>
      </c>
      <c r="AY889" s="39" t="str">
        <f>IF(ISERROR(MATCH(Table9[[#This Row], [Country from Which Highest Degree obtained (Country Name)]],'Sheet3 (2)'!$S$2:$S$196,0)),"0", "1")</f>
        <v>0</v>
      </c>
      <c r="AZ889" s="39" t="str">
        <f>IF(ISERROR(MATCH(Table9[[#This Row], [Working Status FY 2021-22 (Working/Not-Working)]],'Sheet3 (2)'!$Y$2:$Y$3,0)),"0", "1")</f>
        <v>0</v>
      </c>
      <c r="BA889" s="39" t="str">
        <f>IF(ISERROR(MATCH(Table9[[#This Row], [Subject of  Specialization of Highest Degree]],'Sheet3 (2)'!$X$2:$X$1809,0)),"0", "1")</f>
        <v>0</v>
      </c>
    </row>
    <row r="890" spans="1:53" s="2" customFormat="1" ht="15.75">
      <c r="A890" s="44"/>
      <c r="B890" s="44"/>
      <c r="C890" s="45"/>
      <c r="D890" s="45"/>
      <c r="E890" s="46"/>
      <c r="F890" s="46"/>
      <c r="G890" s="22"/>
      <c r="H890" s="23"/>
      <c r="I890" s="24"/>
      <c r="J890" s="24"/>
      <c r="K890" s="23"/>
      <c r="L890" s="23"/>
      <c r="M890" s="26"/>
      <c r="N890" s="27"/>
      <c r="O890" s="27"/>
      <c r="P890" s="28"/>
      <c r="Q890" s="29"/>
      <c r="R890" s="28"/>
      <c r="S890" s="28"/>
      <c r="T890" s="30"/>
      <c r="U890" s="28"/>
      <c r="V890" s="28"/>
      <c r="W890" s="31"/>
      <c r="X890" s="32"/>
      <c r="Y890" s="29"/>
      <c r="Z890" s="33"/>
      <c r="AA890" s="29"/>
      <c r="AB890" s="29"/>
      <c r="AC890" s="29"/>
      <c r="AD890" s="34"/>
      <c r="AE890" s="34"/>
      <c r="AF890" s="34"/>
      <c r="AG890" s="35"/>
      <c r="AH890" s="40"/>
      <c r="AI890" s="41"/>
      <c r="AR890" s="38" t="str">
        <f>IF(ISERROR(MATCH(Table9[[#This Row], [Gender]],'Sheet3 (2)'!$R$3:$R$5,0)),"0", "1")</f>
        <v>0</v>
      </c>
      <c r="AS890" s="39" t="str">
        <f>IF(ISERROR(MATCH(Table9[[#This Row], [Pakistani/ Foreigner]],'Sheet3 (2)'!$D$3:$D$4,0)),"0", "1")</f>
        <v>0</v>
      </c>
      <c r="AT890" s="39" t="str">
        <f>IF(ISERROR(MATCH(Table9[[#This Row], [Nationality (Country Name for foreigners only)]],'Sheet3 (2)'!$S$2:$S$196,0)),"0", "1")</f>
        <v>0</v>
      </c>
      <c r="AU890" s="39" t="str">
        <f>IF(ISERROR(MATCH(Table9[[#This Row], [Actual Designation (As per Appointment/ Promotion)]],'Sheet3 (2)'!$T$2:$T$129,0)),"0", "1")</f>
        <v>0</v>
      </c>
      <c r="AV890" s="39" t="str">
        <f>IF(ISERROR(MATCH(Table9[[#This Row], [Highest Degree Level (only Completed) ]],'Sheet3 (2)'!$N$3:$N$17,0)),"0", "1")</f>
        <v>0</v>
      </c>
      <c r="AW890" s="39" t="str">
        <f>IF(ISERROR(MATCH(Table9[[#This Row], [Highest Degree Awarded by (University Name) Pakistani Universities]],'Sheet3 (2)'!$V$2:$V$248,0)),"0", "1")</f>
        <v>0</v>
      </c>
      <c r="AX890" s="39" t="str">
        <f>IF(ISERROR(MATCH(Table9[[#This Row], [Highest Degree Awarded by (University Name) Foreign Universities]],'Sheet3 (2)'!$U$2:$U$17635,0)),"0", "1")</f>
        <v>0</v>
      </c>
      <c r="AY890" s="39" t="str">
        <f>IF(ISERROR(MATCH(Table9[[#This Row], [Country from Which Highest Degree obtained (Country Name)]],'Sheet3 (2)'!$S$2:$S$196,0)),"0", "1")</f>
        <v>0</v>
      </c>
      <c r="AZ890" s="39" t="str">
        <f>IF(ISERROR(MATCH(Table9[[#This Row], [Working Status FY 2021-22 (Working/Not-Working)]],'Sheet3 (2)'!$Y$2:$Y$3,0)),"0", "1")</f>
        <v>0</v>
      </c>
      <c r="BA890" s="39" t="str">
        <f>IF(ISERROR(MATCH(Table9[[#This Row], [Subject of  Specialization of Highest Degree]],'Sheet3 (2)'!$X$2:$X$1809,0)),"0", "1")</f>
        <v>0</v>
      </c>
    </row>
    <row r="891" spans="1:53" s="2" customFormat="1" ht="15.75">
      <c r="A891" s="44"/>
      <c r="B891" s="44"/>
      <c r="C891" s="45"/>
      <c r="D891" s="45"/>
      <c r="E891" s="46"/>
      <c r="F891" s="46"/>
      <c r="G891" s="22"/>
      <c r="H891" s="23"/>
      <c r="I891" s="24"/>
      <c r="J891" s="24"/>
      <c r="K891" s="23"/>
      <c r="L891" s="23"/>
      <c r="M891" s="26"/>
      <c r="N891" s="27"/>
      <c r="O891" s="27"/>
      <c r="P891" s="28"/>
      <c r="Q891" s="29"/>
      <c r="R891" s="28"/>
      <c r="S891" s="28"/>
      <c r="T891" s="30"/>
      <c r="U891" s="28"/>
      <c r="V891" s="28"/>
      <c r="W891" s="31"/>
      <c r="X891" s="32"/>
      <c r="Y891" s="29"/>
      <c r="Z891" s="33"/>
      <c r="AA891" s="29"/>
      <c r="AB891" s="29"/>
      <c r="AC891" s="29"/>
      <c r="AD891" s="34"/>
      <c r="AE891" s="34"/>
      <c r="AF891" s="34"/>
      <c r="AG891" s="35"/>
      <c r="AH891" s="40"/>
      <c r="AI891" s="41"/>
      <c r="AR891" s="38" t="str">
        <f>IF(ISERROR(MATCH(Table9[[#This Row], [Gender]],'Sheet3 (2)'!$R$3:$R$5,0)),"0", "1")</f>
        <v>0</v>
      </c>
      <c r="AS891" s="39" t="str">
        <f>IF(ISERROR(MATCH(Table9[[#This Row], [Pakistani/ Foreigner]],'Sheet3 (2)'!$D$3:$D$4,0)),"0", "1")</f>
        <v>0</v>
      </c>
      <c r="AT891" s="39" t="str">
        <f>IF(ISERROR(MATCH(Table9[[#This Row], [Nationality (Country Name for foreigners only)]],'Sheet3 (2)'!$S$2:$S$196,0)),"0", "1")</f>
        <v>0</v>
      </c>
      <c r="AU891" s="39" t="str">
        <f>IF(ISERROR(MATCH(Table9[[#This Row], [Actual Designation (As per Appointment/ Promotion)]],'Sheet3 (2)'!$T$2:$T$129,0)),"0", "1")</f>
        <v>0</v>
      </c>
      <c r="AV891" s="39" t="str">
        <f>IF(ISERROR(MATCH(Table9[[#This Row], [Highest Degree Level (only Completed) ]],'Sheet3 (2)'!$N$3:$N$17,0)),"0", "1")</f>
        <v>0</v>
      </c>
      <c r="AW891" s="39" t="str">
        <f>IF(ISERROR(MATCH(Table9[[#This Row], [Highest Degree Awarded by (University Name) Pakistani Universities]],'Sheet3 (2)'!$V$2:$V$248,0)),"0", "1")</f>
        <v>0</v>
      </c>
      <c r="AX891" s="39" t="str">
        <f>IF(ISERROR(MATCH(Table9[[#This Row], [Highest Degree Awarded by (University Name) Foreign Universities]],'Sheet3 (2)'!$U$2:$U$17635,0)),"0", "1")</f>
        <v>0</v>
      </c>
      <c r="AY891" s="39" t="str">
        <f>IF(ISERROR(MATCH(Table9[[#This Row], [Country from Which Highest Degree obtained (Country Name)]],'Sheet3 (2)'!$S$2:$S$196,0)),"0", "1")</f>
        <v>0</v>
      </c>
      <c r="AZ891" s="39" t="str">
        <f>IF(ISERROR(MATCH(Table9[[#This Row], [Working Status FY 2021-22 (Working/Not-Working)]],'Sheet3 (2)'!$Y$2:$Y$3,0)),"0", "1")</f>
        <v>0</v>
      </c>
      <c r="BA891" s="39" t="str">
        <f>IF(ISERROR(MATCH(Table9[[#This Row], [Subject of  Specialization of Highest Degree]],'Sheet3 (2)'!$X$2:$X$1809,0)),"0", "1")</f>
        <v>0</v>
      </c>
    </row>
    <row r="892" spans="1:53" s="2" customFormat="1" ht="15.75">
      <c r="A892" s="44"/>
      <c r="B892" s="44"/>
      <c r="C892" s="45"/>
      <c r="D892" s="45"/>
      <c r="E892" s="46"/>
      <c r="F892" s="46"/>
      <c r="G892" s="22"/>
      <c r="H892" s="23"/>
      <c r="I892" s="24"/>
      <c r="J892" s="24"/>
      <c r="K892" s="23"/>
      <c r="L892" s="23"/>
      <c r="M892" s="26"/>
      <c r="N892" s="27"/>
      <c r="O892" s="27"/>
      <c r="P892" s="28"/>
      <c r="Q892" s="29"/>
      <c r="R892" s="28"/>
      <c r="S892" s="28"/>
      <c r="T892" s="30"/>
      <c r="U892" s="28"/>
      <c r="V892" s="28"/>
      <c r="W892" s="31"/>
      <c r="X892" s="32"/>
      <c r="Y892" s="29"/>
      <c r="Z892" s="33"/>
      <c r="AA892" s="29"/>
      <c r="AB892" s="29"/>
      <c r="AC892" s="29"/>
      <c r="AD892" s="34"/>
      <c r="AE892" s="34"/>
      <c r="AF892" s="34"/>
      <c r="AG892" s="35"/>
      <c r="AH892" s="40"/>
      <c r="AI892" s="41"/>
      <c r="AR892" s="38" t="str">
        <f>IF(ISERROR(MATCH(Table9[[#This Row], [Gender]],'Sheet3 (2)'!$R$3:$R$5,0)),"0", "1")</f>
        <v>0</v>
      </c>
      <c r="AS892" s="39" t="str">
        <f>IF(ISERROR(MATCH(Table9[[#This Row], [Pakistani/ Foreigner]],'Sheet3 (2)'!$D$3:$D$4,0)),"0", "1")</f>
        <v>0</v>
      </c>
      <c r="AT892" s="39" t="str">
        <f>IF(ISERROR(MATCH(Table9[[#This Row], [Nationality (Country Name for foreigners only)]],'Sheet3 (2)'!$S$2:$S$196,0)),"0", "1")</f>
        <v>0</v>
      </c>
      <c r="AU892" s="39" t="str">
        <f>IF(ISERROR(MATCH(Table9[[#This Row], [Actual Designation (As per Appointment/ Promotion)]],'Sheet3 (2)'!$T$2:$T$129,0)),"0", "1")</f>
        <v>0</v>
      </c>
      <c r="AV892" s="39" t="str">
        <f>IF(ISERROR(MATCH(Table9[[#This Row], [Highest Degree Level (only Completed) ]],'Sheet3 (2)'!$N$3:$N$17,0)),"0", "1")</f>
        <v>0</v>
      </c>
      <c r="AW892" s="39" t="str">
        <f>IF(ISERROR(MATCH(Table9[[#This Row], [Highest Degree Awarded by (University Name) Pakistani Universities]],'Sheet3 (2)'!$V$2:$V$248,0)),"0", "1")</f>
        <v>0</v>
      </c>
      <c r="AX892" s="39" t="str">
        <f>IF(ISERROR(MATCH(Table9[[#This Row], [Highest Degree Awarded by (University Name) Foreign Universities]],'Sheet3 (2)'!$U$2:$U$17635,0)),"0", "1")</f>
        <v>0</v>
      </c>
      <c r="AY892" s="39" t="str">
        <f>IF(ISERROR(MATCH(Table9[[#This Row], [Country from Which Highest Degree obtained (Country Name)]],'Sheet3 (2)'!$S$2:$S$196,0)),"0", "1")</f>
        <v>0</v>
      </c>
      <c r="AZ892" s="39" t="str">
        <f>IF(ISERROR(MATCH(Table9[[#This Row], [Working Status FY 2021-22 (Working/Not-Working)]],'Sheet3 (2)'!$Y$2:$Y$3,0)),"0", "1")</f>
        <v>0</v>
      </c>
      <c r="BA892" s="39" t="str">
        <f>IF(ISERROR(MATCH(Table9[[#This Row], [Subject of  Specialization of Highest Degree]],'Sheet3 (2)'!$X$2:$X$1809,0)),"0", "1")</f>
        <v>0</v>
      </c>
    </row>
    <row r="893" spans="1:53" s="2" customFormat="1" ht="15.75">
      <c r="A893" s="44"/>
      <c r="B893" s="44"/>
      <c r="C893" s="45"/>
      <c r="D893" s="45"/>
      <c r="E893" s="46"/>
      <c r="F893" s="46"/>
      <c r="G893" s="22"/>
      <c r="H893" s="23"/>
      <c r="I893" s="24"/>
      <c r="J893" s="24"/>
      <c r="K893" s="23"/>
      <c r="L893" s="23"/>
      <c r="M893" s="26"/>
      <c r="N893" s="27"/>
      <c r="O893" s="27"/>
      <c r="P893" s="28"/>
      <c r="Q893" s="29"/>
      <c r="R893" s="28"/>
      <c r="S893" s="28"/>
      <c r="T893" s="30"/>
      <c r="U893" s="28"/>
      <c r="V893" s="28"/>
      <c r="W893" s="31"/>
      <c r="X893" s="32"/>
      <c r="Y893" s="29"/>
      <c r="Z893" s="33"/>
      <c r="AA893" s="29"/>
      <c r="AB893" s="29"/>
      <c r="AC893" s="29"/>
      <c r="AD893" s="34"/>
      <c r="AE893" s="34"/>
      <c r="AF893" s="34"/>
      <c r="AG893" s="35"/>
      <c r="AH893" s="40"/>
      <c r="AI893" s="41"/>
      <c r="AR893" s="38" t="str">
        <f>IF(ISERROR(MATCH(Table9[[#This Row], [Gender]],'Sheet3 (2)'!$R$3:$R$5,0)),"0", "1")</f>
        <v>0</v>
      </c>
      <c r="AS893" s="39" t="str">
        <f>IF(ISERROR(MATCH(Table9[[#This Row], [Pakistani/ Foreigner]],'Sheet3 (2)'!$D$3:$D$4,0)),"0", "1")</f>
        <v>0</v>
      </c>
      <c r="AT893" s="39" t="str">
        <f>IF(ISERROR(MATCH(Table9[[#This Row], [Nationality (Country Name for foreigners only)]],'Sheet3 (2)'!$S$2:$S$196,0)),"0", "1")</f>
        <v>0</v>
      </c>
      <c r="AU893" s="39" t="str">
        <f>IF(ISERROR(MATCH(Table9[[#This Row], [Actual Designation (As per Appointment/ Promotion)]],'Sheet3 (2)'!$T$2:$T$129,0)),"0", "1")</f>
        <v>0</v>
      </c>
      <c r="AV893" s="39" t="str">
        <f>IF(ISERROR(MATCH(Table9[[#This Row], [Highest Degree Level (only Completed) ]],'Sheet3 (2)'!$N$3:$N$17,0)),"0", "1")</f>
        <v>0</v>
      </c>
      <c r="AW893" s="39" t="str">
        <f>IF(ISERROR(MATCH(Table9[[#This Row], [Highest Degree Awarded by (University Name) Pakistani Universities]],'Sheet3 (2)'!$V$2:$V$248,0)),"0", "1")</f>
        <v>0</v>
      </c>
      <c r="AX893" s="39" t="str">
        <f>IF(ISERROR(MATCH(Table9[[#This Row], [Highest Degree Awarded by (University Name) Foreign Universities]],'Sheet3 (2)'!$U$2:$U$17635,0)),"0", "1")</f>
        <v>0</v>
      </c>
      <c r="AY893" s="39" t="str">
        <f>IF(ISERROR(MATCH(Table9[[#This Row], [Country from Which Highest Degree obtained (Country Name)]],'Sheet3 (2)'!$S$2:$S$196,0)),"0", "1")</f>
        <v>0</v>
      </c>
      <c r="AZ893" s="39" t="str">
        <f>IF(ISERROR(MATCH(Table9[[#This Row], [Working Status FY 2021-22 (Working/Not-Working)]],'Sheet3 (2)'!$Y$2:$Y$3,0)),"0", "1")</f>
        <v>0</v>
      </c>
      <c r="BA893" s="39" t="str">
        <f>IF(ISERROR(MATCH(Table9[[#This Row], [Subject of  Specialization of Highest Degree]],'Sheet3 (2)'!$X$2:$X$1809,0)),"0", "1")</f>
        <v>0</v>
      </c>
    </row>
    <row r="894" spans="1:53" s="2" customFormat="1" ht="15.75">
      <c r="A894" s="44"/>
      <c r="B894" s="44"/>
      <c r="C894" s="45"/>
      <c r="D894" s="45"/>
      <c r="E894" s="46"/>
      <c r="F894" s="46"/>
      <c r="G894" s="22"/>
      <c r="H894" s="23"/>
      <c r="I894" s="24"/>
      <c r="J894" s="24"/>
      <c r="K894" s="23"/>
      <c r="L894" s="23"/>
      <c r="M894" s="26"/>
      <c r="N894" s="27"/>
      <c r="O894" s="27"/>
      <c r="P894" s="28"/>
      <c r="Q894" s="29"/>
      <c r="R894" s="28"/>
      <c r="S894" s="28"/>
      <c r="T894" s="30"/>
      <c r="U894" s="28"/>
      <c r="V894" s="28"/>
      <c r="W894" s="31"/>
      <c r="X894" s="32"/>
      <c r="Y894" s="29"/>
      <c r="Z894" s="33"/>
      <c r="AA894" s="29"/>
      <c r="AB894" s="29"/>
      <c r="AC894" s="29"/>
      <c r="AD894" s="34"/>
      <c r="AE894" s="34"/>
      <c r="AF894" s="34"/>
      <c r="AG894" s="35"/>
      <c r="AH894" s="40"/>
      <c r="AI894" s="41"/>
      <c r="AR894" s="38" t="str">
        <f>IF(ISERROR(MATCH(Table9[[#This Row], [Gender]],'Sheet3 (2)'!$R$3:$R$5,0)),"0", "1")</f>
        <v>0</v>
      </c>
      <c r="AS894" s="39" t="str">
        <f>IF(ISERROR(MATCH(Table9[[#This Row], [Pakistani/ Foreigner]],'Sheet3 (2)'!$D$3:$D$4,0)),"0", "1")</f>
        <v>0</v>
      </c>
      <c r="AT894" s="39" t="str">
        <f>IF(ISERROR(MATCH(Table9[[#This Row], [Nationality (Country Name for foreigners only)]],'Sheet3 (2)'!$S$2:$S$196,0)),"0", "1")</f>
        <v>0</v>
      </c>
      <c r="AU894" s="39" t="str">
        <f>IF(ISERROR(MATCH(Table9[[#This Row], [Actual Designation (As per Appointment/ Promotion)]],'Sheet3 (2)'!$T$2:$T$129,0)),"0", "1")</f>
        <v>0</v>
      </c>
      <c r="AV894" s="39" t="str">
        <f>IF(ISERROR(MATCH(Table9[[#This Row], [Highest Degree Level (only Completed) ]],'Sheet3 (2)'!$N$3:$N$17,0)),"0", "1")</f>
        <v>0</v>
      </c>
      <c r="AW894" s="39" t="str">
        <f>IF(ISERROR(MATCH(Table9[[#This Row], [Highest Degree Awarded by (University Name) Pakistani Universities]],'Sheet3 (2)'!$V$2:$V$248,0)),"0", "1")</f>
        <v>0</v>
      </c>
      <c r="AX894" s="39" t="str">
        <f>IF(ISERROR(MATCH(Table9[[#This Row], [Highest Degree Awarded by (University Name) Foreign Universities]],'Sheet3 (2)'!$U$2:$U$17635,0)),"0", "1")</f>
        <v>0</v>
      </c>
      <c r="AY894" s="39" t="str">
        <f>IF(ISERROR(MATCH(Table9[[#This Row], [Country from Which Highest Degree obtained (Country Name)]],'Sheet3 (2)'!$S$2:$S$196,0)),"0", "1")</f>
        <v>0</v>
      </c>
      <c r="AZ894" s="39" t="str">
        <f>IF(ISERROR(MATCH(Table9[[#This Row], [Working Status FY 2021-22 (Working/Not-Working)]],'Sheet3 (2)'!$Y$2:$Y$3,0)),"0", "1")</f>
        <v>0</v>
      </c>
      <c r="BA894" s="39" t="str">
        <f>IF(ISERROR(MATCH(Table9[[#This Row], [Subject of  Specialization of Highest Degree]],'Sheet3 (2)'!$X$2:$X$1809,0)),"0", "1")</f>
        <v>0</v>
      </c>
    </row>
    <row r="895" spans="1:53" s="2" customFormat="1" ht="15.75">
      <c r="A895" s="44"/>
      <c r="B895" s="44"/>
      <c r="C895" s="45"/>
      <c r="D895" s="45"/>
      <c r="E895" s="46"/>
      <c r="F895" s="46"/>
      <c r="G895" s="22"/>
      <c r="H895" s="23"/>
      <c r="I895" s="24"/>
      <c r="J895" s="24"/>
      <c r="K895" s="23"/>
      <c r="L895" s="23"/>
      <c r="M895" s="26"/>
      <c r="N895" s="27"/>
      <c r="O895" s="27"/>
      <c r="P895" s="28"/>
      <c r="Q895" s="29"/>
      <c r="R895" s="28"/>
      <c r="S895" s="28"/>
      <c r="T895" s="30"/>
      <c r="U895" s="28"/>
      <c r="V895" s="28"/>
      <c r="W895" s="31"/>
      <c r="X895" s="32"/>
      <c r="Y895" s="29"/>
      <c r="Z895" s="33"/>
      <c r="AA895" s="29"/>
      <c r="AB895" s="29"/>
      <c r="AC895" s="29"/>
      <c r="AD895" s="34"/>
      <c r="AE895" s="34"/>
      <c r="AF895" s="34"/>
      <c r="AG895" s="35"/>
      <c r="AH895" s="40"/>
      <c r="AI895" s="41"/>
      <c r="AR895" s="38" t="str">
        <f>IF(ISERROR(MATCH(Table9[[#This Row], [Gender]],'Sheet3 (2)'!$R$3:$R$5,0)),"0", "1")</f>
        <v>0</v>
      </c>
      <c r="AS895" s="39" t="str">
        <f>IF(ISERROR(MATCH(Table9[[#This Row], [Pakistani/ Foreigner]],'Sheet3 (2)'!$D$3:$D$4,0)),"0", "1")</f>
        <v>0</v>
      </c>
      <c r="AT895" s="39" t="str">
        <f>IF(ISERROR(MATCH(Table9[[#This Row], [Nationality (Country Name for foreigners only)]],'Sheet3 (2)'!$S$2:$S$196,0)),"0", "1")</f>
        <v>0</v>
      </c>
      <c r="AU895" s="39" t="str">
        <f>IF(ISERROR(MATCH(Table9[[#This Row], [Actual Designation (As per Appointment/ Promotion)]],'Sheet3 (2)'!$T$2:$T$129,0)),"0", "1")</f>
        <v>0</v>
      </c>
      <c r="AV895" s="39" t="str">
        <f>IF(ISERROR(MATCH(Table9[[#This Row], [Highest Degree Level (only Completed) ]],'Sheet3 (2)'!$N$3:$N$17,0)),"0", "1")</f>
        <v>0</v>
      </c>
      <c r="AW895" s="39" t="str">
        <f>IF(ISERROR(MATCH(Table9[[#This Row], [Highest Degree Awarded by (University Name) Pakistani Universities]],'Sheet3 (2)'!$V$2:$V$248,0)),"0", "1")</f>
        <v>0</v>
      </c>
      <c r="AX895" s="39" t="str">
        <f>IF(ISERROR(MATCH(Table9[[#This Row], [Highest Degree Awarded by (University Name) Foreign Universities]],'Sheet3 (2)'!$U$2:$U$17635,0)),"0", "1")</f>
        <v>0</v>
      </c>
      <c r="AY895" s="39" t="str">
        <f>IF(ISERROR(MATCH(Table9[[#This Row], [Country from Which Highest Degree obtained (Country Name)]],'Sheet3 (2)'!$S$2:$S$196,0)),"0", "1")</f>
        <v>0</v>
      </c>
      <c r="AZ895" s="39" t="str">
        <f>IF(ISERROR(MATCH(Table9[[#This Row], [Working Status FY 2021-22 (Working/Not-Working)]],'Sheet3 (2)'!$Y$2:$Y$3,0)),"0", "1")</f>
        <v>0</v>
      </c>
      <c r="BA895" s="39" t="str">
        <f>IF(ISERROR(MATCH(Table9[[#This Row], [Subject of  Specialization of Highest Degree]],'Sheet3 (2)'!$X$2:$X$1809,0)),"0", "1")</f>
        <v>0</v>
      </c>
    </row>
    <row r="896" spans="1:53" s="2" customFormat="1" ht="15.75">
      <c r="A896" s="44"/>
      <c r="B896" s="44"/>
      <c r="C896" s="45"/>
      <c r="D896" s="45"/>
      <c r="E896" s="46"/>
      <c r="F896" s="46"/>
      <c r="G896" s="22"/>
      <c r="H896" s="23"/>
      <c r="I896" s="24"/>
      <c r="J896" s="24"/>
      <c r="K896" s="23"/>
      <c r="L896" s="23"/>
      <c r="M896" s="26"/>
      <c r="N896" s="27"/>
      <c r="O896" s="27"/>
      <c r="P896" s="28"/>
      <c r="Q896" s="29"/>
      <c r="R896" s="28"/>
      <c r="S896" s="28"/>
      <c r="T896" s="30"/>
      <c r="U896" s="28"/>
      <c r="V896" s="28"/>
      <c r="W896" s="31"/>
      <c r="X896" s="32"/>
      <c r="Y896" s="29"/>
      <c r="Z896" s="33"/>
      <c r="AA896" s="29"/>
      <c r="AB896" s="29"/>
      <c r="AC896" s="29"/>
      <c r="AD896" s="34"/>
      <c r="AE896" s="34"/>
      <c r="AF896" s="34"/>
      <c r="AG896" s="35"/>
      <c r="AH896" s="40"/>
      <c r="AI896" s="41"/>
      <c r="AR896" s="38" t="str">
        <f>IF(ISERROR(MATCH(Table9[[#This Row], [Gender]],'Sheet3 (2)'!$R$3:$R$5,0)),"0", "1")</f>
        <v>0</v>
      </c>
      <c r="AS896" s="39" t="str">
        <f>IF(ISERROR(MATCH(Table9[[#This Row], [Pakistani/ Foreigner]],'Sheet3 (2)'!$D$3:$D$4,0)),"0", "1")</f>
        <v>0</v>
      </c>
      <c r="AT896" s="39" t="str">
        <f>IF(ISERROR(MATCH(Table9[[#This Row], [Nationality (Country Name for foreigners only)]],'Sheet3 (2)'!$S$2:$S$196,0)),"0", "1")</f>
        <v>0</v>
      </c>
      <c r="AU896" s="39" t="str">
        <f>IF(ISERROR(MATCH(Table9[[#This Row], [Actual Designation (As per Appointment/ Promotion)]],'Sheet3 (2)'!$T$2:$T$129,0)),"0", "1")</f>
        <v>0</v>
      </c>
      <c r="AV896" s="39" t="str">
        <f>IF(ISERROR(MATCH(Table9[[#This Row], [Highest Degree Level (only Completed) ]],'Sheet3 (2)'!$N$3:$N$17,0)),"0", "1")</f>
        <v>0</v>
      </c>
      <c r="AW896" s="39" t="str">
        <f>IF(ISERROR(MATCH(Table9[[#This Row], [Highest Degree Awarded by (University Name) Pakistani Universities]],'Sheet3 (2)'!$V$2:$V$248,0)),"0", "1")</f>
        <v>0</v>
      </c>
      <c r="AX896" s="39" t="str">
        <f>IF(ISERROR(MATCH(Table9[[#This Row], [Highest Degree Awarded by (University Name) Foreign Universities]],'Sheet3 (2)'!$U$2:$U$17635,0)),"0", "1")</f>
        <v>0</v>
      </c>
      <c r="AY896" s="39" t="str">
        <f>IF(ISERROR(MATCH(Table9[[#This Row], [Country from Which Highest Degree obtained (Country Name)]],'Sheet3 (2)'!$S$2:$S$196,0)),"0", "1")</f>
        <v>0</v>
      </c>
      <c r="AZ896" s="39" t="str">
        <f>IF(ISERROR(MATCH(Table9[[#This Row], [Working Status FY 2021-22 (Working/Not-Working)]],'Sheet3 (2)'!$Y$2:$Y$3,0)),"0", "1")</f>
        <v>0</v>
      </c>
      <c r="BA896" s="39" t="str">
        <f>IF(ISERROR(MATCH(Table9[[#This Row], [Subject of  Specialization of Highest Degree]],'Sheet3 (2)'!$X$2:$X$1809,0)),"0", "1")</f>
        <v>0</v>
      </c>
    </row>
    <row r="897" spans="1:53" s="2" customFormat="1" ht="15.75">
      <c r="A897" s="44"/>
      <c r="B897" s="44"/>
      <c r="C897" s="45"/>
      <c r="D897" s="45"/>
      <c r="E897" s="46"/>
      <c r="F897" s="46"/>
      <c r="G897" s="22"/>
      <c r="H897" s="23"/>
      <c r="I897" s="24"/>
      <c r="J897" s="24"/>
      <c r="K897" s="23"/>
      <c r="L897" s="23"/>
      <c r="M897" s="26"/>
      <c r="N897" s="27"/>
      <c r="O897" s="27"/>
      <c r="P897" s="28"/>
      <c r="Q897" s="29"/>
      <c r="R897" s="28"/>
      <c r="S897" s="28"/>
      <c r="T897" s="30"/>
      <c r="U897" s="28"/>
      <c r="V897" s="28"/>
      <c r="W897" s="31"/>
      <c r="X897" s="32"/>
      <c r="Y897" s="29"/>
      <c r="Z897" s="33"/>
      <c r="AA897" s="29"/>
      <c r="AB897" s="29"/>
      <c r="AC897" s="29"/>
      <c r="AD897" s="34"/>
      <c r="AE897" s="34"/>
      <c r="AF897" s="34"/>
      <c r="AG897" s="35"/>
      <c r="AH897" s="40"/>
      <c r="AI897" s="41"/>
      <c r="AR897" s="38" t="str">
        <f>IF(ISERROR(MATCH(Table9[[#This Row], [Gender]],'Sheet3 (2)'!$R$3:$R$5,0)),"0", "1")</f>
        <v>0</v>
      </c>
      <c r="AS897" s="39" t="str">
        <f>IF(ISERROR(MATCH(Table9[[#This Row], [Pakistani/ Foreigner]],'Sheet3 (2)'!$D$3:$D$4,0)),"0", "1")</f>
        <v>0</v>
      </c>
      <c r="AT897" s="39" t="str">
        <f>IF(ISERROR(MATCH(Table9[[#This Row], [Nationality (Country Name for foreigners only)]],'Sheet3 (2)'!$S$2:$S$196,0)),"0", "1")</f>
        <v>0</v>
      </c>
      <c r="AU897" s="39" t="str">
        <f>IF(ISERROR(MATCH(Table9[[#This Row], [Actual Designation (As per Appointment/ Promotion)]],'Sheet3 (2)'!$T$2:$T$129,0)),"0", "1")</f>
        <v>0</v>
      </c>
      <c r="AV897" s="39" t="str">
        <f>IF(ISERROR(MATCH(Table9[[#This Row], [Highest Degree Level (only Completed) ]],'Sheet3 (2)'!$N$3:$N$17,0)),"0", "1")</f>
        <v>0</v>
      </c>
      <c r="AW897" s="39" t="str">
        <f>IF(ISERROR(MATCH(Table9[[#This Row], [Highest Degree Awarded by (University Name) Pakistani Universities]],'Sheet3 (2)'!$V$2:$V$248,0)),"0", "1")</f>
        <v>0</v>
      </c>
      <c r="AX897" s="39" t="str">
        <f>IF(ISERROR(MATCH(Table9[[#This Row], [Highest Degree Awarded by (University Name) Foreign Universities]],'Sheet3 (2)'!$U$2:$U$17635,0)),"0", "1")</f>
        <v>0</v>
      </c>
      <c r="AY897" s="39" t="str">
        <f>IF(ISERROR(MATCH(Table9[[#This Row], [Country from Which Highest Degree obtained (Country Name)]],'Sheet3 (2)'!$S$2:$S$196,0)),"0", "1")</f>
        <v>0</v>
      </c>
      <c r="AZ897" s="39" t="str">
        <f>IF(ISERROR(MATCH(Table9[[#This Row], [Working Status FY 2021-22 (Working/Not-Working)]],'Sheet3 (2)'!$Y$2:$Y$3,0)),"0", "1")</f>
        <v>0</v>
      </c>
      <c r="BA897" s="39" t="str">
        <f>IF(ISERROR(MATCH(Table9[[#This Row], [Subject of  Specialization of Highest Degree]],'Sheet3 (2)'!$X$2:$X$1809,0)),"0", "1")</f>
        <v>0</v>
      </c>
    </row>
    <row r="898" spans="1:53" s="2" customFormat="1" ht="15.75">
      <c r="A898" s="44"/>
      <c r="B898" s="44"/>
      <c r="C898" s="45"/>
      <c r="D898" s="45"/>
      <c r="E898" s="46"/>
      <c r="F898" s="46"/>
      <c r="G898" s="22"/>
      <c r="H898" s="23"/>
      <c r="I898" s="24"/>
      <c r="J898" s="24"/>
      <c r="K898" s="23"/>
      <c r="L898" s="23"/>
      <c r="M898" s="26"/>
      <c r="N898" s="27"/>
      <c r="O898" s="27"/>
      <c r="P898" s="28"/>
      <c r="Q898" s="29"/>
      <c r="R898" s="28"/>
      <c r="S898" s="28"/>
      <c r="T898" s="30"/>
      <c r="U898" s="28"/>
      <c r="V898" s="28"/>
      <c r="W898" s="31"/>
      <c r="X898" s="32"/>
      <c r="Y898" s="29"/>
      <c r="Z898" s="33"/>
      <c r="AA898" s="29"/>
      <c r="AB898" s="29"/>
      <c r="AC898" s="29"/>
      <c r="AD898" s="34"/>
      <c r="AE898" s="34"/>
      <c r="AF898" s="34"/>
      <c r="AG898" s="35"/>
      <c r="AH898" s="40"/>
      <c r="AI898" s="41"/>
      <c r="AR898" s="38" t="str">
        <f>IF(ISERROR(MATCH(Table9[[#This Row], [Gender]],'Sheet3 (2)'!$R$3:$R$5,0)),"0", "1")</f>
        <v>0</v>
      </c>
      <c r="AS898" s="39" t="str">
        <f>IF(ISERROR(MATCH(Table9[[#This Row], [Pakistani/ Foreigner]],'Sheet3 (2)'!$D$3:$D$4,0)),"0", "1")</f>
        <v>0</v>
      </c>
      <c r="AT898" s="39" t="str">
        <f>IF(ISERROR(MATCH(Table9[[#This Row], [Nationality (Country Name for foreigners only)]],'Sheet3 (2)'!$S$2:$S$196,0)),"0", "1")</f>
        <v>0</v>
      </c>
      <c r="AU898" s="39" t="str">
        <f>IF(ISERROR(MATCH(Table9[[#This Row], [Actual Designation (As per Appointment/ Promotion)]],'Sheet3 (2)'!$T$2:$T$129,0)),"0", "1")</f>
        <v>0</v>
      </c>
      <c r="AV898" s="39" t="str">
        <f>IF(ISERROR(MATCH(Table9[[#This Row], [Highest Degree Level (only Completed) ]],'Sheet3 (2)'!$N$3:$N$17,0)),"0", "1")</f>
        <v>0</v>
      </c>
      <c r="AW898" s="39" t="str">
        <f>IF(ISERROR(MATCH(Table9[[#This Row], [Highest Degree Awarded by (University Name) Pakistani Universities]],'Sheet3 (2)'!$V$2:$V$248,0)),"0", "1")</f>
        <v>0</v>
      </c>
      <c r="AX898" s="39" t="str">
        <f>IF(ISERROR(MATCH(Table9[[#This Row], [Highest Degree Awarded by (University Name) Foreign Universities]],'Sheet3 (2)'!$U$2:$U$17635,0)),"0", "1")</f>
        <v>0</v>
      </c>
      <c r="AY898" s="39" t="str">
        <f>IF(ISERROR(MATCH(Table9[[#This Row], [Country from Which Highest Degree obtained (Country Name)]],'Sheet3 (2)'!$S$2:$S$196,0)),"0", "1")</f>
        <v>0</v>
      </c>
      <c r="AZ898" s="39" t="str">
        <f>IF(ISERROR(MATCH(Table9[[#This Row], [Working Status FY 2021-22 (Working/Not-Working)]],'Sheet3 (2)'!$Y$2:$Y$3,0)),"0", "1")</f>
        <v>0</v>
      </c>
      <c r="BA898" s="39" t="str">
        <f>IF(ISERROR(MATCH(Table9[[#This Row], [Subject of  Specialization of Highest Degree]],'Sheet3 (2)'!$X$2:$X$1809,0)),"0", "1")</f>
        <v>0</v>
      </c>
    </row>
    <row r="899" spans="1:53" s="2" customFormat="1" ht="15.75">
      <c r="A899" s="44"/>
      <c r="B899" s="44"/>
      <c r="C899" s="45"/>
      <c r="D899" s="45"/>
      <c r="E899" s="46"/>
      <c r="F899" s="46"/>
      <c r="G899" s="22"/>
      <c r="H899" s="23"/>
      <c r="I899" s="24"/>
      <c r="J899" s="24"/>
      <c r="K899" s="23"/>
      <c r="L899" s="23"/>
      <c r="M899" s="26"/>
      <c r="N899" s="27"/>
      <c r="O899" s="27"/>
      <c r="P899" s="28"/>
      <c r="Q899" s="29"/>
      <c r="R899" s="28"/>
      <c r="S899" s="28"/>
      <c r="T899" s="30"/>
      <c r="U899" s="28"/>
      <c r="V899" s="28"/>
      <c r="W899" s="31"/>
      <c r="X899" s="32"/>
      <c r="Y899" s="29"/>
      <c r="Z899" s="33"/>
      <c r="AA899" s="29"/>
      <c r="AB899" s="29"/>
      <c r="AC899" s="29"/>
      <c r="AD899" s="34"/>
      <c r="AE899" s="34"/>
      <c r="AF899" s="34"/>
      <c r="AG899" s="35"/>
      <c r="AH899" s="40"/>
      <c r="AI899" s="41"/>
      <c r="AR899" s="38" t="str">
        <f>IF(ISERROR(MATCH(Table9[[#This Row], [Gender]],'Sheet3 (2)'!$R$3:$R$5,0)),"0", "1")</f>
        <v>0</v>
      </c>
      <c r="AS899" s="39" t="str">
        <f>IF(ISERROR(MATCH(Table9[[#This Row], [Pakistani/ Foreigner]],'Sheet3 (2)'!$D$3:$D$4,0)),"0", "1")</f>
        <v>0</v>
      </c>
      <c r="AT899" s="39" t="str">
        <f>IF(ISERROR(MATCH(Table9[[#This Row], [Nationality (Country Name for foreigners only)]],'Sheet3 (2)'!$S$2:$S$196,0)),"0", "1")</f>
        <v>0</v>
      </c>
      <c r="AU899" s="39" t="str">
        <f>IF(ISERROR(MATCH(Table9[[#This Row], [Actual Designation (As per Appointment/ Promotion)]],'Sheet3 (2)'!$T$2:$T$129,0)),"0", "1")</f>
        <v>0</v>
      </c>
      <c r="AV899" s="39" t="str">
        <f>IF(ISERROR(MATCH(Table9[[#This Row], [Highest Degree Level (only Completed) ]],'Sheet3 (2)'!$N$3:$N$17,0)),"0", "1")</f>
        <v>0</v>
      </c>
      <c r="AW899" s="39" t="str">
        <f>IF(ISERROR(MATCH(Table9[[#This Row], [Highest Degree Awarded by (University Name) Pakistani Universities]],'Sheet3 (2)'!$V$2:$V$248,0)),"0", "1")</f>
        <v>0</v>
      </c>
      <c r="AX899" s="39" t="str">
        <f>IF(ISERROR(MATCH(Table9[[#This Row], [Highest Degree Awarded by (University Name) Foreign Universities]],'Sheet3 (2)'!$U$2:$U$17635,0)),"0", "1")</f>
        <v>0</v>
      </c>
      <c r="AY899" s="39" t="str">
        <f>IF(ISERROR(MATCH(Table9[[#This Row], [Country from Which Highest Degree obtained (Country Name)]],'Sheet3 (2)'!$S$2:$S$196,0)),"0", "1")</f>
        <v>0</v>
      </c>
      <c r="AZ899" s="39" t="str">
        <f>IF(ISERROR(MATCH(Table9[[#This Row], [Working Status FY 2021-22 (Working/Not-Working)]],'Sheet3 (2)'!$Y$2:$Y$3,0)),"0", "1")</f>
        <v>0</v>
      </c>
      <c r="BA899" s="39" t="str">
        <f>IF(ISERROR(MATCH(Table9[[#This Row], [Subject of  Specialization of Highest Degree]],'Sheet3 (2)'!$X$2:$X$1809,0)),"0", "1")</f>
        <v>0</v>
      </c>
    </row>
    <row r="900" spans="1:53" s="2" customFormat="1" ht="15.75">
      <c r="A900" s="44"/>
      <c r="B900" s="44"/>
      <c r="C900" s="45"/>
      <c r="D900" s="45"/>
      <c r="E900" s="46"/>
      <c r="F900" s="46"/>
      <c r="G900" s="22"/>
      <c r="H900" s="23"/>
      <c r="I900" s="24"/>
      <c r="J900" s="24"/>
      <c r="K900" s="23"/>
      <c r="L900" s="23"/>
      <c r="M900" s="26"/>
      <c r="N900" s="27"/>
      <c r="O900" s="27"/>
      <c r="P900" s="28"/>
      <c r="Q900" s="29"/>
      <c r="R900" s="28"/>
      <c r="S900" s="28"/>
      <c r="T900" s="30"/>
      <c r="U900" s="28"/>
      <c r="V900" s="28"/>
      <c r="W900" s="31"/>
      <c r="X900" s="32"/>
      <c r="Y900" s="29"/>
      <c r="Z900" s="33"/>
      <c r="AA900" s="29"/>
      <c r="AB900" s="29"/>
      <c r="AC900" s="29"/>
      <c r="AD900" s="34"/>
      <c r="AE900" s="34"/>
      <c r="AF900" s="34"/>
      <c r="AG900" s="35"/>
      <c r="AH900" s="40"/>
      <c r="AI900" s="41"/>
      <c r="AR900" s="38" t="str">
        <f>IF(ISERROR(MATCH(Table9[[#This Row], [Gender]],'Sheet3 (2)'!$R$3:$R$5,0)),"0", "1")</f>
        <v>0</v>
      </c>
      <c r="AS900" s="39" t="str">
        <f>IF(ISERROR(MATCH(Table9[[#This Row], [Pakistani/ Foreigner]],'Sheet3 (2)'!$D$3:$D$4,0)),"0", "1")</f>
        <v>0</v>
      </c>
      <c r="AT900" s="39" t="str">
        <f>IF(ISERROR(MATCH(Table9[[#This Row], [Nationality (Country Name for foreigners only)]],'Sheet3 (2)'!$S$2:$S$196,0)),"0", "1")</f>
        <v>0</v>
      </c>
      <c r="AU900" s="39" t="str">
        <f>IF(ISERROR(MATCH(Table9[[#This Row], [Actual Designation (As per Appointment/ Promotion)]],'Sheet3 (2)'!$T$2:$T$129,0)),"0", "1")</f>
        <v>0</v>
      </c>
      <c r="AV900" s="39" t="str">
        <f>IF(ISERROR(MATCH(Table9[[#This Row], [Highest Degree Level (only Completed) ]],'Sheet3 (2)'!$N$3:$N$17,0)),"0", "1")</f>
        <v>0</v>
      </c>
      <c r="AW900" s="39" t="str">
        <f>IF(ISERROR(MATCH(Table9[[#This Row], [Highest Degree Awarded by (University Name) Pakistani Universities]],'Sheet3 (2)'!$V$2:$V$248,0)),"0", "1")</f>
        <v>0</v>
      </c>
      <c r="AX900" s="39" t="str">
        <f>IF(ISERROR(MATCH(Table9[[#This Row], [Highest Degree Awarded by (University Name) Foreign Universities]],'Sheet3 (2)'!$U$2:$U$17635,0)),"0", "1")</f>
        <v>0</v>
      </c>
      <c r="AY900" s="39" t="str">
        <f>IF(ISERROR(MATCH(Table9[[#This Row], [Country from Which Highest Degree obtained (Country Name)]],'Sheet3 (2)'!$S$2:$S$196,0)),"0", "1")</f>
        <v>0</v>
      </c>
      <c r="AZ900" s="39" t="str">
        <f>IF(ISERROR(MATCH(Table9[[#This Row], [Working Status FY 2021-22 (Working/Not-Working)]],'Sheet3 (2)'!$Y$2:$Y$3,0)),"0", "1")</f>
        <v>0</v>
      </c>
      <c r="BA900" s="39" t="str">
        <f>IF(ISERROR(MATCH(Table9[[#This Row], [Subject of  Specialization of Highest Degree]],'Sheet3 (2)'!$X$2:$X$1809,0)),"0", "1")</f>
        <v>0</v>
      </c>
    </row>
    <row r="901" spans="1:53" s="2" customFormat="1" ht="15.75">
      <c r="A901" s="44"/>
      <c r="B901" s="44"/>
      <c r="C901" s="45"/>
      <c r="D901" s="45"/>
      <c r="E901" s="46"/>
      <c r="F901" s="46"/>
      <c r="G901" s="22"/>
      <c r="H901" s="23"/>
      <c r="I901" s="24"/>
      <c r="J901" s="24"/>
      <c r="K901" s="23"/>
      <c r="L901" s="23"/>
      <c r="M901" s="26"/>
      <c r="N901" s="27"/>
      <c r="O901" s="27"/>
      <c r="P901" s="28"/>
      <c r="Q901" s="29"/>
      <c r="R901" s="28"/>
      <c r="S901" s="28"/>
      <c r="T901" s="30"/>
      <c r="U901" s="28"/>
      <c r="V901" s="28"/>
      <c r="W901" s="31"/>
      <c r="X901" s="32"/>
      <c r="Y901" s="29"/>
      <c r="Z901" s="33"/>
      <c r="AA901" s="29"/>
      <c r="AB901" s="29"/>
      <c r="AC901" s="29"/>
      <c r="AD901" s="34"/>
      <c r="AE901" s="34"/>
      <c r="AF901" s="34"/>
      <c r="AG901" s="35"/>
      <c r="AH901" s="40"/>
      <c r="AI901" s="41"/>
      <c r="AR901" s="38" t="str">
        <f>IF(ISERROR(MATCH(Table9[[#This Row], [Gender]],'Sheet3 (2)'!$R$3:$R$5,0)),"0", "1")</f>
        <v>0</v>
      </c>
      <c r="AS901" s="39" t="str">
        <f>IF(ISERROR(MATCH(Table9[[#This Row], [Pakistani/ Foreigner]],'Sheet3 (2)'!$D$3:$D$4,0)),"0", "1")</f>
        <v>0</v>
      </c>
      <c r="AT901" s="39" t="str">
        <f>IF(ISERROR(MATCH(Table9[[#This Row], [Nationality (Country Name for foreigners only)]],'Sheet3 (2)'!$S$2:$S$196,0)),"0", "1")</f>
        <v>0</v>
      </c>
      <c r="AU901" s="39" t="str">
        <f>IF(ISERROR(MATCH(Table9[[#This Row], [Actual Designation (As per Appointment/ Promotion)]],'Sheet3 (2)'!$T$2:$T$129,0)),"0", "1")</f>
        <v>0</v>
      </c>
      <c r="AV901" s="39" t="str">
        <f>IF(ISERROR(MATCH(Table9[[#This Row], [Highest Degree Level (only Completed) ]],'Sheet3 (2)'!$N$3:$N$17,0)),"0", "1")</f>
        <v>0</v>
      </c>
      <c r="AW901" s="39" t="str">
        <f>IF(ISERROR(MATCH(Table9[[#This Row], [Highest Degree Awarded by (University Name) Pakistani Universities]],'Sheet3 (2)'!$V$2:$V$248,0)),"0", "1")</f>
        <v>0</v>
      </c>
      <c r="AX901" s="39" t="str">
        <f>IF(ISERROR(MATCH(Table9[[#This Row], [Highest Degree Awarded by (University Name) Foreign Universities]],'Sheet3 (2)'!$U$2:$U$17635,0)),"0", "1")</f>
        <v>0</v>
      </c>
      <c r="AY901" s="39" t="str">
        <f>IF(ISERROR(MATCH(Table9[[#This Row], [Country from Which Highest Degree obtained (Country Name)]],'Sheet3 (2)'!$S$2:$S$196,0)),"0", "1")</f>
        <v>0</v>
      </c>
      <c r="AZ901" s="39" t="str">
        <f>IF(ISERROR(MATCH(Table9[[#This Row], [Working Status FY 2021-22 (Working/Not-Working)]],'Sheet3 (2)'!$Y$2:$Y$3,0)),"0", "1")</f>
        <v>0</v>
      </c>
      <c r="BA901" s="39" t="str">
        <f>IF(ISERROR(MATCH(Table9[[#This Row], [Subject of  Specialization of Highest Degree]],'Sheet3 (2)'!$X$2:$X$1809,0)),"0", "1")</f>
        <v>0</v>
      </c>
    </row>
    <row r="902" spans="1:53" s="2" customFormat="1" ht="15.75">
      <c r="A902" s="44"/>
      <c r="B902" s="44"/>
      <c r="C902" s="45"/>
      <c r="D902" s="45"/>
      <c r="E902" s="46"/>
      <c r="F902" s="46"/>
      <c r="G902" s="22"/>
      <c r="H902" s="23"/>
      <c r="I902" s="24"/>
      <c r="J902" s="24"/>
      <c r="K902" s="23"/>
      <c r="L902" s="23"/>
      <c r="M902" s="26"/>
      <c r="N902" s="27"/>
      <c r="O902" s="27"/>
      <c r="P902" s="28"/>
      <c r="Q902" s="29"/>
      <c r="R902" s="28"/>
      <c r="S902" s="28"/>
      <c r="T902" s="30"/>
      <c r="U902" s="28"/>
      <c r="V902" s="28"/>
      <c r="W902" s="31"/>
      <c r="X902" s="32"/>
      <c r="Y902" s="29"/>
      <c r="Z902" s="33"/>
      <c r="AA902" s="29"/>
      <c r="AB902" s="29"/>
      <c r="AC902" s="29"/>
      <c r="AD902" s="34"/>
      <c r="AE902" s="34"/>
      <c r="AF902" s="34"/>
      <c r="AG902" s="35"/>
      <c r="AH902" s="40"/>
      <c r="AI902" s="41"/>
      <c r="AR902" s="38" t="str">
        <f>IF(ISERROR(MATCH(Table9[[#This Row], [Gender]],'Sheet3 (2)'!$R$3:$R$5,0)),"0", "1")</f>
        <v>0</v>
      </c>
      <c r="AS902" s="39" t="str">
        <f>IF(ISERROR(MATCH(Table9[[#This Row], [Pakistani/ Foreigner]],'Sheet3 (2)'!$D$3:$D$4,0)),"0", "1")</f>
        <v>0</v>
      </c>
      <c r="AT902" s="39" t="str">
        <f>IF(ISERROR(MATCH(Table9[[#This Row], [Nationality (Country Name for foreigners only)]],'Sheet3 (2)'!$S$2:$S$196,0)),"0", "1")</f>
        <v>0</v>
      </c>
      <c r="AU902" s="39" t="str">
        <f>IF(ISERROR(MATCH(Table9[[#This Row], [Actual Designation (As per Appointment/ Promotion)]],'Sheet3 (2)'!$T$2:$T$129,0)),"0", "1")</f>
        <v>0</v>
      </c>
      <c r="AV902" s="39" t="str">
        <f>IF(ISERROR(MATCH(Table9[[#This Row], [Highest Degree Level (only Completed) ]],'Sheet3 (2)'!$N$3:$N$17,0)),"0", "1")</f>
        <v>0</v>
      </c>
      <c r="AW902" s="39" t="str">
        <f>IF(ISERROR(MATCH(Table9[[#This Row], [Highest Degree Awarded by (University Name) Pakistani Universities]],'Sheet3 (2)'!$V$2:$V$248,0)),"0", "1")</f>
        <v>0</v>
      </c>
      <c r="AX902" s="39" t="str">
        <f>IF(ISERROR(MATCH(Table9[[#This Row], [Highest Degree Awarded by (University Name) Foreign Universities]],'Sheet3 (2)'!$U$2:$U$17635,0)),"0", "1")</f>
        <v>0</v>
      </c>
      <c r="AY902" s="39" t="str">
        <f>IF(ISERROR(MATCH(Table9[[#This Row], [Country from Which Highest Degree obtained (Country Name)]],'Sheet3 (2)'!$S$2:$S$196,0)),"0", "1")</f>
        <v>0</v>
      </c>
      <c r="AZ902" s="39" t="str">
        <f>IF(ISERROR(MATCH(Table9[[#This Row], [Working Status FY 2021-22 (Working/Not-Working)]],'Sheet3 (2)'!$Y$2:$Y$3,0)),"0", "1")</f>
        <v>0</v>
      </c>
      <c r="BA902" s="39" t="str">
        <f>IF(ISERROR(MATCH(Table9[[#This Row], [Subject of  Specialization of Highest Degree]],'Sheet3 (2)'!$X$2:$X$1809,0)),"0", "1")</f>
        <v>0</v>
      </c>
    </row>
    <row r="903" spans="1:53" s="2" customFormat="1" ht="15.75">
      <c r="A903" s="44"/>
      <c r="B903" s="44"/>
      <c r="C903" s="45"/>
      <c r="D903" s="45"/>
      <c r="E903" s="46"/>
      <c r="F903" s="46"/>
      <c r="G903" s="22"/>
      <c r="H903" s="23"/>
      <c r="I903" s="24"/>
      <c r="J903" s="24"/>
      <c r="K903" s="23"/>
      <c r="L903" s="23"/>
      <c r="M903" s="26"/>
      <c r="N903" s="27"/>
      <c r="O903" s="27"/>
      <c r="P903" s="28"/>
      <c r="Q903" s="29"/>
      <c r="R903" s="28"/>
      <c r="S903" s="28"/>
      <c r="T903" s="30"/>
      <c r="U903" s="28"/>
      <c r="V903" s="28"/>
      <c r="W903" s="31"/>
      <c r="X903" s="32"/>
      <c r="Y903" s="29"/>
      <c r="Z903" s="33"/>
      <c r="AA903" s="29"/>
      <c r="AB903" s="29"/>
      <c r="AC903" s="29"/>
      <c r="AD903" s="34"/>
      <c r="AE903" s="34"/>
      <c r="AF903" s="34"/>
      <c r="AG903" s="35"/>
      <c r="AH903" s="40"/>
      <c r="AI903" s="41"/>
      <c r="AR903" s="38" t="str">
        <f>IF(ISERROR(MATCH(Table9[[#This Row], [Gender]],'Sheet3 (2)'!$R$3:$R$5,0)),"0", "1")</f>
        <v>0</v>
      </c>
      <c r="AS903" s="39" t="str">
        <f>IF(ISERROR(MATCH(Table9[[#This Row], [Pakistani/ Foreigner]],'Sheet3 (2)'!$D$3:$D$4,0)),"0", "1")</f>
        <v>0</v>
      </c>
      <c r="AT903" s="39" t="str">
        <f>IF(ISERROR(MATCH(Table9[[#This Row], [Nationality (Country Name for foreigners only)]],'Sheet3 (2)'!$S$2:$S$196,0)),"0", "1")</f>
        <v>0</v>
      </c>
      <c r="AU903" s="39" t="str">
        <f>IF(ISERROR(MATCH(Table9[[#This Row], [Actual Designation (As per Appointment/ Promotion)]],'Sheet3 (2)'!$T$2:$T$129,0)),"0", "1")</f>
        <v>0</v>
      </c>
      <c r="AV903" s="39" t="str">
        <f>IF(ISERROR(MATCH(Table9[[#This Row], [Highest Degree Level (only Completed) ]],'Sheet3 (2)'!$N$3:$N$17,0)),"0", "1")</f>
        <v>0</v>
      </c>
      <c r="AW903" s="39" t="str">
        <f>IF(ISERROR(MATCH(Table9[[#This Row], [Highest Degree Awarded by (University Name) Pakistani Universities]],'Sheet3 (2)'!$V$2:$V$248,0)),"0", "1")</f>
        <v>0</v>
      </c>
      <c r="AX903" s="39" t="str">
        <f>IF(ISERROR(MATCH(Table9[[#This Row], [Highest Degree Awarded by (University Name) Foreign Universities]],'Sheet3 (2)'!$U$2:$U$17635,0)),"0", "1")</f>
        <v>0</v>
      </c>
      <c r="AY903" s="39" t="str">
        <f>IF(ISERROR(MATCH(Table9[[#This Row], [Country from Which Highest Degree obtained (Country Name)]],'Sheet3 (2)'!$S$2:$S$196,0)),"0", "1")</f>
        <v>0</v>
      </c>
      <c r="AZ903" s="39" t="str">
        <f>IF(ISERROR(MATCH(Table9[[#This Row], [Working Status FY 2021-22 (Working/Not-Working)]],'Sheet3 (2)'!$Y$2:$Y$3,0)),"0", "1")</f>
        <v>0</v>
      </c>
      <c r="BA903" s="39" t="str">
        <f>IF(ISERROR(MATCH(Table9[[#This Row], [Subject of  Specialization of Highest Degree]],'Sheet3 (2)'!$X$2:$X$1809,0)),"0", "1")</f>
        <v>0</v>
      </c>
    </row>
    <row r="904" spans="1:53" s="2" customFormat="1" ht="15.75">
      <c r="A904" s="44"/>
      <c r="B904" s="44"/>
      <c r="C904" s="45"/>
      <c r="D904" s="45"/>
      <c r="E904" s="46"/>
      <c r="F904" s="46"/>
      <c r="G904" s="22"/>
      <c r="H904" s="23"/>
      <c r="I904" s="24"/>
      <c r="J904" s="24"/>
      <c r="K904" s="23"/>
      <c r="L904" s="23"/>
      <c r="M904" s="26"/>
      <c r="N904" s="27"/>
      <c r="O904" s="27"/>
      <c r="P904" s="28"/>
      <c r="Q904" s="29"/>
      <c r="R904" s="28"/>
      <c r="S904" s="28"/>
      <c r="T904" s="30"/>
      <c r="U904" s="28"/>
      <c r="V904" s="28"/>
      <c r="W904" s="31"/>
      <c r="X904" s="32"/>
      <c r="Y904" s="29"/>
      <c r="Z904" s="33"/>
      <c r="AA904" s="29"/>
      <c r="AB904" s="29"/>
      <c r="AC904" s="29"/>
      <c r="AD904" s="34"/>
      <c r="AE904" s="34"/>
      <c r="AF904" s="34"/>
      <c r="AG904" s="35"/>
      <c r="AH904" s="40"/>
      <c r="AI904" s="41"/>
      <c r="AR904" s="38" t="str">
        <f>IF(ISERROR(MATCH(Table9[[#This Row], [Gender]],'Sheet3 (2)'!$R$3:$R$5,0)),"0", "1")</f>
        <v>0</v>
      </c>
      <c r="AS904" s="39" t="str">
        <f>IF(ISERROR(MATCH(Table9[[#This Row], [Pakistani/ Foreigner]],'Sheet3 (2)'!$D$3:$D$4,0)),"0", "1")</f>
        <v>0</v>
      </c>
      <c r="AT904" s="39" t="str">
        <f>IF(ISERROR(MATCH(Table9[[#This Row], [Nationality (Country Name for foreigners only)]],'Sheet3 (2)'!$S$2:$S$196,0)),"0", "1")</f>
        <v>0</v>
      </c>
      <c r="AU904" s="39" t="str">
        <f>IF(ISERROR(MATCH(Table9[[#This Row], [Actual Designation (As per Appointment/ Promotion)]],'Sheet3 (2)'!$T$2:$T$129,0)),"0", "1")</f>
        <v>0</v>
      </c>
      <c r="AV904" s="39" t="str">
        <f>IF(ISERROR(MATCH(Table9[[#This Row], [Highest Degree Level (only Completed) ]],'Sheet3 (2)'!$N$3:$N$17,0)),"0", "1")</f>
        <v>0</v>
      </c>
      <c r="AW904" s="39" t="str">
        <f>IF(ISERROR(MATCH(Table9[[#This Row], [Highest Degree Awarded by (University Name) Pakistani Universities]],'Sheet3 (2)'!$V$2:$V$248,0)),"0", "1")</f>
        <v>0</v>
      </c>
      <c r="AX904" s="39" t="str">
        <f>IF(ISERROR(MATCH(Table9[[#This Row], [Highest Degree Awarded by (University Name) Foreign Universities]],'Sheet3 (2)'!$U$2:$U$17635,0)),"0", "1")</f>
        <v>0</v>
      </c>
      <c r="AY904" s="39" t="str">
        <f>IF(ISERROR(MATCH(Table9[[#This Row], [Country from Which Highest Degree obtained (Country Name)]],'Sheet3 (2)'!$S$2:$S$196,0)),"0", "1")</f>
        <v>0</v>
      </c>
      <c r="AZ904" s="39" t="str">
        <f>IF(ISERROR(MATCH(Table9[[#This Row], [Working Status FY 2021-22 (Working/Not-Working)]],'Sheet3 (2)'!$Y$2:$Y$3,0)),"0", "1")</f>
        <v>0</v>
      </c>
      <c r="BA904" s="39" t="str">
        <f>IF(ISERROR(MATCH(Table9[[#This Row], [Subject of  Specialization of Highest Degree]],'Sheet3 (2)'!$X$2:$X$1809,0)),"0", "1")</f>
        <v>0</v>
      </c>
    </row>
    <row r="905" spans="1:53" s="2" customFormat="1" ht="15.75">
      <c r="A905" s="44"/>
      <c r="B905" s="44"/>
      <c r="C905" s="45"/>
      <c r="D905" s="45"/>
      <c r="E905" s="46"/>
      <c r="F905" s="46"/>
      <c r="G905" s="22"/>
      <c r="H905" s="23"/>
      <c r="I905" s="24"/>
      <c r="J905" s="24"/>
      <c r="K905" s="23"/>
      <c r="L905" s="23"/>
      <c r="M905" s="26"/>
      <c r="N905" s="27"/>
      <c r="O905" s="27"/>
      <c r="P905" s="28"/>
      <c r="Q905" s="29"/>
      <c r="R905" s="28"/>
      <c r="S905" s="28"/>
      <c r="T905" s="30"/>
      <c r="U905" s="28"/>
      <c r="V905" s="28"/>
      <c r="W905" s="31"/>
      <c r="X905" s="32"/>
      <c r="Y905" s="29"/>
      <c r="Z905" s="33"/>
      <c r="AA905" s="29"/>
      <c r="AB905" s="29"/>
      <c r="AC905" s="29"/>
      <c r="AD905" s="34"/>
      <c r="AE905" s="34"/>
      <c r="AF905" s="34"/>
      <c r="AG905" s="35"/>
      <c r="AH905" s="40"/>
      <c r="AI905" s="41"/>
      <c r="AR905" s="38" t="str">
        <f>IF(ISERROR(MATCH(Table9[[#This Row], [Gender]],'Sheet3 (2)'!$R$3:$R$5,0)),"0", "1")</f>
        <v>0</v>
      </c>
      <c r="AS905" s="39" t="str">
        <f>IF(ISERROR(MATCH(Table9[[#This Row], [Pakistani/ Foreigner]],'Sheet3 (2)'!$D$3:$D$4,0)),"0", "1")</f>
        <v>0</v>
      </c>
      <c r="AT905" s="39" t="str">
        <f>IF(ISERROR(MATCH(Table9[[#This Row], [Nationality (Country Name for foreigners only)]],'Sheet3 (2)'!$S$2:$S$196,0)),"0", "1")</f>
        <v>0</v>
      </c>
      <c r="AU905" s="39" t="str">
        <f>IF(ISERROR(MATCH(Table9[[#This Row], [Actual Designation (As per Appointment/ Promotion)]],'Sheet3 (2)'!$T$2:$T$129,0)),"0", "1")</f>
        <v>0</v>
      </c>
      <c r="AV905" s="39" t="str">
        <f>IF(ISERROR(MATCH(Table9[[#This Row], [Highest Degree Level (only Completed) ]],'Sheet3 (2)'!$N$3:$N$17,0)),"0", "1")</f>
        <v>0</v>
      </c>
      <c r="AW905" s="39" t="str">
        <f>IF(ISERROR(MATCH(Table9[[#This Row], [Highest Degree Awarded by (University Name) Pakistani Universities]],'Sheet3 (2)'!$V$2:$V$248,0)),"0", "1")</f>
        <v>0</v>
      </c>
      <c r="AX905" s="39" t="str">
        <f>IF(ISERROR(MATCH(Table9[[#This Row], [Highest Degree Awarded by (University Name) Foreign Universities]],'Sheet3 (2)'!$U$2:$U$17635,0)),"0", "1")</f>
        <v>0</v>
      </c>
      <c r="AY905" s="39" t="str">
        <f>IF(ISERROR(MATCH(Table9[[#This Row], [Country from Which Highest Degree obtained (Country Name)]],'Sheet3 (2)'!$S$2:$S$196,0)),"0", "1")</f>
        <v>0</v>
      </c>
      <c r="AZ905" s="39" t="str">
        <f>IF(ISERROR(MATCH(Table9[[#This Row], [Working Status FY 2021-22 (Working/Not-Working)]],'Sheet3 (2)'!$Y$2:$Y$3,0)),"0", "1")</f>
        <v>0</v>
      </c>
      <c r="BA905" s="39" t="str">
        <f>IF(ISERROR(MATCH(Table9[[#This Row], [Subject of  Specialization of Highest Degree]],'Sheet3 (2)'!$X$2:$X$1809,0)),"0", "1")</f>
        <v>0</v>
      </c>
    </row>
    <row r="906" spans="1:53" s="2" customFormat="1" ht="15.75">
      <c r="A906" s="44"/>
      <c r="B906" s="44"/>
      <c r="C906" s="45"/>
      <c r="D906" s="45"/>
      <c r="E906" s="46"/>
      <c r="F906" s="46"/>
      <c r="G906" s="22"/>
      <c r="H906" s="23"/>
      <c r="I906" s="24"/>
      <c r="J906" s="24"/>
      <c r="K906" s="23"/>
      <c r="L906" s="23"/>
      <c r="M906" s="26"/>
      <c r="N906" s="27"/>
      <c r="O906" s="27"/>
      <c r="P906" s="28"/>
      <c r="Q906" s="29"/>
      <c r="R906" s="28"/>
      <c r="S906" s="28"/>
      <c r="T906" s="30"/>
      <c r="U906" s="28"/>
      <c r="V906" s="28"/>
      <c r="W906" s="31"/>
      <c r="X906" s="32"/>
      <c r="Y906" s="29"/>
      <c r="Z906" s="33"/>
      <c r="AA906" s="29"/>
      <c r="AB906" s="29"/>
      <c r="AC906" s="29"/>
      <c r="AD906" s="34"/>
      <c r="AE906" s="34"/>
      <c r="AF906" s="34"/>
      <c r="AG906" s="35"/>
      <c r="AH906" s="40"/>
      <c r="AI906" s="41"/>
      <c r="AR906" s="38" t="str">
        <f>IF(ISERROR(MATCH(Table9[[#This Row], [Gender]],'Sheet3 (2)'!$R$3:$R$5,0)),"0", "1")</f>
        <v>0</v>
      </c>
      <c r="AS906" s="39" t="str">
        <f>IF(ISERROR(MATCH(Table9[[#This Row], [Pakistani/ Foreigner]],'Sheet3 (2)'!$D$3:$D$4,0)),"0", "1")</f>
        <v>0</v>
      </c>
      <c r="AT906" s="39" t="str">
        <f>IF(ISERROR(MATCH(Table9[[#This Row], [Nationality (Country Name for foreigners only)]],'Sheet3 (2)'!$S$2:$S$196,0)),"0", "1")</f>
        <v>0</v>
      </c>
      <c r="AU906" s="39" t="str">
        <f>IF(ISERROR(MATCH(Table9[[#This Row], [Actual Designation (As per Appointment/ Promotion)]],'Sheet3 (2)'!$T$2:$T$129,0)),"0", "1")</f>
        <v>0</v>
      </c>
      <c r="AV906" s="39" t="str">
        <f>IF(ISERROR(MATCH(Table9[[#This Row], [Highest Degree Level (only Completed) ]],'Sheet3 (2)'!$N$3:$N$17,0)),"0", "1")</f>
        <v>0</v>
      </c>
      <c r="AW906" s="39" t="str">
        <f>IF(ISERROR(MATCH(Table9[[#This Row], [Highest Degree Awarded by (University Name) Pakistani Universities]],'Sheet3 (2)'!$V$2:$V$248,0)),"0", "1")</f>
        <v>0</v>
      </c>
      <c r="AX906" s="39" t="str">
        <f>IF(ISERROR(MATCH(Table9[[#This Row], [Highest Degree Awarded by (University Name) Foreign Universities]],'Sheet3 (2)'!$U$2:$U$17635,0)),"0", "1")</f>
        <v>0</v>
      </c>
      <c r="AY906" s="39" t="str">
        <f>IF(ISERROR(MATCH(Table9[[#This Row], [Country from Which Highest Degree obtained (Country Name)]],'Sheet3 (2)'!$S$2:$S$196,0)),"0", "1")</f>
        <v>0</v>
      </c>
      <c r="AZ906" s="39" t="str">
        <f>IF(ISERROR(MATCH(Table9[[#This Row], [Working Status FY 2021-22 (Working/Not-Working)]],'Sheet3 (2)'!$Y$2:$Y$3,0)),"0", "1")</f>
        <v>0</v>
      </c>
      <c r="BA906" s="39" t="str">
        <f>IF(ISERROR(MATCH(Table9[[#This Row], [Subject of  Specialization of Highest Degree]],'Sheet3 (2)'!$X$2:$X$1809,0)),"0", "1")</f>
        <v>0</v>
      </c>
    </row>
    <row r="907" spans="1:53" s="2" customFormat="1" ht="15.75">
      <c r="A907" s="44"/>
      <c r="B907" s="44"/>
      <c r="C907" s="45"/>
      <c r="D907" s="45"/>
      <c r="E907" s="46"/>
      <c r="F907" s="46"/>
      <c r="G907" s="22"/>
      <c r="H907" s="23"/>
      <c r="I907" s="24"/>
      <c r="J907" s="24"/>
      <c r="K907" s="23"/>
      <c r="L907" s="23"/>
      <c r="M907" s="26"/>
      <c r="N907" s="27"/>
      <c r="O907" s="27"/>
      <c r="P907" s="28"/>
      <c r="Q907" s="29"/>
      <c r="R907" s="28"/>
      <c r="S907" s="28"/>
      <c r="T907" s="30"/>
      <c r="U907" s="28"/>
      <c r="V907" s="28"/>
      <c r="W907" s="31"/>
      <c r="X907" s="32"/>
      <c r="Y907" s="29"/>
      <c r="Z907" s="33"/>
      <c r="AA907" s="29"/>
      <c r="AB907" s="29"/>
      <c r="AC907" s="29"/>
      <c r="AD907" s="34"/>
      <c r="AE907" s="34"/>
      <c r="AF907" s="34"/>
      <c r="AG907" s="35"/>
      <c r="AH907" s="40"/>
      <c r="AI907" s="41"/>
      <c r="AR907" s="38" t="str">
        <f>IF(ISERROR(MATCH(Table9[[#This Row], [Gender]],'Sheet3 (2)'!$R$3:$R$5,0)),"0", "1")</f>
        <v>0</v>
      </c>
      <c r="AS907" s="39" t="str">
        <f>IF(ISERROR(MATCH(Table9[[#This Row], [Pakistani/ Foreigner]],'Sheet3 (2)'!$D$3:$D$4,0)),"0", "1")</f>
        <v>0</v>
      </c>
      <c r="AT907" s="39" t="str">
        <f>IF(ISERROR(MATCH(Table9[[#This Row], [Nationality (Country Name for foreigners only)]],'Sheet3 (2)'!$S$2:$S$196,0)),"0", "1")</f>
        <v>0</v>
      </c>
      <c r="AU907" s="39" t="str">
        <f>IF(ISERROR(MATCH(Table9[[#This Row], [Actual Designation (As per Appointment/ Promotion)]],'Sheet3 (2)'!$T$2:$T$129,0)),"0", "1")</f>
        <v>0</v>
      </c>
      <c r="AV907" s="39" t="str">
        <f>IF(ISERROR(MATCH(Table9[[#This Row], [Highest Degree Level (only Completed) ]],'Sheet3 (2)'!$N$3:$N$17,0)),"0", "1")</f>
        <v>0</v>
      </c>
      <c r="AW907" s="39" t="str">
        <f>IF(ISERROR(MATCH(Table9[[#This Row], [Highest Degree Awarded by (University Name) Pakistani Universities]],'Sheet3 (2)'!$V$2:$V$248,0)),"0", "1")</f>
        <v>0</v>
      </c>
      <c r="AX907" s="39" t="str">
        <f>IF(ISERROR(MATCH(Table9[[#This Row], [Highest Degree Awarded by (University Name) Foreign Universities]],'Sheet3 (2)'!$U$2:$U$17635,0)),"0", "1")</f>
        <v>0</v>
      </c>
      <c r="AY907" s="39" t="str">
        <f>IF(ISERROR(MATCH(Table9[[#This Row], [Country from Which Highest Degree obtained (Country Name)]],'Sheet3 (2)'!$S$2:$S$196,0)),"0", "1")</f>
        <v>0</v>
      </c>
      <c r="AZ907" s="39" t="str">
        <f>IF(ISERROR(MATCH(Table9[[#This Row], [Working Status FY 2021-22 (Working/Not-Working)]],'Sheet3 (2)'!$Y$2:$Y$3,0)),"0", "1")</f>
        <v>0</v>
      </c>
      <c r="BA907" s="39" t="str">
        <f>IF(ISERROR(MATCH(Table9[[#This Row], [Subject of  Specialization of Highest Degree]],'Sheet3 (2)'!$X$2:$X$1809,0)),"0", "1")</f>
        <v>0</v>
      </c>
    </row>
    <row r="908" spans="1:53" s="2" customFormat="1" ht="15.75">
      <c r="A908" s="44"/>
      <c r="B908" s="44"/>
      <c r="C908" s="45"/>
      <c r="D908" s="45"/>
      <c r="E908" s="46"/>
      <c r="F908" s="46"/>
      <c r="G908" s="22"/>
      <c r="H908" s="23"/>
      <c r="I908" s="24"/>
      <c r="J908" s="24"/>
      <c r="K908" s="23"/>
      <c r="L908" s="23"/>
      <c r="M908" s="26"/>
      <c r="N908" s="27"/>
      <c r="O908" s="27"/>
      <c r="P908" s="28"/>
      <c r="Q908" s="29"/>
      <c r="R908" s="28"/>
      <c r="S908" s="28"/>
      <c r="T908" s="30"/>
      <c r="U908" s="28"/>
      <c r="V908" s="28"/>
      <c r="W908" s="31"/>
      <c r="X908" s="32"/>
      <c r="Y908" s="29"/>
      <c r="Z908" s="33"/>
      <c r="AA908" s="29"/>
      <c r="AB908" s="29"/>
      <c r="AC908" s="29"/>
      <c r="AD908" s="34"/>
      <c r="AE908" s="34"/>
      <c r="AF908" s="34"/>
      <c r="AG908" s="35"/>
      <c r="AH908" s="40"/>
      <c r="AI908" s="41"/>
      <c r="AR908" s="38" t="str">
        <f>IF(ISERROR(MATCH(Table9[[#This Row], [Gender]],'Sheet3 (2)'!$R$3:$R$5,0)),"0", "1")</f>
        <v>0</v>
      </c>
      <c r="AS908" s="39" t="str">
        <f>IF(ISERROR(MATCH(Table9[[#This Row], [Pakistani/ Foreigner]],'Sheet3 (2)'!$D$3:$D$4,0)),"0", "1")</f>
        <v>0</v>
      </c>
      <c r="AT908" s="39" t="str">
        <f>IF(ISERROR(MATCH(Table9[[#This Row], [Nationality (Country Name for foreigners only)]],'Sheet3 (2)'!$S$2:$S$196,0)),"0", "1")</f>
        <v>0</v>
      </c>
      <c r="AU908" s="39" t="str">
        <f>IF(ISERROR(MATCH(Table9[[#This Row], [Actual Designation (As per Appointment/ Promotion)]],'Sheet3 (2)'!$T$2:$T$129,0)),"0", "1")</f>
        <v>0</v>
      </c>
      <c r="AV908" s="39" t="str">
        <f>IF(ISERROR(MATCH(Table9[[#This Row], [Highest Degree Level (only Completed) ]],'Sheet3 (2)'!$N$3:$N$17,0)),"0", "1")</f>
        <v>0</v>
      </c>
      <c r="AW908" s="39" t="str">
        <f>IF(ISERROR(MATCH(Table9[[#This Row], [Highest Degree Awarded by (University Name) Pakistani Universities]],'Sheet3 (2)'!$V$2:$V$248,0)),"0", "1")</f>
        <v>0</v>
      </c>
      <c r="AX908" s="39" t="str">
        <f>IF(ISERROR(MATCH(Table9[[#This Row], [Highest Degree Awarded by (University Name) Foreign Universities]],'Sheet3 (2)'!$U$2:$U$17635,0)),"0", "1")</f>
        <v>0</v>
      </c>
      <c r="AY908" s="39" t="str">
        <f>IF(ISERROR(MATCH(Table9[[#This Row], [Country from Which Highest Degree obtained (Country Name)]],'Sheet3 (2)'!$S$2:$S$196,0)),"0", "1")</f>
        <v>0</v>
      </c>
      <c r="AZ908" s="39" t="str">
        <f>IF(ISERROR(MATCH(Table9[[#This Row], [Working Status FY 2021-22 (Working/Not-Working)]],'Sheet3 (2)'!$Y$2:$Y$3,0)),"0", "1")</f>
        <v>0</v>
      </c>
      <c r="BA908" s="39" t="str">
        <f>IF(ISERROR(MATCH(Table9[[#This Row], [Subject of  Specialization of Highest Degree]],'Sheet3 (2)'!$X$2:$X$1809,0)),"0", "1")</f>
        <v>0</v>
      </c>
    </row>
    <row r="909" spans="1:53" s="2" customFormat="1" ht="15.75">
      <c r="A909" s="44"/>
      <c r="B909" s="44"/>
      <c r="C909" s="45"/>
      <c r="D909" s="45"/>
      <c r="E909" s="46"/>
      <c r="F909" s="46"/>
      <c r="G909" s="22"/>
      <c r="H909" s="23"/>
      <c r="I909" s="24"/>
      <c r="J909" s="24"/>
      <c r="K909" s="23"/>
      <c r="L909" s="23"/>
      <c r="M909" s="26"/>
      <c r="N909" s="27"/>
      <c r="O909" s="27"/>
      <c r="P909" s="28"/>
      <c r="Q909" s="29"/>
      <c r="R909" s="28"/>
      <c r="S909" s="28"/>
      <c r="T909" s="30"/>
      <c r="U909" s="28"/>
      <c r="V909" s="28"/>
      <c r="W909" s="31"/>
      <c r="X909" s="32"/>
      <c r="Y909" s="29"/>
      <c r="Z909" s="33"/>
      <c r="AA909" s="29"/>
      <c r="AB909" s="29"/>
      <c r="AC909" s="29"/>
      <c r="AD909" s="34"/>
      <c r="AE909" s="34"/>
      <c r="AF909" s="34"/>
      <c r="AG909" s="35"/>
      <c r="AH909" s="40"/>
      <c r="AI909" s="41"/>
      <c r="AR909" s="38" t="str">
        <f>IF(ISERROR(MATCH(Table9[[#This Row], [Gender]],'Sheet3 (2)'!$R$3:$R$5,0)),"0", "1")</f>
        <v>0</v>
      </c>
      <c r="AS909" s="39" t="str">
        <f>IF(ISERROR(MATCH(Table9[[#This Row], [Pakistani/ Foreigner]],'Sheet3 (2)'!$D$3:$D$4,0)),"0", "1")</f>
        <v>0</v>
      </c>
      <c r="AT909" s="39" t="str">
        <f>IF(ISERROR(MATCH(Table9[[#This Row], [Nationality (Country Name for foreigners only)]],'Sheet3 (2)'!$S$2:$S$196,0)),"0", "1")</f>
        <v>0</v>
      </c>
      <c r="AU909" s="39" t="str">
        <f>IF(ISERROR(MATCH(Table9[[#This Row], [Actual Designation (As per Appointment/ Promotion)]],'Sheet3 (2)'!$T$2:$T$129,0)),"0", "1")</f>
        <v>0</v>
      </c>
      <c r="AV909" s="39" t="str">
        <f>IF(ISERROR(MATCH(Table9[[#This Row], [Highest Degree Level (only Completed) ]],'Sheet3 (2)'!$N$3:$N$17,0)),"0", "1")</f>
        <v>0</v>
      </c>
      <c r="AW909" s="39" t="str">
        <f>IF(ISERROR(MATCH(Table9[[#This Row], [Highest Degree Awarded by (University Name) Pakistani Universities]],'Sheet3 (2)'!$V$2:$V$248,0)),"0", "1")</f>
        <v>0</v>
      </c>
      <c r="AX909" s="39" t="str">
        <f>IF(ISERROR(MATCH(Table9[[#This Row], [Highest Degree Awarded by (University Name) Foreign Universities]],'Sheet3 (2)'!$U$2:$U$17635,0)),"0", "1")</f>
        <v>0</v>
      </c>
      <c r="AY909" s="39" t="str">
        <f>IF(ISERROR(MATCH(Table9[[#This Row], [Country from Which Highest Degree obtained (Country Name)]],'Sheet3 (2)'!$S$2:$S$196,0)),"0", "1")</f>
        <v>0</v>
      </c>
      <c r="AZ909" s="39" t="str">
        <f>IF(ISERROR(MATCH(Table9[[#This Row], [Working Status FY 2021-22 (Working/Not-Working)]],'Sheet3 (2)'!$Y$2:$Y$3,0)),"0", "1")</f>
        <v>0</v>
      </c>
      <c r="BA909" s="39" t="str">
        <f>IF(ISERROR(MATCH(Table9[[#This Row], [Subject of  Specialization of Highest Degree]],'Sheet3 (2)'!$X$2:$X$1809,0)),"0", "1")</f>
        <v>0</v>
      </c>
    </row>
    <row r="910" spans="1:53" s="2" customFormat="1" ht="15.75">
      <c r="A910" s="44"/>
      <c r="B910" s="44"/>
      <c r="C910" s="45"/>
      <c r="D910" s="45"/>
      <c r="E910" s="46"/>
      <c r="F910" s="46"/>
      <c r="G910" s="22"/>
      <c r="H910" s="23"/>
      <c r="I910" s="24"/>
      <c r="J910" s="24"/>
      <c r="K910" s="23"/>
      <c r="L910" s="23"/>
      <c r="M910" s="26"/>
      <c r="N910" s="27"/>
      <c r="O910" s="27"/>
      <c r="P910" s="28"/>
      <c r="Q910" s="29"/>
      <c r="R910" s="28"/>
      <c r="S910" s="28"/>
      <c r="T910" s="30"/>
      <c r="U910" s="28"/>
      <c r="V910" s="28"/>
      <c r="W910" s="31"/>
      <c r="X910" s="32"/>
      <c r="Y910" s="29"/>
      <c r="Z910" s="33"/>
      <c r="AA910" s="29"/>
      <c r="AB910" s="29"/>
      <c r="AC910" s="29"/>
      <c r="AD910" s="34"/>
      <c r="AE910" s="34"/>
      <c r="AF910" s="34"/>
      <c r="AG910" s="35"/>
      <c r="AH910" s="40"/>
      <c r="AI910" s="41"/>
      <c r="AR910" s="38" t="str">
        <f>IF(ISERROR(MATCH(Table9[[#This Row], [Gender]],'Sheet3 (2)'!$R$3:$R$5,0)),"0", "1")</f>
        <v>0</v>
      </c>
      <c r="AS910" s="39" t="str">
        <f>IF(ISERROR(MATCH(Table9[[#This Row], [Pakistani/ Foreigner]],'Sheet3 (2)'!$D$3:$D$4,0)),"0", "1")</f>
        <v>0</v>
      </c>
      <c r="AT910" s="39" t="str">
        <f>IF(ISERROR(MATCH(Table9[[#This Row], [Nationality (Country Name for foreigners only)]],'Sheet3 (2)'!$S$2:$S$196,0)),"0", "1")</f>
        <v>0</v>
      </c>
      <c r="AU910" s="39" t="str">
        <f>IF(ISERROR(MATCH(Table9[[#This Row], [Actual Designation (As per Appointment/ Promotion)]],'Sheet3 (2)'!$T$2:$T$129,0)),"0", "1")</f>
        <v>0</v>
      </c>
      <c r="AV910" s="39" t="str">
        <f>IF(ISERROR(MATCH(Table9[[#This Row], [Highest Degree Level (only Completed) ]],'Sheet3 (2)'!$N$3:$N$17,0)),"0", "1")</f>
        <v>0</v>
      </c>
      <c r="AW910" s="39" t="str">
        <f>IF(ISERROR(MATCH(Table9[[#This Row], [Highest Degree Awarded by (University Name) Pakistani Universities]],'Sheet3 (2)'!$V$2:$V$248,0)),"0", "1")</f>
        <v>0</v>
      </c>
      <c r="AX910" s="39" t="str">
        <f>IF(ISERROR(MATCH(Table9[[#This Row], [Highest Degree Awarded by (University Name) Foreign Universities]],'Sheet3 (2)'!$U$2:$U$17635,0)),"0", "1")</f>
        <v>0</v>
      </c>
      <c r="AY910" s="39" t="str">
        <f>IF(ISERROR(MATCH(Table9[[#This Row], [Country from Which Highest Degree obtained (Country Name)]],'Sheet3 (2)'!$S$2:$S$196,0)),"0", "1")</f>
        <v>0</v>
      </c>
      <c r="AZ910" s="39" t="str">
        <f>IF(ISERROR(MATCH(Table9[[#This Row], [Working Status FY 2021-22 (Working/Not-Working)]],'Sheet3 (2)'!$Y$2:$Y$3,0)),"0", "1")</f>
        <v>0</v>
      </c>
      <c r="BA910" s="39" t="str">
        <f>IF(ISERROR(MATCH(Table9[[#This Row], [Subject of  Specialization of Highest Degree]],'Sheet3 (2)'!$X$2:$X$1809,0)),"0", "1")</f>
        <v>0</v>
      </c>
    </row>
    <row r="911" spans="1:53" s="2" customFormat="1" ht="15.75">
      <c r="A911" s="44"/>
      <c r="B911" s="44"/>
      <c r="C911" s="45"/>
      <c r="D911" s="45"/>
      <c r="E911" s="46"/>
      <c r="F911" s="46"/>
      <c r="G911" s="22"/>
      <c r="H911" s="23"/>
      <c r="I911" s="24"/>
      <c r="J911" s="24"/>
      <c r="K911" s="23"/>
      <c r="L911" s="23"/>
      <c r="M911" s="26"/>
      <c r="N911" s="27"/>
      <c r="O911" s="27"/>
      <c r="P911" s="28"/>
      <c r="Q911" s="29"/>
      <c r="R911" s="28"/>
      <c r="S911" s="28"/>
      <c r="T911" s="30"/>
      <c r="U911" s="28"/>
      <c r="V911" s="28"/>
      <c r="W911" s="31"/>
      <c r="X911" s="32"/>
      <c r="Y911" s="29"/>
      <c r="Z911" s="33"/>
      <c r="AA911" s="29"/>
      <c r="AB911" s="29"/>
      <c r="AC911" s="29"/>
      <c r="AD911" s="34"/>
      <c r="AE911" s="34"/>
      <c r="AF911" s="34"/>
      <c r="AG911" s="35"/>
      <c r="AH911" s="40"/>
      <c r="AI911" s="41"/>
      <c r="AR911" s="38" t="str">
        <f>IF(ISERROR(MATCH(Table9[[#This Row], [Gender]],'Sheet3 (2)'!$R$3:$R$5,0)),"0", "1")</f>
        <v>0</v>
      </c>
      <c r="AS911" s="39" t="str">
        <f>IF(ISERROR(MATCH(Table9[[#This Row], [Pakistani/ Foreigner]],'Sheet3 (2)'!$D$3:$D$4,0)),"0", "1")</f>
        <v>0</v>
      </c>
      <c r="AT911" s="39" t="str">
        <f>IF(ISERROR(MATCH(Table9[[#This Row], [Nationality (Country Name for foreigners only)]],'Sheet3 (2)'!$S$2:$S$196,0)),"0", "1")</f>
        <v>0</v>
      </c>
      <c r="AU911" s="39" t="str">
        <f>IF(ISERROR(MATCH(Table9[[#This Row], [Actual Designation (As per Appointment/ Promotion)]],'Sheet3 (2)'!$T$2:$T$129,0)),"0", "1")</f>
        <v>0</v>
      </c>
      <c r="AV911" s="39" t="str">
        <f>IF(ISERROR(MATCH(Table9[[#This Row], [Highest Degree Level (only Completed) ]],'Sheet3 (2)'!$N$3:$N$17,0)),"0", "1")</f>
        <v>0</v>
      </c>
      <c r="AW911" s="39" t="str">
        <f>IF(ISERROR(MATCH(Table9[[#This Row], [Highest Degree Awarded by (University Name) Pakistani Universities]],'Sheet3 (2)'!$V$2:$V$248,0)),"0", "1")</f>
        <v>0</v>
      </c>
      <c r="AX911" s="39" t="str">
        <f>IF(ISERROR(MATCH(Table9[[#This Row], [Highest Degree Awarded by (University Name) Foreign Universities]],'Sheet3 (2)'!$U$2:$U$17635,0)),"0", "1")</f>
        <v>0</v>
      </c>
      <c r="AY911" s="39" t="str">
        <f>IF(ISERROR(MATCH(Table9[[#This Row], [Country from Which Highest Degree obtained (Country Name)]],'Sheet3 (2)'!$S$2:$S$196,0)),"0", "1")</f>
        <v>0</v>
      </c>
      <c r="AZ911" s="39" t="str">
        <f>IF(ISERROR(MATCH(Table9[[#This Row], [Working Status FY 2021-22 (Working/Not-Working)]],'Sheet3 (2)'!$Y$2:$Y$3,0)),"0", "1")</f>
        <v>0</v>
      </c>
      <c r="BA911" s="39" t="str">
        <f>IF(ISERROR(MATCH(Table9[[#This Row], [Subject of  Specialization of Highest Degree]],'Sheet3 (2)'!$X$2:$X$1809,0)),"0", "1")</f>
        <v>0</v>
      </c>
    </row>
    <row r="912" spans="1:53" s="2" customFormat="1" ht="15.75">
      <c r="A912" s="44"/>
      <c r="B912" s="44"/>
      <c r="C912" s="45"/>
      <c r="D912" s="45"/>
      <c r="E912" s="46"/>
      <c r="F912" s="46"/>
      <c r="G912" s="22"/>
      <c r="H912" s="23"/>
      <c r="I912" s="24"/>
      <c r="J912" s="24"/>
      <c r="K912" s="23"/>
      <c r="L912" s="23"/>
      <c r="M912" s="26"/>
      <c r="N912" s="27"/>
      <c r="O912" s="27"/>
      <c r="P912" s="28"/>
      <c r="Q912" s="29"/>
      <c r="R912" s="28"/>
      <c r="S912" s="28"/>
      <c r="T912" s="30"/>
      <c r="U912" s="28"/>
      <c r="V912" s="28"/>
      <c r="W912" s="31"/>
      <c r="X912" s="32"/>
      <c r="Y912" s="29"/>
      <c r="Z912" s="33"/>
      <c r="AA912" s="29"/>
      <c r="AB912" s="29"/>
      <c r="AC912" s="29"/>
      <c r="AD912" s="34"/>
      <c r="AE912" s="34"/>
      <c r="AF912" s="34"/>
      <c r="AG912" s="35"/>
      <c r="AH912" s="40"/>
      <c r="AI912" s="41"/>
      <c r="AR912" s="38" t="str">
        <f>IF(ISERROR(MATCH(Table9[[#This Row], [Gender]],'Sheet3 (2)'!$R$3:$R$5,0)),"0", "1")</f>
        <v>0</v>
      </c>
      <c r="AS912" s="39" t="str">
        <f>IF(ISERROR(MATCH(Table9[[#This Row], [Pakistani/ Foreigner]],'Sheet3 (2)'!$D$3:$D$4,0)),"0", "1")</f>
        <v>0</v>
      </c>
      <c r="AT912" s="39" t="str">
        <f>IF(ISERROR(MATCH(Table9[[#This Row], [Nationality (Country Name for foreigners only)]],'Sheet3 (2)'!$S$2:$S$196,0)),"0", "1")</f>
        <v>0</v>
      </c>
      <c r="AU912" s="39" t="str">
        <f>IF(ISERROR(MATCH(Table9[[#This Row], [Actual Designation (As per Appointment/ Promotion)]],'Sheet3 (2)'!$T$2:$T$129,0)),"0", "1")</f>
        <v>0</v>
      </c>
      <c r="AV912" s="39" t="str">
        <f>IF(ISERROR(MATCH(Table9[[#This Row], [Highest Degree Level (only Completed) ]],'Sheet3 (2)'!$N$3:$N$17,0)),"0", "1")</f>
        <v>0</v>
      </c>
      <c r="AW912" s="39" t="str">
        <f>IF(ISERROR(MATCH(Table9[[#This Row], [Highest Degree Awarded by (University Name) Pakistani Universities]],'Sheet3 (2)'!$V$2:$V$248,0)),"0", "1")</f>
        <v>0</v>
      </c>
      <c r="AX912" s="39" t="str">
        <f>IF(ISERROR(MATCH(Table9[[#This Row], [Highest Degree Awarded by (University Name) Foreign Universities]],'Sheet3 (2)'!$U$2:$U$17635,0)),"0", "1")</f>
        <v>0</v>
      </c>
      <c r="AY912" s="39" t="str">
        <f>IF(ISERROR(MATCH(Table9[[#This Row], [Country from Which Highest Degree obtained (Country Name)]],'Sheet3 (2)'!$S$2:$S$196,0)),"0", "1")</f>
        <v>0</v>
      </c>
      <c r="AZ912" s="39" t="str">
        <f>IF(ISERROR(MATCH(Table9[[#This Row], [Working Status FY 2021-22 (Working/Not-Working)]],'Sheet3 (2)'!$Y$2:$Y$3,0)),"0", "1")</f>
        <v>0</v>
      </c>
      <c r="BA912" s="39" t="str">
        <f>IF(ISERROR(MATCH(Table9[[#This Row], [Subject of  Specialization of Highest Degree]],'Sheet3 (2)'!$X$2:$X$1809,0)),"0", "1")</f>
        <v>0</v>
      </c>
    </row>
    <row r="913" spans="1:53" s="2" customFormat="1" ht="15.75">
      <c r="A913" s="44"/>
      <c r="B913" s="44"/>
      <c r="C913" s="45"/>
      <c r="D913" s="45"/>
      <c r="E913" s="46"/>
      <c r="F913" s="46"/>
      <c r="G913" s="22"/>
      <c r="H913" s="23"/>
      <c r="I913" s="24"/>
      <c r="J913" s="24"/>
      <c r="K913" s="23"/>
      <c r="L913" s="23"/>
      <c r="M913" s="26"/>
      <c r="N913" s="27"/>
      <c r="O913" s="27"/>
      <c r="P913" s="28"/>
      <c r="Q913" s="29"/>
      <c r="R913" s="28"/>
      <c r="S913" s="28"/>
      <c r="T913" s="30"/>
      <c r="U913" s="28"/>
      <c r="V913" s="28"/>
      <c r="W913" s="31"/>
      <c r="X913" s="32"/>
      <c r="Y913" s="29"/>
      <c r="Z913" s="33"/>
      <c r="AA913" s="29"/>
      <c r="AB913" s="29"/>
      <c r="AC913" s="29"/>
      <c r="AD913" s="34"/>
      <c r="AE913" s="34"/>
      <c r="AF913" s="34"/>
      <c r="AG913" s="35"/>
      <c r="AH913" s="40"/>
      <c r="AI913" s="41"/>
      <c r="AR913" s="38" t="str">
        <f>IF(ISERROR(MATCH(Table9[[#This Row], [Gender]],'Sheet3 (2)'!$R$3:$R$5,0)),"0", "1")</f>
        <v>0</v>
      </c>
      <c r="AS913" s="39" t="str">
        <f>IF(ISERROR(MATCH(Table9[[#This Row], [Pakistani/ Foreigner]],'Sheet3 (2)'!$D$3:$D$4,0)),"0", "1")</f>
        <v>0</v>
      </c>
      <c r="AT913" s="39" t="str">
        <f>IF(ISERROR(MATCH(Table9[[#This Row], [Nationality (Country Name for foreigners only)]],'Sheet3 (2)'!$S$2:$S$196,0)),"0", "1")</f>
        <v>0</v>
      </c>
      <c r="AU913" s="39" t="str">
        <f>IF(ISERROR(MATCH(Table9[[#This Row], [Actual Designation (As per Appointment/ Promotion)]],'Sheet3 (2)'!$T$2:$T$129,0)),"0", "1")</f>
        <v>0</v>
      </c>
      <c r="AV913" s="39" t="str">
        <f>IF(ISERROR(MATCH(Table9[[#This Row], [Highest Degree Level (only Completed) ]],'Sheet3 (2)'!$N$3:$N$17,0)),"0", "1")</f>
        <v>0</v>
      </c>
      <c r="AW913" s="39" t="str">
        <f>IF(ISERROR(MATCH(Table9[[#This Row], [Highest Degree Awarded by (University Name) Pakistani Universities]],'Sheet3 (2)'!$V$2:$V$248,0)),"0", "1")</f>
        <v>0</v>
      </c>
      <c r="AX913" s="39" t="str">
        <f>IF(ISERROR(MATCH(Table9[[#This Row], [Highest Degree Awarded by (University Name) Foreign Universities]],'Sheet3 (2)'!$U$2:$U$17635,0)),"0", "1")</f>
        <v>0</v>
      </c>
      <c r="AY913" s="39" t="str">
        <f>IF(ISERROR(MATCH(Table9[[#This Row], [Country from Which Highest Degree obtained (Country Name)]],'Sheet3 (2)'!$S$2:$S$196,0)),"0", "1")</f>
        <v>0</v>
      </c>
      <c r="AZ913" s="39" t="str">
        <f>IF(ISERROR(MATCH(Table9[[#This Row], [Working Status FY 2021-22 (Working/Not-Working)]],'Sheet3 (2)'!$Y$2:$Y$3,0)),"0", "1")</f>
        <v>0</v>
      </c>
      <c r="BA913" s="39" t="str">
        <f>IF(ISERROR(MATCH(Table9[[#This Row], [Subject of  Specialization of Highest Degree]],'Sheet3 (2)'!$X$2:$X$1809,0)),"0", "1")</f>
        <v>0</v>
      </c>
    </row>
    <row r="914" spans="1:53" s="2" customFormat="1" ht="15.75">
      <c r="A914" s="44"/>
      <c r="B914" s="44"/>
      <c r="C914" s="45"/>
      <c r="D914" s="45"/>
      <c r="E914" s="46"/>
      <c r="F914" s="46"/>
      <c r="G914" s="22"/>
      <c r="H914" s="23"/>
      <c r="I914" s="24"/>
      <c r="J914" s="24"/>
      <c r="K914" s="23"/>
      <c r="L914" s="23"/>
      <c r="M914" s="26"/>
      <c r="N914" s="27"/>
      <c r="O914" s="27"/>
      <c r="P914" s="28"/>
      <c r="Q914" s="29"/>
      <c r="R914" s="28"/>
      <c r="S914" s="28"/>
      <c r="T914" s="30"/>
      <c r="U914" s="28"/>
      <c r="V914" s="28"/>
      <c r="W914" s="31"/>
      <c r="X914" s="32"/>
      <c r="Y914" s="29"/>
      <c r="Z914" s="33"/>
      <c r="AA914" s="29"/>
      <c r="AB914" s="29"/>
      <c r="AC914" s="29"/>
      <c r="AD914" s="34"/>
      <c r="AE914" s="34"/>
      <c r="AF914" s="34"/>
      <c r="AG914" s="35"/>
      <c r="AH914" s="40"/>
      <c r="AI914" s="41"/>
      <c r="AR914" s="38" t="str">
        <f>IF(ISERROR(MATCH(Table9[[#This Row], [Gender]],'Sheet3 (2)'!$R$3:$R$5,0)),"0", "1")</f>
        <v>0</v>
      </c>
      <c r="AS914" s="39" t="str">
        <f>IF(ISERROR(MATCH(Table9[[#This Row], [Pakistani/ Foreigner]],'Sheet3 (2)'!$D$3:$D$4,0)),"0", "1")</f>
        <v>0</v>
      </c>
      <c r="AT914" s="39" t="str">
        <f>IF(ISERROR(MATCH(Table9[[#This Row], [Nationality (Country Name for foreigners only)]],'Sheet3 (2)'!$S$2:$S$196,0)),"0", "1")</f>
        <v>0</v>
      </c>
      <c r="AU914" s="39" t="str">
        <f>IF(ISERROR(MATCH(Table9[[#This Row], [Actual Designation (As per Appointment/ Promotion)]],'Sheet3 (2)'!$T$2:$T$129,0)),"0", "1")</f>
        <v>0</v>
      </c>
      <c r="AV914" s="39" t="str">
        <f>IF(ISERROR(MATCH(Table9[[#This Row], [Highest Degree Level (only Completed) ]],'Sheet3 (2)'!$N$3:$N$17,0)),"0", "1")</f>
        <v>0</v>
      </c>
      <c r="AW914" s="39" t="str">
        <f>IF(ISERROR(MATCH(Table9[[#This Row], [Highest Degree Awarded by (University Name) Pakistani Universities]],'Sheet3 (2)'!$V$2:$V$248,0)),"0", "1")</f>
        <v>0</v>
      </c>
      <c r="AX914" s="39" t="str">
        <f>IF(ISERROR(MATCH(Table9[[#This Row], [Highest Degree Awarded by (University Name) Foreign Universities]],'Sheet3 (2)'!$U$2:$U$17635,0)),"0", "1")</f>
        <v>0</v>
      </c>
      <c r="AY914" s="39" t="str">
        <f>IF(ISERROR(MATCH(Table9[[#This Row], [Country from Which Highest Degree obtained (Country Name)]],'Sheet3 (2)'!$S$2:$S$196,0)),"0", "1")</f>
        <v>0</v>
      </c>
      <c r="AZ914" s="39" t="str">
        <f>IF(ISERROR(MATCH(Table9[[#This Row], [Working Status FY 2021-22 (Working/Not-Working)]],'Sheet3 (2)'!$Y$2:$Y$3,0)),"0", "1")</f>
        <v>0</v>
      </c>
      <c r="BA914" s="39" t="str">
        <f>IF(ISERROR(MATCH(Table9[[#This Row], [Subject of  Specialization of Highest Degree]],'Sheet3 (2)'!$X$2:$X$1809,0)),"0", "1")</f>
        <v>0</v>
      </c>
    </row>
    <row r="915" spans="1:53" s="2" customFormat="1" ht="15.75">
      <c r="A915" s="44"/>
      <c r="B915" s="44"/>
      <c r="C915" s="45"/>
      <c r="D915" s="45"/>
      <c r="E915" s="46"/>
      <c r="F915" s="46"/>
      <c r="G915" s="22"/>
      <c r="H915" s="23"/>
      <c r="I915" s="24"/>
      <c r="J915" s="24"/>
      <c r="K915" s="23"/>
      <c r="L915" s="23"/>
      <c r="M915" s="26"/>
      <c r="N915" s="27"/>
      <c r="O915" s="27"/>
      <c r="P915" s="28"/>
      <c r="Q915" s="29"/>
      <c r="R915" s="28"/>
      <c r="S915" s="28"/>
      <c r="T915" s="30"/>
      <c r="U915" s="28"/>
      <c r="V915" s="28"/>
      <c r="W915" s="31"/>
      <c r="X915" s="32"/>
      <c r="Y915" s="29"/>
      <c r="Z915" s="33"/>
      <c r="AA915" s="29"/>
      <c r="AB915" s="29"/>
      <c r="AC915" s="29"/>
      <c r="AD915" s="34"/>
      <c r="AE915" s="34"/>
      <c r="AF915" s="34"/>
      <c r="AG915" s="35"/>
      <c r="AH915" s="40"/>
      <c r="AI915" s="41"/>
      <c r="AR915" s="38" t="str">
        <f>IF(ISERROR(MATCH(Table9[[#This Row], [Gender]],'Sheet3 (2)'!$R$3:$R$5,0)),"0", "1")</f>
        <v>0</v>
      </c>
      <c r="AS915" s="39" t="str">
        <f>IF(ISERROR(MATCH(Table9[[#This Row], [Pakistani/ Foreigner]],'Sheet3 (2)'!$D$3:$D$4,0)),"0", "1")</f>
        <v>0</v>
      </c>
      <c r="AT915" s="39" t="str">
        <f>IF(ISERROR(MATCH(Table9[[#This Row], [Nationality (Country Name for foreigners only)]],'Sheet3 (2)'!$S$2:$S$196,0)),"0", "1")</f>
        <v>0</v>
      </c>
      <c r="AU915" s="39" t="str">
        <f>IF(ISERROR(MATCH(Table9[[#This Row], [Actual Designation (As per Appointment/ Promotion)]],'Sheet3 (2)'!$T$2:$T$129,0)),"0", "1")</f>
        <v>0</v>
      </c>
      <c r="AV915" s="39" t="str">
        <f>IF(ISERROR(MATCH(Table9[[#This Row], [Highest Degree Level (only Completed) ]],'Sheet3 (2)'!$N$3:$N$17,0)),"0", "1")</f>
        <v>0</v>
      </c>
      <c r="AW915" s="39" t="str">
        <f>IF(ISERROR(MATCH(Table9[[#This Row], [Highest Degree Awarded by (University Name) Pakistani Universities]],'Sheet3 (2)'!$V$2:$V$248,0)),"0", "1")</f>
        <v>0</v>
      </c>
      <c r="AX915" s="39" t="str">
        <f>IF(ISERROR(MATCH(Table9[[#This Row], [Highest Degree Awarded by (University Name) Foreign Universities]],'Sheet3 (2)'!$U$2:$U$17635,0)),"0", "1")</f>
        <v>0</v>
      </c>
      <c r="AY915" s="39" t="str">
        <f>IF(ISERROR(MATCH(Table9[[#This Row], [Country from Which Highest Degree obtained (Country Name)]],'Sheet3 (2)'!$S$2:$S$196,0)),"0", "1")</f>
        <v>0</v>
      </c>
      <c r="AZ915" s="39" t="str">
        <f>IF(ISERROR(MATCH(Table9[[#This Row], [Working Status FY 2021-22 (Working/Not-Working)]],'Sheet3 (2)'!$Y$2:$Y$3,0)),"0", "1")</f>
        <v>0</v>
      </c>
      <c r="BA915" s="39" t="str">
        <f>IF(ISERROR(MATCH(Table9[[#This Row], [Subject of  Specialization of Highest Degree]],'Sheet3 (2)'!$X$2:$X$1809,0)),"0", "1")</f>
        <v>0</v>
      </c>
    </row>
    <row r="916" spans="1:53" s="2" customFormat="1" ht="15.75">
      <c r="A916" s="44"/>
      <c r="B916" s="44"/>
      <c r="C916" s="45"/>
      <c r="D916" s="45"/>
      <c r="E916" s="46"/>
      <c r="F916" s="46"/>
      <c r="G916" s="22"/>
      <c r="H916" s="23"/>
      <c r="I916" s="24"/>
      <c r="J916" s="24"/>
      <c r="K916" s="23"/>
      <c r="L916" s="23"/>
      <c r="M916" s="26"/>
      <c r="N916" s="27"/>
      <c r="O916" s="27"/>
      <c r="P916" s="28"/>
      <c r="Q916" s="29"/>
      <c r="R916" s="28"/>
      <c r="S916" s="28"/>
      <c r="T916" s="30"/>
      <c r="U916" s="28"/>
      <c r="V916" s="28"/>
      <c r="W916" s="31"/>
      <c r="X916" s="32"/>
      <c r="Y916" s="29"/>
      <c r="Z916" s="33"/>
      <c r="AA916" s="29"/>
      <c r="AB916" s="29"/>
      <c r="AC916" s="29"/>
      <c r="AD916" s="34"/>
      <c r="AE916" s="34"/>
      <c r="AF916" s="34"/>
      <c r="AG916" s="35"/>
      <c r="AH916" s="40"/>
      <c r="AI916" s="41"/>
      <c r="AR916" s="38" t="str">
        <f>IF(ISERROR(MATCH(Table9[[#This Row], [Gender]],'Sheet3 (2)'!$R$3:$R$5,0)),"0", "1")</f>
        <v>0</v>
      </c>
      <c r="AS916" s="39" t="str">
        <f>IF(ISERROR(MATCH(Table9[[#This Row], [Pakistani/ Foreigner]],'Sheet3 (2)'!$D$3:$D$4,0)),"0", "1")</f>
        <v>0</v>
      </c>
      <c r="AT916" s="39" t="str">
        <f>IF(ISERROR(MATCH(Table9[[#This Row], [Nationality (Country Name for foreigners only)]],'Sheet3 (2)'!$S$2:$S$196,0)),"0", "1")</f>
        <v>0</v>
      </c>
      <c r="AU916" s="39" t="str">
        <f>IF(ISERROR(MATCH(Table9[[#This Row], [Actual Designation (As per Appointment/ Promotion)]],'Sheet3 (2)'!$T$2:$T$129,0)),"0", "1")</f>
        <v>0</v>
      </c>
      <c r="AV916" s="39" t="str">
        <f>IF(ISERROR(MATCH(Table9[[#This Row], [Highest Degree Level (only Completed) ]],'Sheet3 (2)'!$N$3:$N$17,0)),"0", "1")</f>
        <v>0</v>
      </c>
      <c r="AW916" s="39" t="str">
        <f>IF(ISERROR(MATCH(Table9[[#This Row], [Highest Degree Awarded by (University Name) Pakistani Universities]],'Sheet3 (2)'!$V$2:$V$248,0)),"0", "1")</f>
        <v>0</v>
      </c>
      <c r="AX916" s="39" t="str">
        <f>IF(ISERROR(MATCH(Table9[[#This Row], [Highest Degree Awarded by (University Name) Foreign Universities]],'Sheet3 (2)'!$U$2:$U$17635,0)),"0", "1")</f>
        <v>0</v>
      </c>
      <c r="AY916" s="39" t="str">
        <f>IF(ISERROR(MATCH(Table9[[#This Row], [Country from Which Highest Degree obtained (Country Name)]],'Sheet3 (2)'!$S$2:$S$196,0)),"0", "1")</f>
        <v>0</v>
      </c>
      <c r="AZ916" s="39" t="str">
        <f>IF(ISERROR(MATCH(Table9[[#This Row], [Working Status FY 2021-22 (Working/Not-Working)]],'Sheet3 (2)'!$Y$2:$Y$3,0)),"0", "1")</f>
        <v>0</v>
      </c>
      <c r="BA916" s="39" t="str">
        <f>IF(ISERROR(MATCH(Table9[[#This Row], [Subject of  Specialization of Highest Degree]],'Sheet3 (2)'!$X$2:$X$1809,0)),"0", "1")</f>
        <v>0</v>
      </c>
    </row>
    <row r="917" spans="1:53" s="2" customFormat="1" ht="15.75">
      <c r="A917" s="44"/>
      <c r="B917" s="44"/>
      <c r="C917" s="45"/>
      <c r="D917" s="45"/>
      <c r="E917" s="46"/>
      <c r="F917" s="46"/>
      <c r="G917" s="22"/>
      <c r="H917" s="23"/>
      <c r="I917" s="24"/>
      <c r="J917" s="24"/>
      <c r="K917" s="23"/>
      <c r="L917" s="23"/>
      <c r="M917" s="26"/>
      <c r="N917" s="27"/>
      <c r="O917" s="27"/>
      <c r="P917" s="28"/>
      <c r="Q917" s="29"/>
      <c r="R917" s="28"/>
      <c r="S917" s="28"/>
      <c r="T917" s="30"/>
      <c r="U917" s="28"/>
      <c r="V917" s="28"/>
      <c r="W917" s="31"/>
      <c r="X917" s="32"/>
      <c r="Y917" s="29"/>
      <c r="Z917" s="33"/>
      <c r="AA917" s="29"/>
      <c r="AB917" s="29"/>
      <c r="AC917" s="29"/>
      <c r="AD917" s="34"/>
      <c r="AE917" s="34"/>
      <c r="AF917" s="34"/>
      <c r="AG917" s="35"/>
      <c r="AH917" s="40"/>
      <c r="AI917" s="41"/>
      <c r="AR917" s="38" t="str">
        <f>IF(ISERROR(MATCH(Table9[[#This Row], [Gender]],'Sheet3 (2)'!$R$3:$R$5,0)),"0", "1")</f>
        <v>0</v>
      </c>
      <c r="AS917" s="39" t="str">
        <f>IF(ISERROR(MATCH(Table9[[#This Row], [Pakistani/ Foreigner]],'Sheet3 (2)'!$D$3:$D$4,0)),"0", "1")</f>
        <v>0</v>
      </c>
      <c r="AT917" s="39" t="str">
        <f>IF(ISERROR(MATCH(Table9[[#This Row], [Nationality (Country Name for foreigners only)]],'Sheet3 (2)'!$S$2:$S$196,0)),"0", "1")</f>
        <v>0</v>
      </c>
      <c r="AU917" s="39" t="str">
        <f>IF(ISERROR(MATCH(Table9[[#This Row], [Actual Designation (As per Appointment/ Promotion)]],'Sheet3 (2)'!$T$2:$T$129,0)),"0", "1")</f>
        <v>0</v>
      </c>
      <c r="AV917" s="39" t="str">
        <f>IF(ISERROR(MATCH(Table9[[#This Row], [Highest Degree Level (only Completed) ]],'Sheet3 (2)'!$N$3:$N$17,0)),"0", "1")</f>
        <v>0</v>
      </c>
      <c r="AW917" s="39" t="str">
        <f>IF(ISERROR(MATCH(Table9[[#This Row], [Highest Degree Awarded by (University Name) Pakistani Universities]],'Sheet3 (2)'!$V$2:$V$248,0)),"0", "1")</f>
        <v>0</v>
      </c>
      <c r="AX917" s="39" t="str">
        <f>IF(ISERROR(MATCH(Table9[[#This Row], [Highest Degree Awarded by (University Name) Foreign Universities]],'Sheet3 (2)'!$U$2:$U$17635,0)),"0", "1")</f>
        <v>0</v>
      </c>
      <c r="AY917" s="39" t="str">
        <f>IF(ISERROR(MATCH(Table9[[#This Row], [Country from Which Highest Degree obtained (Country Name)]],'Sheet3 (2)'!$S$2:$S$196,0)),"0", "1")</f>
        <v>0</v>
      </c>
      <c r="AZ917" s="39" t="str">
        <f>IF(ISERROR(MATCH(Table9[[#This Row], [Working Status FY 2021-22 (Working/Not-Working)]],'Sheet3 (2)'!$Y$2:$Y$3,0)),"0", "1")</f>
        <v>0</v>
      </c>
      <c r="BA917" s="39" t="str">
        <f>IF(ISERROR(MATCH(Table9[[#This Row], [Subject of  Specialization of Highest Degree]],'Sheet3 (2)'!$X$2:$X$1809,0)),"0", "1")</f>
        <v>0</v>
      </c>
    </row>
    <row r="918" spans="1:53" s="2" customFormat="1" ht="15.75">
      <c r="A918" s="44"/>
      <c r="B918" s="44"/>
      <c r="C918" s="45"/>
      <c r="D918" s="45"/>
      <c r="E918" s="46"/>
      <c r="F918" s="46"/>
      <c r="G918" s="22"/>
      <c r="H918" s="23"/>
      <c r="I918" s="24"/>
      <c r="J918" s="24"/>
      <c r="K918" s="23"/>
      <c r="L918" s="23"/>
      <c r="M918" s="26"/>
      <c r="N918" s="27"/>
      <c r="O918" s="27"/>
      <c r="P918" s="28"/>
      <c r="Q918" s="29"/>
      <c r="R918" s="28"/>
      <c r="S918" s="28"/>
      <c r="T918" s="30"/>
      <c r="U918" s="28"/>
      <c r="V918" s="28"/>
      <c r="W918" s="31"/>
      <c r="X918" s="32"/>
      <c r="Y918" s="29"/>
      <c r="Z918" s="33"/>
      <c r="AA918" s="29"/>
      <c r="AB918" s="29"/>
      <c r="AC918" s="29"/>
      <c r="AD918" s="34"/>
      <c r="AE918" s="34"/>
      <c r="AF918" s="34"/>
      <c r="AG918" s="35"/>
      <c r="AH918" s="40"/>
      <c r="AI918" s="41"/>
      <c r="AR918" s="38" t="str">
        <f>IF(ISERROR(MATCH(Table9[[#This Row], [Gender]],'Sheet3 (2)'!$R$3:$R$5,0)),"0", "1")</f>
        <v>0</v>
      </c>
      <c r="AS918" s="39" t="str">
        <f>IF(ISERROR(MATCH(Table9[[#This Row], [Pakistani/ Foreigner]],'Sheet3 (2)'!$D$3:$D$4,0)),"0", "1")</f>
        <v>0</v>
      </c>
      <c r="AT918" s="39" t="str">
        <f>IF(ISERROR(MATCH(Table9[[#This Row], [Nationality (Country Name for foreigners only)]],'Sheet3 (2)'!$S$2:$S$196,0)),"0", "1")</f>
        <v>0</v>
      </c>
      <c r="AU918" s="39" t="str">
        <f>IF(ISERROR(MATCH(Table9[[#This Row], [Actual Designation (As per Appointment/ Promotion)]],'Sheet3 (2)'!$T$2:$T$129,0)),"0", "1")</f>
        <v>0</v>
      </c>
      <c r="AV918" s="39" t="str">
        <f>IF(ISERROR(MATCH(Table9[[#This Row], [Highest Degree Level (only Completed) ]],'Sheet3 (2)'!$N$3:$N$17,0)),"0", "1")</f>
        <v>0</v>
      </c>
      <c r="AW918" s="39" t="str">
        <f>IF(ISERROR(MATCH(Table9[[#This Row], [Highest Degree Awarded by (University Name) Pakistani Universities]],'Sheet3 (2)'!$V$2:$V$248,0)),"0", "1")</f>
        <v>0</v>
      </c>
      <c r="AX918" s="39" t="str">
        <f>IF(ISERROR(MATCH(Table9[[#This Row], [Highest Degree Awarded by (University Name) Foreign Universities]],'Sheet3 (2)'!$U$2:$U$17635,0)),"0", "1")</f>
        <v>0</v>
      </c>
      <c r="AY918" s="39" t="str">
        <f>IF(ISERROR(MATCH(Table9[[#This Row], [Country from Which Highest Degree obtained (Country Name)]],'Sheet3 (2)'!$S$2:$S$196,0)),"0", "1")</f>
        <v>0</v>
      </c>
      <c r="AZ918" s="39" t="str">
        <f>IF(ISERROR(MATCH(Table9[[#This Row], [Working Status FY 2021-22 (Working/Not-Working)]],'Sheet3 (2)'!$Y$2:$Y$3,0)),"0", "1")</f>
        <v>0</v>
      </c>
      <c r="BA918" s="39" t="str">
        <f>IF(ISERROR(MATCH(Table9[[#This Row], [Subject of  Specialization of Highest Degree]],'Sheet3 (2)'!$X$2:$X$1809,0)),"0", "1")</f>
        <v>0</v>
      </c>
    </row>
    <row r="919" spans="1:53" s="2" customFormat="1" ht="15.75">
      <c r="A919" s="44"/>
      <c r="B919" s="44"/>
      <c r="C919" s="45"/>
      <c r="D919" s="45"/>
      <c r="E919" s="46"/>
      <c r="F919" s="46"/>
      <c r="G919" s="22"/>
      <c r="H919" s="23"/>
      <c r="I919" s="24"/>
      <c r="J919" s="24"/>
      <c r="K919" s="23"/>
      <c r="L919" s="23"/>
      <c r="M919" s="26"/>
      <c r="N919" s="27"/>
      <c r="O919" s="27"/>
      <c r="P919" s="28"/>
      <c r="Q919" s="29"/>
      <c r="R919" s="28"/>
      <c r="S919" s="28"/>
      <c r="T919" s="30"/>
      <c r="U919" s="28"/>
      <c r="V919" s="28"/>
      <c r="W919" s="31"/>
      <c r="X919" s="32"/>
      <c r="Y919" s="29"/>
      <c r="Z919" s="33"/>
      <c r="AA919" s="29"/>
      <c r="AB919" s="29"/>
      <c r="AC919" s="29"/>
      <c r="AD919" s="34"/>
      <c r="AE919" s="34"/>
      <c r="AF919" s="34"/>
      <c r="AG919" s="35"/>
      <c r="AH919" s="40"/>
      <c r="AI919" s="41"/>
      <c r="AR919" s="38" t="str">
        <f>IF(ISERROR(MATCH(Table9[[#This Row], [Gender]],'Sheet3 (2)'!$R$3:$R$5,0)),"0", "1")</f>
        <v>0</v>
      </c>
      <c r="AS919" s="39" t="str">
        <f>IF(ISERROR(MATCH(Table9[[#This Row], [Pakistani/ Foreigner]],'Sheet3 (2)'!$D$3:$D$4,0)),"0", "1")</f>
        <v>0</v>
      </c>
      <c r="AT919" s="39" t="str">
        <f>IF(ISERROR(MATCH(Table9[[#This Row], [Nationality (Country Name for foreigners only)]],'Sheet3 (2)'!$S$2:$S$196,0)),"0", "1")</f>
        <v>0</v>
      </c>
      <c r="AU919" s="39" t="str">
        <f>IF(ISERROR(MATCH(Table9[[#This Row], [Actual Designation (As per Appointment/ Promotion)]],'Sheet3 (2)'!$T$2:$T$129,0)),"0", "1")</f>
        <v>0</v>
      </c>
      <c r="AV919" s="39" t="str">
        <f>IF(ISERROR(MATCH(Table9[[#This Row], [Highest Degree Level (only Completed) ]],'Sheet3 (2)'!$N$3:$N$17,0)),"0", "1")</f>
        <v>0</v>
      </c>
      <c r="AW919" s="39" t="str">
        <f>IF(ISERROR(MATCH(Table9[[#This Row], [Highest Degree Awarded by (University Name) Pakistani Universities]],'Sheet3 (2)'!$V$2:$V$248,0)),"0", "1")</f>
        <v>0</v>
      </c>
      <c r="AX919" s="39" t="str">
        <f>IF(ISERROR(MATCH(Table9[[#This Row], [Highest Degree Awarded by (University Name) Foreign Universities]],'Sheet3 (2)'!$U$2:$U$17635,0)),"0", "1")</f>
        <v>0</v>
      </c>
      <c r="AY919" s="39" t="str">
        <f>IF(ISERROR(MATCH(Table9[[#This Row], [Country from Which Highest Degree obtained (Country Name)]],'Sheet3 (2)'!$S$2:$S$196,0)),"0", "1")</f>
        <v>0</v>
      </c>
      <c r="AZ919" s="39" t="str">
        <f>IF(ISERROR(MATCH(Table9[[#This Row], [Working Status FY 2021-22 (Working/Not-Working)]],'Sheet3 (2)'!$Y$2:$Y$3,0)),"0", "1")</f>
        <v>0</v>
      </c>
      <c r="BA919" s="39" t="str">
        <f>IF(ISERROR(MATCH(Table9[[#This Row], [Subject of  Specialization of Highest Degree]],'Sheet3 (2)'!$X$2:$X$1809,0)),"0", "1")</f>
        <v>0</v>
      </c>
    </row>
    <row r="920" spans="1:53" s="2" customFormat="1" ht="15.75">
      <c r="A920" s="44"/>
      <c r="B920" s="44"/>
      <c r="C920" s="45"/>
      <c r="D920" s="45"/>
      <c r="E920" s="46"/>
      <c r="F920" s="46"/>
      <c r="G920" s="22"/>
      <c r="H920" s="23"/>
      <c r="I920" s="24"/>
      <c r="J920" s="24"/>
      <c r="K920" s="23"/>
      <c r="L920" s="23"/>
      <c r="M920" s="26"/>
      <c r="N920" s="27"/>
      <c r="O920" s="27"/>
      <c r="P920" s="28"/>
      <c r="Q920" s="29"/>
      <c r="R920" s="28"/>
      <c r="S920" s="28"/>
      <c r="T920" s="30"/>
      <c r="U920" s="28"/>
      <c r="V920" s="28"/>
      <c r="W920" s="31"/>
      <c r="X920" s="32"/>
      <c r="Y920" s="29"/>
      <c r="Z920" s="33"/>
      <c r="AA920" s="29"/>
      <c r="AB920" s="29"/>
      <c r="AC920" s="29"/>
      <c r="AD920" s="34"/>
      <c r="AE920" s="34"/>
      <c r="AF920" s="34"/>
      <c r="AG920" s="35"/>
      <c r="AH920" s="40"/>
      <c r="AI920" s="41"/>
      <c r="AR920" s="38" t="str">
        <f>IF(ISERROR(MATCH(Table9[[#This Row], [Gender]],'Sheet3 (2)'!$R$3:$R$5,0)),"0", "1")</f>
        <v>0</v>
      </c>
      <c r="AS920" s="39" t="str">
        <f>IF(ISERROR(MATCH(Table9[[#This Row], [Pakistani/ Foreigner]],'Sheet3 (2)'!$D$3:$D$4,0)),"0", "1")</f>
        <v>0</v>
      </c>
      <c r="AT920" s="39" t="str">
        <f>IF(ISERROR(MATCH(Table9[[#This Row], [Nationality (Country Name for foreigners only)]],'Sheet3 (2)'!$S$2:$S$196,0)),"0", "1")</f>
        <v>0</v>
      </c>
      <c r="AU920" s="39" t="str">
        <f>IF(ISERROR(MATCH(Table9[[#This Row], [Actual Designation (As per Appointment/ Promotion)]],'Sheet3 (2)'!$T$2:$T$129,0)),"0", "1")</f>
        <v>0</v>
      </c>
      <c r="AV920" s="39" t="str">
        <f>IF(ISERROR(MATCH(Table9[[#This Row], [Highest Degree Level (only Completed) ]],'Sheet3 (2)'!$N$3:$N$17,0)),"0", "1")</f>
        <v>0</v>
      </c>
      <c r="AW920" s="39" t="str">
        <f>IF(ISERROR(MATCH(Table9[[#This Row], [Highest Degree Awarded by (University Name) Pakistani Universities]],'Sheet3 (2)'!$V$2:$V$248,0)),"0", "1")</f>
        <v>0</v>
      </c>
      <c r="AX920" s="39" t="str">
        <f>IF(ISERROR(MATCH(Table9[[#This Row], [Highest Degree Awarded by (University Name) Foreign Universities]],'Sheet3 (2)'!$U$2:$U$17635,0)),"0", "1")</f>
        <v>0</v>
      </c>
      <c r="AY920" s="39" t="str">
        <f>IF(ISERROR(MATCH(Table9[[#This Row], [Country from Which Highest Degree obtained (Country Name)]],'Sheet3 (2)'!$S$2:$S$196,0)),"0", "1")</f>
        <v>0</v>
      </c>
      <c r="AZ920" s="39" t="str">
        <f>IF(ISERROR(MATCH(Table9[[#This Row], [Working Status FY 2021-22 (Working/Not-Working)]],'Sheet3 (2)'!$Y$2:$Y$3,0)),"0", "1")</f>
        <v>0</v>
      </c>
      <c r="BA920" s="39" t="str">
        <f>IF(ISERROR(MATCH(Table9[[#This Row], [Subject of  Specialization of Highest Degree]],'Sheet3 (2)'!$X$2:$X$1809,0)),"0", "1")</f>
        <v>0</v>
      </c>
    </row>
    <row r="921" spans="1:53" s="2" customFormat="1" ht="15.75">
      <c r="A921" s="44"/>
      <c r="B921" s="44"/>
      <c r="C921" s="45"/>
      <c r="D921" s="45"/>
      <c r="E921" s="46"/>
      <c r="F921" s="46"/>
      <c r="G921" s="22"/>
      <c r="H921" s="23"/>
      <c r="I921" s="24"/>
      <c r="J921" s="24"/>
      <c r="K921" s="23"/>
      <c r="L921" s="23"/>
      <c r="M921" s="26"/>
      <c r="N921" s="27"/>
      <c r="O921" s="27"/>
      <c r="P921" s="28"/>
      <c r="Q921" s="29"/>
      <c r="R921" s="28"/>
      <c r="S921" s="28"/>
      <c r="T921" s="30"/>
      <c r="U921" s="28"/>
      <c r="V921" s="28"/>
      <c r="W921" s="31"/>
      <c r="X921" s="32"/>
      <c r="Y921" s="29"/>
      <c r="Z921" s="33"/>
      <c r="AA921" s="29"/>
      <c r="AB921" s="29"/>
      <c r="AC921" s="29"/>
      <c r="AD921" s="34"/>
      <c r="AE921" s="34"/>
      <c r="AF921" s="34"/>
      <c r="AG921" s="35"/>
      <c r="AH921" s="40"/>
      <c r="AI921" s="41"/>
      <c r="AR921" s="38" t="str">
        <f>IF(ISERROR(MATCH(Table9[[#This Row], [Gender]],'Sheet3 (2)'!$R$3:$R$5,0)),"0", "1")</f>
        <v>0</v>
      </c>
      <c r="AS921" s="39" t="str">
        <f>IF(ISERROR(MATCH(Table9[[#This Row], [Pakistani/ Foreigner]],'Sheet3 (2)'!$D$3:$D$4,0)),"0", "1")</f>
        <v>0</v>
      </c>
      <c r="AT921" s="39" t="str">
        <f>IF(ISERROR(MATCH(Table9[[#This Row], [Nationality (Country Name for foreigners only)]],'Sheet3 (2)'!$S$2:$S$196,0)),"0", "1")</f>
        <v>0</v>
      </c>
      <c r="AU921" s="39" t="str">
        <f>IF(ISERROR(MATCH(Table9[[#This Row], [Actual Designation (As per Appointment/ Promotion)]],'Sheet3 (2)'!$T$2:$T$129,0)),"0", "1")</f>
        <v>0</v>
      </c>
      <c r="AV921" s="39" t="str">
        <f>IF(ISERROR(MATCH(Table9[[#This Row], [Highest Degree Level (only Completed) ]],'Sheet3 (2)'!$N$3:$N$17,0)),"0", "1")</f>
        <v>0</v>
      </c>
      <c r="AW921" s="39" t="str">
        <f>IF(ISERROR(MATCH(Table9[[#This Row], [Highest Degree Awarded by (University Name) Pakistani Universities]],'Sheet3 (2)'!$V$2:$V$248,0)),"0", "1")</f>
        <v>0</v>
      </c>
      <c r="AX921" s="39" t="str">
        <f>IF(ISERROR(MATCH(Table9[[#This Row], [Highest Degree Awarded by (University Name) Foreign Universities]],'Sheet3 (2)'!$U$2:$U$17635,0)),"0", "1")</f>
        <v>0</v>
      </c>
      <c r="AY921" s="39" t="str">
        <f>IF(ISERROR(MATCH(Table9[[#This Row], [Country from Which Highest Degree obtained (Country Name)]],'Sheet3 (2)'!$S$2:$S$196,0)),"0", "1")</f>
        <v>0</v>
      </c>
      <c r="AZ921" s="39" t="str">
        <f>IF(ISERROR(MATCH(Table9[[#This Row], [Working Status FY 2021-22 (Working/Not-Working)]],'Sheet3 (2)'!$Y$2:$Y$3,0)),"0", "1")</f>
        <v>0</v>
      </c>
      <c r="BA921" s="39" t="str">
        <f>IF(ISERROR(MATCH(Table9[[#This Row], [Subject of  Specialization of Highest Degree]],'Sheet3 (2)'!$X$2:$X$1809,0)),"0", "1")</f>
        <v>0</v>
      </c>
    </row>
    <row r="922" spans="1:53" s="2" customFormat="1" ht="15.75">
      <c r="A922" s="44"/>
      <c r="B922" s="44"/>
      <c r="C922" s="45"/>
      <c r="D922" s="45"/>
      <c r="E922" s="46"/>
      <c r="F922" s="46"/>
      <c r="G922" s="22"/>
      <c r="H922" s="23"/>
      <c r="I922" s="24"/>
      <c r="J922" s="24"/>
      <c r="K922" s="23"/>
      <c r="L922" s="23"/>
      <c r="M922" s="26"/>
      <c r="N922" s="27"/>
      <c r="O922" s="27"/>
      <c r="P922" s="28"/>
      <c r="Q922" s="29"/>
      <c r="R922" s="28"/>
      <c r="S922" s="28"/>
      <c r="T922" s="30"/>
      <c r="U922" s="28"/>
      <c r="V922" s="28"/>
      <c r="W922" s="31"/>
      <c r="X922" s="32"/>
      <c r="Y922" s="29"/>
      <c r="Z922" s="33"/>
      <c r="AA922" s="29"/>
      <c r="AB922" s="29"/>
      <c r="AC922" s="29"/>
      <c r="AD922" s="34"/>
      <c r="AE922" s="34"/>
      <c r="AF922" s="34"/>
      <c r="AG922" s="35"/>
      <c r="AH922" s="40"/>
      <c r="AI922" s="41"/>
      <c r="AR922" s="38" t="str">
        <f>IF(ISERROR(MATCH(Table9[[#This Row], [Gender]],'Sheet3 (2)'!$R$3:$R$5,0)),"0", "1")</f>
        <v>0</v>
      </c>
      <c r="AS922" s="39" t="str">
        <f>IF(ISERROR(MATCH(Table9[[#This Row], [Pakistani/ Foreigner]],'Sheet3 (2)'!$D$3:$D$4,0)),"0", "1")</f>
        <v>0</v>
      </c>
      <c r="AT922" s="39" t="str">
        <f>IF(ISERROR(MATCH(Table9[[#This Row], [Nationality (Country Name for foreigners only)]],'Sheet3 (2)'!$S$2:$S$196,0)),"0", "1")</f>
        <v>0</v>
      </c>
      <c r="AU922" s="39" t="str">
        <f>IF(ISERROR(MATCH(Table9[[#This Row], [Actual Designation (As per Appointment/ Promotion)]],'Sheet3 (2)'!$T$2:$T$129,0)),"0", "1")</f>
        <v>0</v>
      </c>
      <c r="AV922" s="39" t="str">
        <f>IF(ISERROR(MATCH(Table9[[#This Row], [Highest Degree Level (only Completed) ]],'Sheet3 (2)'!$N$3:$N$17,0)),"0", "1")</f>
        <v>0</v>
      </c>
      <c r="AW922" s="39" t="str">
        <f>IF(ISERROR(MATCH(Table9[[#This Row], [Highest Degree Awarded by (University Name) Pakistani Universities]],'Sheet3 (2)'!$V$2:$V$248,0)),"0", "1")</f>
        <v>0</v>
      </c>
      <c r="AX922" s="39" t="str">
        <f>IF(ISERROR(MATCH(Table9[[#This Row], [Highest Degree Awarded by (University Name) Foreign Universities]],'Sheet3 (2)'!$U$2:$U$17635,0)),"0", "1")</f>
        <v>0</v>
      </c>
      <c r="AY922" s="39" t="str">
        <f>IF(ISERROR(MATCH(Table9[[#This Row], [Country from Which Highest Degree obtained (Country Name)]],'Sheet3 (2)'!$S$2:$S$196,0)),"0", "1")</f>
        <v>0</v>
      </c>
      <c r="AZ922" s="39" t="str">
        <f>IF(ISERROR(MATCH(Table9[[#This Row], [Working Status FY 2021-22 (Working/Not-Working)]],'Sheet3 (2)'!$Y$2:$Y$3,0)),"0", "1")</f>
        <v>0</v>
      </c>
      <c r="BA922" s="39" t="str">
        <f>IF(ISERROR(MATCH(Table9[[#This Row], [Subject of  Specialization of Highest Degree]],'Sheet3 (2)'!$X$2:$X$1809,0)),"0", "1")</f>
        <v>0</v>
      </c>
    </row>
    <row r="923" spans="1:53" s="2" customFormat="1" ht="15.75">
      <c r="A923" s="44"/>
      <c r="B923" s="44"/>
      <c r="C923" s="45"/>
      <c r="D923" s="45"/>
      <c r="E923" s="46"/>
      <c r="F923" s="46"/>
      <c r="G923" s="22"/>
      <c r="H923" s="23"/>
      <c r="I923" s="24"/>
      <c r="J923" s="24"/>
      <c r="K923" s="23"/>
      <c r="L923" s="23"/>
      <c r="M923" s="26"/>
      <c r="N923" s="27"/>
      <c r="O923" s="27"/>
      <c r="P923" s="28"/>
      <c r="Q923" s="29"/>
      <c r="R923" s="28"/>
      <c r="S923" s="28"/>
      <c r="T923" s="30"/>
      <c r="U923" s="28"/>
      <c r="V923" s="28"/>
      <c r="W923" s="31"/>
      <c r="X923" s="32"/>
      <c r="Y923" s="29"/>
      <c r="Z923" s="33"/>
      <c r="AA923" s="29"/>
      <c r="AB923" s="29"/>
      <c r="AC923" s="29"/>
      <c r="AD923" s="34"/>
      <c r="AE923" s="34"/>
      <c r="AF923" s="34"/>
      <c r="AG923" s="35"/>
      <c r="AH923" s="40"/>
      <c r="AI923" s="41"/>
      <c r="AR923" s="38" t="str">
        <f>IF(ISERROR(MATCH(Table9[[#This Row], [Gender]],'Sheet3 (2)'!$R$3:$R$5,0)),"0", "1")</f>
        <v>0</v>
      </c>
      <c r="AS923" s="39" t="str">
        <f>IF(ISERROR(MATCH(Table9[[#This Row], [Pakistani/ Foreigner]],'Sheet3 (2)'!$D$3:$D$4,0)),"0", "1")</f>
        <v>0</v>
      </c>
      <c r="AT923" s="39" t="str">
        <f>IF(ISERROR(MATCH(Table9[[#This Row], [Nationality (Country Name for foreigners only)]],'Sheet3 (2)'!$S$2:$S$196,0)),"0", "1")</f>
        <v>0</v>
      </c>
      <c r="AU923" s="39" t="str">
        <f>IF(ISERROR(MATCH(Table9[[#This Row], [Actual Designation (As per Appointment/ Promotion)]],'Sheet3 (2)'!$T$2:$T$129,0)),"0", "1")</f>
        <v>0</v>
      </c>
      <c r="AV923" s="39" t="str">
        <f>IF(ISERROR(MATCH(Table9[[#This Row], [Highest Degree Level (only Completed) ]],'Sheet3 (2)'!$N$3:$N$17,0)),"0", "1")</f>
        <v>0</v>
      </c>
      <c r="AW923" s="39" t="str">
        <f>IF(ISERROR(MATCH(Table9[[#This Row], [Highest Degree Awarded by (University Name) Pakistani Universities]],'Sheet3 (2)'!$V$2:$V$248,0)),"0", "1")</f>
        <v>0</v>
      </c>
      <c r="AX923" s="39" t="str">
        <f>IF(ISERROR(MATCH(Table9[[#This Row], [Highest Degree Awarded by (University Name) Foreign Universities]],'Sheet3 (2)'!$U$2:$U$17635,0)),"0", "1")</f>
        <v>0</v>
      </c>
      <c r="AY923" s="39" t="str">
        <f>IF(ISERROR(MATCH(Table9[[#This Row], [Country from Which Highest Degree obtained (Country Name)]],'Sheet3 (2)'!$S$2:$S$196,0)),"0", "1")</f>
        <v>0</v>
      </c>
      <c r="AZ923" s="39" t="str">
        <f>IF(ISERROR(MATCH(Table9[[#This Row], [Working Status FY 2021-22 (Working/Not-Working)]],'Sheet3 (2)'!$Y$2:$Y$3,0)),"0", "1")</f>
        <v>0</v>
      </c>
      <c r="BA923" s="39" t="str">
        <f>IF(ISERROR(MATCH(Table9[[#This Row], [Subject of  Specialization of Highest Degree]],'Sheet3 (2)'!$X$2:$X$1809,0)),"0", "1")</f>
        <v>0</v>
      </c>
    </row>
    <row r="924" spans="1:53" s="2" customFormat="1" ht="15.75">
      <c r="A924" s="44"/>
      <c r="B924" s="44"/>
      <c r="C924" s="45"/>
      <c r="D924" s="45"/>
      <c r="E924" s="46"/>
      <c r="F924" s="46"/>
      <c r="G924" s="22"/>
      <c r="H924" s="23"/>
      <c r="I924" s="24"/>
      <c r="J924" s="24"/>
      <c r="K924" s="23"/>
      <c r="L924" s="23"/>
      <c r="M924" s="26"/>
      <c r="N924" s="27"/>
      <c r="O924" s="27"/>
      <c r="P924" s="28"/>
      <c r="Q924" s="29"/>
      <c r="R924" s="28"/>
      <c r="S924" s="28"/>
      <c r="T924" s="30"/>
      <c r="U924" s="28"/>
      <c r="V924" s="28"/>
      <c r="W924" s="31"/>
      <c r="X924" s="32"/>
      <c r="Y924" s="29"/>
      <c r="Z924" s="33"/>
      <c r="AA924" s="29"/>
      <c r="AB924" s="29"/>
      <c r="AC924" s="29"/>
      <c r="AD924" s="34"/>
      <c r="AE924" s="34"/>
      <c r="AF924" s="34"/>
      <c r="AG924" s="35"/>
      <c r="AH924" s="40"/>
      <c r="AI924" s="41"/>
      <c r="AR924" s="38" t="str">
        <f>IF(ISERROR(MATCH(Table9[[#This Row], [Gender]],'Sheet3 (2)'!$R$3:$R$5,0)),"0", "1")</f>
        <v>0</v>
      </c>
      <c r="AS924" s="39" t="str">
        <f>IF(ISERROR(MATCH(Table9[[#This Row], [Pakistani/ Foreigner]],'Sheet3 (2)'!$D$3:$D$4,0)),"0", "1")</f>
        <v>0</v>
      </c>
      <c r="AT924" s="39" t="str">
        <f>IF(ISERROR(MATCH(Table9[[#This Row], [Nationality (Country Name for foreigners only)]],'Sheet3 (2)'!$S$2:$S$196,0)),"0", "1")</f>
        <v>0</v>
      </c>
      <c r="AU924" s="39" t="str">
        <f>IF(ISERROR(MATCH(Table9[[#This Row], [Actual Designation (As per Appointment/ Promotion)]],'Sheet3 (2)'!$T$2:$T$129,0)),"0", "1")</f>
        <v>0</v>
      </c>
      <c r="AV924" s="39" t="str">
        <f>IF(ISERROR(MATCH(Table9[[#This Row], [Highest Degree Level (only Completed) ]],'Sheet3 (2)'!$N$3:$N$17,0)),"0", "1")</f>
        <v>0</v>
      </c>
      <c r="AW924" s="39" t="str">
        <f>IF(ISERROR(MATCH(Table9[[#This Row], [Highest Degree Awarded by (University Name) Pakistani Universities]],'Sheet3 (2)'!$V$2:$V$248,0)),"0", "1")</f>
        <v>0</v>
      </c>
      <c r="AX924" s="39" t="str">
        <f>IF(ISERROR(MATCH(Table9[[#This Row], [Highest Degree Awarded by (University Name) Foreign Universities]],'Sheet3 (2)'!$U$2:$U$17635,0)),"0", "1")</f>
        <v>0</v>
      </c>
      <c r="AY924" s="39" t="str">
        <f>IF(ISERROR(MATCH(Table9[[#This Row], [Country from Which Highest Degree obtained (Country Name)]],'Sheet3 (2)'!$S$2:$S$196,0)),"0", "1")</f>
        <v>0</v>
      </c>
      <c r="AZ924" s="39" t="str">
        <f>IF(ISERROR(MATCH(Table9[[#This Row], [Working Status FY 2021-22 (Working/Not-Working)]],'Sheet3 (2)'!$Y$2:$Y$3,0)),"0", "1")</f>
        <v>0</v>
      </c>
      <c r="BA924" s="39" t="str">
        <f>IF(ISERROR(MATCH(Table9[[#This Row], [Subject of  Specialization of Highest Degree]],'Sheet3 (2)'!$X$2:$X$1809,0)),"0", "1")</f>
        <v>0</v>
      </c>
    </row>
    <row r="925" spans="1:53" s="2" customFormat="1" ht="15.75">
      <c r="A925" s="44"/>
      <c r="B925" s="44"/>
      <c r="C925" s="45"/>
      <c r="D925" s="45"/>
      <c r="E925" s="46"/>
      <c r="F925" s="46"/>
      <c r="G925" s="22"/>
      <c r="H925" s="23"/>
      <c r="I925" s="24"/>
      <c r="J925" s="24"/>
      <c r="K925" s="23"/>
      <c r="L925" s="23"/>
      <c r="M925" s="26"/>
      <c r="N925" s="27"/>
      <c r="O925" s="27"/>
      <c r="P925" s="28"/>
      <c r="Q925" s="29"/>
      <c r="R925" s="28"/>
      <c r="S925" s="28"/>
      <c r="T925" s="30"/>
      <c r="U925" s="28"/>
      <c r="V925" s="28"/>
      <c r="W925" s="31"/>
      <c r="X925" s="32"/>
      <c r="Y925" s="29"/>
      <c r="Z925" s="33"/>
      <c r="AA925" s="29"/>
      <c r="AB925" s="29"/>
      <c r="AC925" s="29"/>
      <c r="AD925" s="34"/>
      <c r="AE925" s="34"/>
      <c r="AF925" s="34"/>
      <c r="AG925" s="35"/>
      <c r="AH925" s="40"/>
      <c r="AI925" s="41"/>
      <c r="AR925" s="38" t="str">
        <f>IF(ISERROR(MATCH(Table9[[#This Row], [Gender]],'Sheet3 (2)'!$R$3:$R$5,0)),"0", "1")</f>
        <v>0</v>
      </c>
      <c r="AS925" s="39" t="str">
        <f>IF(ISERROR(MATCH(Table9[[#This Row], [Pakistani/ Foreigner]],'Sheet3 (2)'!$D$3:$D$4,0)),"0", "1")</f>
        <v>0</v>
      </c>
      <c r="AT925" s="39" t="str">
        <f>IF(ISERROR(MATCH(Table9[[#This Row], [Nationality (Country Name for foreigners only)]],'Sheet3 (2)'!$S$2:$S$196,0)),"0", "1")</f>
        <v>0</v>
      </c>
      <c r="AU925" s="39" t="str">
        <f>IF(ISERROR(MATCH(Table9[[#This Row], [Actual Designation (As per Appointment/ Promotion)]],'Sheet3 (2)'!$T$2:$T$129,0)),"0", "1")</f>
        <v>0</v>
      </c>
      <c r="AV925" s="39" t="str">
        <f>IF(ISERROR(MATCH(Table9[[#This Row], [Highest Degree Level (only Completed) ]],'Sheet3 (2)'!$N$3:$N$17,0)),"0", "1")</f>
        <v>0</v>
      </c>
      <c r="AW925" s="39" t="str">
        <f>IF(ISERROR(MATCH(Table9[[#This Row], [Highest Degree Awarded by (University Name) Pakistani Universities]],'Sheet3 (2)'!$V$2:$V$248,0)),"0", "1")</f>
        <v>0</v>
      </c>
      <c r="AX925" s="39" t="str">
        <f>IF(ISERROR(MATCH(Table9[[#This Row], [Highest Degree Awarded by (University Name) Foreign Universities]],'Sheet3 (2)'!$U$2:$U$17635,0)),"0", "1")</f>
        <v>0</v>
      </c>
      <c r="AY925" s="39" t="str">
        <f>IF(ISERROR(MATCH(Table9[[#This Row], [Country from Which Highest Degree obtained (Country Name)]],'Sheet3 (2)'!$S$2:$S$196,0)),"0", "1")</f>
        <v>0</v>
      </c>
      <c r="AZ925" s="39" t="str">
        <f>IF(ISERROR(MATCH(Table9[[#This Row], [Working Status FY 2021-22 (Working/Not-Working)]],'Sheet3 (2)'!$Y$2:$Y$3,0)),"0", "1")</f>
        <v>0</v>
      </c>
      <c r="BA925" s="39" t="str">
        <f>IF(ISERROR(MATCH(Table9[[#This Row], [Subject of  Specialization of Highest Degree]],'Sheet3 (2)'!$X$2:$X$1809,0)),"0", "1")</f>
        <v>0</v>
      </c>
    </row>
    <row r="926" spans="1:53" s="2" customFormat="1" ht="15.75">
      <c r="A926" s="44"/>
      <c r="B926" s="44"/>
      <c r="C926" s="45"/>
      <c r="D926" s="45"/>
      <c r="E926" s="46"/>
      <c r="F926" s="46"/>
      <c r="G926" s="22"/>
      <c r="H926" s="23"/>
      <c r="I926" s="24"/>
      <c r="J926" s="24"/>
      <c r="K926" s="23"/>
      <c r="L926" s="23"/>
      <c r="M926" s="26"/>
      <c r="N926" s="27"/>
      <c r="O926" s="27"/>
      <c r="P926" s="28"/>
      <c r="Q926" s="29"/>
      <c r="R926" s="28"/>
      <c r="S926" s="28"/>
      <c r="T926" s="30"/>
      <c r="U926" s="28"/>
      <c r="V926" s="28"/>
      <c r="W926" s="31"/>
      <c r="X926" s="32"/>
      <c r="Y926" s="29"/>
      <c r="Z926" s="33"/>
      <c r="AA926" s="29"/>
      <c r="AB926" s="29"/>
      <c r="AC926" s="29"/>
      <c r="AD926" s="34"/>
      <c r="AE926" s="34"/>
      <c r="AF926" s="34"/>
      <c r="AG926" s="35"/>
      <c r="AH926" s="40"/>
      <c r="AI926" s="41"/>
      <c r="AR926" s="38" t="str">
        <f>IF(ISERROR(MATCH(Table9[[#This Row], [Gender]],'Sheet3 (2)'!$R$3:$R$5,0)),"0", "1")</f>
        <v>0</v>
      </c>
      <c r="AS926" s="39" t="str">
        <f>IF(ISERROR(MATCH(Table9[[#This Row], [Pakistani/ Foreigner]],'Sheet3 (2)'!$D$3:$D$4,0)),"0", "1")</f>
        <v>0</v>
      </c>
      <c r="AT926" s="39" t="str">
        <f>IF(ISERROR(MATCH(Table9[[#This Row], [Nationality (Country Name for foreigners only)]],'Sheet3 (2)'!$S$2:$S$196,0)),"0", "1")</f>
        <v>0</v>
      </c>
      <c r="AU926" s="39" t="str">
        <f>IF(ISERROR(MATCH(Table9[[#This Row], [Actual Designation (As per Appointment/ Promotion)]],'Sheet3 (2)'!$T$2:$T$129,0)),"0", "1")</f>
        <v>0</v>
      </c>
      <c r="AV926" s="39" t="str">
        <f>IF(ISERROR(MATCH(Table9[[#This Row], [Highest Degree Level (only Completed) ]],'Sheet3 (2)'!$N$3:$N$17,0)),"0", "1")</f>
        <v>0</v>
      </c>
      <c r="AW926" s="39" t="str">
        <f>IF(ISERROR(MATCH(Table9[[#This Row], [Highest Degree Awarded by (University Name) Pakistani Universities]],'Sheet3 (2)'!$V$2:$V$248,0)),"0", "1")</f>
        <v>0</v>
      </c>
      <c r="AX926" s="39" t="str">
        <f>IF(ISERROR(MATCH(Table9[[#This Row], [Highest Degree Awarded by (University Name) Foreign Universities]],'Sheet3 (2)'!$U$2:$U$17635,0)),"0", "1")</f>
        <v>0</v>
      </c>
      <c r="AY926" s="39" t="str">
        <f>IF(ISERROR(MATCH(Table9[[#This Row], [Country from Which Highest Degree obtained (Country Name)]],'Sheet3 (2)'!$S$2:$S$196,0)),"0", "1")</f>
        <v>0</v>
      </c>
      <c r="AZ926" s="39" t="str">
        <f>IF(ISERROR(MATCH(Table9[[#This Row], [Working Status FY 2021-22 (Working/Not-Working)]],'Sheet3 (2)'!$Y$2:$Y$3,0)),"0", "1")</f>
        <v>0</v>
      </c>
      <c r="BA926" s="39" t="str">
        <f>IF(ISERROR(MATCH(Table9[[#This Row], [Subject of  Specialization of Highest Degree]],'Sheet3 (2)'!$X$2:$X$1809,0)),"0", "1")</f>
        <v>0</v>
      </c>
    </row>
    <row r="927" spans="1:53" s="2" customFormat="1" ht="15.75">
      <c r="A927" s="44"/>
      <c r="B927" s="44"/>
      <c r="C927" s="45"/>
      <c r="D927" s="45"/>
      <c r="E927" s="46"/>
      <c r="F927" s="46"/>
      <c r="G927" s="22"/>
      <c r="H927" s="23"/>
      <c r="I927" s="24"/>
      <c r="J927" s="24"/>
      <c r="K927" s="23"/>
      <c r="L927" s="23"/>
      <c r="M927" s="26"/>
      <c r="N927" s="27"/>
      <c r="O927" s="27"/>
      <c r="P927" s="28"/>
      <c r="Q927" s="29"/>
      <c r="R927" s="28"/>
      <c r="S927" s="28"/>
      <c r="T927" s="30"/>
      <c r="U927" s="28"/>
      <c r="V927" s="28"/>
      <c r="W927" s="31"/>
      <c r="X927" s="32"/>
      <c r="Y927" s="29"/>
      <c r="Z927" s="33"/>
      <c r="AA927" s="29"/>
      <c r="AB927" s="29"/>
      <c r="AC927" s="29"/>
      <c r="AD927" s="34"/>
      <c r="AE927" s="34"/>
      <c r="AF927" s="34"/>
      <c r="AG927" s="35"/>
      <c r="AH927" s="40"/>
      <c r="AI927" s="41"/>
      <c r="AR927" s="38" t="str">
        <f>IF(ISERROR(MATCH(Table9[[#This Row], [Gender]],'Sheet3 (2)'!$R$3:$R$5,0)),"0", "1")</f>
        <v>0</v>
      </c>
      <c r="AS927" s="39" t="str">
        <f>IF(ISERROR(MATCH(Table9[[#This Row], [Pakistani/ Foreigner]],'Sheet3 (2)'!$D$3:$D$4,0)),"0", "1")</f>
        <v>0</v>
      </c>
      <c r="AT927" s="39" t="str">
        <f>IF(ISERROR(MATCH(Table9[[#This Row], [Nationality (Country Name for foreigners only)]],'Sheet3 (2)'!$S$2:$S$196,0)),"0", "1")</f>
        <v>0</v>
      </c>
      <c r="AU927" s="39" t="str">
        <f>IF(ISERROR(MATCH(Table9[[#This Row], [Actual Designation (As per Appointment/ Promotion)]],'Sheet3 (2)'!$T$2:$T$129,0)),"0", "1")</f>
        <v>0</v>
      </c>
      <c r="AV927" s="39" t="str">
        <f>IF(ISERROR(MATCH(Table9[[#This Row], [Highest Degree Level (only Completed) ]],'Sheet3 (2)'!$N$3:$N$17,0)),"0", "1")</f>
        <v>0</v>
      </c>
      <c r="AW927" s="39" t="str">
        <f>IF(ISERROR(MATCH(Table9[[#This Row], [Highest Degree Awarded by (University Name) Pakistani Universities]],'Sheet3 (2)'!$V$2:$V$248,0)),"0", "1")</f>
        <v>0</v>
      </c>
      <c r="AX927" s="39" t="str">
        <f>IF(ISERROR(MATCH(Table9[[#This Row], [Highest Degree Awarded by (University Name) Foreign Universities]],'Sheet3 (2)'!$U$2:$U$17635,0)),"0", "1")</f>
        <v>0</v>
      </c>
      <c r="AY927" s="39" t="str">
        <f>IF(ISERROR(MATCH(Table9[[#This Row], [Country from Which Highest Degree obtained (Country Name)]],'Sheet3 (2)'!$S$2:$S$196,0)),"0", "1")</f>
        <v>0</v>
      </c>
      <c r="AZ927" s="39" t="str">
        <f>IF(ISERROR(MATCH(Table9[[#This Row], [Working Status FY 2021-22 (Working/Not-Working)]],'Sheet3 (2)'!$Y$2:$Y$3,0)),"0", "1")</f>
        <v>0</v>
      </c>
      <c r="BA927" s="39" t="str">
        <f>IF(ISERROR(MATCH(Table9[[#This Row], [Subject of  Specialization of Highest Degree]],'Sheet3 (2)'!$X$2:$X$1809,0)),"0", "1")</f>
        <v>0</v>
      </c>
    </row>
    <row r="928" spans="1:53" s="2" customFormat="1" ht="15.75">
      <c r="A928" s="44"/>
      <c r="B928" s="44"/>
      <c r="C928" s="45"/>
      <c r="D928" s="45"/>
      <c r="E928" s="46"/>
      <c r="F928" s="46"/>
      <c r="G928" s="22"/>
      <c r="H928" s="23"/>
      <c r="I928" s="24"/>
      <c r="J928" s="24"/>
      <c r="K928" s="23"/>
      <c r="L928" s="23"/>
      <c r="M928" s="26"/>
      <c r="N928" s="27"/>
      <c r="O928" s="27"/>
      <c r="P928" s="28"/>
      <c r="Q928" s="29"/>
      <c r="R928" s="28"/>
      <c r="S928" s="28"/>
      <c r="T928" s="30"/>
      <c r="U928" s="28"/>
      <c r="V928" s="28"/>
      <c r="W928" s="31"/>
      <c r="X928" s="32"/>
      <c r="Y928" s="29"/>
      <c r="Z928" s="33"/>
      <c r="AA928" s="29"/>
      <c r="AB928" s="29"/>
      <c r="AC928" s="29"/>
      <c r="AD928" s="34"/>
      <c r="AE928" s="34"/>
      <c r="AF928" s="34"/>
      <c r="AG928" s="35"/>
      <c r="AH928" s="40"/>
      <c r="AI928" s="41"/>
      <c r="AR928" s="38" t="str">
        <f>IF(ISERROR(MATCH(Table9[[#This Row], [Gender]],'Sheet3 (2)'!$R$3:$R$5,0)),"0", "1")</f>
        <v>0</v>
      </c>
      <c r="AS928" s="39" t="str">
        <f>IF(ISERROR(MATCH(Table9[[#This Row], [Pakistani/ Foreigner]],'Sheet3 (2)'!$D$3:$D$4,0)),"0", "1")</f>
        <v>0</v>
      </c>
      <c r="AT928" s="39" t="str">
        <f>IF(ISERROR(MATCH(Table9[[#This Row], [Nationality (Country Name for foreigners only)]],'Sheet3 (2)'!$S$2:$S$196,0)),"0", "1")</f>
        <v>0</v>
      </c>
      <c r="AU928" s="39" t="str">
        <f>IF(ISERROR(MATCH(Table9[[#This Row], [Actual Designation (As per Appointment/ Promotion)]],'Sheet3 (2)'!$T$2:$T$129,0)),"0", "1")</f>
        <v>0</v>
      </c>
      <c r="AV928" s="39" t="str">
        <f>IF(ISERROR(MATCH(Table9[[#This Row], [Highest Degree Level (only Completed) ]],'Sheet3 (2)'!$N$3:$N$17,0)),"0", "1")</f>
        <v>0</v>
      </c>
      <c r="AW928" s="39" t="str">
        <f>IF(ISERROR(MATCH(Table9[[#This Row], [Highest Degree Awarded by (University Name) Pakistani Universities]],'Sheet3 (2)'!$V$2:$V$248,0)),"0", "1")</f>
        <v>0</v>
      </c>
      <c r="AX928" s="39" t="str">
        <f>IF(ISERROR(MATCH(Table9[[#This Row], [Highest Degree Awarded by (University Name) Foreign Universities]],'Sheet3 (2)'!$U$2:$U$17635,0)),"0", "1")</f>
        <v>0</v>
      </c>
      <c r="AY928" s="39" t="str">
        <f>IF(ISERROR(MATCH(Table9[[#This Row], [Country from Which Highest Degree obtained (Country Name)]],'Sheet3 (2)'!$S$2:$S$196,0)),"0", "1")</f>
        <v>0</v>
      </c>
      <c r="AZ928" s="39" t="str">
        <f>IF(ISERROR(MATCH(Table9[[#This Row], [Working Status FY 2021-22 (Working/Not-Working)]],'Sheet3 (2)'!$Y$2:$Y$3,0)),"0", "1")</f>
        <v>0</v>
      </c>
      <c r="BA928" s="39" t="str">
        <f>IF(ISERROR(MATCH(Table9[[#This Row], [Subject of  Specialization of Highest Degree]],'Sheet3 (2)'!$X$2:$X$1809,0)),"0", "1")</f>
        <v>0</v>
      </c>
    </row>
    <row r="929" spans="1:53" s="2" customFormat="1" ht="15.75">
      <c r="A929" s="44"/>
      <c r="B929" s="44"/>
      <c r="C929" s="45"/>
      <c r="D929" s="45"/>
      <c r="E929" s="46"/>
      <c r="F929" s="46"/>
      <c r="G929" s="22"/>
      <c r="H929" s="23"/>
      <c r="I929" s="24"/>
      <c r="J929" s="24"/>
      <c r="K929" s="23"/>
      <c r="L929" s="23"/>
      <c r="M929" s="26"/>
      <c r="N929" s="27"/>
      <c r="O929" s="27"/>
      <c r="P929" s="28"/>
      <c r="Q929" s="29"/>
      <c r="R929" s="28"/>
      <c r="S929" s="28"/>
      <c r="T929" s="30"/>
      <c r="U929" s="28"/>
      <c r="V929" s="28"/>
      <c r="W929" s="31"/>
      <c r="X929" s="32"/>
      <c r="Y929" s="29"/>
      <c r="Z929" s="33"/>
      <c r="AA929" s="29"/>
      <c r="AB929" s="29"/>
      <c r="AC929" s="29"/>
      <c r="AD929" s="34"/>
      <c r="AE929" s="34"/>
      <c r="AF929" s="34"/>
      <c r="AG929" s="35"/>
      <c r="AH929" s="40"/>
      <c r="AI929" s="41"/>
      <c r="AR929" s="38" t="str">
        <f>IF(ISERROR(MATCH(Table9[[#This Row], [Gender]],'Sheet3 (2)'!$R$3:$R$5,0)),"0", "1")</f>
        <v>0</v>
      </c>
      <c r="AS929" s="39" t="str">
        <f>IF(ISERROR(MATCH(Table9[[#This Row], [Pakistani/ Foreigner]],'Sheet3 (2)'!$D$3:$D$4,0)),"0", "1")</f>
        <v>0</v>
      </c>
      <c r="AT929" s="39" t="str">
        <f>IF(ISERROR(MATCH(Table9[[#This Row], [Nationality (Country Name for foreigners only)]],'Sheet3 (2)'!$S$2:$S$196,0)),"0", "1")</f>
        <v>0</v>
      </c>
      <c r="AU929" s="39" t="str">
        <f>IF(ISERROR(MATCH(Table9[[#This Row], [Actual Designation (As per Appointment/ Promotion)]],'Sheet3 (2)'!$T$2:$T$129,0)),"0", "1")</f>
        <v>0</v>
      </c>
      <c r="AV929" s="39" t="str">
        <f>IF(ISERROR(MATCH(Table9[[#This Row], [Highest Degree Level (only Completed) ]],'Sheet3 (2)'!$N$3:$N$17,0)),"0", "1")</f>
        <v>0</v>
      </c>
      <c r="AW929" s="39" t="str">
        <f>IF(ISERROR(MATCH(Table9[[#This Row], [Highest Degree Awarded by (University Name) Pakistani Universities]],'Sheet3 (2)'!$V$2:$V$248,0)),"0", "1")</f>
        <v>0</v>
      </c>
      <c r="AX929" s="39" t="str">
        <f>IF(ISERROR(MATCH(Table9[[#This Row], [Highest Degree Awarded by (University Name) Foreign Universities]],'Sheet3 (2)'!$U$2:$U$17635,0)),"0", "1")</f>
        <v>0</v>
      </c>
      <c r="AY929" s="39" t="str">
        <f>IF(ISERROR(MATCH(Table9[[#This Row], [Country from Which Highest Degree obtained (Country Name)]],'Sheet3 (2)'!$S$2:$S$196,0)),"0", "1")</f>
        <v>0</v>
      </c>
      <c r="AZ929" s="39" t="str">
        <f>IF(ISERROR(MATCH(Table9[[#This Row], [Working Status FY 2021-22 (Working/Not-Working)]],'Sheet3 (2)'!$Y$2:$Y$3,0)),"0", "1")</f>
        <v>0</v>
      </c>
      <c r="BA929" s="39" t="str">
        <f>IF(ISERROR(MATCH(Table9[[#This Row], [Subject of  Specialization of Highest Degree]],'Sheet3 (2)'!$X$2:$X$1809,0)),"0", "1")</f>
        <v>0</v>
      </c>
    </row>
    <row r="930" spans="1:53" s="2" customFormat="1" ht="15.75">
      <c r="A930" s="44"/>
      <c r="B930" s="44"/>
      <c r="C930" s="45"/>
      <c r="D930" s="45"/>
      <c r="E930" s="46"/>
      <c r="F930" s="46"/>
      <c r="G930" s="22"/>
      <c r="H930" s="23"/>
      <c r="I930" s="24"/>
      <c r="J930" s="24"/>
      <c r="K930" s="23"/>
      <c r="L930" s="23"/>
      <c r="M930" s="26"/>
      <c r="N930" s="27"/>
      <c r="O930" s="27"/>
      <c r="P930" s="28"/>
      <c r="Q930" s="29"/>
      <c r="R930" s="28"/>
      <c r="S930" s="28"/>
      <c r="T930" s="30"/>
      <c r="U930" s="28"/>
      <c r="V930" s="28"/>
      <c r="W930" s="31"/>
      <c r="X930" s="32"/>
      <c r="Y930" s="29"/>
      <c r="Z930" s="33"/>
      <c r="AA930" s="29"/>
      <c r="AB930" s="29"/>
      <c r="AC930" s="29"/>
      <c r="AD930" s="34"/>
      <c r="AE930" s="34"/>
      <c r="AF930" s="34"/>
      <c r="AG930" s="35"/>
      <c r="AH930" s="40"/>
      <c r="AI930" s="41"/>
      <c r="AR930" s="38" t="str">
        <f>IF(ISERROR(MATCH(Table9[[#This Row], [Gender]],'Sheet3 (2)'!$R$3:$R$5,0)),"0", "1")</f>
        <v>0</v>
      </c>
      <c r="AS930" s="39" t="str">
        <f>IF(ISERROR(MATCH(Table9[[#This Row], [Pakistani/ Foreigner]],'Sheet3 (2)'!$D$3:$D$4,0)),"0", "1")</f>
        <v>0</v>
      </c>
      <c r="AT930" s="39" t="str">
        <f>IF(ISERROR(MATCH(Table9[[#This Row], [Nationality (Country Name for foreigners only)]],'Sheet3 (2)'!$S$2:$S$196,0)),"0", "1")</f>
        <v>0</v>
      </c>
      <c r="AU930" s="39" t="str">
        <f>IF(ISERROR(MATCH(Table9[[#This Row], [Actual Designation (As per Appointment/ Promotion)]],'Sheet3 (2)'!$T$2:$T$129,0)),"0", "1")</f>
        <v>0</v>
      </c>
      <c r="AV930" s="39" t="str">
        <f>IF(ISERROR(MATCH(Table9[[#This Row], [Highest Degree Level (only Completed) ]],'Sheet3 (2)'!$N$3:$N$17,0)),"0", "1")</f>
        <v>0</v>
      </c>
      <c r="AW930" s="39" t="str">
        <f>IF(ISERROR(MATCH(Table9[[#This Row], [Highest Degree Awarded by (University Name) Pakistani Universities]],'Sheet3 (2)'!$V$2:$V$248,0)),"0", "1")</f>
        <v>0</v>
      </c>
      <c r="AX930" s="39" t="str">
        <f>IF(ISERROR(MATCH(Table9[[#This Row], [Highest Degree Awarded by (University Name) Foreign Universities]],'Sheet3 (2)'!$U$2:$U$17635,0)),"0", "1")</f>
        <v>0</v>
      </c>
      <c r="AY930" s="39" t="str">
        <f>IF(ISERROR(MATCH(Table9[[#This Row], [Country from Which Highest Degree obtained (Country Name)]],'Sheet3 (2)'!$S$2:$S$196,0)),"0", "1")</f>
        <v>0</v>
      </c>
      <c r="AZ930" s="39" t="str">
        <f>IF(ISERROR(MATCH(Table9[[#This Row], [Working Status FY 2021-22 (Working/Not-Working)]],'Sheet3 (2)'!$Y$2:$Y$3,0)),"0", "1")</f>
        <v>0</v>
      </c>
      <c r="BA930" s="39" t="str">
        <f>IF(ISERROR(MATCH(Table9[[#This Row], [Subject of  Specialization of Highest Degree]],'Sheet3 (2)'!$X$2:$X$1809,0)),"0", "1")</f>
        <v>0</v>
      </c>
    </row>
    <row r="931" spans="1:53" s="2" customFormat="1" ht="15.75">
      <c r="A931" s="44"/>
      <c r="B931" s="44"/>
      <c r="C931" s="45"/>
      <c r="D931" s="45"/>
      <c r="E931" s="46"/>
      <c r="F931" s="46"/>
      <c r="G931" s="22"/>
      <c r="H931" s="23"/>
      <c r="I931" s="24"/>
      <c r="J931" s="24"/>
      <c r="K931" s="23"/>
      <c r="L931" s="23"/>
      <c r="M931" s="26"/>
      <c r="N931" s="27"/>
      <c r="O931" s="27"/>
      <c r="P931" s="28"/>
      <c r="Q931" s="29"/>
      <c r="R931" s="28"/>
      <c r="S931" s="28"/>
      <c r="T931" s="30"/>
      <c r="U931" s="28"/>
      <c r="V931" s="28"/>
      <c r="W931" s="31"/>
      <c r="X931" s="32"/>
      <c r="Y931" s="29"/>
      <c r="Z931" s="33"/>
      <c r="AA931" s="29"/>
      <c r="AB931" s="29"/>
      <c r="AC931" s="29"/>
      <c r="AD931" s="34"/>
      <c r="AE931" s="34"/>
      <c r="AF931" s="34"/>
      <c r="AG931" s="35"/>
      <c r="AH931" s="40"/>
      <c r="AI931" s="41"/>
      <c r="AR931" s="38" t="str">
        <f>IF(ISERROR(MATCH(Table9[[#This Row], [Gender]],'Sheet3 (2)'!$R$3:$R$5,0)),"0", "1")</f>
        <v>0</v>
      </c>
      <c r="AS931" s="39" t="str">
        <f>IF(ISERROR(MATCH(Table9[[#This Row], [Pakistani/ Foreigner]],'Sheet3 (2)'!$D$3:$D$4,0)),"0", "1")</f>
        <v>0</v>
      </c>
      <c r="AT931" s="39" t="str">
        <f>IF(ISERROR(MATCH(Table9[[#This Row], [Nationality (Country Name for foreigners only)]],'Sheet3 (2)'!$S$2:$S$196,0)),"0", "1")</f>
        <v>0</v>
      </c>
      <c r="AU931" s="39" t="str">
        <f>IF(ISERROR(MATCH(Table9[[#This Row], [Actual Designation (As per Appointment/ Promotion)]],'Sheet3 (2)'!$T$2:$T$129,0)),"0", "1")</f>
        <v>0</v>
      </c>
      <c r="AV931" s="39" t="str">
        <f>IF(ISERROR(MATCH(Table9[[#This Row], [Highest Degree Level (only Completed) ]],'Sheet3 (2)'!$N$3:$N$17,0)),"0", "1")</f>
        <v>0</v>
      </c>
      <c r="AW931" s="39" t="str">
        <f>IF(ISERROR(MATCH(Table9[[#This Row], [Highest Degree Awarded by (University Name) Pakistani Universities]],'Sheet3 (2)'!$V$2:$V$248,0)),"0", "1")</f>
        <v>0</v>
      </c>
      <c r="AX931" s="39" t="str">
        <f>IF(ISERROR(MATCH(Table9[[#This Row], [Highest Degree Awarded by (University Name) Foreign Universities]],'Sheet3 (2)'!$U$2:$U$17635,0)),"0", "1")</f>
        <v>0</v>
      </c>
      <c r="AY931" s="39" t="str">
        <f>IF(ISERROR(MATCH(Table9[[#This Row], [Country from Which Highest Degree obtained (Country Name)]],'Sheet3 (2)'!$S$2:$S$196,0)),"0", "1")</f>
        <v>0</v>
      </c>
      <c r="AZ931" s="39" t="str">
        <f>IF(ISERROR(MATCH(Table9[[#This Row], [Working Status FY 2021-22 (Working/Not-Working)]],'Sheet3 (2)'!$Y$2:$Y$3,0)),"0", "1")</f>
        <v>0</v>
      </c>
      <c r="BA931" s="39" t="str">
        <f>IF(ISERROR(MATCH(Table9[[#This Row], [Subject of  Specialization of Highest Degree]],'Sheet3 (2)'!$X$2:$X$1809,0)),"0", "1")</f>
        <v>0</v>
      </c>
    </row>
    <row r="932" spans="1:53" s="2" customFormat="1" ht="15.75">
      <c r="A932" s="44"/>
      <c r="B932" s="44"/>
      <c r="C932" s="45"/>
      <c r="D932" s="45"/>
      <c r="E932" s="46"/>
      <c r="F932" s="46"/>
      <c r="G932" s="22"/>
      <c r="H932" s="23"/>
      <c r="I932" s="24"/>
      <c r="J932" s="24"/>
      <c r="K932" s="23"/>
      <c r="L932" s="23"/>
      <c r="M932" s="26"/>
      <c r="N932" s="27"/>
      <c r="O932" s="27"/>
      <c r="P932" s="28"/>
      <c r="Q932" s="29"/>
      <c r="R932" s="28"/>
      <c r="S932" s="28"/>
      <c r="T932" s="30"/>
      <c r="U932" s="28"/>
      <c r="V932" s="28"/>
      <c r="W932" s="31"/>
      <c r="X932" s="32"/>
      <c r="Y932" s="29"/>
      <c r="Z932" s="33"/>
      <c r="AA932" s="29"/>
      <c r="AB932" s="29"/>
      <c r="AC932" s="29"/>
      <c r="AD932" s="34"/>
      <c r="AE932" s="34"/>
      <c r="AF932" s="34"/>
      <c r="AG932" s="35"/>
      <c r="AH932" s="40"/>
      <c r="AI932" s="41"/>
      <c r="AR932" s="38" t="str">
        <f>IF(ISERROR(MATCH(Table9[[#This Row], [Gender]],'Sheet3 (2)'!$R$3:$R$5,0)),"0", "1")</f>
        <v>0</v>
      </c>
      <c r="AS932" s="39" t="str">
        <f>IF(ISERROR(MATCH(Table9[[#This Row], [Pakistani/ Foreigner]],'Sheet3 (2)'!$D$3:$D$4,0)),"0", "1")</f>
        <v>0</v>
      </c>
      <c r="AT932" s="39" t="str">
        <f>IF(ISERROR(MATCH(Table9[[#This Row], [Nationality (Country Name for foreigners only)]],'Sheet3 (2)'!$S$2:$S$196,0)),"0", "1")</f>
        <v>0</v>
      </c>
      <c r="AU932" s="39" t="str">
        <f>IF(ISERROR(MATCH(Table9[[#This Row], [Actual Designation (As per Appointment/ Promotion)]],'Sheet3 (2)'!$T$2:$T$129,0)),"0", "1")</f>
        <v>0</v>
      </c>
      <c r="AV932" s="39" t="str">
        <f>IF(ISERROR(MATCH(Table9[[#This Row], [Highest Degree Level (only Completed) ]],'Sheet3 (2)'!$N$3:$N$17,0)),"0", "1")</f>
        <v>0</v>
      </c>
      <c r="AW932" s="39" t="str">
        <f>IF(ISERROR(MATCH(Table9[[#This Row], [Highest Degree Awarded by (University Name) Pakistani Universities]],'Sheet3 (2)'!$V$2:$V$248,0)),"0", "1")</f>
        <v>0</v>
      </c>
      <c r="AX932" s="39" t="str">
        <f>IF(ISERROR(MATCH(Table9[[#This Row], [Highest Degree Awarded by (University Name) Foreign Universities]],'Sheet3 (2)'!$U$2:$U$17635,0)),"0", "1")</f>
        <v>0</v>
      </c>
      <c r="AY932" s="39" t="str">
        <f>IF(ISERROR(MATCH(Table9[[#This Row], [Country from Which Highest Degree obtained (Country Name)]],'Sheet3 (2)'!$S$2:$S$196,0)),"0", "1")</f>
        <v>0</v>
      </c>
      <c r="AZ932" s="39" t="str">
        <f>IF(ISERROR(MATCH(Table9[[#This Row], [Working Status FY 2021-22 (Working/Not-Working)]],'Sheet3 (2)'!$Y$2:$Y$3,0)),"0", "1")</f>
        <v>0</v>
      </c>
      <c r="BA932" s="39" t="str">
        <f>IF(ISERROR(MATCH(Table9[[#This Row], [Subject of  Specialization of Highest Degree]],'Sheet3 (2)'!$X$2:$X$1809,0)),"0", "1")</f>
        <v>0</v>
      </c>
    </row>
    <row r="933" spans="1:53" s="2" customFormat="1" ht="15.75">
      <c r="A933" s="44"/>
      <c r="B933" s="44"/>
      <c r="C933" s="45"/>
      <c r="D933" s="45"/>
      <c r="E933" s="46"/>
      <c r="F933" s="46"/>
      <c r="G933" s="22"/>
      <c r="H933" s="23"/>
      <c r="I933" s="24"/>
      <c r="J933" s="24"/>
      <c r="K933" s="23"/>
      <c r="L933" s="23"/>
      <c r="M933" s="26"/>
      <c r="N933" s="27"/>
      <c r="O933" s="27"/>
      <c r="P933" s="28"/>
      <c r="Q933" s="29"/>
      <c r="R933" s="28"/>
      <c r="S933" s="28"/>
      <c r="T933" s="30"/>
      <c r="U933" s="28"/>
      <c r="V933" s="28"/>
      <c r="W933" s="31"/>
      <c r="X933" s="32"/>
      <c r="Y933" s="29"/>
      <c r="Z933" s="33"/>
      <c r="AA933" s="29"/>
      <c r="AB933" s="29"/>
      <c r="AC933" s="29"/>
      <c r="AD933" s="34"/>
      <c r="AE933" s="34"/>
      <c r="AF933" s="34"/>
      <c r="AG933" s="35"/>
      <c r="AH933" s="40"/>
      <c r="AI933" s="41"/>
      <c r="AR933" s="38" t="str">
        <f>IF(ISERROR(MATCH(Table9[[#This Row], [Gender]],'Sheet3 (2)'!$R$3:$R$5,0)),"0", "1")</f>
        <v>0</v>
      </c>
      <c r="AS933" s="39" t="str">
        <f>IF(ISERROR(MATCH(Table9[[#This Row], [Pakistani/ Foreigner]],'Sheet3 (2)'!$D$3:$D$4,0)),"0", "1")</f>
        <v>0</v>
      </c>
      <c r="AT933" s="39" t="str">
        <f>IF(ISERROR(MATCH(Table9[[#This Row], [Nationality (Country Name for foreigners only)]],'Sheet3 (2)'!$S$2:$S$196,0)),"0", "1")</f>
        <v>0</v>
      </c>
      <c r="AU933" s="39" t="str">
        <f>IF(ISERROR(MATCH(Table9[[#This Row], [Actual Designation (As per Appointment/ Promotion)]],'Sheet3 (2)'!$T$2:$T$129,0)),"0", "1")</f>
        <v>0</v>
      </c>
      <c r="AV933" s="39" t="str">
        <f>IF(ISERROR(MATCH(Table9[[#This Row], [Highest Degree Level (only Completed) ]],'Sheet3 (2)'!$N$3:$N$17,0)),"0", "1")</f>
        <v>0</v>
      </c>
      <c r="AW933" s="39" t="str">
        <f>IF(ISERROR(MATCH(Table9[[#This Row], [Highest Degree Awarded by (University Name) Pakistani Universities]],'Sheet3 (2)'!$V$2:$V$248,0)),"0", "1")</f>
        <v>0</v>
      </c>
      <c r="AX933" s="39" t="str">
        <f>IF(ISERROR(MATCH(Table9[[#This Row], [Highest Degree Awarded by (University Name) Foreign Universities]],'Sheet3 (2)'!$U$2:$U$17635,0)),"0", "1")</f>
        <v>0</v>
      </c>
      <c r="AY933" s="39" t="str">
        <f>IF(ISERROR(MATCH(Table9[[#This Row], [Country from Which Highest Degree obtained (Country Name)]],'Sheet3 (2)'!$S$2:$S$196,0)),"0", "1")</f>
        <v>0</v>
      </c>
      <c r="AZ933" s="39" t="str">
        <f>IF(ISERROR(MATCH(Table9[[#This Row], [Working Status FY 2021-22 (Working/Not-Working)]],'Sheet3 (2)'!$Y$2:$Y$3,0)),"0", "1")</f>
        <v>0</v>
      </c>
      <c r="BA933" s="39" t="str">
        <f>IF(ISERROR(MATCH(Table9[[#This Row], [Subject of  Specialization of Highest Degree]],'Sheet3 (2)'!$X$2:$X$1809,0)),"0", "1")</f>
        <v>0</v>
      </c>
    </row>
    <row r="934" spans="1:53" s="2" customFormat="1" ht="15.75">
      <c r="A934" s="44"/>
      <c r="B934" s="44"/>
      <c r="C934" s="45"/>
      <c r="D934" s="45"/>
      <c r="E934" s="46"/>
      <c r="F934" s="46"/>
      <c r="G934" s="22"/>
      <c r="H934" s="23"/>
      <c r="I934" s="24"/>
      <c r="J934" s="24"/>
      <c r="K934" s="23"/>
      <c r="L934" s="23"/>
      <c r="M934" s="26"/>
      <c r="N934" s="27"/>
      <c r="O934" s="27"/>
      <c r="P934" s="28"/>
      <c r="Q934" s="29"/>
      <c r="R934" s="28"/>
      <c r="S934" s="28"/>
      <c r="T934" s="30"/>
      <c r="U934" s="28"/>
      <c r="V934" s="28"/>
      <c r="W934" s="31"/>
      <c r="X934" s="32"/>
      <c r="Y934" s="29"/>
      <c r="Z934" s="33"/>
      <c r="AA934" s="29"/>
      <c r="AB934" s="29"/>
      <c r="AC934" s="29"/>
      <c r="AD934" s="34"/>
      <c r="AE934" s="34"/>
      <c r="AF934" s="34"/>
      <c r="AG934" s="35"/>
      <c r="AH934" s="40"/>
      <c r="AI934" s="41"/>
      <c r="AR934" s="38" t="str">
        <f>IF(ISERROR(MATCH(Table9[[#This Row], [Gender]],'Sheet3 (2)'!$R$3:$R$5,0)),"0", "1")</f>
        <v>0</v>
      </c>
      <c r="AS934" s="39" t="str">
        <f>IF(ISERROR(MATCH(Table9[[#This Row], [Pakistani/ Foreigner]],'Sheet3 (2)'!$D$3:$D$4,0)),"0", "1")</f>
        <v>0</v>
      </c>
      <c r="AT934" s="39" t="str">
        <f>IF(ISERROR(MATCH(Table9[[#This Row], [Nationality (Country Name for foreigners only)]],'Sheet3 (2)'!$S$2:$S$196,0)),"0", "1")</f>
        <v>0</v>
      </c>
      <c r="AU934" s="39" t="str">
        <f>IF(ISERROR(MATCH(Table9[[#This Row], [Actual Designation (As per Appointment/ Promotion)]],'Sheet3 (2)'!$T$2:$T$129,0)),"0", "1")</f>
        <v>0</v>
      </c>
      <c r="AV934" s="39" t="str">
        <f>IF(ISERROR(MATCH(Table9[[#This Row], [Highest Degree Level (only Completed) ]],'Sheet3 (2)'!$N$3:$N$17,0)),"0", "1")</f>
        <v>0</v>
      </c>
      <c r="AW934" s="39" t="str">
        <f>IF(ISERROR(MATCH(Table9[[#This Row], [Highest Degree Awarded by (University Name) Pakistani Universities]],'Sheet3 (2)'!$V$2:$V$248,0)),"0", "1")</f>
        <v>0</v>
      </c>
      <c r="AX934" s="39" t="str">
        <f>IF(ISERROR(MATCH(Table9[[#This Row], [Highest Degree Awarded by (University Name) Foreign Universities]],'Sheet3 (2)'!$U$2:$U$17635,0)),"0", "1")</f>
        <v>0</v>
      </c>
      <c r="AY934" s="39" t="str">
        <f>IF(ISERROR(MATCH(Table9[[#This Row], [Country from Which Highest Degree obtained (Country Name)]],'Sheet3 (2)'!$S$2:$S$196,0)),"0", "1")</f>
        <v>0</v>
      </c>
      <c r="AZ934" s="39" t="str">
        <f>IF(ISERROR(MATCH(Table9[[#This Row], [Working Status FY 2021-22 (Working/Not-Working)]],'Sheet3 (2)'!$Y$2:$Y$3,0)),"0", "1")</f>
        <v>0</v>
      </c>
      <c r="BA934" s="39" t="str">
        <f>IF(ISERROR(MATCH(Table9[[#This Row], [Subject of  Specialization of Highest Degree]],'Sheet3 (2)'!$X$2:$X$1809,0)),"0", "1")</f>
        <v>0</v>
      </c>
    </row>
    <row r="935" spans="1:53" s="2" customFormat="1" ht="15.75">
      <c r="A935" s="44"/>
      <c r="B935" s="44"/>
      <c r="C935" s="45"/>
      <c r="D935" s="45"/>
      <c r="E935" s="46"/>
      <c r="F935" s="46"/>
      <c r="G935" s="22"/>
      <c r="H935" s="23"/>
      <c r="I935" s="24"/>
      <c r="J935" s="24"/>
      <c r="K935" s="23"/>
      <c r="L935" s="23"/>
      <c r="M935" s="26"/>
      <c r="N935" s="27"/>
      <c r="O935" s="27"/>
      <c r="P935" s="28"/>
      <c r="Q935" s="29"/>
      <c r="R935" s="28"/>
      <c r="S935" s="28"/>
      <c r="T935" s="30"/>
      <c r="U935" s="28"/>
      <c r="V935" s="28"/>
      <c r="W935" s="31"/>
      <c r="X935" s="32"/>
      <c r="Y935" s="29"/>
      <c r="Z935" s="33"/>
      <c r="AA935" s="29"/>
      <c r="AB935" s="29"/>
      <c r="AC935" s="29"/>
      <c r="AD935" s="34"/>
      <c r="AE935" s="34"/>
      <c r="AF935" s="34"/>
      <c r="AG935" s="35"/>
      <c r="AH935" s="40"/>
      <c r="AI935" s="41"/>
      <c r="AR935" s="38" t="str">
        <f>IF(ISERROR(MATCH(Table9[[#This Row], [Gender]],'Sheet3 (2)'!$R$3:$R$5,0)),"0", "1")</f>
        <v>0</v>
      </c>
      <c r="AS935" s="39" t="str">
        <f>IF(ISERROR(MATCH(Table9[[#This Row], [Pakistani/ Foreigner]],'Sheet3 (2)'!$D$3:$D$4,0)),"0", "1")</f>
        <v>0</v>
      </c>
      <c r="AT935" s="39" t="str">
        <f>IF(ISERROR(MATCH(Table9[[#This Row], [Nationality (Country Name for foreigners only)]],'Sheet3 (2)'!$S$2:$S$196,0)),"0", "1")</f>
        <v>0</v>
      </c>
      <c r="AU935" s="39" t="str">
        <f>IF(ISERROR(MATCH(Table9[[#This Row], [Actual Designation (As per Appointment/ Promotion)]],'Sheet3 (2)'!$T$2:$T$129,0)),"0", "1")</f>
        <v>0</v>
      </c>
      <c r="AV935" s="39" t="str">
        <f>IF(ISERROR(MATCH(Table9[[#This Row], [Highest Degree Level (only Completed) ]],'Sheet3 (2)'!$N$3:$N$17,0)),"0", "1")</f>
        <v>0</v>
      </c>
      <c r="AW935" s="39" t="str">
        <f>IF(ISERROR(MATCH(Table9[[#This Row], [Highest Degree Awarded by (University Name) Pakistani Universities]],'Sheet3 (2)'!$V$2:$V$248,0)),"0", "1")</f>
        <v>0</v>
      </c>
      <c r="AX935" s="39" t="str">
        <f>IF(ISERROR(MATCH(Table9[[#This Row], [Highest Degree Awarded by (University Name) Foreign Universities]],'Sheet3 (2)'!$U$2:$U$17635,0)),"0", "1")</f>
        <v>0</v>
      </c>
      <c r="AY935" s="39" t="str">
        <f>IF(ISERROR(MATCH(Table9[[#This Row], [Country from Which Highest Degree obtained (Country Name)]],'Sheet3 (2)'!$S$2:$S$196,0)),"0", "1")</f>
        <v>0</v>
      </c>
      <c r="AZ935" s="39" t="str">
        <f>IF(ISERROR(MATCH(Table9[[#This Row], [Working Status FY 2021-22 (Working/Not-Working)]],'Sheet3 (2)'!$Y$2:$Y$3,0)),"0", "1")</f>
        <v>0</v>
      </c>
      <c r="BA935" s="39" t="str">
        <f>IF(ISERROR(MATCH(Table9[[#This Row], [Subject of  Specialization of Highest Degree]],'Sheet3 (2)'!$X$2:$X$1809,0)),"0", "1")</f>
        <v>0</v>
      </c>
    </row>
    <row r="936" spans="1:53" s="2" customFormat="1" ht="15.75">
      <c r="A936" s="44"/>
      <c r="B936" s="44"/>
      <c r="C936" s="45"/>
      <c r="D936" s="45"/>
      <c r="E936" s="46"/>
      <c r="F936" s="46"/>
      <c r="G936" s="22"/>
      <c r="H936" s="23"/>
      <c r="I936" s="24"/>
      <c r="J936" s="24"/>
      <c r="K936" s="23"/>
      <c r="L936" s="23"/>
      <c r="M936" s="26"/>
      <c r="N936" s="27"/>
      <c r="O936" s="27"/>
      <c r="P936" s="28"/>
      <c r="Q936" s="29"/>
      <c r="R936" s="28"/>
      <c r="S936" s="28"/>
      <c r="T936" s="30"/>
      <c r="U936" s="28"/>
      <c r="V936" s="28"/>
      <c r="W936" s="31"/>
      <c r="X936" s="32"/>
      <c r="Y936" s="29"/>
      <c r="Z936" s="33"/>
      <c r="AA936" s="29"/>
      <c r="AB936" s="29"/>
      <c r="AC936" s="29"/>
      <c r="AD936" s="34"/>
      <c r="AE936" s="34"/>
      <c r="AF936" s="34"/>
      <c r="AG936" s="35"/>
      <c r="AH936" s="40"/>
      <c r="AI936" s="41"/>
      <c r="AR936" s="38" t="str">
        <f>IF(ISERROR(MATCH(Table9[[#This Row], [Gender]],'Sheet3 (2)'!$R$3:$R$5,0)),"0", "1")</f>
        <v>0</v>
      </c>
      <c r="AS936" s="39" t="str">
        <f>IF(ISERROR(MATCH(Table9[[#This Row], [Pakistani/ Foreigner]],'Sheet3 (2)'!$D$3:$D$4,0)),"0", "1")</f>
        <v>0</v>
      </c>
      <c r="AT936" s="39" t="str">
        <f>IF(ISERROR(MATCH(Table9[[#This Row], [Nationality (Country Name for foreigners only)]],'Sheet3 (2)'!$S$2:$S$196,0)),"0", "1")</f>
        <v>0</v>
      </c>
      <c r="AU936" s="39" t="str">
        <f>IF(ISERROR(MATCH(Table9[[#This Row], [Actual Designation (As per Appointment/ Promotion)]],'Sheet3 (2)'!$T$2:$T$129,0)),"0", "1")</f>
        <v>0</v>
      </c>
      <c r="AV936" s="39" t="str">
        <f>IF(ISERROR(MATCH(Table9[[#This Row], [Highest Degree Level (only Completed) ]],'Sheet3 (2)'!$N$3:$N$17,0)),"0", "1")</f>
        <v>0</v>
      </c>
      <c r="AW936" s="39" t="str">
        <f>IF(ISERROR(MATCH(Table9[[#This Row], [Highest Degree Awarded by (University Name) Pakistani Universities]],'Sheet3 (2)'!$V$2:$V$248,0)),"0", "1")</f>
        <v>0</v>
      </c>
      <c r="AX936" s="39" t="str">
        <f>IF(ISERROR(MATCH(Table9[[#This Row], [Highest Degree Awarded by (University Name) Foreign Universities]],'Sheet3 (2)'!$U$2:$U$17635,0)),"0", "1")</f>
        <v>0</v>
      </c>
      <c r="AY936" s="39" t="str">
        <f>IF(ISERROR(MATCH(Table9[[#This Row], [Country from Which Highest Degree obtained (Country Name)]],'Sheet3 (2)'!$S$2:$S$196,0)),"0", "1")</f>
        <v>0</v>
      </c>
      <c r="AZ936" s="39" t="str">
        <f>IF(ISERROR(MATCH(Table9[[#This Row], [Working Status FY 2021-22 (Working/Not-Working)]],'Sheet3 (2)'!$Y$2:$Y$3,0)),"0", "1")</f>
        <v>0</v>
      </c>
      <c r="BA936" s="39" t="str">
        <f>IF(ISERROR(MATCH(Table9[[#This Row], [Subject of  Specialization of Highest Degree]],'Sheet3 (2)'!$X$2:$X$1809,0)),"0", "1")</f>
        <v>0</v>
      </c>
    </row>
    <row r="937" spans="1:53" s="2" customFormat="1" ht="15.75">
      <c r="A937" s="44"/>
      <c r="B937" s="44"/>
      <c r="C937" s="45"/>
      <c r="D937" s="45"/>
      <c r="E937" s="46"/>
      <c r="F937" s="46"/>
      <c r="G937" s="22"/>
      <c r="H937" s="23"/>
      <c r="I937" s="24"/>
      <c r="J937" s="24"/>
      <c r="K937" s="23"/>
      <c r="L937" s="23"/>
      <c r="M937" s="26"/>
      <c r="N937" s="27"/>
      <c r="O937" s="27"/>
      <c r="P937" s="28"/>
      <c r="Q937" s="29"/>
      <c r="R937" s="28"/>
      <c r="S937" s="28"/>
      <c r="T937" s="30"/>
      <c r="U937" s="28"/>
      <c r="V937" s="28"/>
      <c r="W937" s="31"/>
      <c r="X937" s="32"/>
      <c r="Y937" s="29"/>
      <c r="Z937" s="33"/>
      <c r="AA937" s="29"/>
      <c r="AB937" s="29"/>
      <c r="AC937" s="29"/>
      <c r="AD937" s="34"/>
      <c r="AE937" s="34"/>
      <c r="AF937" s="34"/>
      <c r="AG937" s="35"/>
      <c r="AH937" s="40"/>
      <c r="AI937" s="41"/>
      <c r="AR937" s="38" t="str">
        <f>IF(ISERROR(MATCH(Table9[[#This Row], [Gender]],'Sheet3 (2)'!$R$3:$R$5,0)),"0", "1")</f>
        <v>0</v>
      </c>
      <c r="AS937" s="39" t="str">
        <f>IF(ISERROR(MATCH(Table9[[#This Row], [Pakistani/ Foreigner]],'Sheet3 (2)'!$D$3:$D$4,0)),"0", "1")</f>
        <v>0</v>
      </c>
      <c r="AT937" s="39" t="str">
        <f>IF(ISERROR(MATCH(Table9[[#This Row], [Nationality (Country Name for foreigners only)]],'Sheet3 (2)'!$S$2:$S$196,0)),"0", "1")</f>
        <v>0</v>
      </c>
      <c r="AU937" s="39" t="str">
        <f>IF(ISERROR(MATCH(Table9[[#This Row], [Actual Designation (As per Appointment/ Promotion)]],'Sheet3 (2)'!$T$2:$T$129,0)),"0", "1")</f>
        <v>0</v>
      </c>
      <c r="AV937" s="39" t="str">
        <f>IF(ISERROR(MATCH(Table9[[#This Row], [Highest Degree Level (only Completed) ]],'Sheet3 (2)'!$N$3:$N$17,0)),"0", "1")</f>
        <v>0</v>
      </c>
      <c r="AW937" s="39" t="str">
        <f>IF(ISERROR(MATCH(Table9[[#This Row], [Highest Degree Awarded by (University Name) Pakistani Universities]],'Sheet3 (2)'!$V$2:$V$248,0)),"0", "1")</f>
        <v>0</v>
      </c>
      <c r="AX937" s="39" t="str">
        <f>IF(ISERROR(MATCH(Table9[[#This Row], [Highest Degree Awarded by (University Name) Foreign Universities]],'Sheet3 (2)'!$U$2:$U$17635,0)),"0", "1")</f>
        <v>0</v>
      </c>
      <c r="AY937" s="39" t="str">
        <f>IF(ISERROR(MATCH(Table9[[#This Row], [Country from Which Highest Degree obtained (Country Name)]],'Sheet3 (2)'!$S$2:$S$196,0)),"0", "1")</f>
        <v>0</v>
      </c>
      <c r="AZ937" s="39" t="str">
        <f>IF(ISERROR(MATCH(Table9[[#This Row], [Working Status FY 2021-22 (Working/Not-Working)]],'Sheet3 (2)'!$Y$2:$Y$3,0)),"0", "1")</f>
        <v>0</v>
      </c>
      <c r="BA937" s="39" t="str">
        <f>IF(ISERROR(MATCH(Table9[[#This Row], [Subject of  Specialization of Highest Degree]],'Sheet3 (2)'!$X$2:$X$1809,0)),"0", "1")</f>
        <v>0</v>
      </c>
    </row>
    <row r="938" spans="1:53" s="2" customFormat="1" ht="15.75">
      <c r="A938" s="44"/>
      <c r="B938" s="44"/>
      <c r="C938" s="45"/>
      <c r="D938" s="45"/>
      <c r="E938" s="46"/>
      <c r="F938" s="46"/>
      <c r="G938" s="22"/>
      <c r="H938" s="23"/>
      <c r="I938" s="24"/>
      <c r="J938" s="24"/>
      <c r="K938" s="23"/>
      <c r="L938" s="23"/>
      <c r="M938" s="26"/>
      <c r="N938" s="27"/>
      <c r="O938" s="27"/>
      <c r="P938" s="28"/>
      <c r="Q938" s="29"/>
      <c r="R938" s="28"/>
      <c r="S938" s="28"/>
      <c r="T938" s="30"/>
      <c r="U938" s="28"/>
      <c r="V938" s="28"/>
      <c r="W938" s="31"/>
      <c r="X938" s="32"/>
      <c r="Y938" s="29"/>
      <c r="Z938" s="33"/>
      <c r="AA938" s="29"/>
      <c r="AB938" s="29"/>
      <c r="AC938" s="29"/>
      <c r="AD938" s="34"/>
      <c r="AE938" s="34"/>
      <c r="AF938" s="34"/>
      <c r="AG938" s="35"/>
      <c r="AH938" s="40"/>
      <c r="AI938" s="41"/>
      <c r="AR938" s="38" t="str">
        <f>IF(ISERROR(MATCH(Table9[[#This Row], [Gender]],'Sheet3 (2)'!$R$3:$R$5,0)),"0", "1")</f>
        <v>0</v>
      </c>
      <c r="AS938" s="39" t="str">
        <f>IF(ISERROR(MATCH(Table9[[#This Row], [Pakistani/ Foreigner]],'Sheet3 (2)'!$D$3:$D$4,0)),"0", "1")</f>
        <v>0</v>
      </c>
      <c r="AT938" s="39" t="str">
        <f>IF(ISERROR(MATCH(Table9[[#This Row], [Nationality (Country Name for foreigners only)]],'Sheet3 (2)'!$S$2:$S$196,0)),"0", "1")</f>
        <v>0</v>
      </c>
      <c r="AU938" s="39" t="str">
        <f>IF(ISERROR(MATCH(Table9[[#This Row], [Actual Designation (As per Appointment/ Promotion)]],'Sheet3 (2)'!$T$2:$T$129,0)),"0", "1")</f>
        <v>0</v>
      </c>
      <c r="AV938" s="39" t="str">
        <f>IF(ISERROR(MATCH(Table9[[#This Row], [Highest Degree Level (only Completed) ]],'Sheet3 (2)'!$N$3:$N$17,0)),"0", "1")</f>
        <v>0</v>
      </c>
      <c r="AW938" s="39" t="str">
        <f>IF(ISERROR(MATCH(Table9[[#This Row], [Highest Degree Awarded by (University Name) Pakistani Universities]],'Sheet3 (2)'!$V$2:$V$248,0)),"0", "1")</f>
        <v>0</v>
      </c>
      <c r="AX938" s="39" t="str">
        <f>IF(ISERROR(MATCH(Table9[[#This Row], [Highest Degree Awarded by (University Name) Foreign Universities]],'Sheet3 (2)'!$U$2:$U$17635,0)),"0", "1")</f>
        <v>0</v>
      </c>
      <c r="AY938" s="39" t="str">
        <f>IF(ISERROR(MATCH(Table9[[#This Row], [Country from Which Highest Degree obtained (Country Name)]],'Sheet3 (2)'!$S$2:$S$196,0)),"0", "1")</f>
        <v>0</v>
      </c>
      <c r="AZ938" s="39" t="str">
        <f>IF(ISERROR(MATCH(Table9[[#This Row], [Working Status FY 2021-22 (Working/Not-Working)]],'Sheet3 (2)'!$Y$2:$Y$3,0)),"0", "1")</f>
        <v>0</v>
      </c>
      <c r="BA938" s="39" t="str">
        <f>IF(ISERROR(MATCH(Table9[[#This Row], [Subject of  Specialization of Highest Degree]],'Sheet3 (2)'!$X$2:$X$1809,0)),"0", "1")</f>
        <v>0</v>
      </c>
    </row>
    <row r="939" spans="1:53" s="2" customFormat="1" ht="15.75">
      <c r="A939" s="44"/>
      <c r="B939" s="44"/>
      <c r="C939" s="45"/>
      <c r="D939" s="45"/>
      <c r="E939" s="46"/>
      <c r="F939" s="46"/>
      <c r="G939" s="22"/>
      <c r="H939" s="23"/>
      <c r="I939" s="24"/>
      <c r="J939" s="24"/>
      <c r="K939" s="23"/>
      <c r="L939" s="23"/>
      <c r="M939" s="26"/>
      <c r="N939" s="27"/>
      <c r="O939" s="27"/>
      <c r="P939" s="28"/>
      <c r="Q939" s="29"/>
      <c r="R939" s="28"/>
      <c r="S939" s="28"/>
      <c r="T939" s="30"/>
      <c r="U939" s="28"/>
      <c r="V939" s="28"/>
      <c r="W939" s="31"/>
      <c r="X939" s="32"/>
      <c r="Y939" s="29"/>
      <c r="Z939" s="33"/>
      <c r="AA939" s="29"/>
      <c r="AB939" s="29"/>
      <c r="AC939" s="29"/>
      <c r="AD939" s="34"/>
      <c r="AE939" s="34"/>
      <c r="AF939" s="34"/>
      <c r="AG939" s="35"/>
      <c r="AH939" s="40"/>
      <c r="AI939" s="41"/>
      <c r="AR939" s="38" t="str">
        <f>IF(ISERROR(MATCH(Table9[[#This Row], [Gender]],'Sheet3 (2)'!$R$3:$R$5,0)),"0", "1")</f>
        <v>0</v>
      </c>
      <c r="AS939" s="39" t="str">
        <f>IF(ISERROR(MATCH(Table9[[#This Row], [Pakistani/ Foreigner]],'Sheet3 (2)'!$D$3:$D$4,0)),"0", "1")</f>
        <v>0</v>
      </c>
      <c r="AT939" s="39" t="str">
        <f>IF(ISERROR(MATCH(Table9[[#This Row], [Nationality (Country Name for foreigners only)]],'Sheet3 (2)'!$S$2:$S$196,0)),"0", "1")</f>
        <v>0</v>
      </c>
      <c r="AU939" s="39" t="str">
        <f>IF(ISERROR(MATCH(Table9[[#This Row], [Actual Designation (As per Appointment/ Promotion)]],'Sheet3 (2)'!$T$2:$T$129,0)),"0", "1")</f>
        <v>0</v>
      </c>
      <c r="AV939" s="39" t="str">
        <f>IF(ISERROR(MATCH(Table9[[#This Row], [Highest Degree Level (only Completed) ]],'Sheet3 (2)'!$N$3:$N$17,0)),"0", "1")</f>
        <v>0</v>
      </c>
      <c r="AW939" s="39" t="str">
        <f>IF(ISERROR(MATCH(Table9[[#This Row], [Highest Degree Awarded by (University Name) Pakistani Universities]],'Sheet3 (2)'!$V$2:$V$248,0)),"0", "1")</f>
        <v>0</v>
      </c>
      <c r="AX939" s="39" t="str">
        <f>IF(ISERROR(MATCH(Table9[[#This Row], [Highest Degree Awarded by (University Name) Foreign Universities]],'Sheet3 (2)'!$U$2:$U$17635,0)),"0", "1")</f>
        <v>0</v>
      </c>
      <c r="AY939" s="39" t="str">
        <f>IF(ISERROR(MATCH(Table9[[#This Row], [Country from Which Highest Degree obtained (Country Name)]],'Sheet3 (2)'!$S$2:$S$196,0)),"0", "1")</f>
        <v>0</v>
      </c>
      <c r="AZ939" s="39" t="str">
        <f>IF(ISERROR(MATCH(Table9[[#This Row], [Working Status FY 2021-22 (Working/Not-Working)]],'Sheet3 (2)'!$Y$2:$Y$3,0)),"0", "1")</f>
        <v>0</v>
      </c>
      <c r="BA939" s="39" t="str">
        <f>IF(ISERROR(MATCH(Table9[[#This Row], [Subject of  Specialization of Highest Degree]],'Sheet3 (2)'!$X$2:$X$1809,0)),"0", "1")</f>
        <v>0</v>
      </c>
    </row>
    <row r="940" spans="1:53" s="2" customFormat="1" ht="15.75">
      <c r="A940" s="44"/>
      <c r="B940" s="44"/>
      <c r="C940" s="45"/>
      <c r="D940" s="45"/>
      <c r="E940" s="46"/>
      <c r="F940" s="46"/>
      <c r="G940" s="22"/>
      <c r="H940" s="23"/>
      <c r="I940" s="24"/>
      <c r="J940" s="24"/>
      <c r="K940" s="23"/>
      <c r="L940" s="23"/>
      <c r="M940" s="26"/>
      <c r="N940" s="27"/>
      <c r="O940" s="27"/>
      <c r="P940" s="28"/>
      <c r="Q940" s="29"/>
      <c r="R940" s="28"/>
      <c r="S940" s="28"/>
      <c r="T940" s="30"/>
      <c r="U940" s="28"/>
      <c r="V940" s="28"/>
      <c r="W940" s="31"/>
      <c r="X940" s="32"/>
      <c r="Y940" s="29"/>
      <c r="Z940" s="33"/>
      <c r="AA940" s="29"/>
      <c r="AB940" s="29"/>
      <c r="AC940" s="29"/>
      <c r="AD940" s="34"/>
      <c r="AE940" s="34"/>
      <c r="AF940" s="34"/>
      <c r="AG940" s="35"/>
      <c r="AH940" s="40"/>
      <c r="AI940" s="41"/>
      <c r="AR940" s="38" t="str">
        <f>IF(ISERROR(MATCH(Table9[[#This Row], [Gender]],'Sheet3 (2)'!$R$3:$R$5,0)),"0", "1")</f>
        <v>0</v>
      </c>
      <c r="AS940" s="39" t="str">
        <f>IF(ISERROR(MATCH(Table9[[#This Row], [Pakistani/ Foreigner]],'Sheet3 (2)'!$D$3:$D$4,0)),"0", "1")</f>
        <v>0</v>
      </c>
      <c r="AT940" s="39" t="str">
        <f>IF(ISERROR(MATCH(Table9[[#This Row], [Nationality (Country Name for foreigners only)]],'Sheet3 (2)'!$S$2:$S$196,0)),"0", "1")</f>
        <v>0</v>
      </c>
      <c r="AU940" s="39" t="str">
        <f>IF(ISERROR(MATCH(Table9[[#This Row], [Actual Designation (As per Appointment/ Promotion)]],'Sheet3 (2)'!$T$2:$T$129,0)),"0", "1")</f>
        <v>0</v>
      </c>
      <c r="AV940" s="39" t="str">
        <f>IF(ISERROR(MATCH(Table9[[#This Row], [Highest Degree Level (only Completed) ]],'Sheet3 (2)'!$N$3:$N$17,0)),"0", "1")</f>
        <v>0</v>
      </c>
      <c r="AW940" s="39" t="str">
        <f>IF(ISERROR(MATCH(Table9[[#This Row], [Highest Degree Awarded by (University Name) Pakistani Universities]],'Sheet3 (2)'!$V$2:$V$248,0)),"0", "1")</f>
        <v>0</v>
      </c>
      <c r="AX940" s="39" t="str">
        <f>IF(ISERROR(MATCH(Table9[[#This Row], [Highest Degree Awarded by (University Name) Foreign Universities]],'Sheet3 (2)'!$U$2:$U$17635,0)),"0", "1")</f>
        <v>0</v>
      </c>
      <c r="AY940" s="39" t="str">
        <f>IF(ISERROR(MATCH(Table9[[#This Row], [Country from Which Highest Degree obtained (Country Name)]],'Sheet3 (2)'!$S$2:$S$196,0)),"0", "1")</f>
        <v>0</v>
      </c>
      <c r="AZ940" s="39" t="str">
        <f>IF(ISERROR(MATCH(Table9[[#This Row], [Working Status FY 2021-22 (Working/Not-Working)]],'Sheet3 (2)'!$Y$2:$Y$3,0)),"0", "1")</f>
        <v>0</v>
      </c>
      <c r="BA940" s="39" t="str">
        <f>IF(ISERROR(MATCH(Table9[[#This Row], [Subject of  Specialization of Highest Degree]],'Sheet3 (2)'!$X$2:$X$1809,0)),"0", "1")</f>
        <v>0</v>
      </c>
    </row>
    <row r="941" spans="1:53" s="2" customFormat="1" ht="15.75">
      <c r="A941" s="44"/>
      <c r="B941" s="44"/>
      <c r="C941" s="45"/>
      <c r="D941" s="45"/>
      <c r="E941" s="46"/>
      <c r="F941" s="46"/>
      <c r="G941" s="22"/>
      <c r="H941" s="23"/>
      <c r="I941" s="24"/>
      <c r="J941" s="24"/>
      <c r="K941" s="23"/>
      <c r="L941" s="23"/>
      <c r="M941" s="26"/>
      <c r="N941" s="27"/>
      <c r="O941" s="27"/>
      <c r="P941" s="28"/>
      <c r="Q941" s="29"/>
      <c r="R941" s="28"/>
      <c r="S941" s="28"/>
      <c r="T941" s="30"/>
      <c r="U941" s="28"/>
      <c r="V941" s="28"/>
      <c r="W941" s="31"/>
      <c r="X941" s="32"/>
      <c r="Y941" s="29"/>
      <c r="Z941" s="33"/>
      <c r="AA941" s="29"/>
      <c r="AB941" s="29"/>
      <c r="AC941" s="29"/>
      <c r="AD941" s="34"/>
      <c r="AE941" s="34"/>
      <c r="AF941" s="34"/>
      <c r="AG941" s="35"/>
      <c r="AH941" s="40"/>
      <c r="AI941" s="41"/>
      <c r="AR941" s="38" t="str">
        <f>IF(ISERROR(MATCH(Table9[[#This Row], [Gender]],'Sheet3 (2)'!$R$3:$R$5,0)),"0", "1")</f>
        <v>0</v>
      </c>
      <c r="AS941" s="39" t="str">
        <f>IF(ISERROR(MATCH(Table9[[#This Row], [Pakistani/ Foreigner]],'Sheet3 (2)'!$D$3:$D$4,0)),"0", "1")</f>
        <v>0</v>
      </c>
      <c r="AT941" s="39" t="str">
        <f>IF(ISERROR(MATCH(Table9[[#This Row], [Nationality (Country Name for foreigners only)]],'Sheet3 (2)'!$S$2:$S$196,0)),"0", "1")</f>
        <v>0</v>
      </c>
      <c r="AU941" s="39" t="str">
        <f>IF(ISERROR(MATCH(Table9[[#This Row], [Actual Designation (As per Appointment/ Promotion)]],'Sheet3 (2)'!$T$2:$T$129,0)),"0", "1")</f>
        <v>0</v>
      </c>
      <c r="AV941" s="39" t="str">
        <f>IF(ISERROR(MATCH(Table9[[#This Row], [Highest Degree Level (only Completed) ]],'Sheet3 (2)'!$N$3:$N$17,0)),"0", "1")</f>
        <v>0</v>
      </c>
      <c r="AW941" s="39" t="str">
        <f>IF(ISERROR(MATCH(Table9[[#This Row], [Highest Degree Awarded by (University Name) Pakistani Universities]],'Sheet3 (2)'!$V$2:$V$248,0)),"0", "1")</f>
        <v>0</v>
      </c>
      <c r="AX941" s="39" t="str">
        <f>IF(ISERROR(MATCH(Table9[[#This Row], [Highest Degree Awarded by (University Name) Foreign Universities]],'Sheet3 (2)'!$U$2:$U$17635,0)),"0", "1")</f>
        <v>0</v>
      </c>
      <c r="AY941" s="39" t="str">
        <f>IF(ISERROR(MATCH(Table9[[#This Row], [Country from Which Highest Degree obtained (Country Name)]],'Sheet3 (2)'!$S$2:$S$196,0)),"0", "1")</f>
        <v>0</v>
      </c>
      <c r="AZ941" s="39" t="str">
        <f>IF(ISERROR(MATCH(Table9[[#This Row], [Working Status FY 2021-22 (Working/Not-Working)]],'Sheet3 (2)'!$Y$2:$Y$3,0)),"0", "1")</f>
        <v>0</v>
      </c>
      <c r="BA941" s="39" t="str">
        <f>IF(ISERROR(MATCH(Table9[[#This Row], [Subject of  Specialization of Highest Degree]],'Sheet3 (2)'!$X$2:$X$1809,0)),"0", "1")</f>
        <v>0</v>
      </c>
    </row>
    <row r="942" spans="1:53" s="2" customFormat="1" ht="15.75">
      <c r="A942" s="44"/>
      <c r="B942" s="44"/>
      <c r="C942" s="45"/>
      <c r="D942" s="45"/>
      <c r="E942" s="46"/>
      <c r="F942" s="46"/>
      <c r="G942" s="22"/>
      <c r="H942" s="23"/>
      <c r="I942" s="24"/>
      <c r="J942" s="24"/>
      <c r="K942" s="23"/>
      <c r="L942" s="23"/>
      <c r="M942" s="26"/>
      <c r="N942" s="27"/>
      <c r="O942" s="27"/>
      <c r="P942" s="28"/>
      <c r="Q942" s="29"/>
      <c r="R942" s="28"/>
      <c r="S942" s="28"/>
      <c r="T942" s="30"/>
      <c r="U942" s="28"/>
      <c r="V942" s="28"/>
      <c r="W942" s="31"/>
      <c r="X942" s="32"/>
      <c r="Y942" s="29"/>
      <c r="Z942" s="33"/>
      <c r="AA942" s="29"/>
      <c r="AB942" s="29"/>
      <c r="AC942" s="29"/>
      <c r="AD942" s="34"/>
      <c r="AE942" s="34"/>
      <c r="AF942" s="34"/>
      <c r="AG942" s="35"/>
      <c r="AH942" s="40"/>
      <c r="AI942" s="41"/>
      <c r="AR942" s="38" t="str">
        <f>IF(ISERROR(MATCH(Table9[[#This Row], [Gender]],'Sheet3 (2)'!$R$3:$R$5,0)),"0", "1")</f>
        <v>0</v>
      </c>
      <c r="AS942" s="39" t="str">
        <f>IF(ISERROR(MATCH(Table9[[#This Row], [Pakistani/ Foreigner]],'Sheet3 (2)'!$D$3:$D$4,0)),"0", "1")</f>
        <v>0</v>
      </c>
      <c r="AT942" s="39" t="str">
        <f>IF(ISERROR(MATCH(Table9[[#This Row], [Nationality (Country Name for foreigners only)]],'Sheet3 (2)'!$S$2:$S$196,0)),"0", "1")</f>
        <v>0</v>
      </c>
      <c r="AU942" s="39" t="str">
        <f>IF(ISERROR(MATCH(Table9[[#This Row], [Actual Designation (As per Appointment/ Promotion)]],'Sheet3 (2)'!$T$2:$T$129,0)),"0", "1")</f>
        <v>0</v>
      </c>
      <c r="AV942" s="39" t="str">
        <f>IF(ISERROR(MATCH(Table9[[#This Row], [Highest Degree Level (only Completed) ]],'Sheet3 (2)'!$N$3:$N$17,0)),"0", "1")</f>
        <v>0</v>
      </c>
      <c r="AW942" s="39" t="str">
        <f>IF(ISERROR(MATCH(Table9[[#This Row], [Highest Degree Awarded by (University Name) Pakistani Universities]],'Sheet3 (2)'!$V$2:$V$248,0)),"0", "1")</f>
        <v>0</v>
      </c>
      <c r="AX942" s="39" t="str">
        <f>IF(ISERROR(MATCH(Table9[[#This Row], [Highest Degree Awarded by (University Name) Foreign Universities]],'Sheet3 (2)'!$U$2:$U$17635,0)),"0", "1")</f>
        <v>0</v>
      </c>
      <c r="AY942" s="39" t="str">
        <f>IF(ISERROR(MATCH(Table9[[#This Row], [Country from Which Highest Degree obtained (Country Name)]],'Sheet3 (2)'!$S$2:$S$196,0)),"0", "1")</f>
        <v>0</v>
      </c>
      <c r="AZ942" s="39" t="str">
        <f>IF(ISERROR(MATCH(Table9[[#This Row], [Working Status FY 2021-22 (Working/Not-Working)]],'Sheet3 (2)'!$Y$2:$Y$3,0)),"0", "1")</f>
        <v>0</v>
      </c>
      <c r="BA942" s="39" t="str">
        <f>IF(ISERROR(MATCH(Table9[[#This Row], [Subject of  Specialization of Highest Degree]],'Sheet3 (2)'!$X$2:$X$1809,0)),"0", "1")</f>
        <v>0</v>
      </c>
    </row>
    <row r="943" spans="1:53" s="2" customFormat="1" ht="15.75">
      <c r="A943" s="44"/>
      <c r="B943" s="44"/>
      <c r="C943" s="45"/>
      <c r="D943" s="45"/>
      <c r="E943" s="46"/>
      <c r="F943" s="46"/>
      <c r="G943" s="22"/>
      <c r="H943" s="23"/>
      <c r="I943" s="24"/>
      <c r="J943" s="24"/>
      <c r="K943" s="23"/>
      <c r="L943" s="23"/>
      <c r="M943" s="26"/>
      <c r="N943" s="27"/>
      <c r="O943" s="27"/>
      <c r="P943" s="28"/>
      <c r="Q943" s="29"/>
      <c r="R943" s="28"/>
      <c r="S943" s="28"/>
      <c r="T943" s="30"/>
      <c r="U943" s="28"/>
      <c r="V943" s="28"/>
      <c r="W943" s="31"/>
      <c r="X943" s="32"/>
      <c r="Y943" s="29"/>
      <c r="Z943" s="33"/>
      <c r="AA943" s="29"/>
      <c r="AB943" s="29"/>
      <c r="AC943" s="29"/>
      <c r="AD943" s="34"/>
      <c r="AE943" s="34"/>
      <c r="AF943" s="34"/>
      <c r="AG943" s="35"/>
      <c r="AH943" s="40"/>
      <c r="AI943" s="41"/>
      <c r="AR943" s="38" t="str">
        <f>IF(ISERROR(MATCH(Table9[[#This Row], [Gender]],'Sheet3 (2)'!$R$3:$R$5,0)),"0", "1")</f>
        <v>0</v>
      </c>
      <c r="AS943" s="39" t="str">
        <f>IF(ISERROR(MATCH(Table9[[#This Row], [Pakistani/ Foreigner]],'Sheet3 (2)'!$D$3:$D$4,0)),"0", "1")</f>
        <v>0</v>
      </c>
      <c r="AT943" s="39" t="str">
        <f>IF(ISERROR(MATCH(Table9[[#This Row], [Nationality (Country Name for foreigners only)]],'Sheet3 (2)'!$S$2:$S$196,0)),"0", "1")</f>
        <v>0</v>
      </c>
      <c r="AU943" s="39" t="str">
        <f>IF(ISERROR(MATCH(Table9[[#This Row], [Actual Designation (As per Appointment/ Promotion)]],'Sheet3 (2)'!$T$2:$T$129,0)),"0", "1")</f>
        <v>0</v>
      </c>
      <c r="AV943" s="39" t="str">
        <f>IF(ISERROR(MATCH(Table9[[#This Row], [Highest Degree Level (only Completed) ]],'Sheet3 (2)'!$N$3:$N$17,0)),"0", "1")</f>
        <v>0</v>
      </c>
      <c r="AW943" s="39" t="str">
        <f>IF(ISERROR(MATCH(Table9[[#This Row], [Highest Degree Awarded by (University Name) Pakistani Universities]],'Sheet3 (2)'!$V$2:$V$248,0)),"0", "1")</f>
        <v>0</v>
      </c>
      <c r="AX943" s="39" t="str">
        <f>IF(ISERROR(MATCH(Table9[[#This Row], [Highest Degree Awarded by (University Name) Foreign Universities]],'Sheet3 (2)'!$U$2:$U$17635,0)),"0", "1")</f>
        <v>0</v>
      </c>
      <c r="AY943" s="39" t="str">
        <f>IF(ISERROR(MATCH(Table9[[#This Row], [Country from Which Highest Degree obtained (Country Name)]],'Sheet3 (2)'!$S$2:$S$196,0)),"0", "1")</f>
        <v>0</v>
      </c>
      <c r="AZ943" s="39" t="str">
        <f>IF(ISERROR(MATCH(Table9[[#This Row], [Working Status FY 2021-22 (Working/Not-Working)]],'Sheet3 (2)'!$Y$2:$Y$3,0)),"0", "1")</f>
        <v>0</v>
      </c>
      <c r="BA943" s="39" t="str">
        <f>IF(ISERROR(MATCH(Table9[[#This Row], [Subject of  Specialization of Highest Degree]],'Sheet3 (2)'!$X$2:$X$1809,0)),"0", "1")</f>
        <v>0</v>
      </c>
    </row>
    <row r="944" spans="1:53" s="2" customFormat="1" ht="15.75">
      <c r="A944" s="44"/>
      <c r="B944" s="44"/>
      <c r="C944" s="45"/>
      <c r="D944" s="45"/>
      <c r="E944" s="46"/>
      <c r="F944" s="46"/>
      <c r="G944" s="22"/>
      <c r="H944" s="23"/>
      <c r="I944" s="24"/>
      <c r="J944" s="24"/>
      <c r="K944" s="23"/>
      <c r="L944" s="23"/>
      <c r="M944" s="26"/>
      <c r="N944" s="27"/>
      <c r="O944" s="27"/>
      <c r="P944" s="28"/>
      <c r="Q944" s="29"/>
      <c r="R944" s="28"/>
      <c r="S944" s="28"/>
      <c r="T944" s="30"/>
      <c r="U944" s="28"/>
      <c r="V944" s="28"/>
      <c r="W944" s="31"/>
      <c r="X944" s="32"/>
      <c r="Y944" s="29"/>
      <c r="Z944" s="33"/>
      <c r="AA944" s="29"/>
      <c r="AB944" s="29"/>
      <c r="AC944" s="29"/>
      <c r="AD944" s="34"/>
      <c r="AE944" s="34"/>
      <c r="AF944" s="34"/>
      <c r="AG944" s="35"/>
      <c r="AH944" s="40"/>
      <c r="AI944" s="41"/>
      <c r="AR944" s="38" t="str">
        <f>IF(ISERROR(MATCH(Table9[[#This Row], [Gender]],'Sheet3 (2)'!$R$3:$R$5,0)),"0", "1")</f>
        <v>0</v>
      </c>
      <c r="AS944" s="39" t="str">
        <f>IF(ISERROR(MATCH(Table9[[#This Row], [Pakistani/ Foreigner]],'Sheet3 (2)'!$D$3:$D$4,0)),"0", "1")</f>
        <v>0</v>
      </c>
      <c r="AT944" s="39" t="str">
        <f>IF(ISERROR(MATCH(Table9[[#This Row], [Nationality (Country Name for foreigners only)]],'Sheet3 (2)'!$S$2:$S$196,0)),"0", "1")</f>
        <v>0</v>
      </c>
      <c r="AU944" s="39" t="str">
        <f>IF(ISERROR(MATCH(Table9[[#This Row], [Actual Designation (As per Appointment/ Promotion)]],'Sheet3 (2)'!$T$2:$T$129,0)),"0", "1")</f>
        <v>0</v>
      </c>
      <c r="AV944" s="39" t="str">
        <f>IF(ISERROR(MATCH(Table9[[#This Row], [Highest Degree Level (only Completed) ]],'Sheet3 (2)'!$N$3:$N$17,0)),"0", "1")</f>
        <v>0</v>
      </c>
      <c r="AW944" s="39" t="str">
        <f>IF(ISERROR(MATCH(Table9[[#This Row], [Highest Degree Awarded by (University Name) Pakistani Universities]],'Sheet3 (2)'!$V$2:$V$248,0)),"0", "1")</f>
        <v>0</v>
      </c>
      <c r="AX944" s="39" t="str">
        <f>IF(ISERROR(MATCH(Table9[[#This Row], [Highest Degree Awarded by (University Name) Foreign Universities]],'Sheet3 (2)'!$U$2:$U$17635,0)),"0", "1")</f>
        <v>0</v>
      </c>
      <c r="AY944" s="39" t="str">
        <f>IF(ISERROR(MATCH(Table9[[#This Row], [Country from Which Highest Degree obtained (Country Name)]],'Sheet3 (2)'!$S$2:$S$196,0)),"0", "1")</f>
        <v>0</v>
      </c>
      <c r="AZ944" s="39" t="str">
        <f>IF(ISERROR(MATCH(Table9[[#This Row], [Working Status FY 2021-22 (Working/Not-Working)]],'Sheet3 (2)'!$Y$2:$Y$3,0)),"0", "1")</f>
        <v>0</v>
      </c>
      <c r="BA944" s="39" t="str">
        <f>IF(ISERROR(MATCH(Table9[[#This Row], [Subject of  Specialization of Highest Degree]],'Sheet3 (2)'!$X$2:$X$1809,0)),"0", "1")</f>
        <v>0</v>
      </c>
    </row>
    <row r="945" spans="1:53" s="2" customFormat="1" ht="15.75">
      <c r="A945" s="44"/>
      <c r="B945" s="44"/>
      <c r="C945" s="45"/>
      <c r="D945" s="45"/>
      <c r="E945" s="46"/>
      <c r="F945" s="46"/>
      <c r="G945" s="22"/>
      <c r="H945" s="23"/>
      <c r="I945" s="24"/>
      <c r="J945" s="24"/>
      <c r="K945" s="23"/>
      <c r="L945" s="23"/>
      <c r="M945" s="26"/>
      <c r="N945" s="27"/>
      <c r="O945" s="27"/>
      <c r="P945" s="28"/>
      <c r="Q945" s="29"/>
      <c r="R945" s="28"/>
      <c r="S945" s="28"/>
      <c r="T945" s="30"/>
      <c r="U945" s="28"/>
      <c r="V945" s="28"/>
      <c r="W945" s="31"/>
      <c r="X945" s="32"/>
      <c r="Y945" s="29"/>
      <c r="Z945" s="33"/>
      <c r="AA945" s="29"/>
      <c r="AB945" s="29"/>
      <c r="AC945" s="29"/>
      <c r="AD945" s="34"/>
      <c r="AE945" s="34"/>
      <c r="AF945" s="34"/>
      <c r="AG945" s="35"/>
      <c r="AH945" s="40"/>
      <c r="AI945" s="41"/>
      <c r="AR945" s="38" t="str">
        <f>IF(ISERROR(MATCH(Table9[[#This Row], [Gender]],'Sheet3 (2)'!$R$3:$R$5,0)),"0", "1")</f>
        <v>0</v>
      </c>
      <c r="AS945" s="39" t="str">
        <f>IF(ISERROR(MATCH(Table9[[#This Row], [Pakistani/ Foreigner]],'Sheet3 (2)'!$D$3:$D$4,0)),"0", "1")</f>
        <v>0</v>
      </c>
      <c r="AT945" s="39" t="str">
        <f>IF(ISERROR(MATCH(Table9[[#This Row], [Nationality (Country Name for foreigners only)]],'Sheet3 (2)'!$S$2:$S$196,0)),"0", "1")</f>
        <v>0</v>
      </c>
      <c r="AU945" s="39" t="str">
        <f>IF(ISERROR(MATCH(Table9[[#This Row], [Actual Designation (As per Appointment/ Promotion)]],'Sheet3 (2)'!$T$2:$T$129,0)),"0", "1")</f>
        <v>0</v>
      </c>
      <c r="AV945" s="39" t="str">
        <f>IF(ISERROR(MATCH(Table9[[#This Row], [Highest Degree Level (only Completed) ]],'Sheet3 (2)'!$N$3:$N$17,0)),"0", "1")</f>
        <v>0</v>
      </c>
      <c r="AW945" s="39" t="str">
        <f>IF(ISERROR(MATCH(Table9[[#This Row], [Highest Degree Awarded by (University Name) Pakistani Universities]],'Sheet3 (2)'!$V$2:$V$248,0)),"0", "1")</f>
        <v>0</v>
      </c>
      <c r="AX945" s="39" t="str">
        <f>IF(ISERROR(MATCH(Table9[[#This Row], [Highest Degree Awarded by (University Name) Foreign Universities]],'Sheet3 (2)'!$U$2:$U$17635,0)),"0", "1")</f>
        <v>0</v>
      </c>
      <c r="AY945" s="39" t="str">
        <f>IF(ISERROR(MATCH(Table9[[#This Row], [Country from Which Highest Degree obtained (Country Name)]],'Sheet3 (2)'!$S$2:$S$196,0)),"0", "1")</f>
        <v>0</v>
      </c>
      <c r="AZ945" s="39" t="str">
        <f>IF(ISERROR(MATCH(Table9[[#This Row], [Working Status FY 2021-22 (Working/Not-Working)]],'Sheet3 (2)'!$Y$2:$Y$3,0)),"0", "1")</f>
        <v>0</v>
      </c>
      <c r="BA945" s="39" t="str">
        <f>IF(ISERROR(MATCH(Table9[[#This Row], [Subject of  Specialization of Highest Degree]],'Sheet3 (2)'!$X$2:$X$1809,0)),"0", "1")</f>
        <v>0</v>
      </c>
    </row>
    <row r="946" spans="1:53" s="2" customFormat="1" ht="15.75">
      <c r="A946" s="44"/>
      <c r="B946" s="44"/>
      <c r="C946" s="45"/>
      <c r="D946" s="45"/>
      <c r="E946" s="46"/>
      <c r="F946" s="46"/>
      <c r="G946" s="22"/>
      <c r="H946" s="23"/>
      <c r="I946" s="24"/>
      <c r="J946" s="24"/>
      <c r="K946" s="23"/>
      <c r="L946" s="23"/>
      <c r="M946" s="26"/>
      <c r="N946" s="27"/>
      <c r="O946" s="27"/>
      <c r="P946" s="28"/>
      <c r="Q946" s="29"/>
      <c r="R946" s="28"/>
      <c r="S946" s="28"/>
      <c r="T946" s="30"/>
      <c r="U946" s="28"/>
      <c r="V946" s="28"/>
      <c r="W946" s="31"/>
      <c r="X946" s="32"/>
      <c r="Y946" s="29"/>
      <c r="Z946" s="33"/>
      <c r="AA946" s="29"/>
      <c r="AB946" s="29"/>
      <c r="AC946" s="29"/>
      <c r="AD946" s="34"/>
      <c r="AE946" s="34"/>
      <c r="AF946" s="34"/>
      <c r="AG946" s="35"/>
      <c r="AH946" s="40"/>
      <c r="AI946" s="41"/>
      <c r="AR946" s="38" t="str">
        <f>IF(ISERROR(MATCH(Table9[[#This Row], [Gender]],'Sheet3 (2)'!$R$3:$R$5,0)),"0", "1")</f>
        <v>0</v>
      </c>
      <c r="AS946" s="39" t="str">
        <f>IF(ISERROR(MATCH(Table9[[#This Row], [Pakistani/ Foreigner]],'Sheet3 (2)'!$D$3:$D$4,0)),"0", "1")</f>
        <v>0</v>
      </c>
      <c r="AT946" s="39" t="str">
        <f>IF(ISERROR(MATCH(Table9[[#This Row], [Nationality (Country Name for foreigners only)]],'Sheet3 (2)'!$S$2:$S$196,0)),"0", "1")</f>
        <v>0</v>
      </c>
      <c r="AU946" s="39" t="str">
        <f>IF(ISERROR(MATCH(Table9[[#This Row], [Actual Designation (As per Appointment/ Promotion)]],'Sheet3 (2)'!$T$2:$T$129,0)),"0", "1")</f>
        <v>0</v>
      </c>
      <c r="AV946" s="39" t="str">
        <f>IF(ISERROR(MATCH(Table9[[#This Row], [Highest Degree Level (only Completed) ]],'Sheet3 (2)'!$N$3:$N$17,0)),"0", "1")</f>
        <v>0</v>
      </c>
      <c r="AW946" s="39" t="str">
        <f>IF(ISERROR(MATCH(Table9[[#This Row], [Highest Degree Awarded by (University Name) Pakistani Universities]],'Sheet3 (2)'!$V$2:$V$248,0)),"0", "1")</f>
        <v>0</v>
      </c>
      <c r="AX946" s="39" t="str">
        <f>IF(ISERROR(MATCH(Table9[[#This Row], [Highest Degree Awarded by (University Name) Foreign Universities]],'Sheet3 (2)'!$U$2:$U$17635,0)),"0", "1")</f>
        <v>0</v>
      </c>
      <c r="AY946" s="39" t="str">
        <f>IF(ISERROR(MATCH(Table9[[#This Row], [Country from Which Highest Degree obtained (Country Name)]],'Sheet3 (2)'!$S$2:$S$196,0)),"0", "1")</f>
        <v>0</v>
      </c>
      <c r="AZ946" s="39" t="str">
        <f>IF(ISERROR(MATCH(Table9[[#This Row], [Working Status FY 2021-22 (Working/Not-Working)]],'Sheet3 (2)'!$Y$2:$Y$3,0)),"0", "1")</f>
        <v>0</v>
      </c>
      <c r="BA946" s="39" t="str">
        <f>IF(ISERROR(MATCH(Table9[[#This Row], [Subject of  Specialization of Highest Degree]],'Sheet3 (2)'!$X$2:$X$1809,0)),"0", "1")</f>
        <v>0</v>
      </c>
    </row>
    <row r="947" spans="1:53" s="2" customFormat="1" ht="15.75">
      <c r="A947" s="44"/>
      <c r="B947" s="44"/>
      <c r="C947" s="45"/>
      <c r="D947" s="45"/>
      <c r="E947" s="46"/>
      <c r="F947" s="46"/>
      <c r="G947" s="22"/>
      <c r="H947" s="23"/>
      <c r="I947" s="24"/>
      <c r="J947" s="24"/>
      <c r="K947" s="23"/>
      <c r="L947" s="23"/>
      <c r="M947" s="26"/>
      <c r="N947" s="27"/>
      <c r="O947" s="27"/>
      <c r="P947" s="28"/>
      <c r="Q947" s="29"/>
      <c r="R947" s="28"/>
      <c r="S947" s="28"/>
      <c r="T947" s="30"/>
      <c r="U947" s="28"/>
      <c r="V947" s="28"/>
      <c r="W947" s="31"/>
      <c r="X947" s="32"/>
      <c r="Y947" s="29"/>
      <c r="Z947" s="33"/>
      <c r="AA947" s="29"/>
      <c r="AB947" s="29"/>
      <c r="AC947" s="29"/>
      <c r="AD947" s="34"/>
      <c r="AE947" s="34"/>
      <c r="AF947" s="34"/>
      <c r="AG947" s="35"/>
      <c r="AH947" s="40"/>
      <c r="AI947" s="41"/>
      <c r="AR947" s="38" t="str">
        <f>IF(ISERROR(MATCH(Table9[[#This Row], [Gender]],'Sheet3 (2)'!$R$3:$R$5,0)),"0", "1")</f>
        <v>0</v>
      </c>
      <c r="AS947" s="39" t="str">
        <f>IF(ISERROR(MATCH(Table9[[#This Row], [Pakistani/ Foreigner]],'Sheet3 (2)'!$D$3:$D$4,0)),"0", "1")</f>
        <v>0</v>
      </c>
      <c r="AT947" s="39" t="str">
        <f>IF(ISERROR(MATCH(Table9[[#This Row], [Nationality (Country Name for foreigners only)]],'Sheet3 (2)'!$S$2:$S$196,0)),"0", "1")</f>
        <v>0</v>
      </c>
      <c r="AU947" s="39" t="str">
        <f>IF(ISERROR(MATCH(Table9[[#This Row], [Actual Designation (As per Appointment/ Promotion)]],'Sheet3 (2)'!$T$2:$T$129,0)),"0", "1")</f>
        <v>0</v>
      </c>
      <c r="AV947" s="39" t="str">
        <f>IF(ISERROR(MATCH(Table9[[#This Row], [Highest Degree Level (only Completed) ]],'Sheet3 (2)'!$N$3:$N$17,0)),"0", "1")</f>
        <v>0</v>
      </c>
      <c r="AW947" s="39" t="str">
        <f>IF(ISERROR(MATCH(Table9[[#This Row], [Highest Degree Awarded by (University Name) Pakistani Universities]],'Sheet3 (2)'!$V$2:$V$248,0)),"0", "1")</f>
        <v>0</v>
      </c>
      <c r="AX947" s="39" t="str">
        <f>IF(ISERROR(MATCH(Table9[[#This Row], [Highest Degree Awarded by (University Name) Foreign Universities]],'Sheet3 (2)'!$U$2:$U$17635,0)),"0", "1")</f>
        <v>0</v>
      </c>
      <c r="AY947" s="39" t="str">
        <f>IF(ISERROR(MATCH(Table9[[#This Row], [Country from Which Highest Degree obtained (Country Name)]],'Sheet3 (2)'!$S$2:$S$196,0)),"0", "1")</f>
        <v>0</v>
      </c>
      <c r="AZ947" s="39" t="str">
        <f>IF(ISERROR(MATCH(Table9[[#This Row], [Working Status FY 2021-22 (Working/Not-Working)]],'Sheet3 (2)'!$Y$2:$Y$3,0)),"0", "1")</f>
        <v>0</v>
      </c>
      <c r="BA947" s="39" t="str">
        <f>IF(ISERROR(MATCH(Table9[[#This Row], [Subject of  Specialization of Highest Degree]],'Sheet3 (2)'!$X$2:$X$1809,0)),"0", "1")</f>
        <v>0</v>
      </c>
    </row>
    <row r="948" spans="1:53" s="2" customFormat="1" ht="15.75">
      <c r="A948" s="44"/>
      <c r="B948" s="44"/>
      <c r="C948" s="45"/>
      <c r="D948" s="45"/>
      <c r="E948" s="46"/>
      <c r="F948" s="46"/>
      <c r="G948" s="22"/>
      <c r="H948" s="23"/>
      <c r="I948" s="24"/>
      <c r="J948" s="24"/>
      <c r="K948" s="23"/>
      <c r="L948" s="23"/>
      <c r="M948" s="26"/>
      <c r="N948" s="27"/>
      <c r="O948" s="27"/>
      <c r="P948" s="28"/>
      <c r="Q948" s="29"/>
      <c r="R948" s="28"/>
      <c r="S948" s="28"/>
      <c r="T948" s="30"/>
      <c r="U948" s="28"/>
      <c r="V948" s="28"/>
      <c r="W948" s="31"/>
      <c r="X948" s="32"/>
      <c r="Y948" s="29"/>
      <c r="Z948" s="33"/>
      <c r="AA948" s="29"/>
      <c r="AB948" s="29"/>
      <c r="AC948" s="29"/>
      <c r="AD948" s="34"/>
      <c r="AE948" s="34"/>
      <c r="AF948" s="34"/>
      <c r="AG948" s="35"/>
      <c r="AH948" s="40"/>
      <c r="AI948" s="41"/>
      <c r="AR948" s="38" t="str">
        <f>IF(ISERROR(MATCH(Table9[[#This Row], [Gender]],'Sheet3 (2)'!$R$3:$R$5,0)),"0", "1")</f>
        <v>0</v>
      </c>
      <c r="AS948" s="39" t="str">
        <f>IF(ISERROR(MATCH(Table9[[#This Row], [Pakistani/ Foreigner]],'Sheet3 (2)'!$D$3:$D$4,0)),"0", "1")</f>
        <v>0</v>
      </c>
      <c r="AT948" s="39" t="str">
        <f>IF(ISERROR(MATCH(Table9[[#This Row], [Nationality (Country Name for foreigners only)]],'Sheet3 (2)'!$S$2:$S$196,0)),"0", "1")</f>
        <v>0</v>
      </c>
      <c r="AU948" s="39" t="str">
        <f>IF(ISERROR(MATCH(Table9[[#This Row], [Actual Designation (As per Appointment/ Promotion)]],'Sheet3 (2)'!$T$2:$T$129,0)),"0", "1")</f>
        <v>0</v>
      </c>
      <c r="AV948" s="39" t="str">
        <f>IF(ISERROR(MATCH(Table9[[#This Row], [Highest Degree Level (only Completed) ]],'Sheet3 (2)'!$N$3:$N$17,0)),"0", "1")</f>
        <v>0</v>
      </c>
      <c r="AW948" s="39" t="str">
        <f>IF(ISERROR(MATCH(Table9[[#This Row], [Highest Degree Awarded by (University Name) Pakistani Universities]],'Sheet3 (2)'!$V$2:$V$248,0)),"0", "1")</f>
        <v>0</v>
      </c>
      <c r="AX948" s="39" t="str">
        <f>IF(ISERROR(MATCH(Table9[[#This Row], [Highest Degree Awarded by (University Name) Foreign Universities]],'Sheet3 (2)'!$U$2:$U$17635,0)),"0", "1")</f>
        <v>0</v>
      </c>
      <c r="AY948" s="39" t="str">
        <f>IF(ISERROR(MATCH(Table9[[#This Row], [Country from Which Highest Degree obtained (Country Name)]],'Sheet3 (2)'!$S$2:$S$196,0)),"0", "1")</f>
        <v>0</v>
      </c>
      <c r="AZ948" s="39" t="str">
        <f>IF(ISERROR(MATCH(Table9[[#This Row], [Working Status FY 2021-22 (Working/Not-Working)]],'Sheet3 (2)'!$Y$2:$Y$3,0)),"0", "1")</f>
        <v>0</v>
      </c>
      <c r="BA948" s="39" t="str">
        <f>IF(ISERROR(MATCH(Table9[[#This Row], [Subject of  Specialization of Highest Degree]],'Sheet3 (2)'!$X$2:$X$1809,0)),"0", "1")</f>
        <v>0</v>
      </c>
    </row>
    <row r="949" spans="1:53" s="2" customFormat="1" ht="15.75">
      <c r="A949" s="44"/>
      <c r="B949" s="44"/>
      <c r="C949" s="45"/>
      <c r="D949" s="45"/>
      <c r="E949" s="46"/>
      <c r="F949" s="46"/>
      <c r="G949" s="22"/>
      <c r="H949" s="23"/>
      <c r="I949" s="24"/>
      <c r="J949" s="24"/>
      <c r="K949" s="23"/>
      <c r="L949" s="23"/>
      <c r="M949" s="26"/>
      <c r="N949" s="27"/>
      <c r="O949" s="27"/>
      <c r="P949" s="28"/>
      <c r="Q949" s="29"/>
      <c r="R949" s="28"/>
      <c r="S949" s="28"/>
      <c r="T949" s="30"/>
      <c r="U949" s="28"/>
      <c r="V949" s="28"/>
      <c r="W949" s="31"/>
      <c r="X949" s="32"/>
      <c r="Y949" s="29"/>
      <c r="Z949" s="33"/>
      <c r="AA949" s="29"/>
      <c r="AB949" s="29"/>
      <c r="AC949" s="29"/>
      <c r="AD949" s="34"/>
      <c r="AE949" s="34"/>
      <c r="AF949" s="34"/>
      <c r="AG949" s="35"/>
      <c r="AH949" s="40"/>
      <c r="AI949" s="41"/>
      <c r="AR949" s="38" t="str">
        <f>IF(ISERROR(MATCH(Table9[[#This Row], [Gender]],'Sheet3 (2)'!$R$3:$R$5,0)),"0", "1")</f>
        <v>0</v>
      </c>
      <c r="AS949" s="39" t="str">
        <f>IF(ISERROR(MATCH(Table9[[#This Row], [Pakistani/ Foreigner]],'Sheet3 (2)'!$D$3:$D$4,0)),"0", "1")</f>
        <v>0</v>
      </c>
      <c r="AT949" s="39" t="str">
        <f>IF(ISERROR(MATCH(Table9[[#This Row], [Nationality (Country Name for foreigners only)]],'Sheet3 (2)'!$S$2:$S$196,0)),"0", "1")</f>
        <v>0</v>
      </c>
      <c r="AU949" s="39" t="str">
        <f>IF(ISERROR(MATCH(Table9[[#This Row], [Actual Designation (As per Appointment/ Promotion)]],'Sheet3 (2)'!$T$2:$T$129,0)),"0", "1")</f>
        <v>0</v>
      </c>
      <c r="AV949" s="39" t="str">
        <f>IF(ISERROR(MATCH(Table9[[#This Row], [Highest Degree Level (only Completed) ]],'Sheet3 (2)'!$N$3:$N$17,0)),"0", "1")</f>
        <v>0</v>
      </c>
      <c r="AW949" s="39" t="str">
        <f>IF(ISERROR(MATCH(Table9[[#This Row], [Highest Degree Awarded by (University Name) Pakistani Universities]],'Sheet3 (2)'!$V$2:$V$248,0)),"0", "1")</f>
        <v>0</v>
      </c>
      <c r="AX949" s="39" t="str">
        <f>IF(ISERROR(MATCH(Table9[[#This Row], [Highest Degree Awarded by (University Name) Foreign Universities]],'Sheet3 (2)'!$U$2:$U$17635,0)),"0", "1")</f>
        <v>0</v>
      </c>
      <c r="AY949" s="39" t="str">
        <f>IF(ISERROR(MATCH(Table9[[#This Row], [Country from Which Highest Degree obtained (Country Name)]],'Sheet3 (2)'!$S$2:$S$196,0)),"0", "1")</f>
        <v>0</v>
      </c>
      <c r="AZ949" s="39" t="str">
        <f>IF(ISERROR(MATCH(Table9[[#This Row], [Working Status FY 2021-22 (Working/Not-Working)]],'Sheet3 (2)'!$Y$2:$Y$3,0)),"0", "1")</f>
        <v>0</v>
      </c>
      <c r="BA949" s="39" t="str">
        <f>IF(ISERROR(MATCH(Table9[[#This Row], [Subject of  Specialization of Highest Degree]],'Sheet3 (2)'!$X$2:$X$1809,0)),"0", "1")</f>
        <v>0</v>
      </c>
    </row>
    <row r="950" spans="1:53" s="2" customFormat="1" ht="15.75">
      <c r="A950" s="44"/>
      <c r="B950" s="44"/>
      <c r="C950" s="45"/>
      <c r="D950" s="45"/>
      <c r="E950" s="46"/>
      <c r="F950" s="46"/>
      <c r="G950" s="22"/>
      <c r="H950" s="23"/>
      <c r="I950" s="24"/>
      <c r="J950" s="24"/>
      <c r="K950" s="23"/>
      <c r="L950" s="23"/>
      <c r="M950" s="26"/>
      <c r="N950" s="27"/>
      <c r="O950" s="27"/>
      <c r="P950" s="28"/>
      <c r="Q950" s="29"/>
      <c r="R950" s="28"/>
      <c r="S950" s="28"/>
      <c r="T950" s="30"/>
      <c r="U950" s="28"/>
      <c r="V950" s="28"/>
      <c r="W950" s="31"/>
      <c r="X950" s="32"/>
      <c r="Y950" s="29"/>
      <c r="Z950" s="33"/>
      <c r="AA950" s="29"/>
      <c r="AB950" s="29"/>
      <c r="AC950" s="29"/>
      <c r="AD950" s="34"/>
      <c r="AE950" s="34"/>
      <c r="AF950" s="34"/>
      <c r="AG950" s="35"/>
      <c r="AH950" s="40"/>
      <c r="AI950" s="41"/>
      <c r="AR950" s="38" t="str">
        <f>IF(ISERROR(MATCH(Table9[[#This Row], [Gender]],'Sheet3 (2)'!$R$3:$R$5,0)),"0", "1")</f>
        <v>0</v>
      </c>
      <c r="AS950" s="39" t="str">
        <f>IF(ISERROR(MATCH(Table9[[#This Row], [Pakistani/ Foreigner]],'Sheet3 (2)'!$D$3:$D$4,0)),"0", "1")</f>
        <v>0</v>
      </c>
      <c r="AT950" s="39" t="str">
        <f>IF(ISERROR(MATCH(Table9[[#This Row], [Nationality (Country Name for foreigners only)]],'Sheet3 (2)'!$S$2:$S$196,0)),"0", "1")</f>
        <v>0</v>
      </c>
      <c r="AU950" s="39" t="str">
        <f>IF(ISERROR(MATCH(Table9[[#This Row], [Actual Designation (As per Appointment/ Promotion)]],'Sheet3 (2)'!$T$2:$T$129,0)),"0", "1")</f>
        <v>0</v>
      </c>
      <c r="AV950" s="39" t="str">
        <f>IF(ISERROR(MATCH(Table9[[#This Row], [Highest Degree Level (only Completed) ]],'Sheet3 (2)'!$N$3:$N$17,0)),"0", "1")</f>
        <v>0</v>
      </c>
      <c r="AW950" s="39" t="str">
        <f>IF(ISERROR(MATCH(Table9[[#This Row], [Highest Degree Awarded by (University Name) Pakistani Universities]],'Sheet3 (2)'!$V$2:$V$248,0)),"0", "1")</f>
        <v>0</v>
      </c>
      <c r="AX950" s="39" t="str">
        <f>IF(ISERROR(MATCH(Table9[[#This Row], [Highest Degree Awarded by (University Name) Foreign Universities]],'Sheet3 (2)'!$U$2:$U$17635,0)),"0", "1")</f>
        <v>0</v>
      </c>
      <c r="AY950" s="39" t="str">
        <f>IF(ISERROR(MATCH(Table9[[#This Row], [Country from Which Highest Degree obtained (Country Name)]],'Sheet3 (2)'!$S$2:$S$196,0)),"0", "1")</f>
        <v>0</v>
      </c>
      <c r="AZ950" s="39" t="str">
        <f>IF(ISERROR(MATCH(Table9[[#This Row], [Working Status FY 2021-22 (Working/Not-Working)]],'Sheet3 (2)'!$Y$2:$Y$3,0)),"0", "1")</f>
        <v>0</v>
      </c>
      <c r="BA950" s="39" t="str">
        <f>IF(ISERROR(MATCH(Table9[[#This Row], [Subject of  Specialization of Highest Degree]],'Sheet3 (2)'!$X$2:$X$1809,0)),"0", "1")</f>
        <v>0</v>
      </c>
    </row>
    <row r="951" spans="1:53" s="2" customFormat="1" ht="15.75">
      <c r="A951" s="44"/>
      <c r="B951" s="44"/>
      <c r="C951" s="45"/>
      <c r="D951" s="45"/>
      <c r="E951" s="46"/>
      <c r="F951" s="46"/>
      <c r="G951" s="22"/>
      <c r="H951" s="23"/>
      <c r="I951" s="24"/>
      <c r="J951" s="24"/>
      <c r="K951" s="23"/>
      <c r="L951" s="23"/>
      <c r="M951" s="26"/>
      <c r="N951" s="27"/>
      <c r="O951" s="27"/>
      <c r="P951" s="28"/>
      <c r="Q951" s="29"/>
      <c r="R951" s="28"/>
      <c r="S951" s="28"/>
      <c r="T951" s="30"/>
      <c r="U951" s="28"/>
      <c r="V951" s="28"/>
      <c r="W951" s="31"/>
      <c r="X951" s="32"/>
      <c r="Y951" s="29"/>
      <c r="Z951" s="33"/>
      <c r="AA951" s="29"/>
      <c r="AB951" s="29"/>
      <c r="AC951" s="29"/>
      <c r="AD951" s="34"/>
      <c r="AE951" s="34"/>
      <c r="AF951" s="34"/>
      <c r="AG951" s="35"/>
      <c r="AH951" s="40"/>
      <c r="AI951" s="41"/>
      <c r="AR951" s="38" t="str">
        <f>IF(ISERROR(MATCH(Table9[[#This Row], [Gender]],'Sheet3 (2)'!$R$3:$R$5,0)),"0", "1")</f>
        <v>0</v>
      </c>
      <c r="AS951" s="39" t="str">
        <f>IF(ISERROR(MATCH(Table9[[#This Row], [Pakistani/ Foreigner]],'Sheet3 (2)'!$D$3:$D$4,0)),"0", "1")</f>
        <v>0</v>
      </c>
      <c r="AT951" s="39" t="str">
        <f>IF(ISERROR(MATCH(Table9[[#This Row], [Nationality (Country Name for foreigners only)]],'Sheet3 (2)'!$S$2:$S$196,0)),"0", "1")</f>
        <v>0</v>
      </c>
      <c r="AU951" s="39" t="str">
        <f>IF(ISERROR(MATCH(Table9[[#This Row], [Actual Designation (As per Appointment/ Promotion)]],'Sheet3 (2)'!$T$2:$T$129,0)),"0", "1")</f>
        <v>0</v>
      </c>
      <c r="AV951" s="39" t="str">
        <f>IF(ISERROR(MATCH(Table9[[#This Row], [Highest Degree Level (only Completed) ]],'Sheet3 (2)'!$N$3:$N$17,0)),"0", "1")</f>
        <v>0</v>
      </c>
      <c r="AW951" s="39" t="str">
        <f>IF(ISERROR(MATCH(Table9[[#This Row], [Highest Degree Awarded by (University Name) Pakistani Universities]],'Sheet3 (2)'!$V$2:$V$248,0)),"0", "1")</f>
        <v>0</v>
      </c>
      <c r="AX951" s="39" t="str">
        <f>IF(ISERROR(MATCH(Table9[[#This Row], [Highest Degree Awarded by (University Name) Foreign Universities]],'Sheet3 (2)'!$U$2:$U$17635,0)),"0", "1")</f>
        <v>0</v>
      </c>
      <c r="AY951" s="39" t="str">
        <f>IF(ISERROR(MATCH(Table9[[#This Row], [Country from Which Highest Degree obtained (Country Name)]],'Sheet3 (2)'!$S$2:$S$196,0)),"0", "1")</f>
        <v>0</v>
      </c>
      <c r="AZ951" s="39" t="str">
        <f>IF(ISERROR(MATCH(Table9[[#This Row], [Working Status FY 2021-22 (Working/Not-Working)]],'Sheet3 (2)'!$Y$2:$Y$3,0)),"0", "1")</f>
        <v>0</v>
      </c>
      <c r="BA951" s="39" t="str">
        <f>IF(ISERROR(MATCH(Table9[[#This Row], [Subject of  Specialization of Highest Degree]],'Sheet3 (2)'!$X$2:$X$1809,0)),"0", "1")</f>
        <v>0</v>
      </c>
    </row>
    <row r="952" spans="1:53" s="2" customFormat="1" ht="15.75">
      <c r="A952" s="44"/>
      <c r="B952" s="44"/>
      <c r="C952" s="45"/>
      <c r="D952" s="45"/>
      <c r="E952" s="46"/>
      <c r="F952" s="46"/>
      <c r="G952" s="22"/>
      <c r="H952" s="23"/>
      <c r="I952" s="24"/>
      <c r="J952" s="24"/>
      <c r="K952" s="23"/>
      <c r="L952" s="23"/>
      <c r="M952" s="26"/>
      <c r="N952" s="27"/>
      <c r="O952" s="27"/>
      <c r="P952" s="28"/>
      <c r="Q952" s="29"/>
      <c r="R952" s="28"/>
      <c r="S952" s="28"/>
      <c r="T952" s="30"/>
      <c r="U952" s="28"/>
      <c r="V952" s="28"/>
      <c r="W952" s="31"/>
      <c r="X952" s="32"/>
      <c r="Y952" s="29"/>
      <c r="Z952" s="33"/>
      <c r="AA952" s="29"/>
      <c r="AB952" s="29"/>
      <c r="AC952" s="29"/>
      <c r="AD952" s="34"/>
      <c r="AE952" s="34"/>
      <c r="AF952" s="34"/>
      <c r="AG952" s="35"/>
      <c r="AH952" s="40"/>
      <c r="AI952" s="41"/>
      <c r="AR952" s="38" t="str">
        <f>IF(ISERROR(MATCH(Table9[[#This Row], [Gender]],'Sheet3 (2)'!$R$3:$R$5,0)),"0", "1")</f>
        <v>0</v>
      </c>
      <c r="AS952" s="39" t="str">
        <f>IF(ISERROR(MATCH(Table9[[#This Row], [Pakistani/ Foreigner]],'Sheet3 (2)'!$D$3:$D$4,0)),"0", "1")</f>
        <v>0</v>
      </c>
      <c r="AT952" s="39" t="str">
        <f>IF(ISERROR(MATCH(Table9[[#This Row], [Nationality (Country Name for foreigners only)]],'Sheet3 (2)'!$S$2:$S$196,0)),"0", "1")</f>
        <v>0</v>
      </c>
      <c r="AU952" s="39" t="str">
        <f>IF(ISERROR(MATCH(Table9[[#This Row], [Actual Designation (As per Appointment/ Promotion)]],'Sheet3 (2)'!$T$2:$T$129,0)),"0", "1")</f>
        <v>0</v>
      </c>
      <c r="AV952" s="39" t="str">
        <f>IF(ISERROR(MATCH(Table9[[#This Row], [Highest Degree Level (only Completed) ]],'Sheet3 (2)'!$N$3:$N$17,0)),"0", "1")</f>
        <v>0</v>
      </c>
      <c r="AW952" s="39" t="str">
        <f>IF(ISERROR(MATCH(Table9[[#This Row], [Highest Degree Awarded by (University Name) Pakistani Universities]],'Sheet3 (2)'!$V$2:$V$248,0)),"0", "1")</f>
        <v>0</v>
      </c>
      <c r="AX952" s="39" t="str">
        <f>IF(ISERROR(MATCH(Table9[[#This Row], [Highest Degree Awarded by (University Name) Foreign Universities]],'Sheet3 (2)'!$U$2:$U$17635,0)),"0", "1")</f>
        <v>0</v>
      </c>
      <c r="AY952" s="39" t="str">
        <f>IF(ISERROR(MATCH(Table9[[#This Row], [Country from Which Highest Degree obtained (Country Name)]],'Sheet3 (2)'!$S$2:$S$196,0)),"0", "1")</f>
        <v>0</v>
      </c>
      <c r="AZ952" s="39" t="str">
        <f>IF(ISERROR(MATCH(Table9[[#This Row], [Working Status FY 2021-22 (Working/Not-Working)]],'Sheet3 (2)'!$Y$2:$Y$3,0)),"0", "1")</f>
        <v>0</v>
      </c>
      <c r="BA952" s="39" t="str">
        <f>IF(ISERROR(MATCH(Table9[[#This Row], [Subject of  Specialization of Highest Degree]],'Sheet3 (2)'!$X$2:$X$1809,0)),"0", "1")</f>
        <v>0</v>
      </c>
    </row>
    <row r="953" spans="1:53" s="2" customFormat="1" ht="15.75">
      <c r="A953" s="44"/>
      <c r="B953" s="44"/>
      <c r="C953" s="45"/>
      <c r="D953" s="45"/>
      <c r="E953" s="46"/>
      <c r="F953" s="46"/>
      <c r="G953" s="22"/>
      <c r="H953" s="23"/>
      <c r="I953" s="24"/>
      <c r="J953" s="24"/>
      <c r="K953" s="23"/>
      <c r="L953" s="23"/>
      <c r="M953" s="26"/>
      <c r="N953" s="27"/>
      <c r="O953" s="27"/>
      <c r="P953" s="28"/>
      <c r="Q953" s="29"/>
      <c r="R953" s="28"/>
      <c r="S953" s="28"/>
      <c r="T953" s="30"/>
      <c r="U953" s="28"/>
      <c r="V953" s="28"/>
      <c r="W953" s="31"/>
      <c r="X953" s="32"/>
      <c r="Y953" s="29"/>
      <c r="Z953" s="33"/>
      <c r="AA953" s="29"/>
      <c r="AB953" s="29"/>
      <c r="AC953" s="29"/>
      <c r="AD953" s="34"/>
      <c r="AE953" s="34"/>
      <c r="AF953" s="34"/>
      <c r="AG953" s="35"/>
      <c r="AH953" s="40"/>
      <c r="AI953" s="41"/>
      <c r="AR953" s="38" t="str">
        <f>IF(ISERROR(MATCH(Table9[[#This Row], [Gender]],'Sheet3 (2)'!$R$3:$R$5,0)),"0", "1")</f>
        <v>0</v>
      </c>
      <c r="AS953" s="39" t="str">
        <f>IF(ISERROR(MATCH(Table9[[#This Row], [Pakistani/ Foreigner]],'Sheet3 (2)'!$D$3:$D$4,0)),"0", "1")</f>
        <v>0</v>
      </c>
      <c r="AT953" s="39" t="str">
        <f>IF(ISERROR(MATCH(Table9[[#This Row], [Nationality (Country Name for foreigners only)]],'Sheet3 (2)'!$S$2:$S$196,0)),"0", "1")</f>
        <v>0</v>
      </c>
      <c r="AU953" s="39" t="str">
        <f>IF(ISERROR(MATCH(Table9[[#This Row], [Actual Designation (As per Appointment/ Promotion)]],'Sheet3 (2)'!$T$2:$T$129,0)),"0", "1")</f>
        <v>0</v>
      </c>
      <c r="AV953" s="39" t="str">
        <f>IF(ISERROR(MATCH(Table9[[#This Row], [Highest Degree Level (only Completed) ]],'Sheet3 (2)'!$N$3:$N$17,0)),"0", "1")</f>
        <v>0</v>
      </c>
      <c r="AW953" s="39" t="str">
        <f>IF(ISERROR(MATCH(Table9[[#This Row], [Highest Degree Awarded by (University Name) Pakistani Universities]],'Sheet3 (2)'!$V$2:$V$248,0)),"0", "1")</f>
        <v>0</v>
      </c>
      <c r="AX953" s="39" t="str">
        <f>IF(ISERROR(MATCH(Table9[[#This Row], [Highest Degree Awarded by (University Name) Foreign Universities]],'Sheet3 (2)'!$U$2:$U$17635,0)),"0", "1")</f>
        <v>0</v>
      </c>
      <c r="AY953" s="39" t="str">
        <f>IF(ISERROR(MATCH(Table9[[#This Row], [Country from Which Highest Degree obtained (Country Name)]],'Sheet3 (2)'!$S$2:$S$196,0)),"0", "1")</f>
        <v>0</v>
      </c>
      <c r="AZ953" s="39" t="str">
        <f>IF(ISERROR(MATCH(Table9[[#This Row], [Working Status FY 2021-22 (Working/Not-Working)]],'Sheet3 (2)'!$Y$2:$Y$3,0)),"0", "1")</f>
        <v>0</v>
      </c>
      <c r="BA953" s="39" t="str">
        <f>IF(ISERROR(MATCH(Table9[[#This Row], [Subject of  Specialization of Highest Degree]],'Sheet3 (2)'!$X$2:$X$1809,0)),"0", "1")</f>
        <v>0</v>
      </c>
    </row>
    <row r="954" spans="1:53" s="2" customFormat="1" ht="15.75">
      <c r="A954" s="44"/>
      <c r="B954" s="44"/>
      <c r="C954" s="45"/>
      <c r="D954" s="45"/>
      <c r="E954" s="46"/>
      <c r="F954" s="46"/>
      <c r="G954" s="22"/>
      <c r="H954" s="23"/>
      <c r="I954" s="24"/>
      <c r="J954" s="24"/>
      <c r="K954" s="23"/>
      <c r="L954" s="23"/>
      <c r="M954" s="26"/>
      <c r="N954" s="27"/>
      <c r="O954" s="27"/>
      <c r="P954" s="28"/>
      <c r="Q954" s="29"/>
      <c r="R954" s="28"/>
      <c r="S954" s="28"/>
      <c r="T954" s="30"/>
      <c r="U954" s="28"/>
      <c r="V954" s="28"/>
      <c r="W954" s="31"/>
      <c r="X954" s="32"/>
      <c r="Y954" s="29"/>
      <c r="Z954" s="33"/>
      <c r="AA954" s="29"/>
      <c r="AB954" s="29"/>
      <c r="AC954" s="29"/>
      <c r="AD954" s="34"/>
      <c r="AE954" s="34"/>
      <c r="AF954" s="34"/>
      <c r="AG954" s="35"/>
      <c r="AH954" s="40"/>
      <c r="AI954" s="41"/>
      <c r="AR954" s="38" t="str">
        <f>IF(ISERROR(MATCH(Table9[[#This Row], [Gender]],'Sheet3 (2)'!$R$3:$R$5,0)),"0", "1")</f>
        <v>0</v>
      </c>
      <c r="AS954" s="39" t="str">
        <f>IF(ISERROR(MATCH(Table9[[#This Row], [Pakistani/ Foreigner]],'Sheet3 (2)'!$D$3:$D$4,0)),"0", "1")</f>
        <v>0</v>
      </c>
      <c r="AT954" s="39" t="str">
        <f>IF(ISERROR(MATCH(Table9[[#This Row], [Nationality (Country Name for foreigners only)]],'Sheet3 (2)'!$S$2:$S$196,0)),"0", "1")</f>
        <v>0</v>
      </c>
      <c r="AU954" s="39" t="str">
        <f>IF(ISERROR(MATCH(Table9[[#This Row], [Actual Designation (As per Appointment/ Promotion)]],'Sheet3 (2)'!$T$2:$T$129,0)),"0", "1")</f>
        <v>0</v>
      </c>
      <c r="AV954" s="39" t="str">
        <f>IF(ISERROR(MATCH(Table9[[#This Row], [Highest Degree Level (only Completed) ]],'Sheet3 (2)'!$N$3:$N$17,0)),"0", "1")</f>
        <v>0</v>
      </c>
      <c r="AW954" s="39" t="str">
        <f>IF(ISERROR(MATCH(Table9[[#This Row], [Highest Degree Awarded by (University Name) Pakistani Universities]],'Sheet3 (2)'!$V$2:$V$248,0)),"0", "1")</f>
        <v>0</v>
      </c>
      <c r="AX954" s="39" t="str">
        <f>IF(ISERROR(MATCH(Table9[[#This Row], [Highest Degree Awarded by (University Name) Foreign Universities]],'Sheet3 (2)'!$U$2:$U$17635,0)),"0", "1")</f>
        <v>0</v>
      </c>
      <c r="AY954" s="39" t="str">
        <f>IF(ISERROR(MATCH(Table9[[#This Row], [Country from Which Highest Degree obtained (Country Name)]],'Sheet3 (2)'!$S$2:$S$196,0)),"0", "1")</f>
        <v>0</v>
      </c>
      <c r="AZ954" s="39" t="str">
        <f>IF(ISERROR(MATCH(Table9[[#This Row], [Working Status FY 2021-22 (Working/Not-Working)]],'Sheet3 (2)'!$Y$2:$Y$3,0)),"0", "1")</f>
        <v>0</v>
      </c>
      <c r="BA954" s="39" t="str">
        <f>IF(ISERROR(MATCH(Table9[[#This Row], [Subject of  Specialization of Highest Degree]],'Sheet3 (2)'!$X$2:$X$1809,0)),"0", "1")</f>
        <v>0</v>
      </c>
    </row>
    <row r="955" spans="1:53" s="2" customFormat="1" ht="15.75">
      <c r="A955" s="44"/>
      <c r="B955" s="44"/>
      <c r="C955" s="45"/>
      <c r="D955" s="45"/>
      <c r="E955" s="46"/>
      <c r="F955" s="46"/>
      <c r="G955" s="22"/>
      <c r="H955" s="23"/>
      <c r="I955" s="24"/>
      <c r="J955" s="24"/>
      <c r="K955" s="23"/>
      <c r="L955" s="23"/>
      <c r="M955" s="26"/>
      <c r="N955" s="27"/>
      <c r="O955" s="27"/>
      <c r="P955" s="28"/>
      <c r="Q955" s="29"/>
      <c r="R955" s="28"/>
      <c r="S955" s="28"/>
      <c r="T955" s="30"/>
      <c r="U955" s="28"/>
      <c r="V955" s="28"/>
      <c r="W955" s="31"/>
      <c r="X955" s="32"/>
      <c r="Y955" s="29"/>
      <c r="Z955" s="33"/>
      <c r="AA955" s="29"/>
      <c r="AB955" s="29"/>
      <c r="AC955" s="29"/>
      <c r="AD955" s="34"/>
      <c r="AE955" s="34"/>
      <c r="AF955" s="34"/>
      <c r="AG955" s="35"/>
      <c r="AH955" s="40"/>
      <c r="AI955" s="41"/>
      <c r="AR955" s="38" t="str">
        <f>IF(ISERROR(MATCH(Table9[[#This Row], [Gender]],'Sheet3 (2)'!$R$3:$R$5,0)),"0", "1")</f>
        <v>0</v>
      </c>
      <c r="AS955" s="39" t="str">
        <f>IF(ISERROR(MATCH(Table9[[#This Row], [Pakistani/ Foreigner]],'Sheet3 (2)'!$D$3:$D$4,0)),"0", "1")</f>
        <v>0</v>
      </c>
      <c r="AT955" s="39" t="str">
        <f>IF(ISERROR(MATCH(Table9[[#This Row], [Nationality (Country Name for foreigners only)]],'Sheet3 (2)'!$S$2:$S$196,0)),"0", "1")</f>
        <v>0</v>
      </c>
      <c r="AU955" s="39" t="str">
        <f>IF(ISERROR(MATCH(Table9[[#This Row], [Actual Designation (As per Appointment/ Promotion)]],'Sheet3 (2)'!$T$2:$T$129,0)),"0", "1")</f>
        <v>0</v>
      </c>
      <c r="AV955" s="39" t="str">
        <f>IF(ISERROR(MATCH(Table9[[#This Row], [Highest Degree Level (only Completed) ]],'Sheet3 (2)'!$N$3:$N$17,0)),"0", "1")</f>
        <v>0</v>
      </c>
      <c r="AW955" s="39" t="str">
        <f>IF(ISERROR(MATCH(Table9[[#This Row], [Highest Degree Awarded by (University Name) Pakistani Universities]],'Sheet3 (2)'!$V$2:$V$248,0)),"0", "1")</f>
        <v>0</v>
      </c>
      <c r="AX955" s="39" t="str">
        <f>IF(ISERROR(MATCH(Table9[[#This Row], [Highest Degree Awarded by (University Name) Foreign Universities]],'Sheet3 (2)'!$U$2:$U$17635,0)),"0", "1")</f>
        <v>0</v>
      </c>
      <c r="AY955" s="39" t="str">
        <f>IF(ISERROR(MATCH(Table9[[#This Row], [Country from Which Highest Degree obtained (Country Name)]],'Sheet3 (2)'!$S$2:$S$196,0)),"0", "1")</f>
        <v>0</v>
      </c>
      <c r="AZ955" s="39" t="str">
        <f>IF(ISERROR(MATCH(Table9[[#This Row], [Working Status FY 2021-22 (Working/Not-Working)]],'Sheet3 (2)'!$Y$2:$Y$3,0)),"0", "1")</f>
        <v>0</v>
      </c>
      <c r="BA955" s="39" t="str">
        <f>IF(ISERROR(MATCH(Table9[[#This Row], [Subject of  Specialization of Highest Degree]],'Sheet3 (2)'!$X$2:$X$1809,0)),"0", "1")</f>
        <v>0</v>
      </c>
    </row>
    <row r="956" spans="1:53" s="2" customFormat="1" ht="15.75">
      <c r="A956" s="44"/>
      <c r="B956" s="44"/>
      <c r="C956" s="45"/>
      <c r="D956" s="45"/>
      <c r="E956" s="46"/>
      <c r="F956" s="46"/>
      <c r="G956" s="22"/>
      <c r="H956" s="23"/>
      <c r="I956" s="24"/>
      <c r="J956" s="24"/>
      <c r="K956" s="23"/>
      <c r="L956" s="23"/>
      <c r="M956" s="26"/>
      <c r="N956" s="27"/>
      <c r="O956" s="27"/>
      <c r="P956" s="28"/>
      <c r="Q956" s="29"/>
      <c r="R956" s="28"/>
      <c r="S956" s="28"/>
      <c r="T956" s="30"/>
      <c r="U956" s="28"/>
      <c r="V956" s="28"/>
      <c r="W956" s="31"/>
      <c r="X956" s="32"/>
      <c r="Y956" s="29"/>
      <c r="Z956" s="33"/>
      <c r="AA956" s="29"/>
      <c r="AB956" s="29"/>
      <c r="AC956" s="29"/>
      <c r="AD956" s="34"/>
      <c r="AE956" s="34"/>
      <c r="AF956" s="34"/>
      <c r="AG956" s="35"/>
      <c r="AH956" s="40"/>
      <c r="AI956" s="41"/>
      <c r="AR956" s="38" t="str">
        <f>IF(ISERROR(MATCH(Table9[[#This Row], [Gender]],'Sheet3 (2)'!$R$3:$R$5,0)),"0", "1")</f>
        <v>0</v>
      </c>
      <c r="AS956" s="39" t="str">
        <f>IF(ISERROR(MATCH(Table9[[#This Row], [Pakistani/ Foreigner]],'Sheet3 (2)'!$D$3:$D$4,0)),"0", "1")</f>
        <v>0</v>
      </c>
      <c r="AT956" s="39" t="str">
        <f>IF(ISERROR(MATCH(Table9[[#This Row], [Nationality (Country Name for foreigners only)]],'Sheet3 (2)'!$S$2:$S$196,0)),"0", "1")</f>
        <v>0</v>
      </c>
      <c r="AU956" s="39" t="str">
        <f>IF(ISERROR(MATCH(Table9[[#This Row], [Actual Designation (As per Appointment/ Promotion)]],'Sheet3 (2)'!$T$2:$T$129,0)),"0", "1")</f>
        <v>0</v>
      </c>
      <c r="AV956" s="39" t="str">
        <f>IF(ISERROR(MATCH(Table9[[#This Row], [Highest Degree Level (only Completed) ]],'Sheet3 (2)'!$N$3:$N$17,0)),"0", "1")</f>
        <v>0</v>
      </c>
      <c r="AW956" s="39" t="str">
        <f>IF(ISERROR(MATCH(Table9[[#This Row], [Highest Degree Awarded by (University Name) Pakistani Universities]],'Sheet3 (2)'!$V$2:$V$248,0)),"0", "1")</f>
        <v>0</v>
      </c>
      <c r="AX956" s="39" t="str">
        <f>IF(ISERROR(MATCH(Table9[[#This Row], [Highest Degree Awarded by (University Name) Foreign Universities]],'Sheet3 (2)'!$U$2:$U$17635,0)),"0", "1")</f>
        <v>0</v>
      </c>
      <c r="AY956" s="39" t="str">
        <f>IF(ISERROR(MATCH(Table9[[#This Row], [Country from Which Highest Degree obtained (Country Name)]],'Sheet3 (2)'!$S$2:$S$196,0)),"0", "1")</f>
        <v>0</v>
      </c>
      <c r="AZ956" s="39" t="str">
        <f>IF(ISERROR(MATCH(Table9[[#This Row], [Working Status FY 2021-22 (Working/Not-Working)]],'Sheet3 (2)'!$Y$2:$Y$3,0)),"0", "1")</f>
        <v>0</v>
      </c>
      <c r="BA956" s="39" t="str">
        <f>IF(ISERROR(MATCH(Table9[[#This Row], [Subject of  Specialization of Highest Degree]],'Sheet3 (2)'!$X$2:$X$1809,0)),"0", "1")</f>
        <v>0</v>
      </c>
    </row>
    <row r="957" spans="1:53" s="2" customFormat="1" ht="15.75">
      <c r="A957" s="44"/>
      <c r="B957" s="44"/>
      <c r="C957" s="45"/>
      <c r="D957" s="45"/>
      <c r="E957" s="46"/>
      <c r="F957" s="46"/>
      <c r="G957" s="22"/>
      <c r="H957" s="23"/>
      <c r="I957" s="24"/>
      <c r="J957" s="24"/>
      <c r="K957" s="23"/>
      <c r="L957" s="23"/>
      <c r="M957" s="26"/>
      <c r="N957" s="27"/>
      <c r="O957" s="27"/>
      <c r="P957" s="28"/>
      <c r="Q957" s="29"/>
      <c r="R957" s="28"/>
      <c r="S957" s="28"/>
      <c r="T957" s="30"/>
      <c r="U957" s="28"/>
      <c r="V957" s="28"/>
      <c r="W957" s="31"/>
      <c r="X957" s="32"/>
      <c r="Y957" s="29"/>
      <c r="Z957" s="33"/>
      <c r="AA957" s="29"/>
      <c r="AB957" s="29"/>
      <c r="AC957" s="29"/>
      <c r="AD957" s="34"/>
      <c r="AE957" s="34"/>
      <c r="AF957" s="34"/>
      <c r="AG957" s="35"/>
      <c r="AH957" s="40"/>
      <c r="AI957" s="41"/>
      <c r="AR957" s="38" t="str">
        <f>IF(ISERROR(MATCH(Table9[[#This Row], [Gender]],'Sheet3 (2)'!$R$3:$R$5,0)),"0", "1")</f>
        <v>0</v>
      </c>
      <c r="AS957" s="39" t="str">
        <f>IF(ISERROR(MATCH(Table9[[#This Row], [Pakistani/ Foreigner]],'Sheet3 (2)'!$D$3:$D$4,0)),"0", "1")</f>
        <v>0</v>
      </c>
      <c r="AT957" s="39" t="str">
        <f>IF(ISERROR(MATCH(Table9[[#This Row], [Nationality (Country Name for foreigners only)]],'Sheet3 (2)'!$S$2:$S$196,0)),"0", "1")</f>
        <v>0</v>
      </c>
      <c r="AU957" s="39" t="str">
        <f>IF(ISERROR(MATCH(Table9[[#This Row], [Actual Designation (As per Appointment/ Promotion)]],'Sheet3 (2)'!$T$2:$T$129,0)),"0", "1")</f>
        <v>0</v>
      </c>
      <c r="AV957" s="39" t="str">
        <f>IF(ISERROR(MATCH(Table9[[#This Row], [Highest Degree Level (only Completed) ]],'Sheet3 (2)'!$N$3:$N$17,0)),"0", "1")</f>
        <v>0</v>
      </c>
      <c r="AW957" s="39" t="str">
        <f>IF(ISERROR(MATCH(Table9[[#This Row], [Highest Degree Awarded by (University Name) Pakistani Universities]],'Sheet3 (2)'!$V$2:$V$248,0)),"0", "1")</f>
        <v>0</v>
      </c>
      <c r="AX957" s="39" t="str">
        <f>IF(ISERROR(MATCH(Table9[[#This Row], [Highest Degree Awarded by (University Name) Foreign Universities]],'Sheet3 (2)'!$U$2:$U$17635,0)),"0", "1")</f>
        <v>0</v>
      </c>
      <c r="AY957" s="39" t="str">
        <f>IF(ISERROR(MATCH(Table9[[#This Row], [Country from Which Highest Degree obtained (Country Name)]],'Sheet3 (2)'!$S$2:$S$196,0)),"0", "1")</f>
        <v>0</v>
      </c>
      <c r="AZ957" s="39" t="str">
        <f>IF(ISERROR(MATCH(Table9[[#This Row], [Working Status FY 2021-22 (Working/Not-Working)]],'Sheet3 (2)'!$Y$2:$Y$3,0)),"0", "1")</f>
        <v>0</v>
      </c>
      <c r="BA957" s="39" t="str">
        <f>IF(ISERROR(MATCH(Table9[[#This Row], [Subject of  Specialization of Highest Degree]],'Sheet3 (2)'!$X$2:$X$1809,0)),"0", "1")</f>
        <v>0</v>
      </c>
    </row>
    <row r="958" spans="1:53" s="2" customFormat="1" ht="15.75">
      <c r="A958" s="44"/>
      <c r="B958" s="44"/>
      <c r="C958" s="45"/>
      <c r="D958" s="45"/>
      <c r="E958" s="46"/>
      <c r="F958" s="46"/>
      <c r="G958" s="22"/>
      <c r="H958" s="23"/>
      <c r="I958" s="24"/>
      <c r="J958" s="24"/>
      <c r="K958" s="23"/>
      <c r="L958" s="23"/>
      <c r="M958" s="26"/>
      <c r="N958" s="27"/>
      <c r="O958" s="27"/>
      <c r="P958" s="28"/>
      <c r="Q958" s="29"/>
      <c r="R958" s="28"/>
      <c r="S958" s="28"/>
      <c r="T958" s="30"/>
      <c r="U958" s="28"/>
      <c r="V958" s="28"/>
      <c r="W958" s="31"/>
      <c r="X958" s="32"/>
      <c r="Y958" s="29"/>
      <c r="Z958" s="33"/>
      <c r="AA958" s="29"/>
      <c r="AB958" s="29"/>
      <c r="AC958" s="29"/>
      <c r="AD958" s="34"/>
      <c r="AE958" s="34"/>
      <c r="AF958" s="34"/>
      <c r="AG958" s="35"/>
      <c r="AH958" s="40"/>
      <c r="AI958" s="41"/>
      <c r="AR958" s="38" t="str">
        <f>IF(ISERROR(MATCH(Table9[[#This Row], [Gender]],'Sheet3 (2)'!$R$3:$R$5,0)),"0", "1")</f>
        <v>0</v>
      </c>
      <c r="AS958" s="39" t="str">
        <f>IF(ISERROR(MATCH(Table9[[#This Row], [Pakistani/ Foreigner]],'Sheet3 (2)'!$D$3:$D$4,0)),"0", "1")</f>
        <v>0</v>
      </c>
      <c r="AT958" s="39" t="str">
        <f>IF(ISERROR(MATCH(Table9[[#This Row], [Nationality (Country Name for foreigners only)]],'Sheet3 (2)'!$S$2:$S$196,0)),"0", "1")</f>
        <v>0</v>
      </c>
      <c r="AU958" s="39" t="str">
        <f>IF(ISERROR(MATCH(Table9[[#This Row], [Actual Designation (As per Appointment/ Promotion)]],'Sheet3 (2)'!$T$2:$T$129,0)),"0", "1")</f>
        <v>0</v>
      </c>
      <c r="AV958" s="39" t="str">
        <f>IF(ISERROR(MATCH(Table9[[#This Row], [Highest Degree Level (only Completed) ]],'Sheet3 (2)'!$N$3:$N$17,0)),"0", "1")</f>
        <v>0</v>
      </c>
      <c r="AW958" s="39" t="str">
        <f>IF(ISERROR(MATCH(Table9[[#This Row], [Highest Degree Awarded by (University Name) Pakistani Universities]],'Sheet3 (2)'!$V$2:$V$248,0)),"0", "1")</f>
        <v>0</v>
      </c>
      <c r="AX958" s="39" t="str">
        <f>IF(ISERROR(MATCH(Table9[[#This Row], [Highest Degree Awarded by (University Name) Foreign Universities]],'Sheet3 (2)'!$U$2:$U$17635,0)),"0", "1")</f>
        <v>0</v>
      </c>
      <c r="AY958" s="39" t="str">
        <f>IF(ISERROR(MATCH(Table9[[#This Row], [Country from Which Highest Degree obtained (Country Name)]],'Sheet3 (2)'!$S$2:$S$196,0)),"0", "1")</f>
        <v>0</v>
      </c>
      <c r="AZ958" s="39" t="str">
        <f>IF(ISERROR(MATCH(Table9[[#This Row], [Working Status FY 2021-22 (Working/Not-Working)]],'Sheet3 (2)'!$Y$2:$Y$3,0)),"0", "1")</f>
        <v>0</v>
      </c>
      <c r="BA958" s="39" t="str">
        <f>IF(ISERROR(MATCH(Table9[[#This Row], [Subject of  Specialization of Highest Degree]],'Sheet3 (2)'!$X$2:$X$1809,0)),"0", "1")</f>
        <v>0</v>
      </c>
    </row>
    <row r="959" spans="1:53" s="2" customFormat="1" ht="15.75">
      <c r="A959" s="44"/>
      <c r="B959" s="44"/>
      <c r="C959" s="45"/>
      <c r="D959" s="45"/>
      <c r="E959" s="46"/>
      <c r="F959" s="46"/>
      <c r="G959" s="22"/>
      <c r="H959" s="23"/>
      <c r="I959" s="24"/>
      <c r="J959" s="24"/>
      <c r="K959" s="23"/>
      <c r="L959" s="23"/>
      <c r="M959" s="26"/>
      <c r="N959" s="27"/>
      <c r="O959" s="27"/>
      <c r="P959" s="28"/>
      <c r="Q959" s="29"/>
      <c r="R959" s="28"/>
      <c r="S959" s="28"/>
      <c r="T959" s="30"/>
      <c r="U959" s="28"/>
      <c r="V959" s="28"/>
      <c r="W959" s="31"/>
      <c r="X959" s="32"/>
      <c r="Y959" s="29"/>
      <c r="Z959" s="33"/>
      <c r="AA959" s="29"/>
      <c r="AB959" s="29"/>
      <c r="AC959" s="29"/>
      <c r="AD959" s="34"/>
      <c r="AE959" s="34"/>
      <c r="AF959" s="34"/>
      <c r="AG959" s="35"/>
      <c r="AH959" s="40"/>
      <c r="AI959" s="41"/>
      <c r="AR959" s="38" t="str">
        <f>IF(ISERROR(MATCH(Table9[[#This Row], [Gender]],'Sheet3 (2)'!$R$3:$R$5,0)),"0", "1")</f>
        <v>0</v>
      </c>
      <c r="AS959" s="39" t="str">
        <f>IF(ISERROR(MATCH(Table9[[#This Row], [Pakistani/ Foreigner]],'Sheet3 (2)'!$D$3:$D$4,0)),"0", "1")</f>
        <v>0</v>
      </c>
      <c r="AT959" s="39" t="str">
        <f>IF(ISERROR(MATCH(Table9[[#This Row], [Nationality (Country Name for foreigners only)]],'Sheet3 (2)'!$S$2:$S$196,0)),"0", "1")</f>
        <v>0</v>
      </c>
      <c r="AU959" s="39" t="str">
        <f>IF(ISERROR(MATCH(Table9[[#This Row], [Actual Designation (As per Appointment/ Promotion)]],'Sheet3 (2)'!$T$2:$T$129,0)),"0", "1")</f>
        <v>0</v>
      </c>
      <c r="AV959" s="39" t="str">
        <f>IF(ISERROR(MATCH(Table9[[#This Row], [Highest Degree Level (only Completed) ]],'Sheet3 (2)'!$N$3:$N$17,0)),"0", "1")</f>
        <v>0</v>
      </c>
      <c r="AW959" s="39" t="str">
        <f>IF(ISERROR(MATCH(Table9[[#This Row], [Highest Degree Awarded by (University Name) Pakistani Universities]],'Sheet3 (2)'!$V$2:$V$248,0)),"0", "1")</f>
        <v>0</v>
      </c>
      <c r="AX959" s="39" t="str">
        <f>IF(ISERROR(MATCH(Table9[[#This Row], [Highest Degree Awarded by (University Name) Foreign Universities]],'Sheet3 (2)'!$U$2:$U$17635,0)),"0", "1")</f>
        <v>0</v>
      </c>
      <c r="AY959" s="39" t="str">
        <f>IF(ISERROR(MATCH(Table9[[#This Row], [Country from Which Highest Degree obtained (Country Name)]],'Sheet3 (2)'!$S$2:$S$196,0)),"0", "1")</f>
        <v>0</v>
      </c>
      <c r="AZ959" s="39" t="str">
        <f>IF(ISERROR(MATCH(Table9[[#This Row], [Working Status FY 2021-22 (Working/Not-Working)]],'Sheet3 (2)'!$Y$2:$Y$3,0)),"0", "1")</f>
        <v>0</v>
      </c>
      <c r="BA959" s="39" t="str">
        <f>IF(ISERROR(MATCH(Table9[[#This Row], [Subject of  Specialization of Highest Degree]],'Sheet3 (2)'!$X$2:$X$1809,0)),"0", "1")</f>
        <v>0</v>
      </c>
    </row>
    <row r="960" spans="1:53" s="2" customFormat="1" ht="15.75">
      <c r="A960" s="44"/>
      <c r="B960" s="44"/>
      <c r="C960" s="45"/>
      <c r="D960" s="45"/>
      <c r="E960" s="46"/>
      <c r="F960" s="46"/>
      <c r="G960" s="22"/>
      <c r="H960" s="23"/>
      <c r="I960" s="24"/>
      <c r="J960" s="24"/>
      <c r="K960" s="23"/>
      <c r="L960" s="23"/>
      <c r="M960" s="26"/>
      <c r="N960" s="27"/>
      <c r="O960" s="27"/>
      <c r="P960" s="28"/>
      <c r="Q960" s="29"/>
      <c r="R960" s="28"/>
      <c r="S960" s="28"/>
      <c r="T960" s="30"/>
      <c r="U960" s="28"/>
      <c r="V960" s="28"/>
      <c r="W960" s="31"/>
      <c r="X960" s="32"/>
      <c r="Y960" s="29"/>
      <c r="Z960" s="33"/>
      <c r="AA960" s="29"/>
      <c r="AB960" s="29"/>
      <c r="AC960" s="29"/>
      <c r="AD960" s="34"/>
      <c r="AE960" s="34"/>
      <c r="AF960" s="34"/>
      <c r="AG960" s="35"/>
      <c r="AH960" s="40"/>
      <c r="AI960" s="41"/>
      <c r="AR960" s="38" t="str">
        <f>IF(ISERROR(MATCH(Table9[[#This Row], [Gender]],'Sheet3 (2)'!$R$3:$R$5,0)),"0", "1")</f>
        <v>0</v>
      </c>
      <c r="AS960" s="39" t="str">
        <f>IF(ISERROR(MATCH(Table9[[#This Row], [Pakistani/ Foreigner]],'Sheet3 (2)'!$D$3:$D$4,0)),"0", "1")</f>
        <v>0</v>
      </c>
      <c r="AT960" s="39" t="str">
        <f>IF(ISERROR(MATCH(Table9[[#This Row], [Nationality (Country Name for foreigners only)]],'Sheet3 (2)'!$S$2:$S$196,0)),"0", "1")</f>
        <v>0</v>
      </c>
      <c r="AU960" s="39" t="str">
        <f>IF(ISERROR(MATCH(Table9[[#This Row], [Actual Designation (As per Appointment/ Promotion)]],'Sheet3 (2)'!$T$2:$T$129,0)),"0", "1")</f>
        <v>0</v>
      </c>
      <c r="AV960" s="39" t="str">
        <f>IF(ISERROR(MATCH(Table9[[#This Row], [Highest Degree Level (only Completed) ]],'Sheet3 (2)'!$N$3:$N$17,0)),"0", "1")</f>
        <v>0</v>
      </c>
      <c r="AW960" s="39" t="str">
        <f>IF(ISERROR(MATCH(Table9[[#This Row], [Highest Degree Awarded by (University Name) Pakistani Universities]],'Sheet3 (2)'!$V$2:$V$248,0)),"0", "1")</f>
        <v>0</v>
      </c>
      <c r="AX960" s="39" t="str">
        <f>IF(ISERROR(MATCH(Table9[[#This Row], [Highest Degree Awarded by (University Name) Foreign Universities]],'Sheet3 (2)'!$U$2:$U$17635,0)),"0", "1")</f>
        <v>0</v>
      </c>
      <c r="AY960" s="39" t="str">
        <f>IF(ISERROR(MATCH(Table9[[#This Row], [Country from Which Highest Degree obtained (Country Name)]],'Sheet3 (2)'!$S$2:$S$196,0)),"0", "1")</f>
        <v>0</v>
      </c>
      <c r="AZ960" s="39" t="str">
        <f>IF(ISERROR(MATCH(Table9[[#This Row], [Working Status FY 2021-22 (Working/Not-Working)]],'Sheet3 (2)'!$Y$2:$Y$3,0)),"0", "1")</f>
        <v>0</v>
      </c>
      <c r="BA960" s="39" t="str">
        <f>IF(ISERROR(MATCH(Table9[[#This Row], [Subject of  Specialization of Highest Degree]],'Sheet3 (2)'!$X$2:$X$1809,0)),"0", "1")</f>
        <v>0</v>
      </c>
    </row>
    <row r="961" spans="1:53" s="2" customFormat="1" ht="15.75">
      <c r="A961" s="44"/>
      <c r="B961" s="44"/>
      <c r="C961" s="45"/>
      <c r="D961" s="45"/>
      <c r="E961" s="46"/>
      <c r="F961" s="46"/>
      <c r="G961" s="22"/>
      <c r="H961" s="23"/>
      <c r="I961" s="24"/>
      <c r="J961" s="24"/>
      <c r="K961" s="23"/>
      <c r="L961" s="23"/>
      <c r="M961" s="26"/>
      <c r="N961" s="27"/>
      <c r="O961" s="27"/>
      <c r="P961" s="28"/>
      <c r="Q961" s="29"/>
      <c r="R961" s="28"/>
      <c r="S961" s="28"/>
      <c r="T961" s="30"/>
      <c r="U961" s="28"/>
      <c r="V961" s="28"/>
      <c r="W961" s="31"/>
      <c r="X961" s="32"/>
      <c r="Y961" s="29"/>
      <c r="Z961" s="33"/>
      <c r="AA961" s="29"/>
      <c r="AB961" s="29"/>
      <c r="AC961" s="29"/>
      <c r="AD961" s="34"/>
      <c r="AE961" s="34"/>
      <c r="AF961" s="34"/>
      <c r="AG961" s="35"/>
      <c r="AH961" s="40"/>
      <c r="AI961" s="41"/>
      <c r="AR961" s="38" t="str">
        <f>IF(ISERROR(MATCH(Table9[[#This Row], [Gender]],'Sheet3 (2)'!$R$3:$R$5,0)),"0", "1")</f>
        <v>0</v>
      </c>
      <c r="AS961" s="39" t="str">
        <f>IF(ISERROR(MATCH(Table9[[#This Row], [Pakistani/ Foreigner]],'Sheet3 (2)'!$D$3:$D$4,0)),"0", "1")</f>
        <v>0</v>
      </c>
      <c r="AT961" s="39" t="str">
        <f>IF(ISERROR(MATCH(Table9[[#This Row], [Nationality (Country Name for foreigners only)]],'Sheet3 (2)'!$S$2:$S$196,0)),"0", "1")</f>
        <v>0</v>
      </c>
      <c r="AU961" s="39" t="str">
        <f>IF(ISERROR(MATCH(Table9[[#This Row], [Actual Designation (As per Appointment/ Promotion)]],'Sheet3 (2)'!$T$2:$T$129,0)),"0", "1")</f>
        <v>0</v>
      </c>
      <c r="AV961" s="39" t="str">
        <f>IF(ISERROR(MATCH(Table9[[#This Row], [Highest Degree Level (only Completed) ]],'Sheet3 (2)'!$N$3:$N$17,0)),"0", "1")</f>
        <v>0</v>
      </c>
      <c r="AW961" s="39" t="str">
        <f>IF(ISERROR(MATCH(Table9[[#This Row], [Highest Degree Awarded by (University Name) Pakistani Universities]],'Sheet3 (2)'!$V$2:$V$248,0)),"0", "1")</f>
        <v>0</v>
      </c>
      <c r="AX961" s="39" t="str">
        <f>IF(ISERROR(MATCH(Table9[[#This Row], [Highest Degree Awarded by (University Name) Foreign Universities]],'Sheet3 (2)'!$U$2:$U$17635,0)),"0", "1")</f>
        <v>0</v>
      </c>
      <c r="AY961" s="39" t="str">
        <f>IF(ISERROR(MATCH(Table9[[#This Row], [Country from Which Highest Degree obtained (Country Name)]],'Sheet3 (2)'!$S$2:$S$196,0)),"0", "1")</f>
        <v>0</v>
      </c>
      <c r="AZ961" s="39" t="str">
        <f>IF(ISERROR(MATCH(Table9[[#This Row], [Working Status FY 2021-22 (Working/Not-Working)]],'Sheet3 (2)'!$Y$2:$Y$3,0)),"0", "1")</f>
        <v>0</v>
      </c>
      <c r="BA961" s="39" t="str">
        <f>IF(ISERROR(MATCH(Table9[[#This Row], [Subject of  Specialization of Highest Degree]],'Sheet3 (2)'!$X$2:$X$1809,0)),"0", "1")</f>
        <v>0</v>
      </c>
    </row>
    <row r="962" spans="1:53" s="2" customFormat="1" ht="15.75">
      <c r="A962" s="44"/>
      <c r="B962" s="44"/>
      <c r="C962" s="45"/>
      <c r="D962" s="45"/>
      <c r="E962" s="46"/>
      <c r="F962" s="46"/>
      <c r="G962" s="22"/>
      <c r="H962" s="23"/>
      <c r="I962" s="24"/>
      <c r="J962" s="24"/>
      <c r="K962" s="23"/>
      <c r="L962" s="23"/>
      <c r="M962" s="26"/>
      <c r="N962" s="27"/>
      <c r="O962" s="27"/>
      <c r="P962" s="28"/>
      <c r="Q962" s="29"/>
      <c r="R962" s="28"/>
      <c r="S962" s="28"/>
      <c r="T962" s="30"/>
      <c r="U962" s="28"/>
      <c r="V962" s="28"/>
      <c r="W962" s="31"/>
      <c r="X962" s="32"/>
      <c r="Y962" s="29"/>
      <c r="Z962" s="33"/>
      <c r="AA962" s="29"/>
      <c r="AB962" s="29"/>
      <c r="AC962" s="29"/>
      <c r="AD962" s="34"/>
      <c r="AE962" s="34"/>
      <c r="AF962" s="34"/>
      <c r="AG962" s="35"/>
      <c r="AH962" s="40"/>
      <c r="AI962" s="41"/>
      <c r="AR962" s="38" t="str">
        <f>IF(ISERROR(MATCH(Table9[[#This Row], [Gender]],'Sheet3 (2)'!$R$3:$R$5,0)),"0", "1")</f>
        <v>0</v>
      </c>
      <c r="AS962" s="39" t="str">
        <f>IF(ISERROR(MATCH(Table9[[#This Row], [Pakistani/ Foreigner]],'Sheet3 (2)'!$D$3:$D$4,0)),"0", "1")</f>
        <v>0</v>
      </c>
      <c r="AT962" s="39" t="str">
        <f>IF(ISERROR(MATCH(Table9[[#This Row], [Nationality (Country Name for foreigners only)]],'Sheet3 (2)'!$S$2:$S$196,0)),"0", "1")</f>
        <v>0</v>
      </c>
      <c r="AU962" s="39" t="str">
        <f>IF(ISERROR(MATCH(Table9[[#This Row], [Actual Designation (As per Appointment/ Promotion)]],'Sheet3 (2)'!$T$2:$T$129,0)),"0", "1")</f>
        <v>0</v>
      </c>
      <c r="AV962" s="39" t="str">
        <f>IF(ISERROR(MATCH(Table9[[#This Row], [Highest Degree Level (only Completed) ]],'Sheet3 (2)'!$N$3:$N$17,0)),"0", "1")</f>
        <v>0</v>
      </c>
      <c r="AW962" s="39" t="str">
        <f>IF(ISERROR(MATCH(Table9[[#This Row], [Highest Degree Awarded by (University Name) Pakistani Universities]],'Sheet3 (2)'!$V$2:$V$248,0)),"0", "1")</f>
        <v>0</v>
      </c>
      <c r="AX962" s="39" t="str">
        <f>IF(ISERROR(MATCH(Table9[[#This Row], [Highest Degree Awarded by (University Name) Foreign Universities]],'Sheet3 (2)'!$U$2:$U$17635,0)),"0", "1")</f>
        <v>0</v>
      </c>
      <c r="AY962" s="39" t="str">
        <f>IF(ISERROR(MATCH(Table9[[#This Row], [Country from Which Highest Degree obtained (Country Name)]],'Sheet3 (2)'!$S$2:$S$196,0)),"0", "1")</f>
        <v>0</v>
      </c>
      <c r="AZ962" s="39" t="str">
        <f>IF(ISERROR(MATCH(Table9[[#This Row], [Working Status FY 2021-22 (Working/Not-Working)]],'Sheet3 (2)'!$Y$2:$Y$3,0)),"0", "1")</f>
        <v>0</v>
      </c>
      <c r="BA962" s="39" t="str">
        <f>IF(ISERROR(MATCH(Table9[[#This Row], [Subject of  Specialization of Highest Degree]],'Sheet3 (2)'!$X$2:$X$1809,0)),"0", "1")</f>
        <v>0</v>
      </c>
    </row>
    <row r="963" spans="1:53" s="2" customFormat="1" ht="15.75">
      <c r="A963" s="44"/>
      <c r="B963" s="44"/>
      <c r="C963" s="45"/>
      <c r="D963" s="45"/>
      <c r="E963" s="46"/>
      <c r="F963" s="46"/>
      <c r="G963" s="22"/>
      <c r="H963" s="23"/>
      <c r="I963" s="24"/>
      <c r="J963" s="24"/>
      <c r="K963" s="23"/>
      <c r="L963" s="23"/>
      <c r="M963" s="26"/>
      <c r="N963" s="27"/>
      <c r="O963" s="27"/>
      <c r="P963" s="28"/>
      <c r="Q963" s="29"/>
      <c r="R963" s="28"/>
      <c r="S963" s="28"/>
      <c r="T963" s="30"/>
      <c r="U963" s="28"/>
      <c r="V963" s="28"/>
      <c r="W963" s="31"/>
      <c r="X963" s="32"/>
      <c r="Y963" s="29"/>
      <c r="Z963" s="33"/>
      <c r="AA963" s="29"/>
      <c r="AB963" s="29"/>
      <c r="AC963" s="29"/>
      <c r="AD963" s="34"/>
      <c r="AE963" s="34"/>
      <c r="AF963" s="34"/>
      <c r="AG963" s="35"/>
      <c r="AH963" s="40"/>
      <c r="AI963" s="41"/>
      <c r="AR963" s="38" t="str">
        <f>IF(ISERROR(MATCH(Table9[[#This Row], [Gender]],'Sheet3 (2)'!$R$3:$R$5,0)),"0", "1")</f>
        <v>0</v>
      </c>
      <c r="AS963" s="39" t="str">
        <f>IF(ISERROR(MATCH(Table9[[#This Row], [Pakistani/ Foreigner]],'Sheet3 (2)'!$D$3:$D$4,0)),"0", "1")</f>
        <v>0</v>
      </c>
      <c r="AT963" s="39" t="str">
        <f>IF(ISERROR(MATCH(Table9[[#This Row], [Nationality (Country Name for foreigners only)]],'Sheet3 (2)'!$S$2:$S$196,0)),"0", "1")</f>
        <v>0</v>
      </c>
      <c r="AU963" s="39" t="str">
        <f>IF(ISERROR(MATCH(Table9[[#This Row], [Actual Designation (As per Appointment/ Promotion)]],'Sheet3 (2)'!$T$2:$T$129,0)),"0", "1")</f>
        <v>0</v>
      </c>
      <c r="AV963" s="39" t="str">
        <f>IF(ISERROR(MATCH(Table9[[#This Row], [Highest Degree Level (only Completed) ]],'Sheet3 (2)'!$N$3:$N$17,0)),"0", "1")</f>
        <v>0</v>
      </c>
      <c r="AW963" s="39" t="str">
        <f>IF(ISERROR(MATCH(Table9[[#This Row], [Highest Degree Awarded by (University Name) Pakistani Universities]],'Sheet3 (2)'!$V$2:$V$248,0)),"0", "1")</f>
        <v>0</v>
      </c>
      <c r="AX963" s="39" t="str">
        <f>IF(ISERROR(MATCH(Table9[[#This Row], [Highest Degree Awarded by (University Name) Foreign Universities]],'Sheet3 (2)'!$U$2:$U$17635,0)),"0", "1")</f>
        <v>0</v>
      </c>
      <c r="AY963" s="39" t="str">
        <f>IF(ISERROR(MATCH(Table9[[#This Row], [Country from Which Highest Degree obtained (Country Name)]],'Sheet3 (2)'!$S$2:$S$196,0)),"0", "1")</f>
        <v>0</v>
      </c>
      <c r="AZ963" s="39" t="str">
        <f>IF(ISERROR(MATCH(Table9[[#This Row], [Working Status FY 2021-22 (Working/Not-Working)]],'Sheet3 (2)'!$Y$2:$Y$3,0)),"0", "1")</f>
        <v>0</v>
      </c>
      <c r="BA963" s="39" t="str">
        <f>IF(ISERROR(MATCH(Table9[[#This Row], [Subject of  Specialization of Highest Degree]],'Sheet3 (2)'!$X$2:$X$1809,0)),"0", "1")</f>
        <v>0</v>
      </c>
    </row>
    <row r="964" spans="1:53" s="2" customFormat="1" ht="15.75">
      <c r="A964" s="44"/>
      <c r="B964" s="44"/>
      <c r="C964" s="45"/>
      <c r="D964" s="45"/>
      <c r="E964" s="46"/>
      <c r="F964" s="46"/>
      <c r="G964" s="22"/>
      <c r="H964" s="23"/>
      <c r="I964" s="24"/>
      <c r="J964" s="24"/>
      <c r="K964" s="23"/>
      <c r="L964" s="23"/>
      <c r="M964" s="26"/>
      <c r="N964" s="27"/>
      <c r="O964" s="27"/>
      <c r="P964" s="28"/>
      <c r="Q964" s="29"/>
      <c r="R964" s="28"/>
      <c r="S964" s="28"/>
      <c r="T964" s="30"/>
      <c r="U964" s="28"/>
      <c r="V964" s="28"/>
      <c r="W964" s="31"/>
      <c r="X964" s="32"/>
      <c r="Y964" s="29"/>
      <c r="Z964" s="33"/>
      <c r="AA964" s="29"/>
      <c r="AB964" s="29"/>
      <c r="AC964" s="29"/>
      <c r="AD964" s="34"/>
      <c r="AE964" s="34"/>
      <c r="AF964" s="34"/>
      <c r="AG964" s="35"/>
      <c r="AH964" s="40"/>
      <c r="AI964" s="41"/>
      <c r="AR964" s="38" t="str">
        <f>IF(ISERROR(MATCH(Table9[[#This Row], [Gender]],'Sheet3 (2)'!$R$3:$R$5,0)),"0", "1")</f>
        <v>0</v>
      </c>
      <c r="AS964" s="39" t="str">
        <f>IF(ISERROR(MATCH(Table9[[#This Row], [Pakistani/ Foreigner]],'Sheet3 (2)'!$D$3:$D$4,0)),"0", "1")</f>
        <v>0</v>
      </c>
      <c r="AT964" s="39" t="str">
        <f>IF(ISERROR(MATCH(Table9[[#This Row], [Nationality (Country Name for foreigners only)]],'Sheet3 (2)'!$S$2:$S$196,0)),"0", "1")</f>
        <v>0</v>
      </c>
      <c r="AU964" s="39" t="str">
        <f>IF(ISERROR(MATCH(Table9[[#This Row], [Actual Designation (As per Appointment/ Promotion)]],'Sheet3 (2)'!$T$2:$T$129,0)),"0", "1")</f>
        <v>0</v>
      </c>
      <c r="AV964" s="39" t="str">
        <f>IF(ISERROR(MATCH(Table9[[#This Row], [Highest Degree Level (only Completed) ]],'Sheet3 (2)'!$N$3:$N$17,0)),"0", "1")</f>
        <v>0</v>
      </c>
      <c r="AW964" s="39" t="str">
        <f>IF(ISERROR(MATCH(Table9[[#This Row], [Highest Degree Awarded by (University Name) Pakistani Universities]],'Sheet3 (2)'!$V$2:$V$248,0)),"0", "1")</f>
        <v>0</v>
      </c>
      <c r="AX964" s="39" t="str">
        <f>IF(ISERROR(MATCH(Table9[[#This Row], [Highest Degree Awarded by (University Name) Foreign Universities]],'Sheet3 (2)'!$U$2:$U$17635,0)),"0", "1")</f>
        <v>0</v>
      </c>
      <c r="AY964" s="39" t="str">
        <f>IF(ISERROR(MATCH(Table9[[#This Row], [Country from Which Highest Degree obtained (Country Name)]],'Sheet3 (2)'!$S$2:$S$196,0)),"0", "1")</f>
        <v>0</v>
      </c>
      <c r="AZ964" s="39" t="str">
        <f>IF(ISERROR(MATCH(Table9[[#This Row], [Working Status FY 2021-22 (Working/Not-Working)]],'Sheet3 (2)'!$Y$2:$Y$3,0)),"0", "1")</f>
        <v>0</v>
      </c>
      <c r="BA964" s="39" t="str">
        <f>IF(ISERROR(MATCH(Table9[[#This Row], [Subject of  Specialization of Highest Degree]],'Sheet3 (2)'!$X$2:$X$1809,0)),"0", "1")</f>
        <v>0</v>
      </c>
    </row>
    <row r="965" spans="1:53" s="2" customFormat="1" ht="15.75">
      <c r="A965" s="44"/>
      <c r="B965" s="44"/>
      <c r="C965" s="45"/>
      <c r="D965" s="45"/>
      <c r="E965" s="46"/>
      <c r="F965" s="46"/>
      <c r="G965" s="22"/>
      <c r="H965" s="23"/>
      <c r="I965" s="24"/>
      <c r="J965" s="24"/>
      <c r="K965" s="23"/>
      <c r="L965" s="23"/>
      <c r="M965" s="26"/>
      <c r="N965" s="27"/>
      <c r="O965" s="27"/>
      <c r="P965" s="28"/>
      <c r="Q965" s="29"/>
      <c r="R965" s="28"/>
      <c r="S965" s="28"/>
      <c r="T965" s="30"/>
      <c r="U965" s="28"/>
      <c r="V965" s="28"/>
      <c r="W965" s="31"/>
      <c r="X965" s="32"/>
      <c r="Y965" s="29"/>
      <c r="Z965" s="33"/>
      <c r="AA965" s="29"/>
      <c r="AB965" s="29"/>
      <c r="AC965" s="29"/>
      <c r="AD965" s="34"/>
      <c r="AE965" s="34"/>
      <c r="AF965" s="34"/>
      <c r="AG965" s="35"/>
      <c r="AH965" s="40"/>
      <c r="AI965" s="41"/>
      <c r="AR965" s="38" t="str">
        <f>IF(ISERROR(MATCH(Table9[[#This Row], [Gender]],'Sheet3 (2)'!$R$3:$R$5,0)),"0", "1")</f>
        <v>0</v>
      </c>
      <c r="AS965" s="39" t="str">
        <f>IF(ISERROR(MATCH(Table9[[#This Row], [Pakistani/ Foreigner]],'Sheet3 (2)'!$D$3:$D$4,0)),"0", "1")</f>
        <v>0</v>
      </c>
      <c r="AT965" s="39" t="str">
        <f>IF(ISERROR(MATCH(Table9[[#This Row], [Nationality (Country Name for foreigners only)]],'Sheet3 (2)'!$S$2:$S$196,0)),"0", "1")</f>
        <v>0</v>
      </c>
      <c r="AU965" s="39" t="str">
        <f>IF(ISERROR(MATCH(Table9[[#This Row], [Actual Designation (As per Appointment/ Promotion)]],'Sheet3 (2)'!$T$2:$T$129,0)),"0", "1")</f>
        <v>0</v>
      </c>
      <c r="AV965" s="39" t="str">
        <f>IF(ISERROR(MATCH(Table9[[#This Row], [Highest Degree Level (only Completed) ]],'Sheet3 (2)'!$N$3:$N$17,0)),"0", "1")</f>
        <v>0</v>
      </c>
      <c r="AW965" s="39" t="str">
        <f>IF(ISERROR(MATCH(Table9[[#This Row], [Highest Degree Awarded by (University Name) Pakistani Universities]],'Sheet3 (2)'!$V$2:$V$248,0)),"0", "1")</f>
        <v>0</v>
      </c>
      <c r="AX965" s="39" t="str">
        <f>IF(ISERROR(MATCH(Table9[[#This Row], [Highest Degree Awarded by (University Name) Foreign Universities]],'Sheet3 (2)'!$U$2:$U$17635,0)),"0", "1")</f>
        <v>0</v>
      </c>
      <c r="AY965" s="39" t="str">
        <f>IF(ISERROR(MATCH(Table9[[#This Row], [Country from Which Highest Degree obtained (Country Name)]],'Sheet3 (2)'!$S$2:$S$196,0)),"0", "1")</f>
        <v>0</v>
      </c>
      <c r="AZ965" s="39" t="str">
        <f>IF(ISERROR(MATCH(Table9[[#This Row], [Working Status FY 2021-22 (Working/Not-Working)]],'Sheet3 (2)'!$Y$2:$Y$3,0)),"0", "1")</f>
        <v>0</v>
      </c>
      <c r="BA965" s="39" t="str">
        <f>IF(ISERROR(MATCH(Table9[[#This Row], [Subject of  Specialization of Highest Degree]],'Sheet3 (2)'!$X$2:$X$1809,0)),"0", "1")</f>
        <v>0</v>
      </c>
    </row>
    <row r="966" spans="1:53" s="2" customFormat="1" ht="15.75">
      <c r="A966" s="44"/>
      <c r="B966" s="44"/>
      <c r="C966" s="45"/>
      <c r="D966" s="45"/>
      <c r="E966" s="46"/>
      <c r="F966" s="46"/>
      <c r="G966" s="22"/>
      <c r="H966" s="23"/>
      <c r="I966" s="24"/>
      <c r="J966" s="24"/>
      <c r="K966" s="23"/>
      <c r="L966" s="23"/>
      <c r="M966" s="26"/>
      <c r="N966" s="27"/>
      <c r="O966" s="27"/>
      <c r="P966" s="28"/>
      <c r="Q966" s="29"/>
      <c r="R966" s="28"/>
      <c r="S966" s="28"/>
      <c r="T966" s="30"/>
      <c r="U966" s="28"/>
      <c r="V966" s="28"/>
      <c r="W966" s="31"/>
      <c r="X966" s="32"/>
      <c r="Y966" s="29"/>
      <c r="Z966" s="33"/>
      <c r="AA966" s="29"/>
      <c r="AB966" s="29"/>
      <c r="AC966" s="29"/>
      <c r="AD966" s="34"/>
      <c r="AE966" s="34"/>
      <c r="AF966" s="34"/>
      <c r="AG966" s="35"/>
      <c r="AH966" s="40"/>
      <c r="AI966" s="41"/>
      <c r="AR966" s="38" t="str">
        <f>IF(ISERROR(MATCH(Table9[[#This Row], [Gender]],'Sheet3 (2)'!$R$3:$R$5,0)),"0", "1")</f>
        <v>0</v>
      </c>
      <c r="AS966" s="39" t="str">
        <f>IF(ISERROR(MATCH(Table9[[#This Row], [Pakistani/ Foreigner]],'Sheet3 (2)'!$D$3:$D$4,0)),"0", "1")</f>
        <v>0</v>
      </c>
      <c r="AT966" s="39" t="str">
        <f>IF(ISERROR(MATCH(Table9[[#This Row], [Nationality (Country Name for foreigners only)]],'Sheet3 (2)'!$S$2:$S$196,0)),"0", "1")</f>
        <v>0</v>
      </c>
      <c r="AU966" s="39" t="str">
        <f>IF(ISERROR(MATCH(Table9[[#This Row], [Actual Designation (As per Appointment/ Promotion)]],'Sheet3 (2)'!$T$2:$T$129,0)),"0", "1")</f>
        <v>0</v>
      </c>
      <c r="AV966" s="39" t="str">
        <f>IF(ISERROR(MATCH(Table9[[#This Row], [Highest Degree Level (only Completed) ]],'Sheet3 (2)'!$N$3:$N$17,0)),"0", "1")</f>
        <v>0</v>
      </c>
      <c r="AW966" s="39" t="str">
        <f>IF(ISERROR(MATCH(Table9[[#This Row], [Highest Degree Awarded by (University Name) Pakistani Universities]],'Sheet3 (2)'!$V$2:$V$248,0)),"0", "1")</f>
        <v>0</v>
      </c>
      <c r="AX966" s="39" t="str">
        <f>IF(ISERROR(MATCH(Table9[[#This Row], [Highest Degree Awarded by (University Name) Foreign Universities]],'Sheet3 (2)'!$U$2:$U$17635,0)),"0", "1")</f>
        <v>0</v>
      </c>
      <c r="AY966" s="39" t="str">
        <f>IF(ISERROR(MATCH(Table9[[#This Row], [Country from Which Highest Degree obtained (Country Name)]],'Sheet3 (2)'!$S$2:$S$196,0)),"0", "1")</f>
        <v>0</v>
      </c>
      <c r="AZ966" s="39" t="str">
        <f>IF(ISERROR(MATCH(Table9[[#This Row], [Working Status FY 2021-22 (Working/Not-Working)]],'Sheet3 (2)'!$Y$2:$Y$3,0)),"0", "1")</f>
        <v>0</v>
      </c>
      <c r="BA966" s="39" t="str">
        <f>IF(ISERROR(MATCH(Table9[[#This Row], [Subject of  Specialization of Highest Degree]],'Sheet3 (2)'!$X$2:$X$1809,0)),"0", "1")</f>
        <v>0</v>
      </c>
    </row>
    <row r="967" spans="1:53" s="2" customFormat="1" ht="15.75">
      <c r="A967" s="44"/>
      <c r="B967" s="44"/>
      <c r="C967" s="45"/>
      <c r="D967" s="45"/>
      <c r="E967" s="46"/>
      <c r="F967" s="46"/>
      <c r="G967" s="22"/>
      <c r="H967" s="23"/>
      <c r="I967" s="24"/>
      <c r="J967" s="24"/>
      <c r="K967" s="23"/>
      <c r="L967" s="23"/>
      <c r="M967" s="26"/>
      <c r="N967" s="27"/>
      <c r="O967" s="27"/>
      <c r="P967" s="28"/>
      <c r="Q967" s="29"/>
      <c r="R967" s="28"/>
      <c r="S967" s="28"/>
      <c r="T967" s="30"/>
      <c r="U967" s="28"/>
      <c r="V967" s="28"/>
      <c r="W967" s="31"/>
      <c r="X967" s="32"/>
      <c r="Y967" s="29"/>
      <c r="Z967" s="33"/>
      <c r="AA967" s="29"/>
      <c r="AB967" s="29"/>
      <c r="AC967" s="29"/>
      <c r="AD967" s="34"/>
      <c r="AE967" s="34"/>
      <c r="AF967" s="34"/>
      <c r="AG967" s="35"/>
      <c r="AH967" s="40"/>
      <c r="AI967" s="41"/>
      <c r="AR967" s="38" t="str">
        <f>IF(ISERROR(MATCH(Table9[[#This Row], [Gender]],'Sheet3 (2)'!$R$3:$R$5,0)),"0", "1")</f>
        <v>0</v>
      </c>
      <c r="AS967" s="39" t="str">
        <f>IF(ISERROR(MATCH(Table9[[#This Row], [Pakistani/ Foreigner]],'Sheet3 (2)'!$D$3:$D$4,0)),"0", "1")</f>
        <v>0</v>
      </c>
      <c r="AT967" s="39" t="str">
        <f>IF(ISERROR(MATCH(Table9[[#This Row], [Nationality (Country Name for foreigners only)]],'Sheet3 (2)'!$S$2:$S$196,0)),"0", "1")</f>
        <v>0</v>
      </c>
      <c r="AU967" s="39" t="str">
        <f>IF(ISERROR(MATCH(Table9[[#This Row], [Actual Designation (As per Appointment/ Promotion)]],'Sheet3 (2)'!$T$2:$T$129,0)),"0", "1")</f>
        <v>0</v>
      </c>
      <c r="AV967" s="39" t="str">
        <f>IF(ISERROR(MATCH(Table9[[#This Row], [Highest Degree Level (only Completed) ]],'Sheet3 (2)'!$N$3:$N$17,0)),"0", "1")</f>
        <v>0</v>
      </c>
      <c r="AW967" s="39" t="str">
        <f>IF(ISERROR(MATCH(Table9[[#This Row], [Highest Degree Awarded by (University Name) Pakistani Universities]],'Sheet3 (2)'!$V$2:$V$248,0)),"0", "1")</f>
        <v>0</v>
      </c>
      <c r="AX967" s="39" t="str">
        <f>IF(ISERROR(MATCH(Table9[[#This Row], [Highest Degree Awarded by (University Name) Foreign Universities]],'Sheet3 (2)'!$U$2:$U$17635,0)),"0", "1")</f>
        <v>0</v>
      </c>
      <c r="AY967" s="39" t="str">
        <f>IF(ISERROR(MATCH(Table9[[#This Row], [Country from Which Highest Degree obtained (Country Name)]],'Sheet3 (2)'!$S$2:$S$196,0)),"0", "1")</f>
        <v>0</v>
      </c>
      <c r="AZ967" s="39" t="str">
        <f>IF(ISERROR(MATCH(Table9[[#This Row], [Working Status FY 2021-22 (Working/Not-Working)]],'Sheet3 (2)'!$Y$2:$Y$3,0)),"0", "1")</f>
        <v>0</v>
      </c>
      <c r="BA967" s="39" t="str">
        <f>IF(ISERROR(MATCH(Table9[[#This Row], [Subject of  Specialization of Highest Degree]],'Sheet3 (2)'!$X$2:$X$1809,0)),"0", "1")</f>
        <v>0</v>
      </c>
    </row>
    <row r="968" spans="1:53" s="2" customFormat="1" ht="15.75">
      <c r="A968" s="44"/>
      <c r="B968" s="44"/>
      <c r="C968" s="45"/>
      <c r="D968" s="45"/>
      <c r="E968" s="46"/>
      <c r="F968" s="46"/>
      <c r="G968" s="22"/>
      <c r="H968" s="23"/>
      <c r="I968" s="24"/>
      <c r="J968" s="24"/>
      <c r="K968" s="23"/>
      <c r="L968" s="23"/>
      <c r="M968" s="26"/>
      <c r="N968" s="27"/>
      <c r="O968" s="27"/>
      <c r="P968" s="28"/>
      <c r="Q968" s="29"/>
      <c r="R968" s="28"/>
      <c r="S968" s="28"/>
      <c r="T968" s="30"/>
      <c r="U968" s="28"/>
      <c r="V968" s="28"/>
      <c r="W968" s="31"/>
      <c r="X968" s="32"/>
      <c r="Y968" s="29"/>
      <c r="Z968" s="33"/>
      <c r="AA968" s="29"/>
      <c r="AB968" s="29"/>
      <c r="AC968" s="29"/>
      <c r="AD968" s="34"/>
      <c r="AE968" s="34"/>
      <c r="AF968" s="34"/>
      <c r="AG968" s="35"/>
      <c r="AH968" s="40"/>
      <c r="AI968" s="41"/>
      <c r="AR968" s="38" t="str">
        <f>IF(ISERROR(MATCH(Table9[[#This Row], [Gender]],'Sheet3 (2)'!$R$3:$R$5,0)),"0", "1")</f>
        <v>0</v>
      </c>
      <c r="AS968" s="39" t="str">
        <f>IF(ISERROR(MATCH(Table9[[#This Row], [Pakistani/ Foreigner]],'Sheet3 (2)'!$D$3:$D$4,0)),"0", "1")</f>
        <v>0</v>
      </c>
      <c r="AT968" s="39" t="str">
        <f>IF(ISERROR(MATCH(Table9[[#This Row], [Nationality (Country Name for foreigners only)]],'Sheet3 (2)'!$S$2:$S$196,0)),"0", "1")</f>
        <v>0</v>
      </c>
      <c r="AU968" s="39" t="str">
        <f>IF(ISERROR(MATCH(Table9[[#This Row], [Actual Designation (As per Appointment/ Promotion)]],'Sheet3 (2)'!$T$2:$T$129,0)),"0", "1")</f>
        <v>0</v>
      </c>
      <c r="AV968" s="39" t="str">
        <f>IF(ISERROR(MATCH(Table9[[#This Row], [Highest Degree Level (only Completed) ]],'Sheet3 (2)'!$N$3:$N$17,0)),"0", "1")</f>
        <v>0</v>
      </c>
      <c r="AW968" s="39" t="str">
        <f>IF(ISERROR(MATCH(Table9[[#This Row], [Highest Degree Awarded by (University Name) Pakistani Universities]],'Sheet3 (2)'!$V$2:$V$248,0)),"0", "1")</f>
        <v>0</v>
      </c>
      <c r="AX968" s="39" t="str">
        <f>IF(ISERROR(MATCH(Table9[[#This Row], [Highest Degree Awarded by (University Name) Foreign Universities]],'Sheet3 (2)'!$U$2:$U$17635,0)),"0", "1")</f>
        <v>0</v>
      </c>
      <c r="AY968" s="39" t="str">
        <f>IF(ISERROR(MATCH(Table9[[#This Row], [Country from Which Highest Degree obtained (Country Name)]],'Sheet3 (2)'!$S$2:$S$196,0)),"0", "1")</f>
        <v>0</v>
      </c>
      <c r="AZ968" s="39" t="str">
        <f>IF(ISERROR(MATCH(Table9[[#This Row], [Working Status FY 2021-22 (Working/Not-Working)]],'Sheet3 (2)'!$Y$2:$Y$3,0)),"0", "1")</f>
        <v>0</v>
      </c>
      <c r="BA968" s="39" t="str">
        <f>IF(ISERROR(MATCH(Table9[[#This Row], [Subject of  Specialization of Highest Degree]],'Sheet3 (2)'!$X$2:$X$1809,0)),"0", "1")</f>
        <v>0</v>
      </c>
    </row>
    <row r="969" spans="1:53" s="2" customFormat="1" ht="15.75">
      <c r="A969" s="44"/>
      <c r="B969" s="44"/>
      <c r="C969" s="45"/>
      <c r="D969" s="45"/>
      <c r="E969" s="46"/>
      <c r="F969" s="46"/>
      <c r="G969" s="22"/>
      <c r="H969" s="23"/>
      <c r="I969" s="24"/>
      <c r="J969" s="24"/>
      <c r="K969" s="23"/>
      <c r="L969" s="23"/>
      <c r="M969" s="26"/>
      <c r="N969" s="27"/>
      <c r="O969" s="27"/>
      <c r="P969" s="28"/>
      <c r="Q969" s="29"/>
      <c r="R969" s="28"/>
      <c r="S969" s="28"/>
      <c r="T969" s="30"/>
      <c r="U969" s="28"/>
      <c r="V969" s="28"/>
      <c r="W969" s="31"/>
      <c r="X969" s="32"/>
      <c r="Y969" s="29"/>
      <c r="Z969" s="33"/>
      <c r="AA969" s="29"/>
      <c r="AB969" s="29"/>
      <c r="AC969" s="29"/>
      <c r="AD969" s="34"/>
      <c r="AE969" s="34"/>
      <c r="AF969" s="34"/>
      <c r="AG969" s="35"/>
      <c r="AH969" s="40"/>
      <c r="AI969" s="41"/>
      <c r="AR969" s="38" t="str">
        <f>IF(ISERROR(MATCH(Table9[[#This Row], [Gender]],'Sheet3 (2)'!$R$3:$R$5,0)),"0", "1")</f>
        <v>0</v>
      </c>
      <c r="AS969" s="39" t="str">
        <f>IF(ISERROR(MATCH(Table9[[#This Row], [Pakistani/ Foreigner]],'Sheet3 (2)'!$D$3:$D$4,0)),"0", "1")</f>
        <v>0</v>
      </c>
      <c r="AT969" s="39" t="str">
        <f>IF(ISERROR(MATCH(Table9[[#This Row], [Nationality (Country Name for foreigners only)]],'Sheet3 (2)'!$S$2:$S$196,0)),"0", "1")</f>
        <v>0</v>
      </c>
      <c r="AU969" s="39" t="str">
        <f>IF(ISERROR(MATCH(Table9[[#This Row], [Actual Designation (As per Appointment/ Promotion)]],'Sheet3 (2)'!$T$2:$T$129,0)),"0", "1")</f>
        <v>0</v>
      </c>
      <c r="AV969" s="39" t="str">
        <f>IF(ISERROR(MATCH(Table9[[#This Row], [Highest Degree Level (only Completed) ]],'Sheet3 (2)'!$N$3:$N$17,0)),"0", "1")</f>
        <v>0</v>
      </c>
      <c r="AW969" s="39" t="str">
        <f>IF(ISERROR(MATCH(Table9[[#This Row], [Highest Degree Awarded by (University Name) Pakistani Universities]],'Sheet3 (2)'!$V$2:$V$248,0)),"0", "1")</f>
        <v>0</v>
      </c>
      <c r="AX969" s="39" t="str">
        <f>IF(ISERROR(MATCH(Table9[[#This Row], [Highest Degree Awarded by (University Name) Foreign Universities]],'Sheet3 (2)'!$U$2:$U$17635,0)),"0", "1")</f>
        <v>0</v>
      </c>
      <c r="AY969" s="39" t="str">
        <f>IF(ISERROR(MATCH(Table9[[#This Row], [Country from Which Highest Degree obtained (Country Name)]],'Sheet3 (2)'!$S$2:$S$196,0)),"0", "1")</f>
        <v>0</v>
      </c>
      <c r="AZ969" s="39" t="str">
        <f>IF(ISERROR(MATCH(Table9[[#This Row], [Working Status FY 2021-22 (Working/Not-Working)]],'Sheet3 (2)'!$Y$2:$Y$3,0)),"0", "1")</f>
        <v>0</v>
      </c>
      <c r="BA969" s="39" t="str">
        <f>IF(ISERROR(MATCH(Table9[[#This Row], [Subject of  Specialization of Highest Degree]],'Sheet3 (2)'!$X$2:$X$1809,0)),"0", "1")</f>
        <v>0</v>
      </c>
    </row>
    <row r="970" spans="1:53" s="2" customFormat="1" ht="15.75">
      <c r="A970" s="44"/>
      <c r="B970" s="44"/>
      <c r="C970" s="45"/>
      <c r="D970" s="45"/>
      <c r="E970" s="46"/>
      <c r="F970" s="46"/>
      <c r="G970" s="22"/>
      <c r="H970" s="23"/>
      <c r="I970" s="24"/>
      <c r="J970" s="24"/>
      <c r="K970" s="23"/>
      <c r="L970" s="23"/>
      <c r="M970" s="26"/>
      <c r="N970" s="27"/>
      <c r="O970" s="27"/>
      <c r="P970" s="28"/>
      <c r="Q970" s="29"/>
      <c r="R970" s="28"/>
      <c r="S970" s="28"/>
      <c r="T970" s="30"/>
      <c r="U970" s="28"/>
      <c r="V970" s="28"/>
      <c r="W970" s="31"/>
      <c r="X970" s="32"/>
      <c r="Y970" s="29"/>
      <c r="Z970" s="33"/>
      <c r="AA970" s="29"/>
      <c r="AB970" s="29"/>
      <c r="AC970" s="29"/>
      <c r="AD970" s="34"/>
      <c r="AE970" s="34"/>
      <c r="AF970" s="34"/>
      <c r="AG970" s="35"/>
      <c r="AH970" s="40"/>
      <c r="AI970" s="41"/>
      <c r="AR970" s="38" t="str">
        <f>IF(ISERROR(MATCH(Table9[[#This Row], [Gender]],'Sheet3 (2)'!$R$3:$R$5,0)),"0", "1")</f>
        <v>0</v>
      </c>
      <c r="AS970" s="39" t="str">
        <f>IF(ISERROR(MATCH(Table9[[#This Row], [Pakistani/ Foreigner]],'Sheet3 (2)'!$D$3:$D$4,0)),"0", "1")</f>
        <v>0</v>
      </c>
      <c r="AT970" s="39" t="str">
        <f>IF(ISERROR(MATCH(Table9[[#This Row], [Nationality (Country Name for foreigners only)]],'Sheet3 (2)'!$S$2:$S$196,0)),"0", "1")</f>
        <v>0</v>
      </c>
      <c r="AU970" s="39" t="str">
        <f>IF(ISERROR(MATCH(Table9[[#This Row], [Actual Designation (As per Appointment/ Promotion)]],'Sheet3 (2)'!$T$2:$T$129,0)),"0", "1")</f>
        <v>0</v>
      </c>
      <c r="AV970" s="39" t="str">
        <f>IF(ISERROR(MATCH(Table9[[#This Row], [Highest Degree Level (only Completed) ]],'Sheet3 (2)'!$N$3:$N$17,0)),"0", "1")</f>
        <v>0</v>
      </c>
      <c r="AW970" s="39" t="str">
        <f>IF(ISERROR(MATCH(Table9[[#This Row], [Highest Degree Awarded by (University Name) Pakistani Universities]],'Sheet3 (2)'!$V$2:$V$248,0)),"0", "1")</f>
        <v>0</v>
      </c>
      <c r="AX970" s="39" t="str">
        <f>IF(ISERROR(MATCH(Table9[[#This Row], [Highest Degree Awarded by (University Name) Foreign Universities]],'Sheet3 (2)'!$U$2:$U$17635,0)),"0", "1")</f>
        <v>0</v>
      </c>
      <c r="AY970" s="39" t="str">
        <f>IF(ISERROR(MATCH(Table9[[#This Row], [Country from Which Highest Degree obtained (Country Name)]],'Sheet3 (2)'!$S$2:$S$196,0)),"0", "1")</f>
        <v>0</v>
      </c>
      <c r="AZ970" s="39" t="str">
        <f>IF(ISERROR(MATCH(Table9[[#This Row], [Working Status FY 2021-22 (Working/Not-Working)]],'Sheet3 (2)'!$Y$2:$Y$3,0)),"0", "1")</f>
        <v>0</v>
      </c>
      <c r="BA970" s="39" t="str">
        <f>IF(ISERROR(MATCH(Table9[[#This Row], [Subject of  Specialization of Highest Degree]],'Sheet3 (2)'!$X$2:$X$1809,0)),"0", "1")</f>
        <v>0</v>
      </c>
    </row>
    <row r="971" spans="1:53" s="2" customFormat="1" ht="15.75">
      <c r="A971" s="44"/>
      <c r="B971" s="44"/>
      <c r="C971" s="45"/>
      <c r="D971" s="45"/>
      <c r="E971" s="46"/>
      <c r="F971" s="46"/>
      <c r="G971" s="22"/>
      <c r="H971" s="23"/>
      <c r="I971" s="24"/>
      <c r="J971" s="24"/>
      <c r="K971" s="23"/>
      <c r="L971" s="23"/>
      <c r="M971" s="26"/>
      <c r="N971" s="27"/>
      <c r="O971" s="27"/>
      <c r="P971" s="28"/>
      <c r="Q971" s="29"/>
      <c r="R971" s="28"/>
      <c r="S971" s="28"/>
      <c r="T971" s="30"/>
      <c r="U971" s="28"/>
      <c r="V971" s="28"/>
      <c r="W971" s="31"/>
      <c r="X971" s="32"/>
      <c r="Y971" s="29"/>
      <c r="Z971" s="33"/>
      <c r="AA971" s="29"/>
      <c r="AB971" s="29"/>
      <c r="AC971" s="29"/>
      <c r="AD971" s="34"/>
      <c r="AE971" s="34"/>
      <c r="AF971" s="34"/>
      <c r="AG971" s="35"/>
      <c r="AH971" s="40"/>
      <c r="AI971" s="41"/>
      <c r="AR971" s="38" t="str">
        <f>IF(ISERROR(MATCH(Table9[[#This Row], [Gender]],'Sheet3 (2)'!$R$3:$R$5,0)),"0", "1")</f>
        <v>0</v>
      </c>
      <c r="AS971" s="39" t="str">
        <f>IF(ISERROR(MATCH(Table9[[#This Row], [Pakistani/ Foreigner]],'Sheet3 (2)'!$D$3:$D$4,0)),"0", "1")</f>
        <v>0</v>
      </c>
      <c r="AT971" s="39" t="str">
        <f>IF(ISERROR(MATCH(Table9[[#This Row], [Nationality (Country Name for foreigners only)]],'Sheet3 (2)'!$S$2:$S$196,0)),"0", "1")</f>
        <v>0</v>
      </c>
      <c r="AU971" s="39" t="str">
        <f>IF(ISERROR(MATCH(Table9[[#This Row], [Actual Designation (As per Appointment/ Promotion)]],'Sheet3 (2)'!$T$2:$T$129,0)),"0", "1")</f>
        <v>0</v>
      </c>
      <c r="AV971" s="39" t="str">
        <f>IF(ISERROR(MATCH(Table9[[#This Row], [Highest Degree Level (only Completed) ]],'Sheet3 (2)'!$N$3:$N$17,0)),"0", "1")</f>
        <v>0</v>
      </c>
      <c r="AW971" s="39" t="str">
        <f>IF(ISERROR(MATCH(Table9[[#This Row], [Highest Degree Awarded by (University Name) Pakistani Universities]],'Sheet3 (2)'!$V$2:$V$248,0)),"0", "1")</f>
        <v>0</v>
      </c>
      <c r="AX971" s="39" t="str">
        <f>IF(ISERROR(MATCH(Table9[[#This Row], [Highest Degree Awarded by (University Name) Foreign Universities]],'Sheet3 (2)'!$U$2:$U$17635,0)),"0", "1")</f>
        <v>0</v>
      </c>
      <c r="AY971" s="39" t="str">
        <f>IF(ISERROR(MATCH(Table9[[#This Row], [Country from Which Highest Degree obtained (Country Name)]],'Sheet3 (2)'!$S$2:$S$196,0)),"0", "1")</f>
        <v>0</v>
      </c>
      <c r="AZ971" s="39" t="str">
        <f>IF(ISERROR(MATCH(Table9[[#This Row], [Working Status FY 2021-22 (Working/Not-Working)]],'Sheet3 (2)'!$Y$2:$Y$3,0)),"0", "1")</f>
        <v>0</v>
      </c>
      <c r="BA971" s="39" t="str">
        <f>IF(ISERROR(MATCH(Table9[[#This Row], [Subject of  Specialization of Highest Degree]],'Sheet3 (2)'!$X$2:$X$1809,0)),"0", "1")</f>
        <v>0</v>
      </c>
    </row>
    <row r="972" spans="1:53" s="2" customFormat="1" ht="15.75">
      <c r="A972" s="44"/>
      <c r="B972" s="44"/>
      <c r="C972" s="45"/>
      <c r="D972" s="45"/>
      <c r="E972" s="46"/>
      <c r="F972" s="46"/>
      <c r="G972" s="22"/>
      <c r="H972" s="23"/>
      <c r="I972" s="24"/>
      <c r="J972" s="24"/>
      <c r="K972" s="23"/>
      <c r="L972" s="23"/>
      <c r="M972" s="26"/>
      <c r="N972" s="27"/>
      <c r="O972" s="27"/>
      <c r="P972" s="28"/>
      <c r="Q972" s="29"/>
      <c r="R972" s="28"/>
      <c r="S972" s="28"/>
      <c r="T972" s="30"/>
      <c r="U972" s="28"/>
      <c r="V972" s="28"/>
      <c r="W972" s="31"/>
      <c r="X972" s="32"/>
      <c r="Y972" s="29"/>
      <c r="Z972" s="33"/>
      <c r="AA972" s="29"/>
      <c r="AB972" s="29"/>
      <c r="AC972" s="29"/>
      <c r="AD972" s="34"/>
      <c r="AE972" s="34"/>
      <c r="AF972" s="34"/>
      <c r="AG972" s="35"/>
      <c r="AH972" s="40"/>
      <c r="AI972" s="41"/>
      <c r="AR972" s="38" t="str">
        <f>IF(ISERROR(MATCH(Table9[[#This Row], [Gender]],'Sheet3 (2)'!$R$3:$R$5,0)),"0", "1")</f>
        <v>0</v>
      </c>
      <c r="AS972" s="39" t="str">
        <f>IF(ISERROR(MATCH(Table9[[#This Row], [Pakistani/ Foreigner]],'Sheet3 (2)'!$D$3:$D$4,0)),"0", "1")</f>
        <v>0</v>
      </c>
      <c r="AT972" s="39" t="str">
        <f>IF(ISERROR(MATCH(Table9[[#This Row], [Nationality (Country Name for foreigners only)]],'Sheet3 (2)'!$S$2:$S$196,0)),"0", "1")</f>
        <v>0</v>
      </c>
      <c r="AU972" s="39" t="str">
        <f>IF(ISERROR(MATCH(Table9[[#This Row], [Actual Designation (As per Appointment/ Promotion)]],'Sheet3 (2)'!$T$2:$T$129,0)),"0", "1")</f>
        <v>0</v>
      </c>
      <c r="AV972" s="39" t="str">
        <f>IF(ISERROR(MATCH(Table9[[#This Row], [Highest Degree Level (only Completed) ]],'Sheet3 (2)'!$N$3:$N$17,0)),"0", "1")</f>
        <v>0</v>
      </c>
      <c r="AW972" s="39" t="str">
        <f>IF(ISERROR(MATCH(Table9[[#This Row], [Highest Degree Awarded by (University Name) Pakistani Universities]],'Sheet3 (2)'!$V$2:$V$248,0)),"0", "1")</f>
        <v>0</v>
      </c>
      <c r="AX972" s="39" t="str">
        <f>IF(ISERROR(MATCH(Table9[[#This Row], [Highest Degree Awarded by (University Name) Foreign Universities]],'Sheet3 (2)'!$U$2:$U$17635,0)),"0", "1")</f>
        <v>0</v>
      </c>
      <c r="AY972" s="39" t="str">
        <f>IF(ISERROR(MATCH(Table9[[#This Row], [Country from Which Highest Degree obtained (Country Name)]],'Sheet3 (2)'!$S$2:$S$196,0)),"0", "1")</f>
        <v>0</v>
      </c>
      <c r="AZ972" s="39" t="str">
        <f>IF(ISERROR(MATCH(Table9[[#This Row], [Working Status FY 2021-22 (Working/Not-Working)]],'Sheet3 (2)'!$Y$2:$Y$3,0)),"0", "1")</f>
        <v>0</v>
      </c>
      <c r="BA972" s="39" t="str">
        <f>IF(ISERROR(MATCH(Table9[[#This Row], [Subject of  Specialization of Highest Degree]],'Sheet3 (2)'!$X$2:$X$1809,0)),"0", "1")</f>
        <v>0</v>
      </c>
    </row>
    <row r="973" spans="1:53" s="2" customFormat="1" ht="15.75">
      <c r="A973" s="44"/>
      <c r="B973" s="44"/>
      <c r="C973" s="45"/>
      <c r="D973" s="45"/>
      <c r="E973" s="46"/>
      <c r="F973" s="46"/>
      <c r="G973" s="22"/>
      <c r="H973" s="23"/>
      <c r="I973" s="24"/>
      <c r="J973" s="24"/>
      <c r="K973" s="23"/>
      <c r="L973" s="23"/>
      <c r="M973" s="26"/>
      <c r="N973" s="27"/>
      <c r="O973" s="27"/>
      <c r="P973" s="28"/>
      <c r="Q973" s="29"/>
      <c r="R973" s="28"/>
      <c r="S973" s="28"/>
      <c r="T973" s="30"/>
      <c r="U973" s="28"/>
      <c r="V973" s="28"/>
      <c r="W973" s="31"/>
      <c r="X973" s="32"/>
      <c r="Y973" s="29"/>
      <c r="Z973" s="33"/>
      <c r="AA973" s="29"/>
      <c r="AB973" s="29"/>
      <c r="AC973" s="29"/>
      <c r="AD973" s="34"/>
      <c r="AE973" s="34"/>
      <c r="AF973" s="34"/>
      <c r="AG973" s="35"/>
      <c r="AH973" s="40"/>
      <c r="AI973" s="41"/>
      <c r="AR973" s="38" t="str">
        <f>IF(ISERROR(MATCH(Table9[[#This Row], [Gender]],'Sheet3 (2)'!$R$3:$R$5,0)),"0", "1")</f>
        <v>0</v>
      </c>
      <c r="AS973" s="39" t="str">
        <f>IF(ISERROR(MATCH(Table9[[#This Row], [Pakistani/ Foreigner]],'Sheet3 (2)'!$D$3:$D$4,0)),"0", "1")</f>
        <v>0</v>
      </c>
      <c r="AT973" s="39" t="str">
        <f>IF(ISERROR(MATCH(Table9[[#This Row], [Nationality (Country Name for foreigners only)]],'Sheet3 (2)'!$S$2:$S$196,0)),"0", "1")</f>
        <v>0</v>
      </c>
      <c r="AU973" s="39" t="str">
        <f>IF(ISERROR(MATCH(Table9[[#This Row], [Actual Designation (As per Appointment/ Promotion)]],'Sheet3 (2)'!$T$2:$T$129,0)),"0", "1")</f>
        <v>0</v>
      </c>
      <c r="AV973" s="39" t="str">
        <f>IF(ISERROR(MATCH(Table9[[#This Row], [Highest Degree Level (only Completed) ]],'Sheet3 (2)'!$N$3:$N$17,0)),"0", "1")</f>
        <v>0</v>
      </c>
      <c r="AW973" s="39" t="str">
        <f>IF(ISERROR(MATCH(Table9[[#This Row], [Highest Degree Awarded by (University Name) Pakistani Universities]],'Sheet3 (2)'!$V$2:$V$248,0)),"0", "1")</f>
        <v>0</v>
      </c>
      <c r="AX973" s="39" t="str">
        <f>IF(ISERROR(MATCH(Table9[[#This Row], [Highest Degree Awarded by (University Name) Foreign Universities]],'Sheet3 (2)'!$U$2:$U$17635,0)),"0", "1")</f>
        <v>0</v>
      </c>
      <c r="AY973" s="39" t="str">
        <f>IF(ISERROR(MATCH(Table9[[#This Row], [Country from Which Highest Degree obtained (Country Name)]],'Sheet3 (2)'!$S$2:$S$196,0)),"0", "1")</f>
        <v>0</v>
      </c>
      <c r="AZ973" s="39" t="str">
        <f>IF(ISERROR(MATCH(Table9[[#This Row], [Working Status FY 2021-22 (Working/Not-Working)]],'Sheet3 (2)'!$Y$2:$Y$3,0)),"0", "1")</f>
        <v>0</v>
      </c>
      <c r="BA973" s="39" t="str">
        <f>IF(ISERROR(MATCH(Table9[[#This Row], [Subject of  Specialization of Highest Degree]],'Sheet3 (2)'!$X$2:$X$1809,0)),"0", "1")</f>
        <v>0</v>
      </c>
    </row>
    <row r="974" spans="1:53" s="2" customFormat="1" ht="15.75">
      <c r="A974" s="44"/>
      <c r="B974" s="44"/>
      <c r="C974" s="45"/>
      <c r="D974" s="45"/>
      <c r="E974" s="46"/>
      <c r="F974" s="46"/>
      <c r="G974" s="22"/>
      <c r="H974" s="23"/>
      <c r="I974" s="24"/>
      <c r="J974" s="24"/>
      <c r="K974" s="23"/>
      <c r="L974" s="23"/>
      <c r="M974" s="26"/>
      <c r="N974" s="27"/>
      <c r="O974" s="27"/>
      <c r="P974" s="28"/>
      <c r="Q974" s="29"/>
      <c r="R974" s="28"/>
      <c r="S974" s="28"/>
      <c r="T974" s="30"/>
      <c r="U974" s="28"/>
      <c r="V974" s="28"/>
      <c r="W974" s="31"/>
      <c r="X974" s="32"/>
      <c r="Y974" s="29"/>
      <c r="Z974" s="33"/>
      <c r="AA974" s="29"/>
      <c r="AB974" s="29"/>
      <c r="AC974" s="29"/>
      <c r="AD974" s="34"/>
      <c r="AE974" s="34"/>
      <c r="AF974" s="34"/>
      <c r="AG974" s="35"/>
      <c r="AH974" s="40"/>
      <c r="AI974" s="41"/>
      <c r="AR974" s="38" t="str">
        <f>IF(ISERROR(MATCH(Table9[[#This Row], [Gender]],'Sheet3 (2)'!$R$3:$R$5,0)),"0", "1")</f>
        <v>0</v>
      </c>
      <c r="AS974" s="39" t="str">
        <f>IF(ISERROR(MATCH(Table9[[#This Row], [Pakistani/ Foreigner]],'Sheet3 (2)'!$D$3:$D$4,0)),"0", "1")</f>
        <v>0</v>
      </c>
      <c r="AT974" s="39" t="str">
        <f>IF(ISERROR(MATCH(Table9[[#This Row], [Nationality (Country Name for foreigners only)]],'Sheet3 (2)'!$S$2:$S$196,0)),"0", "1")</f>
        <v>0</v>
      </c>
      <c r="AU974" s="39" t="str">
        <f>IF(ISERROR(MATCH(Table9[[#This Row], [Actual Designation (As per Appointment/ Promotion)]],'Sheet3 (2)'!$T$2:$T$129,0)),"0", "1")</f>
        <v>0</v>
      </c>
      <c r="AV974" s="39" t="str">
        <f>IF(ISERROR(MATCH(Table9[[#This Row], [Highest Degree Level (only Completed) ]],'Sheet3 (2)'!$N$3:$N$17,0)),"0", "1")</f>
        <v>0</v>
      </c>
      <c r="AW974" s="39" t="str">
        <f>IF(ISERROR(MATCH(Table9[[#This Row], [Highest Degree Awarded by (University Name) Pakistani Universities]],'Sheet3 (2)'!$V$2:$V$248,0)),"0", "1")</f>
        <v>0</v>
      </c>
      <c r="AX974" s="39" t="str">
        <f>IF(ISERROR(MATCH(Table9[[#This Row], [Highest Degree Awarded by (University Name) Foreign Universities]],'Sheet3 (2)'!$U$2:$U$17635,0)),"0", "1")</f>
        <v>0</v>
      </c>
      <c r="AY974" s="39" t="str">
        <f>IF(ISERROR(MATCH(Table9[[#This Row], [Country from Which Highest Degree obtained (Country Name)]],'Sheet3 (2)'!$S$2:$S$196,0)),"0", "1")</f>
        <v>0</v>
      </c>
      <c r="AZ974" s="39" t="str">
        <f>IF(ISERROR(MATCH(Table9[[#This Row], [Working Status FY 2021-22 (Working/Not-Working)]],'Sheet3 (2)'!$Y$2:$Y$3,0)),"0", "1")</f>
        <v>0</v>
      </c>
      <c r="BA974" s="39" t="str">
        <f>IF(ISERROR(MATCH(Table9[[#This Row], [Subject of  Specialization of Highest Degree]],'Sheet3 (2)'!$X$2:$X$1809,0)),"0", "1")</f>
        <v>0</v>
      </c>
    </row>
    <row r="975" spans="1:53" s="2" customFormat="1" ht="15.75">
      <c r="A975" s="44"/>
      <c r="B975" s="44"/>
      <c r="C975" s="45"/>
      <c r="D975" s="45"/>
      <c r="E975" s="46"/>
      <c r="F975" s="46"/>
      <c r="G975" s="22"/>
      <c r="H975" s="23"/>
      <c r="I975" s="24"/>
      <c r="J975" s="24"/>
      <c r="K975" s="23"/>
      <c r="L975" s="23"/>
      <c r="M975" s="26"/>
      <c r="N975" s="27"/>
      <c r="O975" s="27"/>
      <c r="P975" s="28"/>
      <c r="Q975" s="29"/>
      <c r="R975" s="28"/>
      <c r="S975" s="28"/>
      <c r="T975" s="30"/>
      <c r="U975" s="28"/>
      <c r="V975" s="28"/>
      <c r="W975" s="31"/>
      <c r="X975" s="32"/>
      <c r="Y975" s="29"/>
      <c r="Z975" s="33"/>
      <c r="AA975" s="29"/>
      <c r="AB975" s="29"/>
      <c r="AC975" s="29"/>
      <c r="AD975" s="34"/>
      <c r="AE975" s="34"/>
      <c r="AF975" s="34"/>
      <c r="AG975" s="35"/>
      <c r="AH975" s="40"/>
      <c r="AI975" s="41"/>
      <c r="AR975" s="38" t="str">
        <f>IF(ISERROR(MATCH(Table9[[#This Row], [Gender]],'Sheet3 (2)'!$R$3:$R$5,0)),"0", "1")</f>
        <v>0</v>
      </c>
      <c r="AS975" s="39" t="str">
        <f>IF(ISERROR(MATCH(Table9[[#This Row], [Pakistani/ Foreigner]],'Sheet3 (2)'!$D$3:$D$4,0)),"0", "1")</f>
        <v>0</v>
      </c>
      <c r="AT975" s="39" t="str">
        <f>IF(ISERROR(MATCH(Table9[[#This Row], [Nationality (Country Name for foreigners only)]],'Sheet3 (2)'!$S$2:$S$196,0)),"0", "1")</f>
        <v>0</v>
      </c>
      <c r="AU975" s="39" t="str">
        <f>IF(ISERROR(MATCH(Table9[[#This Row], [Actual Designation (As per Appointment/ Promotion)]],'Sheet3 (2)'!$T$2:$T$129,0)),"0", "1")</f>
        <v>0</v>
      </c>
      <c r="AV975" s="39" t="str">
        <f>IF(ISERROR(MATCH(Table9[[#This Row], [Highest Degree Level (only Completed) ]],'Sheet3 (2)'!$N$3:$N$17,0)),"0", "1")</f>
        <v>0</v>
      </c>
      <c r="AW975" s="39" t="str">
        <f>IF(ISERROR(MATCH(Table9[[#This Row], [Highest Degree Awarded by (University Name) Pakistani Universities]],'Sheet3 (2)'!$V$2:$V$248,0)),"0", "1")</f>
        <v>0</v>
      </c>
      <c r="AX975" s="39" t="str">
        <f>IF(ISERROR(MATCH(Table9[[#This Row], [Highest Degree Awarded by (University Name) Foreign Universities]],'Sheet3 (2)'!$U$2:$U$17635,0)),"0", "1")</f>
        <v>0</v>
      </c>
      <c r="AY975" s="39" t="str">
        <f>IF(ISERROR(MATCH(Table9[[#This Row], [Country from Which Highest Degree obtained (Country Name)]],'Sheet3 (2)'!$S$2:$S$196,0)),"0", "1")</f>
        <v>0</v>
      </c>
      <c r="AZ975" s="39" t="str">
        <f>IF(ISERROR(MATCH(Table9[[#This Row], [Working Status FY 2021-22 (Working/Not-Working)]],'Sheet3 (2)'!$Y$2:$Y$3,0)),"0", "1")</f>
        <v>0</v>
      </c>
      <c r="BA975" s="39" t="str">
        <f>IF(ISERROR(MATCH(Table9[[#This Row], [Subject of  Specialization of Highest Degree]],'Sheet3 (2)'!$X$2:$X$1809,0)),"0", "1")</f>
        <v>0</v>
      </c>
    </row>
    <row r="976" spans="1:53" s="2" customFormat="1" ht="15.75">
      <c r="A976" s="44"/>
      <c r="B976" s="44"/>
      <c r="C976" s="45"/>
      <c r="D976" s="45"/>
      <c r="E976" s="46"/>
      <c r="F976" s="46"/>
      <c r="G976" s="22"/>
      <c r="H976" s="23"/>
      <c r="I976" s="24"/>
      <c r="J976" s="24"/>
      <c r="K976" s="23"/>
      <c r="L976" s="23"/>
      <c r="M976" s="26"/>
      <c r="N976" s="27"/>
      <c r="O976" s="27"/>
      <c r="P976" s="28"/>
      <c r="Q976" s="29"/>
      <c r="R976" s="28"/>
      <c r="S976" s="28"/>
      <c r="T976" s="30"/>
      <c r="U976" s="28"/>
      <c r="V976" s="28"/>
      <c r="W976" s="31"/>
      <c r="X976" s="32"/>
      <c r="Y976" s="29"/>
      <c r="Z976" s="33"/>
      <c r="AA976" s="29"/>
      <c r="AB976" s="29"/>
      <c r="AC976" s="29"/>
      <c r="AD976" s="34"/>
      <c r="AE976" s="34"/>
      <c r="AF976" s="34"/>
      <c r="AG976" s="35"/>
      <c r="AH976" s="40"/>
      <c r="AI976" s="41"/>
      <c r="AR976" s="38" t="str">
        <f>IF(ISERROR(MATCH(Table9[[#This Row], [Gender]],'Sheet3 (2)'!$R$3:$R$5,0)),"0", "1")</f>
        <v>0</v>
      </c>
      <c r="AS976" s="39" t="str">
        <f>IF(ISERROR(MATCH(Table9[[#This Row], [Pakistani/ Foreigner]],'Sheet3 (2)'!$D$3:$D$4,0)),"0", "1")</f>
        <v>0</v>
      </c>
      <c r="AT976" s="39" t="str">
        <f>IF(ISERROR(MATCH(Table9[[#This Row], [Nationality (Country Name for foreigners only)]],'Sheet3 (2)'!$S$2:$S$196,0)),"0", "1")</f>
        <v>0</v>
      </c>
      <c r="AU976" s="39" t="str">
        <f>IF(ISERROR(MATCH(Table9[[#This Row], [Actual Designation (As per Appointment/ Promotion)]],'Sheet3 (2)'!$T$2:$T$129,0)),"0", "1")</f>
        <v>0</v>
      </c>
      <c r="AV976" s="39" t="str">
        <f>IF(ISERROR(MATCH(Table9[[#This Row], [Highest Degree Level (only Completed) ]],'Sheet3 (2)'!$N$3:$N$17,0)),"0", "1")</f>
        <v>0</v>
      </c>
      <c r="AW976" s="39" t="str">
        <f>IF(ISERROR(MATCH(Table9[[#This Row], [Highest Degree Awarded by (University Name) Pakistani Universities]],'Sheet3 (2)'!$V$2:$V$248,0)),"0", "1")</f>
        <v>0</v>
      </c>
      <c r="AX976" s="39" t="str">
        <f>IF(ISERROR(MATCH(Table9[[#This Row], [Highest Degree Awarded by (University Name) Foreign Universities]],'Sheet3 (2)'!$U$2:$U$17635,0)),"0", "1")</f>
        <v>0</v>
      </c>
      <c r="AY976" s="39" t="str">
        <f>IF(ISERROR(MATCH(Table9[[#This Row], [Country from Which Highest Degree obtained (Country Name)]],'Sheet3 (2)'!$S$2:$S$196,0)),"0", "1")</f>
        <v>0</v>
      </c>
      <c r="AZ976" s="39" t="str">
        <f>IF(ISERROR(MATCH(Table9[[#This Row], [Working Status FY 2021-22 (Working/Not-Working)]],'Sheet3 (2)'!$Y$2:$Y$3,0)),"0", "1")</f>
        <v>0</v>
      </c>
      <c r="BA976" s="39" t="str">
        <f>IF(ISERROR(MATCH(Table9[[#This Row], [Subject of  Specialization of Highest Degree]],'Sheet3 (2)'!$X$2:$X$1809,0)),"0", "1")</f>
        <v>0</v>
      </c>
    </row>
    <row r="977" spans="1:53" s="2" customFormat="1" ht="15.75">
      <c r="A977" s="44"/>
      <c r="B977" s="44"/>
      <c r="C977" s="45"/>
      <c r="D977" s="45"/>
      <c r="E977" s="46"/>
      <c r="F977" s="46"/>
      <c r="G977" s="22"/>
      <c r="H977" s="23"/>
      <c r="I977" s="24"/>
      <c r="J977" s="24"/>
      <c r="K977" s="23"/>
      <c r="L977" s="23"/>
      <c r="M977" s="26"/>
      <c r="N977" s="27"/>
      <c r="O977" s="27"/>
      <c r="P977" s="28"/>
      <c r="Q977" s="29"/>
      <c r="R977" s="28"/>
      <c r="S977" s="28"/>
      <c r="T977" s="30"/>
      <c r="U977" s="28"/>
      <c r="V977" s="28"/>
      <c r="W977" s="31"/>
      <c r="X977" s="32"/>
      <c r="Y977" s="29"/>
      <c r="Z977" s="33"/>
      <c r="AA977" s="29"/>
      <c r="AB977" s="29"/>
      <c r="AC977" s="29"/>
      <c r="AD977" s="34"/>
      <c r="AE977" s="34"/>
      <c r="AF977" s="34"/>
      <c r="AG977" s="35"/>
      <c r="AH977" s="40"/>
      <c r="AI977" s="41"/>
      <c r="AR977" s="38" t="str">
        <f>IF(ISERROR(MATCH(Table9[[#This Row], [Gender]],'Sheet3 (2)'!$R$3:$R$5,0)),"0", "1")</f>
        <v>0</v>
      </c>
      <c r="AS977" s="39" t="str">
        <f>IF(ISERROR(MATCH(Table9[[#This Row], [Pakistani/ Foreigner]],'Sheet3 (2)'!$D$3:$D$4,0)),"0", "1")</f>
        <v>0</v>
      </c>
      <c r="AT977" s="39" t="str">
        <f>IF(ISERROR(MATCH(Table9[[#This Row], [Nationality (Country Name for foreigners only)]],'Sheet3 (2)'!$S$2:$S$196,0)),"0", "1")</f>
        <v>0</v>
      </c>
      <c r="AU977" s="39" t="str">
        <f>IF(ISERROR(MATCH(Table9[[#This Row], [Actual Designation (As per Appointment/ Promotion)]],'Sheet3 (2)'!$T$2:$T$129,0)),"0", "1")</f>
        <v>0</v>
      </c>
      <c r="AV977" s="39" t="str">
        <f>IF(ISERROR(MATCH(Table9[[#This Row], [Highest Degree Level (only Completed) ]],'Sheet3 (2)'!$N$3:$N$17,0)),"0", "1")</f>
        <v>0</v>
      </c>
      <c r="AW977" s="39" t="str">
        <f>IF(ISERROR(MATCH(Table9[[#This Row], [Highest Degree Awarded by (University Name) Pakistani Universities]],'Sheet3 (2)'!$V$2:$V$248,0)),"0", "1")</f>
        <v>0</v>
      </c>
      <c r="AX977" s="39" t="str">
        <f>IF(ISERROR(MATCH(Table9[[#This Row], [Highest Degree Awarded by (University Name) Foreign Universities]],'Sheet3 (2)'!$U$2:$U$17635,0)),"0", "1")</f>
        <v>0</v>
      </c>
      <c r="AY977" s="39" t="str">
        <f>IF(ISERROR(MATCH(Table9[[#This Row], [Country from Which Highest Degree obtained (Country Name)]],'Sheet3 (2)'!$S$2:$S$196,0)),"0", "1")</f>
        <v>0</v>
      </c>
      <c r="AZ977" s="39" t="str">
        <f>IF(ISERROR(MATCH(Table9[[#This Row], [Working Status FY 2021-22 (Working/Not-Working)]],'Sheet3 (2)'!$Y$2:$Y$3,0)),"0", "1")</f>
        <v>0</v>
      </c>
      <c r="BA977" s="39" t="str">
        <f>IF(ISERROR(MATCH(Table9[[#This Row], [Subject of  Specialization of Highest Degree]],'Sheet3 (2)'!$X$2:$X$1809,0)),"0", "1")</f>
        <v>0</v>
      </c>
    </row>
    <row r="978" spans="1:53" s="2" customFormat="1" ht="15.75">
      <c r="A978" s="44"/>
      <c r="B978" s="44"/>
      <c r="C978" s="45"/>
      <c r="D978" s="45"/>
      <c r="E978" s="46"/>
      <c r="F978" s="46"/>
      <c r="G978" s="22"/>
      <c r="H978" s="23"/>
      <c r="I978" s="24"/>
      <c r="J978" s="24"/>
      <c r="K978" s="23"/>
      <c r="L978" s="23"/>
      <c r="M978" s="26"/>
      <c r="N978" s="27"/>
      <c r="O978" s="27"/>
      <c r="P978" s="28"/>
      <c r="Q978" s="29"/>
      <c r="R978" s="28"/>
      <c r="S978" s="28"/>
      <c r="T978" s="30"/>
      <c r="U978" s="28"/>
      <c r="V978" s="28"/>
      <c r="W978" s="31"/>
      <c r="X978" s="32"/>
      <c r="Y978" s="29"/>
      <c r="Z978" s="33"/>
      <c r="AA978" s="29"/>
      <c r="AB978" s="29"/>
      <c r="AC978" s="29"/>
      <c r="AD978" s="34"/>
      <c r="AE978" s="34"/>
      <c r="AF978" s="34"/>
      <c r="AG978" s="35"/>
      <c r="AH978" s="40"/>
      <c r="AI978" s="41"/>
      <c r="AR978" s="38" t="str">
        <f>IF(ISERROR(MATCH(Table9[[#This Row], [Gender]],'Sheet3 (2)'!$R$3:$R$5,0)),"0", "1")</f>
        <v>0</v>
      </c>
      <c r="AS978" s="39" t="str">
        <f>IF(ISERROR(MATCH(Table9[[#This Row], [Pakistani/ Foreigner]],'Sheet3 (2)'!$D$3:$D$4,0)),"0", "1")</f>
        <v>0</v>
      </c>
      <c r="AT978" s="39" t="str">
        <f>IF(ISERROR(MATCH(Table9[[#This Row], [Nationality (Country Name for foreigners only)]],'Sheet3 (2)'!$S$2:$S$196,0)),"0", "1")</f>
        <v>0</v>
      </c>
      <c r="AU978" s="39" t="str">
        <f>IF(ISERROR(MATCH(Table9[[#This Row], [Actual Designation (As per Appointment/ Promotion)]],'Sheet3 (2)'!$T$2:$T$129,0)),"0", "1")</f>
        <v>0</v>
      </c>
      <c r="AV978" s="39" t="str">
        <f>IF(ISERROR(MATCH(Table9[[#This Row], [Highest Degree Level (only Completed) ]],'Sheet3 (2)'!$N$3:$N$17,0)),"0", "1")</f>
        <v>0</v>
      </c>
      <c r="AW978" s="39" t="str">
        <f>IF(ISERROR(MATCH(Table9[[#This Row], [Highest Degree Awarded by (University Name) Pakistani Universities]],'Sheet3 (2)'!$V$2:$V$248,0)),"0", "1")</f>
        <v>0</v>
      </c>
      <c r="AX978" s="39" t="str">
        <f>IF(ISERROR(MATCH(Table9[[#This Row], [Highest Degree Awarded by (University Name) Foreign Universities]],'Sheet3 (2)'!$U$2:$U$17635,0)),"0", "1")</f>
        <v>0</v>
      </c>
      <c r="AY978" s="39" t="str">
        <f>IF(ISERROR(MATCH(Table9[[#This Row], [Country from Which Highest Degree obtained (Country Name)]],'Sheet3 (2)'!$S$2:$S$196,0)),"0", "1")</f>
        <v>0</v>
      </c>
      <c r="AZ978" s="39" t="str">
        <f>IF(ISERROR(MATCH(Table9[[#This Row], [Working Status FY 2021-22 (Working/Not-Working)]],'Sheet3 (2)'!$Y$2:$Y$3,0)),"0", "1")</f>
        <v>0</v>
      </c>
      <c r="BA978" s="39" t="str">
        <f>IF(ISERROR(MATCH(Table9[[#This Row], [Subject of  Specialization of Highest Degree]],'Sheet3 (2)'!$X$2:$X$1809,0)),"0", "1")</f>
        <v>0</v>
      </c>
    </row>
    <row r="979" spans="1:53" s="2" customFormat="1" ht="15.75">
      <c r="A979" s="44"/>
      <c r="B979" s="44"/>
      <c r="C979" s="45"/>
      <c r="D979" s="45"/>
      <c r="E979" s="46"/>
      <c r="F979" s="46"/>
      <c r="G979" s="22"/>
      <c r="H979" s="23"/>
      <c r="I979" s="24"/>
      <c r="J979" s="24"/>
      <c r="K979" s="23"/>
      <c r="L979" s="23"/>
      <c r="M979" s="26"/>
      <c r="N979" s="27"/>
      <c r="O979" s="27"/>
      <c r="P979" s="28"/>
      <c r="Q979" s="29"/>
      <c r="R979" s="28"/>
      <c r="S979" s="28"/>
      <c r="T979" s="30"/>
      <c r="U979" s="28"/>
      <c r="V979" s="28"/>
      <c r="W979" s="31"/>
      <c r="X979" s="32"/>
      <c r="Y979" s="29"/>
      <c r="Z979" s="33"/>
      <c r="AA979" s="29"/>
      <c r="AB979" s="29"/>
      <c r="AC979" s="29"/>
      <c r="AD979" s="34"/>
      <c r="AE979" s="34"/>
      <c r="AF979" s="34"/>
      <c r="AG979" s="35"/>
      <c r="AH979" s="40"/>
      <c r="AI979" s="41"/>
      <c r="AR979" s="38" t="str">
        <f>IF(ISERROR(MATCH(Table9[[#This Row], [Gender]],'Sheet3 (2)'!$R$3:$R$5,0)),"0", "1")</f>
        <v>0</v>
      </c>
      <c r="AS979" s="39" t="str">
        <f>IF(ISERROR(MATCH(Table9[[#This Row], [Pakistani/ Foreigner]],'Sheet3 (2)'!$D$3:$D$4,0)),"0", "1")</f>
        <v>0</v>
      </c>
      <c r="AT979" s="39" t="str">
        <f>IF(ISERROR(MATCH(Table9[[#This Row], [Nationality (Country Name for foreigners only)]],'Sheet3 (2)'!$S$2:$S$196,0)),"0", "1")</f>
        <v>0</v>
      </c>
      <c r="AU979" s="39" t="str">
        <f>IF(ISERROR(MATCH(Table9[[#This Row], [Actual Designation (As per Appointment/ Promotion)]],'Sheet3 (2)'!$T$2:$T$129,0)),"0", "1")</f>
        <v>0</v>
      </c>
      <c r="AV979" s="39" t="str">
        <f>IF(ISERROR(MATCH(Table9[[#This Row], [Highest Degree Level (only Completed) ]],'Sheet3 (2)'!$N$3:$N$17,0)),"0", "1")</f>
        <v>0</v>
      </c>
      <c r="AW979" s="39" t="str">
        <f>IF(ISERROR(MATCH(Table9[[#This Row], [Highest Degree Awarded by (University Name) Pakistani Universities]],'Sheet3 (2)'!$V$2:$V$248,0)),"0", "1")</f>
        <v>0</v>
      </c>
      <c r="AX979" s="39" t="str">
        <f>IF(ISERROR(MATCH(Table9[[#This Row], [Highest Degree Awarded by (University Name) Foreign Universities]],'Sheet3 (2)'!$U$2:$U$17635,0)),"0", "1")</f>
        <v>0</v>
      </c>
      <c r="AY979" s="39" t="str">
        <f>IF(ISERROR(MATCH(Table9[[#This Row], [Country from Which Highest Degree obtained (Country Name)]],'Sheet3 (2)'!$S$2:$S$196,0)),"0", "1")</f>
        <v>0</v>
      </c>
      <c r="AZ979" s="39" t="str">
        <f>IF(ISERROR(MATCH(Table9[[#This Row], [Working Status FY 2021-22 (Working/Not-Working)]],'Sheet3 (2)'!$Y$2:$Y$3,0)),"0", "1")</f>
        <v>0</v>
      </c>
      <c r="BA979" s="39" t="str">
        <f>IF(ISERROR(MATCH(Table9[[#This Row], [Subject of  Specialization of Highest Degree]],'Sheet3 (2)'!$X$2:$X$1809,0)),"0", "1")</f>
        <v>0</v>
      </c>
    </row>
    <row r="980" spans="1:53" s="2" customFormat="1" ht="15.75">
      <c r="A980" s="44"/>
      <c r="B980" s="44"/>
      <c r="C980" s="45"/>
      <c r="D980" s="45"/>
      <c r="E980" s="46"/>
      <c r="F980" s="46"/>
      <c r="G980" s="22"/>
      <c r="H980" s="23"/>
      <c r="I980" s="24"/>
      <c r="J980" s="24"/>
      <c r="K980" s="23"/>
      <c r="L980" s="23"/>
      <c r="M980" s="26"/>
      <c r="N980" s="27"/>
      <c r="O980" s="27"/>
      <c r="P980" s="28"/>
      <c r="Q980" s="29"/>
      <c r="R980" s="28"/>
      <c r="S980" s="28"/>
      <c r="T980" s="30"/>
      <c r="U980" s="28"/>
      <c r="V980" s="28"/>
      <c r="W980" s="31"/>
      <c r="X980" s="32"/>
      <c r="Y980" s="29"/>
      <c r="Z980" s="33"/>
      <c r="AA980" s="29"/>
      <c r="AB980" s="29"/>
      <c r="AC980" s="29"/>
      <c r="AD980" s="34"/>
      <c r="AE980" s="34"/>
      <c r="AF980" s="34"/>
      <c r="AG980" s="35"/>
      <c r="AH980" s="40"/>
      <c r="AI980" s="41"/>
      <c r="AR980" s="38" t="str">
        <f>IF(ISERROR(MATCH(Table9[[#This Row], [Gender]],'Sheet3 (2)'!$R$3:$R$5,0)),"0", "1")</f>
        <v>0</v>
      </c>
      <c r="AS980" s="39" t="str">
        <f>IF(ISERROR(MATCH(Table9[[#This Row], [Pakistani/ Foreigner]],'Sheet3 (2)'!$D$3:$D$4,0)),"0", "1")</f>
        <v>0</v>
      </c>
      <c r="AT980" s="39" t="str">
        <f>IF(ISERROR(MATCH(Table9[[#This Row], [Nationality (Country Name for foreigners only)]],'Sheet3 (2)'!$S$2:$S$196,0)),"0", "1")</f>
        <v>0</v>
      </c>
      <c r="AU980" s="39" t="str">
        <f>IF(ISERROR(MATCH(Table9[[#This Row], [Actual Designation (As per Appointment/ Promotion)]],'Sheet3 (2)'!$T$2:$T$129,0)),"0", "1")</f>
        <v>0</v>
      </c>
      <c r="AV980" s="39" t="str">
        <f>IF(ISERROR(MATCH(Table9[[#This Row], [Highest Degree Level (only Completed) ]],'Sheet3 (2)'!$N$3:$N$17,0)),"0", "1")</f>
        <v>0</v>
      </c>
      <c r="AW980" s="39" t="str">
        <f>IF(ISERROR(MATCH(Table9[[#This Row], [Highest Degree Awarded by (University Name) Pakistani Universities]],'Sheet3 (2)'!$V$2:$V$248,0)),"0", "1")</f>
        <v>0</v>
      </c>
      <c r="AX980" s="39" t="str">
        <f>IF(ISERROR(MATCH(Table9[[#This Row], [Highest Degree Awarded by (University Name) Foreign Universities]],'Sheet3 (2)'!$U$2:$U$17635,0)),"0", "1")</f>
        <v>0</v>
      </c>
      <c r="AY980" s="39" t="str">
        <f>IF(ISERROR(MATCH(Table9[[#This Row], [Country from Which Highest Degree obtained (Country Name)]],'Sheet3 (2)'!$S$2:$S$196,0)),"0", "1")</f>
        <v>0</v>
      </c>
      <c r="AZ980" s="39" t="str">
        <f>IF(ISERROR(MATCH(Table9[[#This Row], [Working Status FY 2021-22 (Working/Not-Working)]],'Sheet3 (2)'!$Y$2:$Y$3,0)),"0", "1")</f>
        <v>0</v>
      </c>
      <c r="BA980" s="39" t="str">
        <f>IF(ISERROR(MATCH(Table9[[#This Row], [Subject of  Specialization of Highest Degree]],'Sheet3 (2)'!$X$2:$X$1809,0)),"0", "1")</f>
        <v>0</v>
      </c>
    </row>
    <row r="981" spans="1:53" s="2" customFormat="1" ht="15.75">
      <c r="A981" s="44"/>
      <c r="B981" s="44"/>
      <c r="C981" s="45"/>
      <c r="D981" s="45"/>
      <c r="E981" s="46"/>
      <c r="F981" s="46"/>
      <c r="G981" s="22"/>
      <c r="H981" s="23"/>
      <c r="I981" s="24"/>
      <c r="J981" s="24"/>
      <c r="K981" s="23"/>
      <c r="L981" s="23"/>
      <c r="M981" s="26"/>
      <c r="N981" s="27"/>
      <c r="O981" s="27"/>
      <c r="P981" s="28"/>
      <c r="Q981" s="29"/>
      <c r="R981" s="28"/>
      <c r="S981" s="28"/>
      <c r="T981" s="30"/>
      <c r="U981" s="28"/>
      <c r="V981" s="28"/>
      <c r="W981" s="31"/>
      <c r="X981" s="32"/>
      <c r="Y981" s="29"/>
      <c r="Z981" s="33"/>
      <c r="AA981" s="29"/>
      <c r="AB981" s="29"/>
      <c r="AC981" s="29"/>
      <c r="AD981" s="34"/>
      <c r="AE981" s="34"/>
      <c r="AF981" s="34"/>
      <c r="AG981" s="35"/>
      <c r="AH981" s="40"/>
      <c r="AI981" s="41"/>
      <c r="AR981" s="38" t="str">
        <f>IF(ISERROR(MATCH(Table9[[#This Row], [Gender]],'Sheet3 (2)'!$R$3:$R$5,0)),"0", "1")</f>
        <v>0</v>
      </c>
      <c r="AS981" s="39" t="str">
        <f>IF(ISERROR(MATCH(Table9[[#This Row], [Pakistani/ Foreigner]],'Sheet3 (2)'!$D$3:$D$4,0)),"0", "1")</f>
        <v>0</v>
      </c>
      <c r="AT981" s="39" t="str">
        <f>IF(ISERROR(MATCH(Table9[[#This Row], [Nationality (Country Name for foreigners only)]],'Sheet3 (2)'!$S$2:$S$196,0)),"0", "1")</f>
        <v>0</v>
      </c>
      <c r="AU981" s="39" t="str">
        <f>IF(ISERROR(MATCH(Table9[[#This Row], [Actual Designation (As per Appointment/ Promotion)]],'Sheet3 (2)'!$T$2:$T$129,0)),"0", "1")</f>
        <v>0</v>
      </c>
      <c r="AV981" s="39" t="str">
        <f>IF(ISERROR(MATCH(Table9[[#This Row], [Highest Degree Level (only Completed) ]],'Sheet3 (2)'!$N$3:$N$17,0)),"0", "1")</f>
        <v>0</v>
      </c>
      <c r="AW981" s="39" t="str">
        <f>IF(ISERROR(MATCH(Table9[[#This Row], [Highest Degree Awarded by (University Name) Pakistani Universities]],'Sheet3 (2)'!$V$2:$V$248,0)),"0", "1")</f>
        <v>0</v>
      </c>
      <c r="AX981" s="39" t="str">
        <f>IF(ISERROR(MATCH(Table9[[#This Row], [Highest Degree Awarded by (University Name) Foreign Universities]],'Sheet3 (2)'!$U$2:$U$17635,0)),"0", "1")</f>
        <v>0</v>
      </c>
      <c r="AY981" s="39" t="str">
        <f>IF(ISERROR(MATCH(Table9[[#This Row], [Country from Which Highest Degree obtained (Country Name)]],'Sheet3 (2)'!$S$2:$S$196,0)),"0", "1")</f>
        <v>0</v>
      </c>
      <c r="AZ981" s="39" t="str">
        <f>IF(ISERROR(MATCH(Table9[[#This Row], [Working Status FY 2021-22 (Working/Not-Working)]],'Sheet3 (2)'!$Y$2:$Y$3,0)),"0", "1")</f>
        <v>0</v>
      </c>
      <c r="BA981" s="39" t="str">
        <f>IF(ISERROR(MATCH(Table9[[#This Row], [Subject of  Specialization of Highest Degree]],'Sheet3 (2)'!$X$2:$X$1809,0)),"0", "1")</f>
        <v>0</v>
      </c>
    </row>
    <row r="982" spans="1:53" s="2" customFormat="1" ht="15.75">
      <c r="A982" s="44"/>
      <c r="B982" s="44"/>
      <c r="C982" s="45"/>
      <c r="D982" s="45"/>
      <c r="E982" s="46"/>
      <c r="F982" s="46"/>
      <c r="G982" s="22"/>
      <c r="H982" s="23"/>
      <c r="I982" s="24"/>
      <c r="J982" s="24"/>
      <c r="K982" s="23"/>
      <c r="L982" s="23"/>
      <c r="M982" s="26"/>
      <c r="N982" s="27"/>
      <c r="O982" s="27"/>
      <c r="P982" s="28"/>
      <c r="Q982" s="29"/>
      <c r="R982" s="28"/>
      <c r="S982" s="28"/>
      <c r="T982" s="30"/>
      <c r="U982" s="28"/>
      <c r="V982" s="28"/>
      <c r="W982" s="31"/>
      <c r="X982" s="32"/>
      <c r="Y982" s="29"/>
      <c r="Z982" s="33"/>
      <c r="AA982" s="29"/>
      <c r="AB982" s="29"/>
      <c r="AC982" s="29"/>
      <c r="AD982" s="34"/>
      <c r="AE982" s="34"/>
      <c r="AF982" s="34"/>
      <c r="AG982" s="35"/>
      <c r="AH982" s="40"/>
      <c r="AI982" s="41"/>
      <c r="AR982" s="38" t="str">
        <f>IF(ISERROR(MATCH(Table9[[#This Row], [Gender]],'Sheet3 (2)'!$R$3:$R$5,0)),"0", "1")</f>
        <v>0</v>
      </c>
      <c r="AS982" s="39" t="str">
        <f>IF(ISERROR(MATCH(Table9[[#This Row], [Pakistani/ Foreigner]],'Sheet3 (2)'!$D$3:$D$4,0)),"0", "1")</f>
        <v>0</v>
      </c>
      <c r="AT982" s="39" t="str">
        <f>IF(ISERROR(MATCH(Table9[[#This Row], [Nationality (Country Name for foreigners only)]],'Sheet3 (2)'!$S$2:$S$196,0)),"0", "1")</f>
        <v>0</v>
      </c>
      <c r="AU982" s="39" t="str">
        <f>IF(ISERROR(MATCH(Table9[[#This Row], [Actual Designation (As per Appointment/ Promotion)]],'Sheet3 (2)'!$T$2:$T$129,0)),"0", "1")</f>
        <v>0</v>
      </c>
      <c r="AV982" s="39" t="str">
        <f>IF(ISERROR(MATCH(Table9[[#This Row], [Highest Degree Level (only Completed) ]],'Sheet3 (2)'!$N$3:$N$17,0)),"0", "1")</f>
        <v>0</v>
      </c>
      <c r="AW982" s="39" t="str">
        <f>IF(ISERROR(MATCH(Table9[[#This Row], [Highest Degree Awarded by (University Name) Pakistani Universities]],'Sheet3 (2)'!$V$2:$V$248,0)),"0", "1")</f>
        <v>0</v>
      </c>
      <c r="AX982" s="39" t="str">
        <f>IF(ISERROR(MATCH(Table9[[#This Row], [Highest Degree Awarded by (University Name) Foreign Universities]],'Sheet3 (2)'!$U$2:$U$17635,0)),"0", "1")</f>
        <v>0</v>
      </c>
      <c r="AY982" s="39" t="str">
        <f>IF(ISERROR(MATCH(Table9[[#This Row], [Country from Which Highest Degree obtained (Country Name)]],'Sheet3 (2)'!$S$2:$S$196,0)),"0", "1")</f>
        <v>0</v>
      </c>
      <c r="AZ982" s="39" t="str">
        <f>IF(ISERROR(MATCH(Table9[[#This Row], [Working Status FY 2021-22 (Working/Not-Working)]],'Sheet3 (2)'!$Y$2:$Y$3,0)),"0", "1")</f>
        <v>0</v>
      </c>
      <c r="BA982" s="39" t="str">
        <f>IF(ISERROR(MATCH(Table9[[#This Row], [Subject of  Specialization of Highest Degree]],'Sheet3 (2)'!$X$2:$X$1809,0)),"0", "1")</f>
        <v>0</v>
      </c>
    </row>
    <row r="983" spans="1:53" s="2" customFormat="1" ht="15.75">
      <c r="A983" s="44"/>
      <c r="B983" s="44"/>
      <c r="C983" s="45"/>
      <c r="D983" s="45"/>
      <c r="E983" s="46"/>
      <c r="F983" s="46"/>
      <c r="G983" s="22"/>
      <c r="H983" s="23"/>
      <c r="I983" s="24"/>
      <c r="J983" s="24"/>
      <c r="K983" s="23"/>
      <c r="L983" s="23"/>
      <c r="M983" s="26"/>
      <c r="N983" s="27"/>
      <c r="O983" s="27"/>
      <c r="P983" s="28"/>
      <c r="Q983" s="29"/>
      <c r="R983" s="28"/>
      <c r="S983" s="28"/>
      <c r="T983" s="30"/>
      <c r="U983" s="28"/>
      <c r="V983" s="28"/>
      <c r="W983" s="31"/>
      <c r="X983" s="32"/>
      <c r="Y983" s="29"/>
      <c r="Z983" s="33"/>
      <c r="AA983" s="29"/>
      <c r="AB983" s="29"/>
      <c r="AC983" s="29"/>
      <c r="AD983" s="34"/>
      <c r="AE983" s="34"/>
      <c r="AF983" s="34"/>
      <c r="AG983" s="35"/>
      <c r="AH983" s="40"/>
      <c r="AI983" s="41"/>
      <c r="AR983" s="38" t="str">
        <f>IF(ISERROR(MATCH(Table9[[#This Row], [Gender]],'Sheet3 (2)'!$R$3:$R$5,0)),"0", "1")</f>
        <v>0</v>
      </c>
      <c r="AS983" s="39" t="str">
        <f>IF(ISERROR(MATCH(Table9[[#This Row], [Pakistani/ Foreigner]],'Sheet3 (2)'!$D$3:$D$4,0)),"0", "1")</f>
        <v>0</v>
      </c>
      <c r="AT983" s="39" t="str">
        <f>IF(ISERROR(MATCH(Table9[[#This Row], [Nationality (Country Name for foreigners only)]],'Sheet3 (2)'!$S$2:$S$196,0)),"0", "1")</f>
        <v>0</v>
      </c>
      <c r="AU983" s="39" t="str">
        <f>IF(ISERROR(MATCH(Table9[[#This Row], [Actual Designation (As per Appointment/ Promotion)]],'Sheet3 (2)'!$T$2:$T$129,0)),"0", "1")</f>
        <v>0</v>
      </c>
      <c r="AV983" s="39" t="str">
        <f>IF(ISERROR(MATCH(Table9[[#This Row], [Highest Degree Level (only Completed) ]],'Sheet3 (2)'!$N$3:$N$17,0)),"0", "1")</f>
        <v>0</v>
      </c>
      <c r="AW983" s="39" t="str">
        <f>IF(ISERROR(MATCH(Table9[[#This Row], [Highest Degree Awarded by (University Name) Pakistani Universities]],'Sheet3 (2)'!$V$2:$V$248,0)),"0", "1")</f>
        <v>0</v>
      </c>
      <c r="AX983" s="39" t="str">
        <f>IF(ISERROR(MATCH(Table9[[#This Row], [Highest Degree Awarded by (University Name) Foreign Universities]],'Sheet3 (2)'!$U$2:$U$17635,0)),"0", "1")</f>
        <v>0</v>
      </c>
      <c r="AY983" s="39" t="str">
        <f>IF(ISERROR(MATCH(Table9[[#This Row], [Country from Which Highest Degree obtained (Country Name)]],'Sheet3 (2)'!$S$2:$S$196,0)),"0", "1")</f>
        <v>0</v>
      </c>
      <c r="AZ983" s="39" t="str">
        <f>IF(ISERROR(MATCH(Table9[[#This Row], [Working Status FY 2021-22 (Working/Not-Working)]],'Sheet3 (2)'!$Y$2:$Y$3,0)),"0", "1")</f>
        <v>0</v>
      </c>
      <c r="BA983" s="39" t="str">
        <f>IF(ISERROR(MATCH(Table9[[#This Row], [Subject of  Specialization of Highest Degree]],'Sheet3 (2)'!$X$2:$X$1809,0)),"0", "1")</f>
        <v>0</v>
      </c>
    </row>
    <row r="984" spans="1:53" s="2" customFormat="1" ht="15.75">
      <c r="A984" s="44"/>
      <c r="B984" s="44"/>
      <c r="C984" s="45"/>
      <c r="D984" s="45"/>
      <c r="E984" s="46"/>
      <c r="F984" s="46"/>
      <c r="G984" s="22"/>
      <c r="H984" s="23"/>
      <c r="I984" s="24"/>
      <c r="J984" s="24"/>
      <c r="K984" s="23"/>
      <c r="L984" s="23"/>
      <c r="M984" s="26"/>
      <c r="N984" s="27"/>
      <c r="O984" s="27"/>
      <c r="P984" s="28"/>
      <c r="Q984" s="29"/>
      <c r="R984" s="28"/>
      <c r="S984" s="28"/>
      <c r="T984" s="30"/>
      <c r="U984" s="28"/>
      <c r="V984" s="28"/>
      <c r="W984" s="31"/>
      <c r="X984" s="32"/>
      <c r="Y984" s="29"/>
      <c r="Z984" s="33"/>
      <c r="AA984" s="29"/>
      <c r="AB984" s="29"/>
      <c r="AC984" s="29"/>
      <c r="AD984" s="34"/>
      <c r="AE984" s="34"/>
      <c r="AF984" s="34"/>
      <c r="AG984" s="35"/>
      <c r="AH984" s="40"/>
      <c r="AI984" s="41"/>
      <c r="AR984" s="38" t="str">
        <f>IF(ISERROR(MATCH(Table9[[#This Row], [Gender]],'Sheet3 (2)'!$R$3:$R$5,0)),"0", "1")</f>
        <v>0</v>
      </c>
      <c r="AS984" s="39" t="str">
        <f>IF(ISERROR(MATCH(Table9[[#This Row], [Pakistani/ Foreigner]],'Sheet3 (2)'!$D$3:$D$4,0)),"0", "1")</f>
        <v>0</v>
      </c>
      <c r="AT984" s="39" t="str">
        <f>IF(ISERROR(MATCH(Table9[[#This Row], [Nationality (Country Name for foreigners only)]],'Sheet3 (2)'!$S$2:$S$196,0)),"0", "1")</f>
        <v>0</v>
      </c>
      <c r="AU984" s="39" t="str">
        <f>IF(ISERROR(MATCH(Table9[[#This Row], [Actual Designation (As per Appointment/ Promotion)]],'Sheet3 (2)'!$T$2:$T$129,0)),"0", "1")</f>
        <v>0</v>
      </c>
      <c r="AV984" s="39" t="str">
        <f>IF(ISERROR(MATCH(Table9[[#This Row], [Highest Degree Level (only Completed) ]],'Sheet3 (2)'!$N$3:$N$17,0)),"0", "1")</f>
        <v>0</v>
      </c>
      <c r="AW984" s="39" t="str">
        <f>IF(ISERROR(MATCH(Table9[[#This Row], [Highest Degree Awarded by (University Name) Pakistani Universities]],'Sheet3 (2)'!$V$2:$V$248,0)),"0", "1")</f>
        <v>0</v>
      </c>
      <c r="AX984" s="39" t="str">
        <f>IF(ISERROR(MATCH(Table9[[#This Row], [Highest Degree Awarded by (University Name) Foreign Universities]],'Sheet3 (2)'!$U$2:$U$17635,0)),"0", "1")</f>
        <v>0</v>
      </c>
      <c r="AY984" s="39" t="str">
        <f>IF(ISERROR(MATCH(Table9[[#This Row], [Country from Which Highest Degree obtained (Country Name)]],'Sheet3 (2)'!$S$2:$S$196,0)),"0", "1")</f>
        <v>0</v>
      </c>
      <c r="AZ984" s="39" t="str">
        <f>IF(ISERROR(MATCH(Table9[[#This Row], [Working Status FY 2021-22 (Working/Not-Working)]],'Sheet3 (2)'!$Y$2:$Y$3,0)),"0", "1")</f>
        <v>0</v>
      </c>
      <c r="BA984" s="39" t="str">
        <f>IF(ISERROR(MATCH(Table9[[#This Row], [Subject of  Specialization of Highest Degree]],'Sheet3 (2)'!$X$2:$X$1809,0)),"0", "1")</f>
        <v>0</v>
      </c>
    </row>
    <row r="985" spans="1:53" s="2" customFormat="1" ht="15.75">
      <c r="A985" s="44"/>
      <c r="B985" s="44"/>
      <c r="C985" s="45"/>
      <c r="D985" s="45"/>
      <c r="E985" s="46"/>
      <c r="F985" s="46"/>
      <c r="G985" s="22"/>
      <c r="H985" s="23"/>
      <c r="I985" s="24"/>
      <c r="J985" s="24"/>
      <c r="K985" s="23"/>
      <c r="L985" s="23"/>
      <c r="M985" s="26"/>
      <c r="N985" s="27"/>
      <c r="O985" s="27"/>
      <c r="P985" s="28"/>
      <c r="Q985" s="29"/>
      <c r="R985" s="28"/>
      <c r="S985" s="28"/>
      <c r="T985" s="30"/>
      <c r="U985" s="28"/>
      <c r="V985" s="28"/>
      <c r="W985" s="31"/>
      <c r="X985" s="32"/>
      <c r="Y985" s="29"/>
      <c r="Z985" s="33"/>
      <c r="AA985" s="29"/>
      <c r="AB985" s="29"/>
      <c r="AC985" s="29"/>
      <c r="AD985" s="34"/>
      <c r="AE985" s="34"/>
      <c r="AF985" s="34"/>
      <c r="AG985" s="35"/>
      <c r="AH985" s="40"/>
      <c r="AI985" s="41"/>
      <c r="AR985" s="38" t="str">
        <f>IF(ISERROR(MATCH(Table9[[#This Row], [Gender]],'Sheet3 (2)'!$R$3:$R$5,0)),"0", "1")</f>
        <v>0</v>
      </c>
      <c r="AS985" s="39" t="str">
        <f>IF(ISERROR(MATCH(Table9[[#This Row], [Pakistani/ Foreigner]],'Sheet3 (2)'!$D$3:$D$4,0)),"0", "1")</f>
        <v>0</v>
      </c>
      <c r="AT985" s="39" t="str">
        <f>IF(ISERROR(MATCH(Table9[[#This Row], [Nationality (Country Name for foreigners only)]],'Sheet3 (2)'!$S$2:$S$196,0)),"0", "1")</f>
        <v>0</v>
      </c>
      <c r="AU985" s="39" t="str">
        <f>IF(ISERROR(MATCH(Table9[[#This Row], [Actual Designation (As per Appointment/ Promotion)]],'Sheet3 (2)'!$T$2:$T$129,0)),"0", "1")</f>
        <v>0</v>
      </c>
      <c r="AV985" s="39" t="str">
        <f>IF(ISERROR(MATCH(Table9[[#This Row], [Highest Degree Level (only Completed) ]],'Sheet3 (2)'!$N$3:$N$17,0)),"0", "1")</f>
        <v>0</v>
      </c>
      <c r="AW985" s="39" t="str">
        <f>IF(ISERROR(MATCH(Table9[[#This Row], [Highest Degree Awarded by (University Name) Pakistani Universities]],'Sheet3 (2)'!$V$2:$V$248,0)),"0", "1")</f>
        <v>0</v>
      </c>
      <c r="AX985" s="39" t="str">
        <f>IF(ISERROR(MATCH(Table9[[#This Row], [Highest Degree Awarded by (University Name) Foreign Universities]],'Sheet3 (2)'!$U$2:$U$17635,0)),"0", "1")</f>
        <v>0</v>
      </c>
      <c r="AY985" s="39" t="str">
        <f>IF(ISERROR(MATCH(Table9[[#This Row], [Country from Which Highest Degree obtained (Country Name)]],'Sheet3 (2)'!$S$2:$S$196,0)),"0", "1")</f>
        <v>0</v>
      </c>
      <c r="AZ985" s="39" t="str">
        <f>IF(ISERROR(MATCH(Table9[[#This Row], [Working Status FY 2021-22 (Working/Not-Working)]],'Sheet3 (2)'!$Y$2:$Y$3,0)),"0", "1")</f>
        <v>0</v>
      </c>
      <c r="BA985" s="39" t="str">
        <f>IF(ISERROR(MATCH(Table9[[#This Row], [Subject of  Specialization of Highest Degree]],'Sheet3 (2)'!$X$2:$X$1809,0)),"0", "1")</f>
        <v>0</v>
      </c>
    </row>
    <row r="986" spans="1:53" s="2" customFormat="1" ht="15.75">
      <c r="A986" s="44"/>
      <c r="B986" s="44"/>
      <c r="C986" s="45"/>
      <c r="D986" s="45"/>
      <c r="E986" s="46"/>
      <c r="F986" s="46"/>
      <c r="G986" s="22"/>
      <c r="H986" s="23"/>
      <c r="I986" s="24"/>
      <c r="J986" s="24"/>
      <c r="K986" s="23"/>
      <c r="L986" s="23"/>
      <c r="M986" s="26"/>
      <c r="N986" s="27"/>
      <c r="O986" s="27"/>
      <c r="P986" s="28"/>
      <c r="Q986" s="29"/>
      <c r="R986" s="28"/>
      <c r="S986" s="28"/>
      <c r="T986" s="30"/>
      <c r="U986" s="28"/>
      <c r="V986" s="28"/>
      <c r="W986" s="31"/>
      <c r="X986" s="32"/>
      <c r="Y986" s="29"/>
      <c r="Z986" s="33"/>
      <c r="AA986" s="29"/>
      <c r="AB986" s="29"/>
      <c r="AC986" s="29"/>
      <c r="AD986" s="34"/>
      <c r="AE986" s="34"/>
      <c r="AF986" s="34"/>
      <c r="AG986" s="35"/>
      <c r="AH986" s="40"/>
      <c r="AI986" s="41"/>
      <c r="AR986" s="38" t="str">
        <f>IF(ISERROR(MATCH(Table9[[#This Row], [Gender]],'Sheet3 (2)'!$R$3:$R$5,0)),"0", "1")</f>
        <v>0</v>
      </c>
      <c r="AS986" s="39" t="str">
        <f>IF(ISERROR(MATCH(Table9[[#This Row], [Pakistani/ Foreigner]],'Sheet3 (2)'!$D$3:$D$4,0)),"0", "1")</f>
        <v>0</v>
      </c>
      <c r="AT986" s="39" t="str">
        <f>IF(ISERROR(MATCH(Table9[[#This Row], [Nationality (Country Name for foreigners only)]],'Sheet3 (2)'!$S$2:$S$196,0)),"0", "1")</f>
        <v>0</v>
      </c>
      <c r="AU986" s="39" t="str">
        <f>IF(ISERROR(MATCH(Table9[[#This Row], [Actual Designation (As per Appointment/ Promotion)]],'Sheet3 (2)'!$T$2:$T$129,0)),"0", "1")</f>
        <v>0</v>
      </c>
      <c r="AV986" s="39" t="str">
        <f>IF(ISERROR(MATCH(Table9[[#This Row], [Highest Degree Level (only Completed) ]],'Sheet3 (2)'!$N$3:$N$17,0)),"0", "1")</f>
        <v>0</v>
      </c>
      <c r="AW986" s="39" t="str">
        <f>IF(ISERROR(MATCH(Table9[[#This Row], [Highest Degree Awarded by (University Name) Pakistani Universities]],'Sheet3 (2)'!$V$2:$V$248,0)),"0", "1")</f>
        <v>0</v>
      </c>
      <c r="AX986" s="39" t="str">
        <f>IF(ISERROR(MATCH(Table9[[#This Row], [Highest Degree Awarded by (University Name) Foreign Universities]],'Sheet3 (2)'!$U$2:$U$17635,0)),"0", "1")</f>
        <v>0</v>
      </c>
      <c r="AY986" s="39" t="str">
        <f>IF(ISERROR(MATCH(Table9[[#This Row], [Country from Which Highest Degree obtained (Country Name)]],'Sheet3 (2)'!$S$2:$S$196,0)),"0", "1")</f>
        <v>0</v>
      </c>
      <c r="AZ986" s="39" t="str">
        <f>IF(ISERROR(MATCH(Table9[[#This Row], [Working Status FY 2021-22 (Working/Not-Working)]],'Sheet3 (2)'!$Y$2:$Y$3,0)),"0", "1")</f>
        <v>0</v>
      </c>
      <c r="BA986" s="39" t="str">
        <f>IF(ISERROR(MATCH(Table9[[#This Row], [Subject of  Specialization of Highest Degree]],'Sheet3 (2)'!$X$2:$X$1809,0)),"0", "1")</f>
        <v>0</v>
      </c>
    </row>
    <row r="987" spans="1:53" s="2" customFormat="1" ht="15.75">
      <c r="A987" s="44"/>
      <c r="B987" s="44"/>
      <c r="C987" s="45"/>
      <c r="D987" s="45"/>
      <c r="E987" s="46"/>
      <c r="F987" s="46"/>
      <c r="G987" s="22"/>
      <c r="H987" s="23"/>
      <c r="I987" s="24"/>
      <c r="J987" s="24"/>
      <c r="K987" s="23"/>
      <c r="L987" s="23"/>
      <c r="M987" s="26"/>
      <c r="N987" s="27"/>
      <c r="O987" s="27"/>
      <c r="P987" s="28"/>
      <c r="Q987" s="29"/>
      <c r="R987" s="28"/>
      <c r="S987" s="28"/>
      <c r="T987" s="30"/>
      <c r="U987" s="28"/>
      <c r="V987" s="28"/>
      <c r="W987" s="31"/>
      <c r="X987" s="32"/>
      <c r="Y987" s="29"/>
      <c r="Z987" s="33"/>
      <c r="AA987" s="29"/>
      <c r="AB987" s="29"/>
      <c r="AC987" s="29"/>
      <c r="AD987" s="34"/>
      <c r="AE987" s="34"/>
      <c r="AF987" s="34"/>
      <c r="AG987" s="35"/>
      <c r="AH987" s="40"/>
      <c r="AI987" s="41"/>
      <c r="AR987" s="38" t="str">
        <f>IF(ISERROR(MATCH(Table9[[#This Row], [Gender]],'Sheet3 (2)'!$R$3:$R$5,0)),"0", "1")</f>
        <v>0</v>
      </c>
      <c r="AS987" s="39" t="str">
        <f>IF(ISERROR(MATCH(Table9[[#This Row], [Pakistani/ Foreigner]],'Sheet3 (2)'!$D$3:$D$4,0)),"0", "1")</f>
        <v>0</v>
      </c>
      <c r="AT987" s="39" t="str">
        <f>IF(ISERROR(MATCH(Table9[[#This Row], [Nationality (Country Name for foreigners only)]],'Sheet3 (2)'!$S$2:$S$196,0)),"0", "1")</f>
        <v>0</v>
      </c>
      <c r="AU987" s="39" t="str">
        <f>IF(ISERROR(MATCH(Table9[[#This Row], [Actual Designation (As per Appointment/ Promotion)]],'Sheet3 (2)'!$T$2:$T$129,0)),"0", "1")</f>
        <v>0</v>
      </c>
      <c r="AV987" s="39" t="str">
        <f>IF(ISERROR(MATCH(Table9[[#This Row], [Highest Degree Level (only Completed) ]],'Sheet3 (2)'!$N$3:$N$17,0)),"0", "1")</f>
        <v>0</v>
      </c>
      <c r="AW987" s="39" t="str">
        <f>IF(ISERROR(MATCH(Table9[[#This Row], [Highest Degree Awarded by (University Name) Pakistani Universities]],'Sheet3 (2)'!$V$2:$V$248,0)),"0", "1")</f>
        <v>0</v>
      </c>
      <c r="AX987" s="39" t="str">
        <f>IF(ISERROR(MATCH(Table9[[#This Row], [Highest Degree Awarded by (University Name) Foreign Universities]],'Sheet3 (2)'!$U$2:$U$17635,0)),"0", "1")</f>
        <v>0</v>
      </c>
      <c r="AY987" s="39" t="str">
        <f>IF(ISERROR(MATCH(Table9[[#This Row], [Country from Which Highest Degree obtained (Country Name)]],'Sheet3 (2)'!$S$2:$S$196,0)),"0", "1")</f>
        <v>0</v>
      </c>
      <c r="AZ987" s="39" t="str">
        <f>IF(ISERROR(MATCH(Table9[[#This Row], [Working Status FY 2021-22 (Working/Not-Working)]],'Sheet3 (2)'!$Y$2:$Y$3,0)),"0", "1")</f>
        <v>0</v>
      </c>
      <c r="BA987" s="39" t="str">
        <f>IF(ISERROR(MATCH(Table9[[#This Row], [Subject of  Specialization of Highest Degree]],'Sheet3 (2)'!$X$2:$X$1809,0)),"0", "1")</f>
        <v>0</v>
      </c>
    </row>
    <row r="988" spans="1:53" s="2" customFormat="1" ht="15.75">
      <c r="A988" s="44"/>
      <c r="B988" s="44"/>
      <c r="C988" s="45"/>
      <c r="D988" s="45"/>
      <c r="E988" s="46"/>
      <c r="F988" s="46"/>
      <c r="G988" s="22"/>
      <c r="H988" s="23"/>
      <c r="I988" s="24"/>
      <c r="J988" s="24"/>
      <c r="K988" s="23"/>
      <c r="L988" s="23"/>
      <c r="M988" s="26"/>
      <c r="N988" s="27"/>
      <c r="O988" s="27"/>
      <c r="P988" s="28"/>
      <c r="Q988" s="29"/>
      <c r="R988" s="28"/>
      <c r="S988" s="28"/>
      <c r="T988" s="30"/>
      <c r="U988" s="28"/>
      <c r="V988" s="28"/>
      <c r="W988" s="31"/>
      <c r="X988" s="32"/>
      <c r="Y988" s="29"/>
      <c r="Z988" s="33"/>
      <c r="AA988" s="29"/>
      <c r="AB988" s="29"/>
      <c r="AC988" s="29"/>
      <c r="AD988" s="34"/>
      <c r="AE988" s="34"/>
      <c r="AF988" s="34"/>
      <c r="AG988" s="35"/>
      <c r="AH988" s="40"/>
      <c r="AI988" s="41"/>
      <c r="AR988" s="38" t="str">
        <f>IF(ISERROR(MATCH(Table9[[#This Row], [Gender]],'Sheet3 (2)'!$R$3:$R$5,0)),"0", "1")</f>
        <v>0</v>
      </c>
      <c r="AS988" s="39" t="str">
        <f>IF(ISERROR(MATCH(Table9[[#This Row], [Pakistani/ Foreigner]],'Sheet3 (2)'!$D$3:$D$4,0)),"0", "1")</f>
        <v>0</v>
      </c>
      <c r="AT988" s="39" t="str">
        <f>IF(ISERROR(MATCH(Table9[[#This Row], [Nationality (Country Name for foreigners only)]],'Sheet3 (2)'!$S$2:$S$196,0)),"0", "1")</f>
        <v>0</v>
      </c>
      <c r="AU988" s="39" t="str">
        <f>IF(ISERROR(MATCH(Table9[[#This Row], [Actual Designation (As per Appointment/ Promotion)]],'Sheet3 (2)'!$T$2:$T$129,0)),"0", "1")</f>
        <v>0</v>
      </c>
      <c r="AV988" s="39" t="str">
        <f>IF(ISERROR(MATCH(Table9[[#This Row], [Highest Degree Level (only Completed) ]],'Sheet3 (2)'!$N$3:$N$17,0)),"0", "1")</f>
        <v>0</v>
      </c>
      <c r="AW988" s="39" t="str">
        <f>IF(ISERROR(MATCH(Table9[[#This Row], [Highest Degree Awarded by (University Name) Pakistani Universities]],'Sheet3 (2)'!$V$2:$V$248,0)),"0", "1")</f>
        <v>0</v>
      </c>
      <c r="AX988" s="39" t="str">
        <f>IF(ISERROR(MATCH(Table9[[#This Row], [Highest Degree Awarded by (University Name) Foreign Universities]],'Sheet3 (2)'!$U$2:$U$17635,0)),"0", "1")</f>
        <v>0</v>
      </c>
      <c r="AY988" s="39" t="str">
        <f>IF(ISERROR(MATCH(Table9[[#This Row], [Country from Which Highest Degree obtained (Country Name)]],'Sheet3 (2)'!$S$2:$S$196,0)),"0", "1")</f>
        <v>0</v>
      </c>
      <c r="AZ988" s="39" t="str">
        <f>IF(ISERROR(MATCH(Table9[[#This Row], [Working Status FY 2021-22 (Working/Not-Working)]],'Sheet3 (2)'!$Y$2:$Y$3,0)),"0", "1")</f>
        <v>0</v>
      </c>
      <c r="BA988" s="39" t="str">
        <f>IF(ISERROR(MATCH(Table9[[#This Row], [Subject of  Specialization of Highest Degree]],'Sheet3 (2)'!$X$2:$X$1809,0)),"0", "1")</f>
        <v>0</v>
      </c>
    </row>
    <row r="989" spans="1:53" s="2" customFormat="1" ht="15.75">
      <c r="A989" s="44"/>
      <c r="B989" s="44"/>
      <c r="C989" s="45"/>
      <c r="D989" s="45"/>
      <c r="E989" s="46"/>
      <c r="F989" s="46"/>
      <c r="G989" s="22"/>
      <c r="H989" s="23"/>
      <c r="I989" s="24"/>
      <c r="J989" s="24"/>
      <c r="K989" s="23"/>
      <c r="L989" s="23"/>
      <c r="M989" s="26"/>
      <c r="N989" s="27"/>
      <c r="O989" s="27"/>
      <c r="P989" s="28"/>
      <c r="Q989" s="29"/>
      <c r="R989" s="28"/>
      <c r="S989" s="28"/>
      <c r="T989" s="30"/>
      <c r="U989" s="28"/>
      <c r="V989" s="28"/>
      <c r="W989" s="31"/>
      <c r="X989" s="32"/>
      <c r="Y989" s="29"/>
      <c r="Z989" s="33"/>
      <c r="AA989" s="29"/>
      <c r="AB989" s="29"/>
      <c r="AC989" s="29"/>
      <c r="AD989" s="34"/>
      <c r="AE989" s="34"/>
      <c r="AF989" s="34"/>
      <c r="AG989" s="35"/>
      <c r="AH989" s="40"/>
      <c r="AI989" s="41"/>
      <c r="AR989" s="38" t="str">
        <f>IF(ISERROR(MATCH(Table9[[#This Row], [Gender]],'Sheet3 (2)'!$R$3:$R$5,0)),"0", "1")</f>
        <v>0</v>
      </c>
      <c r="AS989" s="39" t="str">
        <f>IF(ISERROR(MATCH(Table9[[#This Row], [Pakistani/ Foreigner]],'Sheet3 (2)'!$D$3:$D$4,0)),"0", "1")</f>
        <v>0</v>
      </c>
      <c r="AT989" s="39" t="str">
        <f>IF(ISERROR(MATCH(Table9[[#This Row], [Nationality (Country Name for foreigners only)]],'Sheet3 (2)'!$S$2:$S$196,0)),"0", "1")</f>
        <v>0</v>
      </c>
      <c r="AU989" s="39" t="str">
        <f>IF(ISERROR(MATCH(Table9[[#This Row], [Actual Designation (As per Appointment/ Promotion)]],'Sheet3 (2)'!$T$2:$T$129,0)),"0", "1")</f>
        <v>0</v>
      </c>
      <c r="AV989" s="39" t="str">
        <f>IF(ISERROR(MATCH(Table9[[#This Row], [Highest Degree Level (only Completed) ]],'Sheet3 (2)'!$N$3:$N$17,0)),"0", "1")</f>
        <v>0</v>
      </c>
      <c r="AW989" s="39" t="str">
        <f>IF(ISERROR(MATCH(Table9[[#This Row], [Highest Degree Awarded by (University Name) Pakistani Universities]],'Sheet3 (2)'!$V$2:$V$248,0)),"0", "1")</f>
        <v>0</v>
      </c>
      <c r="AX989" s="39" t="str">
        <f>IF(ISERROR(MATCH(Table9[[#This Row], [Highest Degree Awarded by (University Name) Foreign Universities]],'Sheet3 (2)'!$U$2:$U$17635,0)),"0", "1")</f>
        <v>0</v>
      </c>
      <c r="AY989" s="39" t="str">
        <f>IF(ISERROR(MATCH(Table9[[#This Row], [Country from Which Highest Degree obtained (Country Name)]],'Sheet3 (2)'!$S$2:$S$196,0)),"0", "1")</f>
        <v>0</v>
      </c>
      <c r="AZ989" s="39" t="str">
        <f>IF(ISERROR(MATCH(Table9[[#This Row], [Working Status FY 2021-22 (Working/Not-Working)]],'Sheet3 (2)'!$Y$2:$Y$3,0)),"0", "1")</f>
        <v>0</v>
      </c>
      <c r="BA989" s="39" t="str">
        <f>IF(ISERROR(MATCH(Table9[[#This Row], [Subject of  Specialization of Highest Degree]],'Sheet3 (2)'!$X$2:$X$1809,0)),"0", "1")</f>
        <v>0</v>
      </c>
    </row>
    <row r="990" spans="1:53" s="2" customFormat="1" ht="15.75">
      <c r="A990" s="44"/>
      <c r="B990" s="44"/>
      <c r="C990" s="45"/>
      <c r="D990" s="45"/>
      <c r="E990" s="46"/>
      <c r="F990" s="46"/>
      <c r="G990" s="22"/>
      <c r="H990" s="23"/>
      <c r="I990" s="24"/>
      <c r="J990" s="24"/>
      <c r="K990" s="23"/>
      <c r="L990" s="23"/>
      <c r="M990" s="26"/>
      <c r="N990" s="27"/>
      <c r="O990" s="27"/>
      <c r="P990" s="28"/>
      <c r="Q990" s="29"/>
      <c r="R990" s="28"/>
      <c r="S990" s="28"/>
      <c r="T990" s="30"/>
      <c r="U990" s="28"/>
      <c r="V990" s="28"/>
      <c r="W990" s="31"/>
      <c r="X990" s="32"/>
      <c r="Y990" s="29"/>
      <c r="Z990" s="33"/>
      <c r="AA990" s="29"/>
      <c r="AB990" s="29"/>
      <c r="AC990" s="29"/>
      <c r="AD990" s="34"/>
      <c r="AE990" s="34"/>
      <c r="AF990" s="34"/>
      <c r="AG990" s="35"/>
      <c r="AH990" s="40"/>
      <c r="AI990" s="41"/>
      <c r="AR990" s="38" t="str">
        <f>IF(ISERROR(MATCH(Table9[[#This Row], [Gender]],'Sheet3 (2)'!$R$3:$R$5,0)),"0", "1")</f>
        <v>0</v>
      </c>
      <c r="AS990" s="39" t="str">
        <f>IF(ISERROR(MATCH(Table9[[#This Row], [Pakistani/ Foreigner]],'Sheet3 (2)'!$D$3:$D$4,0)),"0", "1")</f>
        <v>0</v>
      </c>
      <c r="AT990" s="39" t="str">
        <f>IF(ISERROR(MATCH(Table9[[#This Row], [Nationality (Country Name for foreigners only)]],'Sheet3 (2)'!$S$2:$S$196,0)),"0", "1")</f>
        <v>0</v>
      </c>
      <c r="AU990" s="39" t="str">
        <f>IF(ISERROR(MATCH(Table9[[#This Row], [Actual Designation (As per Appointment/ Promotion)]],'Sheet3 (2)'!$T$2:$T$129,0)),"0", "1")</f>
        <v>0</v>
      </c>
      <c r="AV990" s="39" t="str">
        <f>IF(ISERROR(MATCH(Table9[[#This Row], [Highest Degree Level (only Completed) ]],'Sheet3 (2)'!$N$3:$N$17,0)),"0", "1")</f>
        <v>0</v>
      </c>
      <c r="AW990" s="39" t="str">
        <f>IF(ISERROR(MATCH(Table9[[#This Row], [Highest Degree Awarded by (University Name) Pakistani Universities]],'Sheet3 (2)'!$V$2:$V$248,0)),"0", "1")</f>
        <v>0</v>
      </c>
      <c r="AX990" s="39" t="str">
        <f>IF(ISERROR(MATCH(Table9[[#This Row], [Highest Degree Awarded by (University Name) Foreign Universities]],'Sheet3 (2)'!$U$2:$U$17635,0)),"0", "1")</f>
        <v>0</v>
      </c>
      <c r="AY990" s="39" t="str">
        <f>IF(ISERROR(MATCH(Table9[[#This Row], [Country from Which Highest Degree obtained (Country Name)]],'Sheet3 (2)'!$S$2:$S$196,0)),"0", "1")</f>
        <v>0</v>
      </c>
      <c r="AZ990" s="39" t="str">
        <f>IF(ISERROR(MATCH(Table9[[#This Row], [Working Status FY 2021-22 (Working/Not-Working)]],'Sheet3 (2)'!$Y$2:$Y$3,0)),"0", "1")</f>
        <v>0</v>
      </c>
      <c r="BA990" s="39" t="str">
        <f>IF(ISERROR(MATCH(Table9[[#This Row], [Subject of  Specialization of Highest Degree]],'Sheet3 (2)'!$X$2:$X$1809,0)),"0", "1")</f>
        <v>0</v>
      </c>
    </row>
    <row r="991" spans="1:53" s="2" customFormat="1" ht="15.75">
      <c r="A991" s="44"/>
      <c r="B991" s="44"/>
      <c r="C991" s="45"/>
      <c r="D991" s="45"/>
      <c r="E991" s="46"/>
      <c r="F991" s="46"/>
      <c r="G991" s="22"/>
      <c r="H991" s="23"/>
      <c r="I991" s="24"/>
      <c r="J991" s="24"/>
      <c r="K991" s="23"/>
      <c r="L991" s="23"/>
      <c r="M991" s="26"/>
      <c r="N991" s="27"/>
      <c r="O991" s="27"/>
      <c r="P991" s="28"/>
      <c r="Q991" s="29"/>
      <c r="R991" s="28"/>
      <c r="S991" s="28"/>
      <c r="T991" s="30"/>
      <c r="U991" s="28"/>
      <c r="V991" s="28"/>
      <c r="W991" s="31"/>
      <c r="X991" s="32"/>
      <c r="Y991" s="29"/>
      <c r="Z991" s="33"/>
      <c r="AA991" s="29"/>
      <c r="AB991" s="29"/>
      <c r="AC991" s="29"/>
      <c r="AD991" s="34"/>
      <c r="AE991" s="34"/>
      <c r="AF991" s="34"/>
      <c r="AG991" s="35"/>
      <c r="AH991" s="40"/>
      <c r="AI991" s="41"/>
      <c r="AR991" s="38" t="str">
        <f>IF(ISERROR(MATCH(Table9[[#This Row], [Gender]],'Sheet3 (2)'!$R$3:$R$5,0)),"0", "1")</f>
        <v>0</v>
      </c>
      <c r="AS991" s="39" t="str">
        <f>IF(ISERROR(MATCH(Table9[[#This Row], [Pakistani/ Foreigner]],'Sheet3 (2)'!$D$3:$D$4,0)),"0", "1")</f>
        <v>0</v>
      </c>
      <c r="AT991" s="39" t="str">
        <f>IF(ISERROR(MATCH(Table9[[#This Row], [Nationality (Country Name for foreigners only)]],'Sheet3 (2)'!$S$2:$S$196,0)),"0", "1")</f>
        <v>0</v>
      </c>
      <c r="AU991" s="39" t="str">
        <f>IF(ISERROR(MATCH(Table9[[#This Row], [Actual Designation (As per Appointment/ Promotion)]],'Sheet3 (2)'!$T$2:$T$129,0)),"0", "1")</f>
        <v>0</v>
      </c>
      <c r="AV991" s="39" t="str">
        <f>IF(ISERROR(MATCH(Table9[[#This Row], [Highest Degree Level (only Completed) ]],'Sheet3 (2)'!$N$3:$N$17,0)),"0", "1")</f>
        <v>0</v>
      </c>
      <c r="AW991" s="39" t="str">
        <f>IF(ISERROR(MATCH(Table9[[#This Row], [Highest Degree Awarded by (University Name) Pakistani Universities]],'Sheet3 (2)'!$V$2:$V$248,0)),"0", "1")</f>
        <v>0</v>
      </c>
      <c r="AX991" s="39" t="str">
        <f>IF(ISERROR(MATCH(Table9[[#This Row], [Highest Degree Awarded by (University Name) Foreign Universities]],'Sheet3 (2)'!$U$2:$U$17635,0)),"0", "1")</f>
        <v>0</v>
      </c>
      <c r="AY991" s="39" t="str">
        <f>IF(ISERROR(MATCH(Table9[[#This Row], [Country from Which Highest Degree obtained (Country Name)]],'Sheet3 (2)'!$S$2:$S$196,0)),"0", "1")</f>
        <v>0</v>
      </c>
      <c r="AZ991" s="39" t="str">
        <f>IF(ISERROR(MATCH(Table9[[#This Row], [Working Status FY 2021-22 (Working/Not-Working)]],'Sheet3 (2)'!$Y$2:$Y$3,0)),"0", "1")</f>
        <v>0</v>
      </c>
      <c r="BA991" s="39" t="str">
        <f>IF(ISERROR(MATCH(Table9[[#This Row], [Subject of  Specialization of Highest Degree]],'Sheet3 (2)'!$X$2:$X$1809,0)),"0", "1")</f>
        <v>0</v>
      </c>
    </row>
    <row r="992" spans="1:53" s="2" customFormat="1" ht="15.75">
      <c r="A992" s="44"/>
      <c r="B992" s="44"/>
      <c r="C992" s="45"/>
      <c r="D992" s="45"/>
      <c r="E992" s="46"/>
      <c r="F992" s="46"/>
      <c r="G992" s="22"/>
      <c r="H992" s="23"/>
      <c r="I992" s="24"/>
      <c r="J992" s="24"/>
      <c r="K992" s="23"/>
      <c r="L992" s="23"/>
      <c r="M992" s="26"/>
      <c r="N992" s="27"/>
      <c r="O992" s="27"/>
      <c r="P992" s="28"/>
      <c r="Q992" s="29"/>
      <c r="R992" s="28"/>
      <c r="S992" s="28"/>
      <c r="T992" s="30"/>
      <c r="U992" s="28"/>
      <c r="V992" s="28"/>
      <c r="W992" s="31"/>
      <c r="X992" s="32"/>
      <c r="Y992" s="29"/>
      <c r="Z992" s="33"/>
      <c r="AA992" s="29"/>
      <c r="AB992" s="29"/>
      <c r="AC992" s="29"/>
      <c r="AD992" s="34"/>
      <c r="AE992" s="34"/>
      <c r="AF992" s="34"/>
      <c r="AG992" s="35"/>
      <c r="AH992" s="40"/>
      <c r="AI992" s="41"/>
      <c r="AR992" s="38" t="str">
        <f>IF(ISERROR(MATCH(Table9[[#This Row], [Gender]],'Sheet3 (2)'!$R$3:$R$5,0)),"0", "1")</f>
        <v>0</v>
      </c>
      <c r="AS992" s="39" t="str">
        <f>IF(ISERROR(MATCH(Table9[[#This Row], [Pakistani/ Foreigner]],'Sheet3 (2)'!$D$3:$D$4,0)),"0", "1")</f>
        <v>0</v>
      </c>
      <c r="AT992" s="39" t="str">
        <f>IF(ISERROR(MATCH(Table9[[#This Row], [Nationality (Country Name for foreigners only)]],'Sheet3 (2)'!$S$2:$S$196,0)),"0", "1")</f>
        <v>0</v>
      </c>
      <c r="AU992" s="39" t="str">
        <f>IF(ISERROR(MATCH(Table9[[#This Row], [Actual Designation (As per Appointment/ Promotion)]],'Sheet3 (2)'!$T$2:$T$129,0)),"0", "1")</f>
        <v>0</v>
      </c>
      <c r="AV992" s="39" t="str">
        <f>IF(ISERROR(MATCH(Table9[[#This Row], [Highest Degree Level (only Completed) ]],'Sheet3 (2)'!$N$3:$N$17,0)),"0", "1")</f>
        <v>0</v>
      </c>
      <c r="AW992" s="39" t="str">
        <f>IF(ISERROR(MATCH(Table9[[#This Row], [Highest Degree Awarded by (University Name) Pakistani Universities]],'Sheet3 (2)'!$V$2:$V$248,0)),"0", "1")</f>
        <v>0</v>
      </c>
      <c r="AX992" s="39" t="str">
        <f>IF(ISERROR(MATCH(Table9[[#This Row], [Highest Degree Awarded by (University Name) Foreign Universities]],'Sheet3 (2)'!$U$2:$U$17635,0)),"0", "1")</f>
        <v>0</v>
      </c>
      <c r="AY992" s="39" t="str">
        <f>IF(ISERROR(MATCH(Table9[[#This Row], [Country from Which Highest Degree obtained (Country Name)]],'Sheet3 (2)'!$S$2:$S$196,0)),"0", "1")</f>
        <v>0</v>
      </c>
      <c r="AZ992" s="39" t="str">
        <f>IF(ISERROR(MATCH(Table9[[#This Row], [Working Status FY 2021-22 (Working/Not-Working)]],'Sheet3 (2)'!$Y$2:$Y$3,0)),"0", "1")</f>
        <v>0</v>
      </c>
      <c r="BA992" s="39" t="str">
        <f>IF(ISERROR(MATCH(Table9[[#This Row], [Subject of  Specialization of Highest Degree]],'Sheet3 (2)'!$X$2:$X$1809,0)),"0", "1")</f>
        <v>0</v>
      </c>
    </row>
    <row r="993" spans="1:53" s="2" customFormat="1" ht="15.75">
      <c r="A993" s="44"/>
      <c r="B993" s="44"/>
      <c r="C993" s="45"/>
      <c r="D993" s="45"/>
      <c r="E993" s="46"/>
      <c r="F993" s="46"/>
      <c r="G993" s="22"/>
      <c r="H993" s="23"/>
      <c r="I993" s="24"/>
      <c r="J993" s="24"/>
      <c r="K993" s="23"/>
      <c r="L993" s="23"/>
      <c r="M993" s="26"/>
      <c r="N993" s="27"/>
      <c r="O993" s="27"/>
      <c r="P993" s="28"/>
      <c r="Q993" s="29"/>
      <c r="R993" s="28"/>
      <c r="S993" s="28"/>
      <c r="T993" s="30"/>
      <c r="U993" s="28"/>
      <c r="V993" s="28"/>
      <c r="W993" s="31"/>
      <c r="X993" s="32"/>
      <c r="Y993" s="29"/>
      <c r="Z993" s="33"/>
      <c r="AA993" s="29"/>
      <c r="AB993" s="29"/>
      <c r="AC993" s="29"/>
      <c r="AD993" s="34"/>
      <c r="AE993" s="34"/>
      <c r="AF993" s="34"/>
      <c r="AG993" s="35"/>
      <c r="AH993" s="40"/>
      <c r="AI993" s="41"/>
      <c r="AR993" s="38" t="str">
        <f>IF(ISERROR(MATCH(Table9[[#This Row], [Gender]],'Sheet3 (2)'!$R$3:$R$5,0)),"0", "1")</f>
        <v>0</v>
      </c>
      <c r="AS993" s="39" t="str">
        <f>IF(ISERROR(MATCH(Table9[[#This Row], [Pakistani/ Foreigner]],'Sheet3 (2)'!$D$3:$D$4,0)),"0", "1")</f>
        <v>0</v>
      </c>
      <c r="AT993" s="39" t="str">
        <f>IF(ISERROR(MATCH(Table9[[#This Row], [Nationality (Country Name for foreigners only)]],'Sheet3 (2)'!$S$2:$S$196,0)),"0", "1")</f>
        <v>0</v>
      </c>
      <c r="AU993" s="39" t="str">
        <f>IF(ISERROR(MATCH(Table9[[#This Row], [Actual Designation (As per Appointment/ Promotion)]],'Sheet3 (2)'!$T$2:$T$129,0)),"0", "1")</f>
        <v>0</v>
      </c>
      <c r="AV993" s="39" t="str">
        <f>IF(ISERROR(MATCH(Table9[[#This Row], [Highest Degree Level (only Completed) ]],'Sheet3 (2)'!$N$3:$N$17,0)),"0", "1")</f>
        <v>0</v>
      </c>
      <c r="AW993" s="39" t="str">
        <f>IF(ISERROR(MATCH(Table9[[#This Row], [Highest Degree Awarded by (University Name) Pakistani Universities]],'Sheet3 (2)'!$V$2:$V$248,0)),"0", "1")</f>
        <v>0</v>
      </c>
      <c r="AX993" s="39" t="str">
        <f>IF(ISERROR(MATCH(Table9[[#This Row], [Highest Degree Awarded by (University Name) Foreign Universities]],'Sheet3 (2)'!$U$2:$U$17635,0)),"0", "1")</f>
        <v>0</v>
      </c>
      <c r="AY993" s="39" t="str">
        <f>IF(ISERROR(MATCH(Table9[[#This Row], [Country from Which Highest Degree obtained (Country Name)]],'Sheet3 (2)'!$S$2:$S$196,0)),"0", "1")</f>
        <v>0</v>
      </c>
      <c r="AZ993" s="39" t="str">
        <f>IF(ISERROR(MATCH(Table9[[#This Row], [Working Status FY 2021-22 (Working/Not-Working)]],'Sheet3 (2)'!$Y$2:$Y$3,0)),"0", "1")</f>
        <v>0</v>
      </c>
      <c r="BA993" s="39" t="str">
        <f>IF(ISERROR(MATCH(Table9[[#This Row], [Subject of  Specialization of Highest Degree]],'Sheet3 (2)'!$X$2:$X$1809,0)),"0", "1")</f>
        <v>0</v>
      </c>
    </row>
    <row r="994" spans="1:53" s="2" customFormat="1" ht="15.75">
      <c r="A994" s="44"/>
      <c r="B994" s="44"/>
      <c r="C994" s="45"/>
      <c r="D994" s="45"/>
      <c r="E994" s="46"/>
      <c r="F994" s="46"/>
      <c r="G994" s="22"/>
      <c r="H994" s="23"/>
      <c r="I994" s="24"/>
      <c r="J994" s="24"/>
      <c r="K994" s="23"/>
      <c r="L994" s="23"/>
      <c r="M994" s="26"/>
      <c r="N994" s="27"/>
      <c r="O994" s="27"/>
      <c r="P994" s="28"/>
      <c r="Q994" s="29"/>
      <c r="R994" s="28"/>
      <c r="S994" s="28"/>
      <c r="T994" s="30"/>
      <c r="U994" s="28"/>
      <c r="V994" s="28"/>
      <c r="W994" s="31"/>
      <c r="X994" s="32"/>
      <c r="Y994" s="29"/>
      <c r="Z994" s="33"/>
      <c r="AA994" s="29"/>
      <c r="AB994" s="29"/>
      <c r="AC994" s="29"/>
      <c r="AD994" s="34"/>
      <c r="AE994" s="34"/>
      <c r="AF994" s="34"/>
      <c r="AG994" s="35"/>
      <c r="AH994" s="40"/>
      <c r="AI994" s="41"/>
      <c r="AR994" s="38" t="str">
        <f>IF(ISERROR(MATCH(Table9[[#This Row], [Gender]],'Sheet3 (2)'!$R$3:$R$5,0)),"0", "1")</f>
        <v>0</v>
      </c>
      <c r="AS994" s="39" t="str">
        <f>IF(ISERROR(MATCH(Table9[[#This Row], [Pakistani/ Foreigner]],'Sheet3 (2)'!$D$3:$D$4,0)),"0", "1")</f>
        <v>0</v>
      </c>
      <c r="AT994" s="39" t="str">
        <f>IF(ISERROR(MATCH(Table9[[#This Row], [Nationality (Country Name for foreigners only)]],'Sheet3 (2)'!$S$2:$S$196,0)),"0", "1")</f>
        <v>0</v>
      </c>
      <c r="AU994" s="39" t="str">
        <f>IF(ISERROR(MATCH(Table9[[#This Row], [Actual Designation (As per Appointment/ Promotion)]],'Sheet3 (2)'!$T$2:$T$129,0)),"0", "1")</f>
        <v>0</v>
      </c>
      <c r="AV994" s="39" t="str">
        <f>IF(ISERROR(MATCH(Table9[[#This Row], [Highest Degree Level (only Completed) ]],'Sheet3 (2)'!$N$3:$N$17,0)),"0", "1")</f>
        <v>0</v>
      </c>
      <c r="AW994" s="39" t="str">
        <f>IF(ISERROR(MATCH(Table9[[#This Row], [Highest Degree Awarded by (University Name) Pakistani Universities]],'Sheet3 (2)'!$V$2:$V$248,0)),"0", "1")</f>
        <v>0</v>
      </c>
      <c r="AX994" s="39" t="str">
        <f>IF(ISERROR(MATCH(Table9[[#This Row], [Highest Degree Awarded by (University Name) Foreign Universities]],'Sheet3 (2)'!$U$2:$U$17635,0)),"0", "1")</f>
        <v>0</v>
      </c>
      <c r="AY994" s="39" t="str">
        <f>IF(ISERROR(MATCH(Table9[[#This Row], [Country from Which Highest Degree obtained (Country Name)]],'Sheet3 (2)'!$S$2:$S$196,0)),"0", "1")</f>
        <v>0</v>
      </c>
      <c r="AZ994" s="39" t="str">
        <f>IF(ISERROR(MATCH(Table9[[#This Row], [Working Status FY 2021-22 (Working/Not-Working)]],'Sheet3 (2)'!$Y$2:$Y$3,0)),"0", "1")</f>
        <v>0</v>
      </c>
      <c r="BA994" s="39" t="str">
        <f>IF(ISERROR(MATCH(Table9[[#This Row], [Subject of  Specialization of Highest Degree]],'Sheet3 (2)'!$X$2:$X$1809,0)),"0", "1")</f>
        <v>0</v>
      </c>
    </row>
    <row r="995" spans="1:53" s="2" customFormat="1" ht="15.75">
      <c r="A995" s="44"/>
      <c r="B995" s="44"/>
      <c r="C995" s="45"/>
      <c r="D995" s="45"/>
      <c r="E995" s="46"/>
      <c r="F995" s="46"/>
      <c r="G995" s="22"/>
      <c r="H995" s="23"/>
      <c r="I995" s="24"/>
      <c r="J995" s="24"/>
      <c r="K995" s="23"/>
      <c r="L995" s="23"/>
      <c r="M995" s="26"/>
      <c r="N995" s="27"/>
      <c r="O995" s="27"/>
      <c r="P995" s="28"/>
      <c r="Q995" s="29"/>
      <c r="R995" s="28"/>
      <c r="S995" s="28"/>
      <c r="T995" s="30"/>
      <c r="U995" s="28"/>
      <c r="V995" s="28"/>
      <c r="W995" s="31"/>
      <c r="X995" s="32"/>
      <c r="Y995" s="29"/>
      <c r="Z995" s="33"/>
      <c r="AA995" s="29"/>
      <c r="AB995" s="29"/>
      <c r="AC995" s="29"/>
      <c r="AD995" s="34"/>
      <c r="AE995" s="34"/>
      <c r="AF995" s="34"/>
      <c r="AG995" s="35"/>
      <c r="AH995" s="40"/>
      <c r="AI995" s="41"/>
      <c r="AR995" s="38" t="str">
        <f>IF(ISERROR(MATCH(Table9[[#This Row], [Gender]],'Sheet3 (2)'!$R$3:$R$5,0)),"0", "1")</f>
        <v>0</v>
      </c>
      <c r="AS995" s="39" t="str">
        <f>IF(ISERROR(MATCH(Table9[[#This Row], [Pakistani/ Foreigner]],'Sheet3 (2)'!$D$3:$D$4,0)),"0", "1")</f>
        <v>0</v>
      </c>
      <c r="AT995" s="39" t="str">
        <f>IF(ISERROR(MATCH(Table9[[#This Row], [Nationality (Country Name for foreigners only)]],'Sheet3 (2)'!$S$2:$S$196,0)),"0", "1")</f>
        <v>0</v>
      </c>
      <c r="AU995" s="39" t="str">
        <f>IF(ISERROR(MATCH(Table9[[#This Row], [Actual Designation (As per Appointment/ Promotion)]],'Sheet3 (2)'!$T$2:$T$129,0)),"0", "1")</f>
        <v>0</v>
      </c>
      <c r="AV995" s="39" t="str">
        <f>IF(ISERROR(MATCH(Table9[[#This Row], [Highest Degree Level (only Completed) ]],'Sheet3 (2)'!$N$3:$N$17,0)),"0", "1")</f>
        <v>0</v>
      </c>
      <c r="AW995" s="39" t="str">
        <f>IF(ISERROR(MATCH(Table9[[#This Row], [Highest Degree Awarded by (University Name) Pakistani Universities]],'Sheet3 (2)'!$V$2:$V$248,0)),"0", "1")</f>
        <v>0</v>
      </c>
      <c r="AX995" s="39" t="str">
        <f>IF(ISERROR(MATCH(Table9[[#This Row], [Highest Degree Awarded by (University Name) Foreign Universities]],'Sheet3 (2)'!$U$2:$U$17635,0)),"0", "1")</f>
        <v>0</v>
      </c>
      <c r="AY995" s="39" t="str">
        <f>IF(ISERROR(MATCH(Table9[[#This Row], [Country from Which Highest Degree obtained (Country Name)]],'Sheet3 (2)'!$S$2:$S$196,0)),"0", "1")</f>
        <v>0</v>
      </c>
      <c r="AZ995" s="39" t="str">
        <f>IF(ISERROR(MATCH(Table9[[#This Row], [Working Status FY 2021-22 (Working/Not-Working)]],'Sheet3 (2)'!$Y$2:$Y$3,0)),"0", "1")</f>
        <v>0</v>
      </c>
      <c r="BA995" s="39" t="str">
        <f>IF(ISERROR(MATCH(Table9[[#This Row], [Subject of  Specialization of Highest Degree]],'Sheet3 (2)'!$X$2:$X$1809,0)),"0", "1")</f>
        <v>0</v>
      </c>
    </row>
    <row r="996" spans="1:53" s="2" customFormat="1" ht="15.75">
      <c r="A996" s="44"/>
      <c r="B996" s="44"/>
      <c r="C996" s="45"/>
      <c r="D996" s="45"/>
      <c r="E996" s="46"/>
      <c r="F996" s="46"/>
      <c r="G996" s="22"/>
      <c r="H996" s="23"/>
      <c r="I996" s="24"/>
      <c r="J996" s="24"/>
      <c r="K996" s="23"/>
      <c r="L996" s="23"/>
      <c r="M996" s="26"/>
      <c r="N996" s="27"/>
      <c r="O996" s="27"/>
      <c r="P996" s="28"/>
      <c r="Q996" s="29"/>
      <c r="R996" s="28"/>
      <c r="S996" s="28"/>
      <c r="T996" s="30"/>
      <c r="U996" s="28"/>
      <c r="V996" s="28"/>
      <c r="W996" s="31"/>
      <c r="X996" s="32"/>
      <c r="Y996" s="29"/>
      <c r="Z996" s="33"/>
      <c r="AA996" s="29"/>
      <c r="AB996" s="29"/>
      <c r="AC996" s="29"/>
      <c r="AD996" s="34"/>
      <c r="AE996" s="34"/>
      <c r="AF996" s="34"/>
      <c r="AG996" s="35"/>
      <c r="AH996" s="40"/>
      <c r="AI996" s="41"/>
      <c r="AR996" s="38" t="str">
        <f>IF(ISERROR(MATCH(Table9[[#This Row], [Gender]],'Sheet3 (2)'!$R$3:$R$5,0)),"0", "1")</f>
        <v>0</v>
      </c>
      <c r="AS996" s="39" t="str">
        <f>IF(ISERROR(MATCH(Table9[[#This Row], [Pakistani/ Foreigner]],'Sheet3 (2)'!$D$3:$D$4,0)),"0", "1")</f>
        <v>0</v>
      </c>
      <c r="AT996" s="39" t="str">
        <f>IF(ISERROR(MATCH(Table9[[#This Row], [Nationality (Country Name for foreigners only)]],'Sheet3 (2)'!$S$2:$S$196,0)),"0", "1")</f>
        <v>0</v>
      </c>
      <c r="AU996" s="39" t="str">
        <f>IF(ISERROR(MATCH(Table9[[#This Row], [Actual Designation (As per Appointment/ Promotion)]],'Sheet3 (2)'!$T$2:$T$129,0)),"0", "1")</f>
        <v>0</v>
      </c>
      <c r="AV996" s="39" t="str">
        <f>IF(ISERROR(MATCH(Table9[[#This Row], [Highest Degree Level (only Completed) ]],'Sheet3 (2)'!$N$3:$N$17,0)),"0", "1")</f>
        <v>0</v>
      </c>
      <c r="AW996" s="39" t="str">
        <f>IF(ISERROR(MATCH(Table9[[#This Row], [Highest Degree Awarded by (University Name) Pakistani Universities]],'Sheet3 (2)'!$V$2:$V$248,0)),"0", "1")</f>
        <v>0</v>
      </c>
      <c r="AX996" s="39" t="str">
        <f>IF(ISERROR(MATCH(Table9[[#This Row], [Highest Degree Awarded by (University Name) Foreign Universities]],'Sheet3 (2)'!$U$2:$U$17635,0)),"0", "1")</f>
        <v>0</v>
      </c>
      <c r="AY996" s="39" t="str">
        <f>IF(ISERROR(MATCH(Table9[[#This Row], [Country from Which Highest Degree obtained (Country Name)]],'Sheet3 (2)'!$S$2:$S$196,0)),"0", "1")</f>
        <v>0</v>
      </c>
      <c r="AZ996" s="39" t="str">
        <f>IF(ISERROR(MATCH(Table9[[#This Row], [Working Status FY 2021-22 (Working/Not-Working)]],'Sheet3 (2)'!$Y$2:$Y$3,0)),"0", "1")</f>
        <v>0</v>
      </c>
      <c r="BA996" s="39" t="str">
        <f>IF(ISERROR(MATCH(Table9[[#This Row], [Subject of  Specialization of Highest Degree]],'Sheet3 (2)'!$X$2:$X$1809,0)),"0", "1")</f>
        <v>0</v>
      </c>
    </row>
    <row r="997" spans="1:53" s="2" customFormat="1" ht="15.75">
      <c r="A997" s="44"/>
      <c r="B997" s="44"/>
      <c r="C997" s="45"/>
      <c r="D997" s="45"/>
      <c r="E997" s="46"/>
      <c r="F997" s="46"/>
      <c r="G997" s="22"/>
      <c r="H997" s="23"/>
      <c r="I997" s="24"/>
      <c r="J997" s="24"/>
      <c r="K997" s="23"/>
      <c r="L997" s="23"/>
      <c r="M997" s="26"/>
      <c r="N997" s="27"/>
      <c r="O997" s="27"/>
      <c r="P997" s="28"/>
      <c r="Q997" s="29"/>
      <c r="R997" s="28"/>
      <c r="S997" s="28"/>
      <c r="T997" s="30"/>
      <c r="U997" s="28"/>
      <c r="V997" s="28"/>
      <c r="W997" s="31"/>
      <c r="X997" s="32"/>
      <c r="Y997" s="29"/>
      <c r="Z997" s="33"/>
      <c r="AA997" s="29"/>
      <c r="AB997" s="29"/>
      <c r="AC997" s="29"/>
      <c r="AD997" s="34"/>
      <c r="AE997" s="34"/>
      <c r="AF997" s="34"/>
      <c r="AG997" s="35"/>
      <c r="AH997" s="40"/>
      <c r="AI997" s="41"/>
      <c r="AR997" s="38" t="str">
        <f>IF(ISERROR(MATCH(Table9[[#This Row], [Gender]],'Sheet3 (2)'!$R$3:$R$5,0)),"0", "1")</f>
        <v>0</v>
      </c>
      <c r="AS997" s="39" t="str">
        <f>IF(ISERROR(MATCH(Table9[[#This Row], [Pakistani/ Foreigner]],'Sheet3 (2)'!$D$3:$D$4,0)),"0", "1")</f>
        <v>0</v>
      </c>
      <c r="AT997" s="39" t="str">
        <f>IF(ISERROR(MATCH(Table9[[#This Row], [Nationality (Country Name for foreigners only)]],'Sheet3 (2)'!$S$2:$S$196,0)),"0", "1")</f>
        <v>0</v>
      </c>
      <c r="AU997" s="39" t="str">
        <f>IF(ISERROR(MATCH(Table9[[#This Row], [Actual Designation (As per Appointment/ Promotion)]],'Sheet3 (2)'!$T$2:$T$129,0)),"0", "1")</f>
        <v>0</v>
      </c>
      <c r="AV997" s="39" t="str">
        <f>IF(ISERROR(MATCH(Table9[[#This Row], [Highest Degree Level (only Completed) ]],'Sheet3 (2)'!$N$3:$N$17,0)),"0", "1")</f>
        <v>0</v>
      </c>
      <c r="AW997" s="39" t="str">
        <f>IF(ISERROR(MATCH(Table9[[#This Row], [Highest Degree Awarded by (University Name) Pakistani Universities]],'Sheet3 (2)'!$V$2:$V$248,0)),"0", "1")</f>
        <v>0</v>
      </c>
      <c r="AX997" s="39" t="str">
        <f>IF(ISERROR(MATCH(Table9[[#This Row], [Highest Degree Awarded by (University Name) Foreign Universities]],'Sheet3 (2)'!$U$2:$U$17635,0)),"0", "1")</f>
        <v>0</v>
      </c>
      <c r="AY997" s="39" t="str">
        <f>IF(ISERROR(MATCH(Table9[[#This Row], [Country from Which Highest Degree obtained (Country Name)]],'Sheet3 (2)'!$S$2:$S$196,0)),"0", "1")</f>
        <v>0</v>
      </c>
      <c r="AZ997" s="39" t="str">
        <f>IF(ISERROR(MATCH(Table9[[#This Row], [Working Status FY 2021-22 (Working/Not-Working)]],'Sheet3 (2)'!$Y$2:$Y$3,0)),"0", "1")</f>
        <v>0</v>
      </c>
      <c r="BA997" s="39" t="str">
        <f>IF(ISERROR(MATCH(Table9[[#This Row], [Subject of  Specialization of Highest Degree]],'Sheet3 (2)'!$X$2:$X$1809,0)),"0", "1")</f>
        <v>0</v>
      </c>
    </row>
    <row r="998" spans="1:53" s="2" customFormat="1" ht="15.75">
      <c r="A998" s="44"/>
      <c r="B998" s="44"/>
      <c r="C998" s="45"/>
      <c r="D998" s="45"/>
      <c r="E998" s="46"/>
      <c r="F998" s="46"/>
      <c r="G998" s="22"/>
      <c r="H998" s="23"/>
      <c r="I998" s="24"/>
      <c r="J998" s="24"/>
      <c r="K998" s="23"/>
      <c r="L998" s="23"/>
      <c r="M998" s="26"/>
      <c r="N998" s="27"/>
      <c r="O998" s="27"/>
      <c r="P998" s="28"/>
      <c r="Q998" s="29"/>
      <c r="R998" s="28"/>
      <c r="S998" s="28"/>
      <c r="T998" s="30"/>
      <c r="U998" s="28"/>
      <c r="V998" s="28"/>
      <c r="W998" s="31"/>
      <c r="X998" s="32"/>
      <c r="Y998" s="29"/>
      <c r="Z998" s="33"/>
      <c r="AA998" s="29"/>
      <c r="AB998" s="29"/>
      <c r="AC998" s="29"/>
      <c r="AD998" s="34"/>
      <c r="AE998" s="34"/>
      <c r="AF998" s="34"/>
      <c r="AG998" s="35"/>
      <c r="AH998" s="40"/>
      <c r="AI998" s="41"/>
      <c r="AR998" s="38" t="str">
        <f>IF(ISERROR(MATCH(Table9[[#This Row], [Gender]],'Sheet3 (2)'!$R$3:$R$5,0)),"0", "1")</f>
        <v>0</v>
      </c>
      <c r="AS998" s="39" t="str">
        <f>IF(ISERROR(MATCH(Table9[[#This Row], [Pakistani/ Foreigner]],'Sheet3 (2)'!$D$3:$D$4,0)),"0", "1")</f>
        <v>0</v>
      </c>
      <c r="AT998" s="39" t="str">
        <f>IF(ISERROR(MATCH(Table9[[#This Row], [Nationality (Country Name for foreigners only)]],'Sheet3 (2)'!$S$2:$S$196,0)),"0", "1")</f>
        <v>0</v>
      </c>
      <c r="AU998" s="39" t="str">
        <f>IF(ISERROR(MATCH(Table9[[#This Row], [Actual Designation (As per Appointment/ Promotion)]],'Sheet3 (2)'!$T$2:$T$129,0)),"0", "1")</f>
        <v>0</v>
      </c>
      <c r="AV998" s="39" t="str">
        <f>IF(ISERROR(MATCH(Table9[[#This Row], [Highest Degree Level (only Completed) ]],'Sheet3 (2)'!$N$3:$N$17,0)),"0", "1")</f>
        <v>0</v>
      </c>
      <c r="AW998" s="39" t="str">
        <f>IF(ISERROR(MATCH(Table9[[#This Row], [Highest Degree Awarded by (University Name) Pakistani Universities]],'Sheet3 (2)'!$V$2:$V$248,0)),"0", "1")</f>
        <v>0</v>
      </c>
      <c r="AX998" s="39" t="str">
        <f>IF(ISERROR(MATCH(Table9[[#This Row], [Highest Degree Awarded by (University Name) Foreign Universities]],'Sheet3 (2)'!$U$2:$U$17635,0)),"0", "1")</f>
        <v>0</v>
      </c>
      <c r="AY998" s="39" t="str">
        <f>IF(ISERROR(MATCH(Table9[[#This Row], [Country from Which Highest Degree obtained (Country Name)]],'Sheet3 (2)'!$S$2:$S$196,0)),"0", "1")</f>
        <v>0</v>
      </c>
      <c r="AZ998" s="39" t="str">
        <f>IF(ISERROR(MATCH(Table9[[#This Row], [Working Status FY 2021-22 (Working/Not-Working)]],'Sheet3 (2)'!$Y$2:$Y$3,0)),"0", "1")</f>
        <v>0</v>
      </c>
      <c r="BA998" s="39" t="str">
        <f>IF(ISERROR(MATCH(Table9[[#This Row], [Subject of  Specialization of Highest Degree]],'Sheet3 (2)'!$X$2:$X$1809,0)),"0", "1")</f>
        <v>0</v>
      </c>
    </row>
    <row r="999" spans="1:53" s="2" customFormat="1" ht="15.75">
      <c r="A999" s="44"/>
      <c r="B999" s="44"/>
      <c r="C999" s="45"/>
      <c r="D999" s="45"/>
      <c r="E999" s="46"/>
      <c r="F999" s="46"/>
      <c r="G999" s="22"/>
      <c r="H999" s="23"/>
      <c r="I999" s="24"/>
      <c r="J999" s="24"/>
      <c r="K999" s="23"/>
      <c r="L999" s="23"/>
      <c r="M999" s="26"/>
      <c r="N999" s="27"/>
      <c r="O999" s="27"/>
      <c r="P999" s="28"/>
      <c r="Q999" s="29"/>
      <c r="R999" s="28"/>
      <c r="S999" s="28"/>
      <c r="T999" s="30"/>
      <c r="U999" s="28"/>
      <c r="V999" s="28"/>
      <c r="W999" s="31"/>
      <c r="X999" s="32"/>
      <c r="Y999" s="29"/>
      <c r="Z999" s="33"/>
      <c r="AA999" s="29"/>
      <c r="AB999" s="29"/>
      <c r="AC999" s="29"/>
      <c r="AD999" s="34"/>
      <c r="AE999" s="34"/>
      <c r="AF999" s="34"/>
      <c r="AG999" s="35"/>
      <c r="AH999" s="40"/>
      <c r="AI999" s="41"/>
      <c r="AR999" s="38" t="str">
        <f>IF(ISERROR(MATCH(Table9[[#This Row], [Gender]],'Sheet3 (2)'!$R$3:$R$5,0)),"0", "1")</f>
        <v>0</v>
      </c>
      <c r="AS999" s="39" t="str">
        <f>IF(ISERROR(MATCH(Table9[[#This Row], [Pakistani/ Foreigner]],'Sheet3 (2)'!$D$3:$D$4,0)),"0", "1")</f>
        <v>0</v>
      </c>
      <c r="AT999" s="39" t="str">
        <f>IF(ISERROR(MATCH(Table9[[#This Row], [Nationality (Country Name for foreigners only)]],'Sheet3 (2)'!$S$2:$S$196,0)),"0", "1")</f>
        <v>0</v>
      </c>
      <c r="AU999" s="39" t="str">
        <f>IF(ISERROR(MATCH(Table9[[#This Row], [Actual Designation (As per Appointment/ Promotion)]],'Sheet3 (2)'!$T$2:$T$129,0)),"0", "1")</f>
        <v>0</v>
      </c>
      <c r="AV999" s="39" t="str">
        <f>IF(ISERROR(MATCH(Table9[[#This Row], [Highest Degree Level (only Completed) ]],'Sheet3 (2)'!$N$3:$N$17,0)),"0", "1")</f>
        <v>0</v>
      </c>
      <c r="AW999" s="39" t="str">
        <f>IF(ISERROR(MATCH(Table9[[#This Row], [Highest Degree Awarded by (University Name) Pakistani Universities]],'Sheet3 (2)'!$V$2:$V$248,0)),"0", "1")</f>
        <v>0</v>
      </c>
      <c r="AX999" s="39" t="str">
        <f>IF(ISERROR(MATCH(Table9[[#This Row], [Highest Degree Awarded by (University Name) Foreign Universities]],'Sheet3 (2)'!$U$2:$U$17635,0)),"0", "1")</f>
        <v>0</v>
      </c>
      <c r="AY999" s="39" t="str">
        <f>IF(ISERROR(MATCH(Table9[[#This Row], [Country from Which Highest Degree obtained (Country Name)]],'Sheet3 (2)'!$S$2:$S$196,0)),"0", "1")</f>
        <v>0</v>
      </c>
      <c r="AZ999" s="39" t="str">
        <f>IF(ISERROR(MATCH(Table9[[#This Row], [Working Status FY 2021-22 (Working/Not-Working)]],'Sheet3 (2)'!$Y$2:$Y$3,0)),"0", "1")</f>
        <v>0</v>
      </c>
      <c r="BA999" s="39" t="str">
        <f>IF(ISERROR(MATCH(Table9[[#This Row], [Subject of  Specialization of Highest Degree]],'Sheet3 (2)'!$X$2:$X$1809,0)),"0", "1")</f>
        <v>0</v>
      </c>
    </row>
    <row r="1000" spans="1:53" s="2" customFormat="1" ht="15.75">
      <c r="A1000" s="44"/>
      <c r="B1000" s="44"/>
      <c r="C1000" s="45"/>
      <c r="D1000" s="45"/>
      <c r="E1000" s="46"/>
      <c r="F1000" s="46"/>
      <c r="G1000" s="22"/>
      <c r="H1000" s="23"/>
      <c r="I1000" s="24"/>
      <c r="J1000" s="24"/>
      <c r="K1000" s="23"/>
      <c r="L1000" s="23"/>
      <c r="M1000" s="26"/>
      <c r="N1000" s="27"/>
      <c r="O1000" s="27"/>
      <c r="P1000" s="28"/>
      <c r="Q1000" s="29"/>
      <c r="R1000" s="28"/>
      <c r="S1000" s="28"/>
      <c r="T1000" s="30"/>
      <c r="U1000" s="28"/>
      <c r="V1000" s="28"/>
      <c r="W1000" s="31"/>
      <c r="X1000" s="32"/>
      <c r="Y1000" s="29"/>
      <c r="Z1000" s="33"/>
      <c r="AA1000" s="29"/>
      <c r="AB1000" s="29"/>
      <c r="AC1000" s="29"/>
      <c r="AD1000" s="34"/>
      <c r="AE1000" s="34"/>
      <c r="AF1000" s="34"/>
      <c r="AG1000" s="35"/>
      <c r="AH1000" s="40"/>
      <c r="AI1000" s="41"/>
      <c r="AR1000" s="38" t="str">
        <f>IF(ISERROR(MATCH(Table9[[#This Row], [Gender]],'Sheet3 (2)'!$R$3:$R$5,0)),"0", "1")</f>
        <v>0</v>
      </c>
      <c r="AS1000" s="39" t="str">
        <f>IF(ISERROR(MATCH(Table9[[#This Row], [Pakistani/ Foreigner]],'Sheet3 (2)'!$D$3:$D$4,0)),"0", "1")</f>
        <v>0</v>
      </c>
      <c r="AT1000" s="39" t="str">
        <f>IF(ISERROR(MATCH(Table9[[#This Row], [Nationality (Country Name for foreigners only)]],'Sheet3 (2)'!$S$2:$S$196,0)),"0", "1")</f>
        <v>0</v>
      </c>
      <c r="AU1000" s="39" t="str">
        <f>IF(ISERROR(MATCH(Table9[[#This Row], [Actual Designation (As per Appointment/ Promotion)]],'Sheet3 (2)'!$T$2:$T$129,0)),"0", "1")</f>
        <v>0</v>
      </c>
      <c r="AV1000" s="39" t="str">
        <f>IF(ISERROR(MATCH(Table9[[#This Row], [Highest Degree Level (only Completed) ]],'Sheet3 (2)'!$N$3:$N$17,0)),"0", "1")</f>
        <v>0</v>
      </c>
      <c r="AW1000" s="39" t="str">
        <f>IF(ISERROR(MATCH(Table9[[#This Row], [Highest Degree Awarded by (University Name) Pakistani Universities]],'Sheet3 (2)'!$V$2:$V$248,0)),"0", "1")</f>
        <v>0</v>
      </c>
      <c r="AX1000" s="39" t="str">
        <f>IF(ISERROR(MATCH(Table9[[#This Row], [Highest Degree Awarded by (University Name) Foreign Universities]],'Sheet3 (2)'!$U$2:$U$17635,0)),"0", "1")</f>
        <v>0</v>
      </c>
      <c r="AY1000" s="39" t="str">
        <f>IF(ISERROR(MATCH(Table9[[#This Row], [Country from Which Highest Degree obtained (Country Name)]],'Sheet3 (2)'!$S$2:$S$196,0)),"0", "1")</f>
        <v>0</v>
      </c>
      <c r="AZ1000" s="39" t="str">
        <f>IF(ISERROR(MATCH(Table9[[#This Row], [Working Status FY 2021-22 (Working/Not-Working)]],'Sheet3 (2)'!$Y$2:$Y$3,0)),"0", "1")</f>
        <v>0</v>
      </c>
      <c r="BA1000" s="39" t="str">
        <f>IF(ISERROR(MATCH(Table9[[#This Row], [Subject of  Specialization of Highest Degree]],'Sheet3 (2)'!$X$2:$X$1809,0)),"0", "1")</f>
        <v>0</v>
      </c>
    </row>
    <row r="1001" spans="1:53" s="2" customFormat="1" ht="15.75">
      <c r="A1001" s="44"/>
      <c r="B1001" s="44"/>
      <c r="C1001" s="45"/>
      <c r="D1001" s="45"/>
      <c r="E1001" s="46"/>
      <c r="F1001" s="46"/>
      <c r="G1001" s="22"/>
      <c r="H1001" s="23"/>
      <c r="I1001" s="24"/>
      <c r="J1001" s="24"/>
      <c r="K1001" s="23"/>
      <c r="L1001" s="23"/>
      <c r="M1001" s="26"/>
      <c r="N1001" s="27"/>
      <c r="O1001" s="27"/>
      <c r="P1001" s="28"/>
      <c r="Q1001" s="29"/>
      <c r="R1001" s="28"/>
      <c r="S1001" s="28"/>
      <c r="T1001" s="30"/>
      <c r="U1001" s="28"/>
      <c r="V1001" s="28"/>
      <c r="W1001" s="31"/>
      <c r="X1001" s="32"/>
      <c r="Y1001" s="29"/>
      <c r="Z1001" s="33"/>
      <c r="AA1001" s="29"/>
      <c r="AB1001" s="29"/>
      <c r="AC1001" s="29"/>
      <c r="AD1001" s="34"/>
      <c r="AE1001" s="34"/>
      <c r="AF1001" s="34"/>
      <c r="AG1001" s="35"/>
      <c r="AH1001" s="40"/>
      <c r="AI1001" s="41"/>
      <c r="AR1001" s="38" t="str">
        <f>IF(ISERROR(MATCH(Table9[[#This Row], [Gender]],'Sheet3 (2)'!$R$3:$R$5,0)),"0", "1")</f>
        <v>0</v>
      </c>
      <c r="AS1001" s="39" t="str">
        <f>IF(ISERROR(MATCH(Table9[[#This Row], [Pakistani/ Foreigner]],'Sheet3 (2)'!$D$3:$D$4,0)),"0", "1")</f>
        <v>0</v>
      </c>
      <c r="AT1001" s="39" t="str">
        <f>IF(ISERROR(MATCH(Table9[[#This Row], [Nationality (Country Name for foreigners only)]],'Sheet3 (2)'!$S$2:$S$196,0)),"0", "1")</f>
        <v>0</v>
      </c>
      <c r="AU1001" s="39" t="str">
        <f>IF(ISERROR(MATCH(Table9[[#This Row], [Actual Designation (As per Appointment/ Promotion)]],'Sheet3 (2)'!$T$2:$T$129,0)),"0", "1")</f>
        <v>0</v>
      </c>
      <c r="AV1001" s="39" t="str">
        <f>IF(ISERROR(MATCH(Table9[[#This Row], [Highest Degree Level (only Completed) ]],'Sheet3 (2)'!$N$3:$N$17,0)),"0", "1")</f>
        <v>0</v>
      </c>
      <c r="AW1001" s="39" t="str">
        <f>IF(ISERROR(MATCH(Table9[[#This Row], [Highest Degree Awarded by (University Name) Pakistani Universities]],'Sheet3 (2)'!$V$2:$V$248,0)),"0", "1")</f>
        <v>0</v>
      </c>
      <c r="AX1001" s="39" t="str">
        <f>IF(ISERROR(MATCH(Table9[[#This Row], [Highest Degree Awarded by (University Name) Foreign Universities]],'Sheet3 (2)'!$U$2:$U$17635,0)),"0", "1")</f>
        <v>0</v>
      </c>
      <c r="AY1001" s="39" t="str">
        <f>IF(ISERROR(MATCH(Table9[[#This Row], [Country from Which Highest Degree obtained (Country Name)]],'Sheet3 (2)'!$S$2:$S$196,0)),"0", "1")</f>
        <v>0</v>
      </c>
      <c r="AZ1001" s="39" t="str">
        <f>IF(ISERROR(MATCH(Table9[[#This Row], [Working Status FY 2021-22 (Working/Not-Working)]],'Sheet3 (2)'!$Y$2:$Y$3,0)),"0", "1")</f>
        <v>0</v>
      </c>
      <c r="BA1001" s="39" t="str">
        <f>IF(ISERROR(MATCH(Table9[[#This Row], [Subject of  Specialization of Highest Degree]],'Sheet3 (2)'!$X$2:$X$1809,0)),"0", "1")</f>
        <v>0</v>
      </c>
    </row>
    <row r="1002" spans="1:53" s="2" customFormat="1" ht="15.75">
      <c r="A1002" s="44"/>
      <c r="B1002" s="44"/>
      <c r="C1002" s="45"/>
      <c r="D1002" s="45"/>
      <c r="E1002" s="46"/>
      <c r="F1002" s="46"/>
      <c r="G1002" s="22"/>
      <c r="H1002" s="23"/>
      <c r="I1002" s="24"/>
      <c r="J1002" s="24"/>
      <c r="K1002" s="23"/>
      <c r="L1002" s="23"/>
      <c r="M1002" s="26"/>
      <c r="N1002" s="27"/>
      <c r="O1002" s="27"/>
      <c r="P1002" s="28"/>
      <c r="Q1002" s="29"/>
      <c r="R1002" s="28"/>
      <c r="S1002" s="28"/>
      <c r="T1002" s="30"/>
      <c r="U1002" s="28"/>
      <c r="V1002" s="28"/>
      <c r="W1002" s="31"/>
      <c r="X1002" s="32"/>
      <c r="Y1002" s="29"/>
      <c r="Z1002" s="33"/>
      <c r="AA1002" s="29"/>
      <c r="AB1002" s="29"/>
      <c r="AC1002" s="29"/>
      <c r="AD1002" s="34"/>
      <c r="AE1002" s="34"/>
      <c r="AF1002" s="34"/>
      <c r="AG1002" s="35"/>
      <c r="AH1002" s="40"/>
      <c r="AI1002" s="41"/>
      <c r="AR1002" s="38" t="str">
        <f>IF(ISERROR(MATCH(Table9[[#This Row], [Gender]],'Sheet3 (2)'!$R$3:$R$5,0)),"0", "1")</f>
        <v>0</v>
      </c>
      <c r="AS1002" s="39" t="str">
        <f>IF(ISERROR(MATCH(Table9[[#This Row], [Pakistani/ Foreigner]],'Sheet3 (2)'!$D$3:$D$4,0)),"0", "1")</f>
        <v>0</v>
      </c>
      <c r="AT1002" s="39" t="str">
        <f>IF(ISERROR(MATCH(Table9[[#This Row], [Nationality (Country Name for foreigners only)]],'Sheet3 (2)'!$S$2:$S$196,0)),"0", "1")</f>
        <v>0</v>
      </c>
      <c r="AU1002" s="39" t="str">
        <f>IF(ISERROR(MATCH(Table9[[#This Row], [Actual Designation (As per Appointment/ Promotion)]],'Sheet3 (2)'!$T$2:$T$129,0)),"0", "1")</f>
        <v>0</v>
      </c>
      <c r="AV1002" s="39" t="str">
        <f>IF(ISERROR(MATCH(Table9[[#This Row], [Highest Degree Level (only Completed) ]],'Sheet3 (2)'!$N$3:$N$17,0)),"0", "1")</f>
        <v>0</v>
      </c>
      <c r="AW1002" s="39" t="str">
        <f>IF(ISERROR(MATCH(Table9[[#This Row], [Highest Degree Awarded by (University Name) Pakistani Universities]],'Sheet3 (2)'!$V$2:$V$248,0)),"0", "1")</f>
        <v>0</v>
      </c>
      <c r="AX1002" s="39" t="str">
        <f>IF(ISERROR(MATCH(Table9[[#This Row], [Highest Degree Awarded by (University Name) Foreign Universities]],'Sheet3 (2)'!$U$2:$U$17635,0)),"0", "1")</f>
        <v>0</v>
      </c>
      <c r="AY1002" s="39" t="str">
        <f>IF(ISERROR(MATCH(Table9[[#This Row], [Country from Which Highest Degree obtained (Country Name)]],'Sheet3 (2)'!$S$2:$S$196,0)),"0", "1")</f>
        <v>0</v>
      </c>
      <c r="AZ1002" s="39" t="str">
        <f>IF(ISERROR(MATCH(Table9[[#This Row], [Working Status FY 2021-22 (Working/Not-Working)]],'Sheet3 (2)'!$Y$2:$Y$3,0)),"0", "1")</f>
        <v>0</v>
      </c>
      <c r="BA1002" s="39" t="str">
        <f>IF(ISERROR(MATCH(Table9[[#This Row], [Subject of  Specialization of Highest Degree]],'Sheet3 (2)'!$X$2:$X$1809,0)),"0", "1")</f>
        <v>0</v>
      </c>
    </row>
    <row r="1003" spans="1:53" s="2" customFormat="1" ht="15.75">
      <c r="A1003" s="44"/>
      <c r="B1003" s="44"/>
      <c r="C1003" s="45"/>
      <c r="D1003" s="45"/>
      <c r="E1003" s="46"/>
      <c r="F1003" s="46"/>
      <c r="G1003" s="22"/>
      <c r="H1003" s="23"/>
      <c r="I1003" s="24"/>
      <c r="J1003" s="24"/>
      <c r="K1003" s="23"/>
      <c r="L1003" s="23"/>
      <c r="M1003" s="26"/>
      <c r="N1003" s="27"/>
      <c r="O1003" s="27"/>
      <c r="P1003" s="28"/>
      <c r="Q1003" s="29"/>
      <c r="R1003" s="28"/>
      <c r="S1003" s="28"/>
      <c r="T1003" s="30"/>
      <c r="U1003" s="28"/>
      <c r="V1003" s="28"/>
      <c r="W1003" s="31"/>
      <c r="X1003" s="32"/>
      <c r="Y1003" s="29"/>
      <c r="Z1003" s="33"/>
      <c r="AA1003" s="29"/>
      <c r="AB1003" s="29"/>
      <c r="AC1003" s="29"/>
      <c r="AD1003" s="34"/>
      <c r="AE1003" s="34"/>
      <c r="AF1003" s="34"/>
      <c r="AG1003" s="35"/>
      <c r="AH1003" s="40"/>
      <c r="AI1003" s="41"/>
      <c r="AR1003" s="38" t="str">
        <f>IF(ISERROR(MATCH(Table9[[#This Row], [Gender]],'Sheet3 (2)'!$R$3:$R$5,0)),"0", "1")</f>
        <v>0</v>
      </c>
      <c r="AS1003" s="39" t="str">
        <f>IF(ISERROR(MATCH(Table9[[#This Row], [Pakistani/ Foreigner]],'Sheet3 (2)'!$D$3:$D$4,0)),"0", "1")</f>
        <v>0</v>
      </c>
      <c r="AT1003" s="39" t="str">
        <f>IF(ISERROR(MATCH(Table9[[#This Row], [Nationality (Country Name for foreigners only)]],'Sheet3 (2)'!$S$2:$S$196,0)),"0", "1")</f>
        <v>0</v>
      </c>
      <c r="AU1003" s="39" t="str">
        <f>IF(ISERROR(MATCH(Table9[[#This Row], [Actual Designation (As per Appointment/ Promotion)]],'Sheet3 (2)'!$T$2:$T$129,0)),"0", "1")</f>
        <v>0</v>
      </c>
      <c r="AV1003" s="39" t="str">
        <f>IF(ISERROR(MATCH(Table9[[#This Row], [Highest Degree Level (only Completed) ]],'Sheet3 (2)'!$N$3:$N$17,0)),"0", "1")</f>
        <v>0</v>
      </c>
      <c r="AW1003" s="39" t="str">
        <f>IF(ISERROR(MATCH(Table9[[#This Row], [Highest Degree Awarded by (University Name) Pakistani Universities]],'Sheet3 (2)'!$V$2:$V$248,0)),"0", "1")</f>
        <v>0</v>
      </c>
      <c r="AX1003" s="39" t="str">
        <f>IF(ISERROR(MATCH(Table9[[#This Row], [Highest Degree Awarded by (University Name) Foreign Universities]],'Sheet3 (2)'!$U$2:$U$17635,0)),"0", "1")</f>
        <v>0</v>
      </c>
      <c r="AY1003" s="39" t="str">
        <f>IF(ISERROR(MATCH(Table9[[#This Row], [Country from Which Highest Degree obtained (Country Name)]],'Sheet3 (2)'!$S$2:$S$196,0)),"0", "1")</f>
        <v>0</v>
      </c>
      <c r="AZ1003" s="39" t="str">
        <f>IF(ISERROR(MATCH(Table9[[#This Row], [Working Status FY 2021-22 (Working/Not-Working)]],'Sheet3 (2)'!$Y$2:$Y$3,0)),"0", "1")</f>
        <v>0</v>
      </c>
      <c r="BA1003" s="39" t="str">
        <f>IF(ISERROR(MATCH(Table9[[#This Row], [Subject of  Specialization of Highest Degree]],'Sheet3 (2)'!$X$2:$X$1809,0)),"0", "1")</f>
        <v>0</v>
      </c>
    </row>
    <row r="1004" spans="1:53" s="2" customFormat="1" ht="15.75">
      <c r="A1004" s="44"/>
      <c r="B1004" s="44"/>
      <c r="C1004" s="45"/>
      <c r="D1004" s="45"/>
      <c r="E1004" s="46"/>
      <c r="F1004" s="46"/>
      <c r="G1004" s="22"/>
      <c r="H1004" s="23"/>
      <c r="I1004" s="24"/>
      <c r="J1004" s="24"/>
      <c r="K1004" s="23"/>
      <c r="L1004" s="23"/>
      <c r="M1004" s="26"/>
      <c r="N1004" s="27"/>
      <c r="O1004" s="27"/>
      <c r="P1004" s="28"/>
      <c r="Q1004" s="29"/>
      <c r="R1004" s="28"/>
      <c r="S1004" s="28"/>
      <c r="T1004" s="30"/>
      <c r="U1004" s="28"/>
      <c r="V1004" s="28"/>
      <c r="W1004" s="31"/>
      <c r="X1004" s="32"/>
      <c r="Y1004" s="29"/>
      <c r="Z1004" s="33"/>
      <c r="AA1004" s="29"/>
      <c r="AB1004" s="29"/>
      <c r="AC1004" s="29"/>
      <c r="AD1004" s="34"/>
      <c r="AE1004" s="34"/>
      <c r="AF1004" s="34"/>
      <c r="AG1004" s="35"/>
      <c r="AH1004" s="40"/>
      <c r="AI1004" s="41"/>
      <c r="AR1004" s="38" t="str">
        <f>IF(ISERROR(MATCH(Table9[[#This Row], [Gender]],'Sheet3 (2)'!$R$3:$R$5,0)),"0", "1")</f>
        <v>0</v>
      </c>
      <c r="AS1004" s="39" t="str">
        <f>IF(ISERROR(MATCH(Table9[[#This Row], [Pakistani/ Foreigner]],'Sheet3 (2)'!$D$3:$D$4,0)),"0", "1")</f>
        <v>0</v>
      </c>
      <c r="AT1004" s="39" t="str">
        <f>IF(ISERROR(MATCH(Table9[[#This Row], [Nationality (Country Name for foreigners only)]],'Sheet3 (2)'!$S$2:$S$196,0)),"0", "1")</f>
        <v>0</v>
      </c>
      <c r="AU1004" s="39" t="str">
        <f>IF(ISERROR(MATCH(Table9[[#This Row], [Actual Designation (As per Appointment/ Promotion)]],'Sheet3 (2)'!$T$2:$T$129,0)),"0", "1")</f>
        <v>0</v>
      </c>
      <c r="AV1004" s="39" t="str">
        <f>IF(ISERROR(MATCH(Table9[[#This Row], [Highest Degree Level (only Completed) ]],'Sheet3 (2)'!$N$3:$N$17,0)),"0", "1")</f>
        <v>0</v>
      </c>
      <c r="AW1004" s="39" t="str">
        <f>IF(ISERROR(MATCH(Table9[[#This Row], [Highest Degree Awarded by (University Name) Pakistani Universities]],'Sheet3 (2)'!$V$2:$V$248,0)),"0", "1")</f>
        <v>0</v>
      </c>
      <c r="AX1004" s="39" t="str">
        <f>IF(ISERROR(MATCH(Table9[[#This Row], [Highest Degree Awarded by (University Name) Foreign Universities]],'Sheet3 (2)'!$U$2:$U$17635,0)),"0", "1")</f>
        <v>0</v>
      </c>
      <c r="AY1004" s="39" t="str">
        <f>IF(ISERROR(MATCH(Table9[[#This Row], [Country from Which Highest Degree obtained (Country Name)]],'Sheet3 (2)'!$S$2:$S$196,0)),"0", "1")</f>
        <v>0</v>
      </c>
      <c r="AZ1004" s="39" t="str">
        <f>IF(ISERROR(MATCH(Table9[[#This Row], [Working Status FY 2021-22 (Working/Not-Working)]],'Sheet3 (2)'!$Y$2:$Y$3,0)),"0", "1")</f>
        <v>0</v>
      </c>
      <c r="BA1004" s="39" t="str">
        <f>IF(ISERROR(MATCH(Table9[[#This Row], [Subject of  Specialization of Highest Degree]],'Sheet3 (2)'!$X$2:$X$1809,0)),"0", "1")</f>
        <v>0</v>
      </c>
    </row>
    <row r="1005" spans="1:53" s="2" customFormat="1" ht="15.75">
      <c r="A1005" s="44"/>
      <c r="B1005" s="44"/>
      <c r="C1005" s="45"/>
      <c r="D1005" s="45"/>
      <c r="E1005" s="46"/>
      <c r="F1005" s="46"/>
      <c r="G1005" s="22"/>
      <c r="H1005" s="23"/>
      <c r="I1005" s="24"/>
      <c r="J1005" s="24"/>
      <c r="K1005" s="23"/>
      <c r="L1005" s="23"/>
      <c r="M1005" s="26"/>
      <c r="N1005" s="27"/>
      <c r="O1005" s="27"/>
      <c r="P1005" s="28"/>
      <c r="Q1005" s="29"/>
      <c r="R1005" s="28"/>
      <c r="S1005" s="28"/>
      <c r="T1005" s="30"/>
      <c r="U1005" s="28"/>
      <c r="V1005" s="28"/>
      <c r="W1005" s="31"/>
      <c r="X1005" s="32"/>
      <c r="Y1005" s="29"/>
      <c r="Z1005" s="33"/>
      <c r="AA1005" s="29"/>
      <c r="AB1005" s="29"/>
      <c r="AC1005" s="29"/>
      <c r="AD1005" s="34"/>
      <c r="AE1005" s="34"/>
      <c r="AF1005" s="34"/>
      <c r="AG1005" s="35"/>
      <c r="AH1005" s="40"/>
      <c r="AI1005" s="41"/>
      <c r="AR1005" s="38" t="str">
        <f>IF(ISERROR(MATCH(Table9[[#This Row], [Gender]],'Sheet3 (2)'!$R$3:$R$5,0)),"0", "1")</f>
        <v>0</v>
      </c>
      <c r="AS1005" s="39" t="str">
        <f>IF(ISERROR(MATCH(Table9[[#This Row], [Pakistani/ Foreigner]],'Sheet3 (2)'!$D$3:$D$4,0)),"0", "1")</f>
        <v>0</v>
      </c>
      <c r="AT1005" s="39" t="str">
        <f>IF(ISERROR(MATCH(Table9[[#This Row], [Nationality (Country Name for foreigners only)]],'Sheet3 (2)'!$S$2:$S$196,0)),"0", "1")</f>
        <v>0</v>
      </c>
      <c r="AU1005" s="39" t="str">
        <f>IF(ISERROR(MATCH(Table9[[#This Row], [Actual Designation (As per Appointment/ Promotion)]],'Sheet3 (2)'!$T$2:$T$129,0)),"0", "1")</f>
        <v>0</v>
      </c>
      <c r="AV1005" s="39" t="str">
        <f>IF(ISERROR(MATCH(Table9[[#This Row], [Highest Degree Level (only Completed) ]],'Sheet3 (2)'!$N$3:$N$17,0)),"0", "1")</f>
        <v>0</v>
      </c>
      <c r="AW1005" s="39" t="str">
        <f>IF(ISERROR(MATCH(Table9[[#This Row], [Highest Degree Awarded by (University Name) Pakistani Universities]],'Sheet3 (2)'!$V$2:$V$248,0)),"0", "1")</f>
        <v>0</v>
      </c>
      <c r="AX1005" s="39" t="str">
        <f>IF(ISERROR(MATCH(Table9[[#This Row], [Highest Degree Awarded by (University Name) Foreign Universities]],'Sheet3 (2)'!$U$2:$U$17635,0)),"0", "1")</f>
        <v>0</v>
      </c>
      <c r="AY1005" s="39" t="str">
        <f>IF(ISERROR(MATCH(Table9[[#This Row], [Country from Which Highest Degree obtained (Country Name)]],'Sheet3 (2)'!$S$2:$S$196,0)),"0", "1")</f>
        <v>0</v>
      </c>
      <c r="AZ1005" s="39" t="str">
        <f>IF(ISERROR(MATCH(Table9[[#This Row], [Working Status FY 2021-22 (Working/Not-Working)]],'Sheet3 (2)'!$Y$2:$Y$3,0)),"0", "1")</f>
        <v>0</v>
      </c>
      <c r="BA1005" s="39" t="str">
        <f>IF(ISERROR(MATCH(Table9[[#This Row], [Subject of  Specialization of Highest Degree]],'Sheet3 (2)'!$X$2:$X$1809,0)),"0", "1")</f>
        <v>0</v>
      </c>
    </row>
    <row r="1006" spans="1:53" s="2" customFormat="1" ht="15.75">
      <c r="A1006" s="44"/>
      <c r="B1006" s="44"/>
      <c r="C1006" s="45"/>
      <c r="D1006" s="45"/>
      <c r="E1006" s="46"/>
      <c r="F1006" s="46"/>
      <c r="G1006" s="22"/>
      <c r="H1006" s="23"/>
      <c r="I1006" s="24"/>
      <c r="J1006" s="24"/>
      <c r="K1006" s="23"/>
      <c r="L1006" s="23"/>
      <c r="M1006" s="26"/>
      <c r="N1006" s="27"/>
      <c r="O1006" s="27"/>
      <c r="P1006" s="28"/>
      <c r="Q1006" s="29"/>
      <c r="R1006" s="28"/>
      <c r="S1006" s="28"/>
      <c r="T1006" s="30"/>
      <c r="U1006" s="28"/>
      <c r="V1006" s="28"/>
      <c r="W1006" s="31"/>
      <c r="X1006" s="32"/>
      <c r="Y1006" s="29"/>
      <c r="Z1006" s="33"/>
      <c r="AA1006" s="29"/>
      <c r="AB1006" s="29"/>
      <c r="AC1006" s="29"/>
      <c r="AD1006" s="34"/>
      <c r="AE1006" s="34"/>
      <c r="AF1006" s="34"/>
      <c r="AG1006" s="35"/>
      <c r="AH1006" s="40"/>
      <c r="AI1006" s="41"/>
      <c r="AR1006" s="38" t="str">
        <f>IF(ISERROR(MATCH(Table9[[#This Row], [Gender]],'Sheet3 (2)'!$R$3:$R$5,0)),"0", "1")</f>
        <v>0</v>
      </c>
      <c r="AS1006" s="39" t="str">
        <f>IF(ISERROR(MATCH(Table9[[#This Row], [Pakistani/ Foreigner]],'Sheet3 (2)'!$D$3:$D$4,0)),"0", "1")</f>
        <v>0</v>
      </c>
      <c r="AT1006" s="39" t="str">
        <f>IF(ISERROR(MATCH(Table9[[#This Row], [Nationality (Country Name for foreigners only)]],'Sheet3 (2)'!$S$2:$S$196,0)),"0", "1")</f>
        <v>0</v>
      </c>
      <c r="AU1006" s="39" t="str">
        <f>IF(ISERROR(MATCH(Table9[[#This Row], [Actual Designation (As per Appointment/ Promotion)]],'Sheet3 (2)'!$T$2:$T$129,0)),"0", "1")</f>
        <v>0</v>
      </c>
      <c r="AV1006" s="39" t="str">
        <f>IF(ISERROR(MATCH(Table9[[#This Row], [Highest Degree Level (only Completed) ]],'Sheet3 (2)'!$N$3:$N$17,0)),"0", "1")</f>
        <v>0</v>
      </c>
      <c r="AW1006" s="39" t="str">
        <f>IF(ISERROR(MATCH(Table9[[#This Row], [Highest Degree Awarded by (University Name) Pakistani Universities]],'Sheet3 (2)'!$V$2:$V$248,0)),"0", "1")</f>
        <v>0</v>
      </c>
      <c r="AX1006" s="39" t="str">
        <f>IF(ISERROR(MATCH(Table9[[#This Row], [Highest Degree Awarded by (University Name) Foreign Universities]],'Sheet3 (2)'!$U$2:$U$17635,0)),"0", "1")</f>
        <v>0</v>
      </c>
      <c r="AY1006" s="39" t="str">
        <f>IF(ISERROR(MATCH(Table9[[#This Row], [Country from Which Highest Degree obtained (Country Name)]],'Sheet3 (2)'!$S$2:$S$196,0)),"0", "1")</f>
        <v>0</v>
      </c>
      <c r="AZ1006" s="39" t="str">
        <f>IF(ISERROR(MATCH(Table9[[#This Row], [Working Status FY 2021-22 (Working/Not-Working)]],'Sheet3 (2)'!$Y$2:$Y$3,0)),"0", "1")</f>
        <v>0</v>
      </c>
      <c r="BA1006" s="39" t="str">
        <f>IF(ISERROR(MATCH(Table9[[#This Row], [Subject of  Specialization of Highest Degree]],'Sheet3 (2)'!$X$2:$X$1809,0)),"0", "1")</f>
        <v>0</v>
      </c>
    </row>
    <row r="1007" spans="1:53" s="2" customFormat="1" ht="15.75">
      <c r="A1007" s="44"/>
      <c r="B1007" s="44"/>
      <c r="C1007" s="45"/>
      <c r="D1007" s="45"/>
      <c r="E1007" s="46"/>
      <c r="F1007" s="46"/>
      <c r="G1007" s="22"/>
      <c r="H1007" s="23"/>
      <c r="I1007" s="24"/>
      <c r="J1007" s="24"/>
      <c r="K1007" s="23"/>
      <c r="L1007" s="23"/>
      <c r="M1007" s="26"/>
      <c r="N1007" s="27"/>
      <c r="O1007" s="27"/>
      <c r="P1007" s="28"/>
      <c r="Q1007" s="29"/>
      <c r="R1007" s="28"/>
      <c r="S1007" s="28"/>
      <c r="T1007" s="30"/>
      <c r="U1007" s="28"/>
      <c r="V1007" s="28"/>
      <c r="W1007" s="31"/>
      <c r="X1007" s="32"/>
      <c r="Y1007" s="29"/>
      <c r="Z1007" s="33"/>
      <c r="AA1007" s="29"/>
      <c r="AB1007" s="29"/>
      <c r="AC1007" s="29"/>
      <c r="AD1007" s="34"/>
      <c r="AE1007" s="34"/>
      <c r="AF1007" s="34"/>
      <c r="AG1007" s="35"/>
      <c r="AH1007" s="40"/>
      <c r="AI1007" s="41"/>
      <c r="AR1007" s="38" t="str">
        <f>IF(ISERROR(MATCH(Table9[[#This Row], [Gender]],'Sheet3 (2)'!$R$3:$R$5,0)),"0", "1")</f>
        <v>0</v>
      </c>
      <c r="AS1007" s="39" t="str">
        <f>IF(ISERROR(MATCH(Table9[[#This Row], [Pakistani/ Foreigner]],'Sheet3 (2)'!$D$3:$D$4,0)),"0", "1")</f>
        <v>0</v>
      </c>
      <c r="AT1007" s="39" t="str">
        <f>IF(ISERROR(MATCH(Table9[[#This Row], [Nationality (Country Name for foreigners only)]],'Sheet3 (2)'!$S$2:$S$196,0)),"0", "1")</f>
        <v>0</v>
      </c>
      <c r="AU1007" s="39" t="str">
        <f>IF(ISERROR(MATCH(Table9[[#This Row], [Actual Designation (As per Appointment/ Promotion)]],'Sheet3 (2)'!$T$2:$T$129,0)),"0", "1")</f>
        <v>0</v>
      </c>
      <c r="AV1007" s="39" t="str">
        <f>IF(ISERROR(MATCH(Table9[[#This Row], [Highest Degree Level (only Completed) ]],'Sheet3 (2)'!$N$3:$N$17,0)),"0", "1")</f>
        <v>0</v>
      </c>
      <c r="AW1007" s="39" t="str">
        <f>IF(ISERROR(MATCH(Table9[[#This Row], [Highest Degree Awarded by (University Name) Pakistani Universities]],'Sheet3 (2)'!$V$2:$V$248,0)),"0", "1")</f>
        <v>0</v>
      </c>
      <c r="AX1007" s="39" t="str">
        <f>IF(ISERROR(MATCH(Table9[[#This Row], [Highest Degree Awarded by (University Name) Foreign Universities]],'Sheet3 (2)'!$U$2:$U$17635,0)),"0", "1")</f>
        <v>0</v>
      </c>
      <c r="AY1007" s="39" t="str">
        <f>IF(ISERROR(MATCH(Table9[[#This Row], [Country from Which Highest Degree obtained (Country Name)]],'Sheet3 (2)'!$S$2:$S$196,0)),"0", "1")</f>
        <v>0</v>
      </c>
      <c r="AZ1007" s="39" t="str">
        <f>IF(ISERROR(MATCH(Table9[[#This Row], [Working Status FY 2021-22 (Working/Not-Working)]],'Sheet3 (2)'!$Y$2:$Y$3,0)),"0", "1")</f>
        <v>0</v>
      </c>
      <c r="BA1007" s="39" t="str">
        <f>IF(ISERROR(MATCH(Table9[[#This Row], [Subject of  Specialization of Highest Degree]],'Sheet3 (2)'!$X$2:$X$1809,0)),"0", "1")</f>
        <v>0</v>
      </c>
    </row>
    <row r="1008" spans="1:53" s="2" customFormat="1" ht="15.75">
      <c r="A1008" s="44"/>
      <c r="B1008" s="44"/>
      <c r="C1008" s="45"/>
      <c r="D1008" s="45"/>
      <c r="E1008" s="46"/>
      <c r="F1008" s="46"/>
      <c r="G1008" s="22"/>
      <c r="H1008" s="23"/>
      <c r="I1008" s="24"/>
      <c r="J1008" s="24"/>
      <c r="K1008" s="23"/>
      <c r="L1008" s="23"/>
      <c r="M1008" s="26"/>
      <c r="N1008" s="27"/>
      <c r="O1008" s="27"/>
      <c r="P1008" s="28"/>
      <c r="Q1008" s="29"/>
      <c r="R1008" s="28"/>
      <c r="S1008" s="28"/>
      <c r="T1008" s="30"/>
      <c r="U1008" s="28"/>
      <c r="V1008" s="28"/>
      <c r="W1008" s="31"/>
      <c r="X1008" s="32"/>
      <c r="Y1008" s="29"/>
      <c r="Z1008" s="33"/>
      <c r="AA1008" s="29"/>
      <c r="AB1008" s="29"/>
      <c r="AC1008" s="29"/>
      <c r="AD1008" s="34"/>
      <c r="AE1008" s="34"/>
      <c r="AF1008" s="34"/>
      <c r="AG1008" s="35"/>
      <c r="AH1008" s="40"/>
      <c r="AI1008" s="41"/>
      <c r="AR1008" s="38" t="str">
        <f>IF(ISERROR(MATCH(Table9[[#This Row], [Gender]],'Sheet3 (2)'!$R$3:$R$5,0)),"0", "1")</f>
        <v>0</v>
      </c>
      <c r="AS1008" s="39" t="str">
        <f>IF(ISERROR(MATCH(Table9[[#This Row], [Pakistani/ Foreigner]],'Sheet3 (2)'!$D$3:$D$4,0)),"0", "1")</f>
        <v>0</v>
      </c>
      <c r="AT1008" s="39" t="str">
        <f>IF(ISERROR(MATCH(Table9[[#This Row], [Nationality (Country Name for foreigners only)]],'Sheet3 (2)'!$S$2:$S$196,0)),"0", "1")</f>
        <v>0</v>
      </c>
      <c r="AU1008" s="39" t="str">
        <f>IF(ISERROR(MATCH(Table9[[#This Row], [Actual Designation (As per Appointment/ Promotion)]],'Sheet3 (2)'!$T$2:$T$129,0)),"0", "1")</f>
        <v>0</v>
      </c>
      <c r="AV1008" s="39" t="str">
        <f>IF(ISERROR(MATCH(Table9[[#This Row], [Highest Degree Level (only Completed) ]],'Sheet3 (2)'!$N$3:$N$17,0)),"0", "1")</f>
        <v>0</v>
      </c>
      <c r="AW1008" s="39" t="str">
        <f>IF(ISERROR(MATCH(Table9[[#This Row], [Highest Degree Awarded by (University Name) Pakistani Universities]],'Sheet3 (2)'!$V$2:$V$248,0)),"0", "1")</f>
        <v>0</v>
      </c>
      <c r="AX1008" s="39" t="str">
        <f>IF(ISERROR(MATCH(Table9[[#This Row], [Highest Degree Awarded by (University Name) Foreign Universities]],'Sheet3 (2)'!$U$2:$U$17635,0)),"0", "1")</f>
        <v>0</v>
      </c>
      <c r="AY1008" s="39" t="str">
        <f>IF(ISERROR(MATCH(Table9[[#This Row], [Country from Which Highest Degree obtained (Country Name)]],'Sheet3 (2)'!$S$2:$S$196,0)),"0", "1")</f>
        <v>0</v>
      </c>
      <c r="AZ1008" s="39" t="str">
        <f>IF(ISERROR(MATCH(Table9[[#This Row], [Working Status FY 2021-22 (Working/Not-Working)]],'Sheet3 (2)'!$Y$2:$Y$3,0)),"0", "1")</f>
        <v>0</v>
      </c>
      <c r="BA1008" s="39" t="str">
        <f>IF(ISERROR(MATCH(Table9[[#This Row], [Subject of  Specialization of Highest Degree]],'Sheet3 (2)'!$X$2:$X$1809,0)),"0", "1")</f>
        <v>0</v>
      </c>
    </row>
    <row r="1009" spans="1:53" ht="15.75">
      <c r="A1009" s="44"/>
      <c r="B1009" s="44"/>
      <c r="C1009" s="45"/>
      <c r="D1009" s="45"/>
      <c r="E1009" s="46"/>
      <c r="F1009" s="46"/>
      <c r="G1009" s="21"/>
      <c r="H1009" s="47"/>
      <c r="I1009" s="21"/>
      <c r="J1009" s="21"/>
      <c r="K1009" s="47"/>
      <c r="L1009" s="48"/>
      <c r="M1009" s="26"/>
      <c r="N1009" s="49"/>
      <c r="O1009" s="49"/>
      <c r="P1009" s="47"/>
      <c r="Q1009" s="21"/>
      <c r="R1009" s="28"/>
      <c r="S1009" s="28"/>
      <c r="T1009" s="30"/>
      <c r="U1009" s="50"/>
      <c r="V1009" s="50"/>
      <c r="W1009" s="31"/>
      <c r="X1009" s="51"/>
      <c r="Y1009" s="21"/>
      <c r="Z1009" s="52"/>
      <c r="AA1009" s="21"/>
      <c r="AB1009" s="21"/>
      <c r="AC1009" s="21"/>
      <c r="AD1009" s="34"/>
      <c r="AE1009" s="34"/>
      <c r="AF1009" s="34"/>
      <c r="AG1009" s="35"/>
      <c r="AH1009" s="53"/>
      <c r="AI1009" s="54"/>
      <c r="AR1009" s="38" t="str">
        <f>IF(ISERROR(MATCH(Table9[[#This Row], [Gender]],'Sheet3 (2)'!$R$3:$R$5,0)),"0", "1")</f>
        <v>0</v>
      </c>
      <c r="AS1009" s="39" t="str">
        <f>IF(ISERROR(MATCH(Table9[[#This Row], [Pakistani/ Foreigner]],'Sheet3 (2)'!$D$3:$D$4,0)),"0", "1")</f>
        <v>0</v>
      </c>
      <c r="AT1009" s="39" t="str">
        <f>IF(ISERROR(MATCH(Table9[[#This Row], [Nationality (Country Name for foreigners only)]],'Sheet3 (2)'!$S$2:$S$196,0)),"0", "1")</f>
        <v>0</v>
      </c>
      <c r="AU1009" s="39" t="str">
        <f>IF(ISERROR(MATCH(Table9[[#This Row], [Actual Designation (As per Appointment/ Promotion)]],'Sheet3 (2)'!$T$2:$T$129,0)),"0", "1")</f>
        <v>0</v>
      </c>
      <c r="AV1009" s="39" t="str">
        <f>IF(ISERROR(MATCH(Table9[[#This Row], [Highest Degree Level (only Completed) ]],'Sheet3 (2)'!$N$3:$N$17,0)),"0", "1")</f>
        <v>0</v>
      </c>
      <c r="AW1009" s="39" t="str">
        <f>IF(ISERROR(MATCH(Table9[[#This Row], [Highest Degree Awarded by (University Name) Pakistani Universities]],'Sheet3 (2)'!$V$2:$V$248,0)),"0", "1")</f>
        <v>0</v>
      </c>
      <c r="AX1009" s="39" t="str">
        <f>IF(ISERROR(MATCH(Table9[[#This Row], [Highest Degree Awarded by (University Name) Foreign Universities]],'Sheet3 (2)'!$U$2:$U$17635,0)),"0", "1")</f>
        <v>0</v>
      </c>
      <c r="AY1009" s="39" t="str">
        <f>IF(ISERROR(MATCH(Table9[[#This Row], [Country from Which Highest Degree obtained (Country Name)]],'Sheet3 (2)'!$S$2:$S$196,0)),"0", "1")</f>
        <v>0</v>
      </c>
      <c r="AZ1009" s="39" t="str">
        <f>IF(ISERROR(MATCH(Table9[[#This Row], [Working Status FY 2021-22 (Working/Not-Working)]],'Sheet3 (2)'!$Y$2:$Y$3,0)),"0", "1")</f>
        <v>0</v>
      </c>
      <c r="BA1009" s="39" t="str">
        <f>IF(ISERROR(MATCH(Table9[[#This Row], [Subject of  Specialization of Highest Degree]],'Sheet3 (2)'!$X$2:$X$1809,0)),"0", "1")</f>
        <v>0</v>
      </c>
    </row>
    <row r="1010" spans="1:53" ht="15.75">
      <c r="A1010" s="44"/>
      <c r="B1010" s="44"/>
      <c r="C1010" s="45"/>
      <c r="D1010" s="45"/>
      <c r="E1010" s="46"/>
      <c r="F1010" s="46"/>
      <c r="G1010" s="46"/>
      <c r="H1010" s="48"/>
      <c r="I1010" s="46"/>
      <c r="J1010" s="46"/>
      <c r="K1010" s="48"/>
      <c r="L1010" s="48"/>
      <c r="M1010" s="26"/>
      <c r="N1010" s="49"/>
      <c r="O1010" s="49"/>
      <c r="P1010" s="48"/>
      <c r="Q1010" s="46"/>
      <c r="R1010" s="28"/>
      <c r="S1010" s="28"/>
      <c r="T1010" s="30"/>
      <c r="U1010" s="48"/>
      <c r="V1010" s="48"/>
      <c r="W1010" s="31"/>
      <c r="X1010" s="55"/>
      <c r="Y1010" s="46"/>
      <c r="Z1010" s="55"/>
      <c r="AA1010" s="46"/>
      <c r="AB1010" s="46"/>
      <c r="AC1010" s="46"/>
      <c r="AD1010" s="34"/>
      <c r="AE1010" s="34"/>
      <c r="AF1010" s="34"/>
      <c r="AG1010" s="35"/>
      <c r="AH1010" s="53"/>
      <c r="AI1010" s="54"/>
      <c r="AR1010" s="38" t="str">
        <f>IF(ISERROR(MATCH(Table9[[#This Row], [Gender]],'Sheet3 (2)'!$R$3:$R$5,0)),"0", "1")</f>
        <v>0</v>
      </c>
      <c r="AS1010" s="39" t="str">
        <f>IF(ISERROR(MATCH(Table9[[#This Row], [Pakistani/ Foreigner]],'Sheet3 (2)'!$D$3:$D$4,0)),"0", "1")</f>
        <v>0</v>
      </c>
      <c r="AT1010" s="39" t="str">
        <f>IF(ISERROR(MATCH(Table9[[#This Row], [Nationality (Country Name for foreigners only)]],'Sheet3 (2)'!$S$2:$S$196,0)),"0", "1")</f>
        <v>0</v>
      </c>
      <c r="AU1010" s="39" t="str">
        <f>IF(ISERROR(MATCH(Table9[[#This Row], [Actual Designation (As per Appointment/ Promotion)]],'Sheet3 (2)'!$T$2:$T$129,0)),"0", "1")</f>
        <v>0</v>
      </c>
      <c r="AV1010" s="39" t="str">
        <f>IF(ISERROR(MATCH(Table9[[#This Row], [Highest Degree Level (only Completed) ]],'Sheet3 (2)'!$N$3:$N$17,0)),"0", "1")</f>
        <v>0</v>
      </c>
      <c r="AW1010" s="39" t="str">
        <f>IF(ISERROR(MATCH(Table9[[#This Row], [Highest Degree Awarded by (University Name) Pakistani Universities]],'Sheet3 (2)'!$V$2:$V$248,0)),"0", "1")</f>
        <v>0</v>
      </c>
      <c r="AX1010" s="39" t="str">
        <f>IF(ISERROR(MATCH(Table9[[#This Row], [Highest Degree Awarded by (University Name) Foreign Universities]],'Sheet3 (2)'!$U$2:$U$17635,0)),"0", "1")</f>
        <v>0</v>
      </c>
      <c r="AY1010" s="39" t="str">
        <f>IF(ISERROR(MATCH(Table9[[#This Row], [Country from Which Highest Degree obtained (Country Name)]],'Sheet3 (2)'!$S$2:$S$196,0)),"0", "1")</f>
        <v>0</v>
      </c>
      <c r="AZ1010" s="39" t="str">
        <f>IF(ISERROR(MATCH(Table9[[#This Row], [Working Status FY 2021-22 (Working/Not-Working)]],'Sheet3 (2)'!$Y$2:$Y$3,0)),"0", "1")</f>
        <v>0</v>
      </c>
      <c r="BA1010" s="39" t="str">
        <f>IF(ISERROR(MATCH(Table9[[#This Row], [Subject of  Specialization of Highest Degree]],'Sheet3 (2)'!$X$2:$X$1809,0)),"0", "1")</f>
        <v>0</v>
      </c>
    </row>
    <row r="1011" spans="1:53" ht="15.75">
      <c r="A1011" s="44"/>
      <c r="B1011" s="44"/>
      <c r="C1011" s="45"/>
      <c r="D1011" s="45"/>
      <c r="E1011" s="46"/>
      <c r="F1011" s="46"/>
      <c r="G1011" s="46"/>
      <c r="H1011" s="48"/>
      <c r="I1011" s="46"/>
      <c r="J1011" s="46"/>
      <c r="K1011" s="48"/>
      <c r="L1011" s="48"/>
      <c r="M1011" s="26"/>
      <c r="N1011" s="49"/>
      <c r="O1011" s="49"/>
      <c r="P1011" s="48"/>
      <c r="Q1011" s="46"/>
      <c r="R1011" s="28"/>
      <c r="S1011" s="28"/>
      <c r="T1011" s="30"/>
      <c r="U1011" s="48"/>
      <c r="V1011" s="48"/>
      <c r="W1011" s="31"/>
      <c r="X1011" s="55"/>
      <c r="Y1011" s="46"/>
      <c r="Z1011" s="55"/>
      <c r="AA1011" s="46"/>
      <c r="AB1011" s="46"/>
      <c r="AC1011" s="46"/>
      <c r="AD1011" s="34"/>
      <c r="AE1011" s="34"/>
      <c r="AF1011" s="34"/>
      <c r="AG1011" s="35"/>
      <c r="AH1011" s="53"/>
      <c r="AI1011" s="54"/>
      <c r="AR1011" s="38" t="str">
        <f>IF(ISERROR(MATCH(Table9[[#This Row], [Gender]],'Sheet3 (2)'!$R$3:$R$5,0)),"0", "1")</f>
        <v>0</v>
      </c>
      <c r="AS1011" s="39" t="str">
        <f>IF(ISERROR(MATCH(Table9[[#This Row], [Pakistani/ Foreigner]],'Sheet3 (2)'!$D$3:$D$4,0)),"0", "1")</f>
        <v>0</v>
      </c>
      <c r="AT1011" s="39" t="str">
        <f>IF(ISERROR(MATCH(Table9[[#This Row], [Nationality (Country Name for foreigners only)]],'Sheet3 (2)'!$S$2:$S$196,0)),"0", "1")</f>
        <v>0</v>
      </c>
      <c r="AU1011" s="39" t="str">
        <f>IF(ISERROR(MATCH(Table9[[#This Row], [Actual Designation (As per Appointment/ Promotion)]],'Sheet3 (2)'!$T$2:$T$129,0)),"0", "1")</f>
        <v>0</v>
      </c>
      <c r="AV1011" s="39" t="str">
        <f>IF(ISERROR(MATCH(Table9[[#This Row], [Highest Degree Level (only Completed) ]],'Sheet3 (2)'!$N$3:$N$17,0)),"0", "1")</f>
        <v>0</v>
      </c>
      <c r="AW1011" s="39" t="str">
        <f>IF(ISERROR(MATCH(Table9[[#This Row], [Highest Degree Awarded by (University Name) Pakistani Universities]],'Sheet3 (2)'!$V$2:$V$248,0)),"0", "1")</f>
        <v>0</v>
      </c>
      <c r="AX1011" s="39" t="str">
        <f>IF(ISERROR(MATCH(Table9[[#This Row], [Highest Degree Awarded by (University Name) Foreign Universities]],'Sheet3 (2)'!$U$2:$U$17635,0)),"0", "1")</f>
        <v>0</v>
      </c>
      <c r="AY1011" s="39" t="str">
        <f>IF(ISERROR(MATCH(Table9[[#This Row], [Country from Which Highest Degree obtained (Country Name)]],'Sheet3 (2)'!$S$2:$S$196,0)),"0", "1")</f>
        <v>0</v>
      </c>
      <c r="AZ1011" s="39" t="str">
        <f>IF(ISERROR(MATCH(Table9[[#This Row], [Working Status FY 2021-22 (Working/Not-Working)]],'Sheet3 (2)'!$Y$2:$Y$3,0)),"0", "1")</f>
        <v>0</v>
      </c>
      <c r="BA1011" s="39" t="str">
        <f>IF(ISERROR(MATCH(Table9[[#This Row], [Subject of  Specialization of Highest Degree]],'Sheet3 (2)'!$X$2:$X$1809,0)),"0", "1")</f>
        <v>0</v>
      </c>
    </row>
    <row r="1012" spans="1:53" ht="15.75">
      <c r="A1012" s="44"/>
      <c r="B1012" s="44"/>
      <c r="C1012" s="45"/>
      <c r="D1012" s="45"/>
      <c r="E1012" s="46"/>
      <c r="F1012" s="46"/>
      <c r="G1012" s="46"/>
      <c r="H1012" s="48"/>
      <c r="I1012" s="46"/>
      <c r="J1012" s="46"/>
      <c r="K1012" s="48"/>
      <c r="L1012" s="48"/>
      <c r="M1012" s="26"/>
      <c r="N1012" s="49"/>
      <c r="O1012" s="49"/>
      <c r="P1012" s="48"/>
      <c r="Q1012" s="46"/>
      <c r="R1012" s="28"/>
      <c r="S1012" s="28"/>
      <c r="T1012" s="30"/>
      <c r="U1012" s="48"/>
      <c r="V1012" s="48"/>
      <c r="W1012" s="31"/>
      <c r="X1012" s="55"/>
      <c r="Y1012" s="46"/>
      <c r="Z1012" s="55"/>
      <c r="AA1012" s="46"/>
      <c r="AB1012" s="46"/>
      <c r="AC1012" s="46"/>
      <c r="AD1012" s="34"/>
      <c r="AE1012" s="34"/>
      <c r="AF1012" s="34"/>
      <c r="AG1012" s="35"/>
      <c r="AH1012" s="53"/>
      <c r="AI1012" s="54"/>
      <c r="AR1012" s="38" t="str">
        <f>IF(ISERROR(MATCH(Table9[[#This Row], [Gender]],'Sheet3 (2)'!$R$3:$R$5,0)),"0", "1")</f>
        <v>0</v>
      </c>
      <c r="AS1012" s="39" t="str">
        <f>IF(ISERROR(MATCH(Table9[[#This Row], [Pakistani/ Foreigner]],'Sheet3 (2)'!$D$3:$D$4,0)),"0", "1")</f>
        <v>0</v>
      </c>
      <c r="AT1012" s="39" t="str">
        <f>IF(ISERROR(MATCH(Table9[[#This Row], [Nationality (Country Name for foreigners only)]],'Sheet3 (2)'!$S$2:$S$196,0)),"0", "1")</f>
        <v>0</v>
      </c>
      <c r="AU1012" s="39" t="str">
        <f>IF(ISERROR(MATCH(Table9[[#This Row], [Actual Designation (As per Appointment/ Promotion)]],'Sheet3 (2)'!$T$2:$T$129,0)),"0", "1")</f>
        <v>0</v>
      </c>
      <c r="AV1012" s="39" t="str">
        <f>IF(ISERROR(MATCH(Table9[[#This Row], [Highest Degree Level (only Completed) ]],'Sheet3 (2)'!$N$3:$N$17,0)),"0", "1")</f>
        <v>0</v>
      </c>
      <c r="AW1012" s="39" t="str">
        <f>IF(ISERROR(MATCH(Table9[[#This Row], [Highest Degree Awarded by (University Name) Pakistani Universities]],'Sheet3 (2)'!$V$2:$V$248,0)),"0", "1")</f>
        <v>0</v>
      </c>
      <c r="AX1012" s="39" t="str">
        <f>IF(ISERROR(MATCH(Table9[[#This Row], [Highest Degree Awarded by (University Name) Foreign Universities]],'Sheet3 (2)'!$U$2:$U$17635,0)),"0", "1")</f>
        <v>0</v>
      </c>
      <c r="AY1012" s="39" t="str">
        <f>IF(ISERROR(MATCH(Table9[[#This Row], [Country from Which Highest Degree obtained (Country Name)]],'Sheet3 (2)'!$S$2:$S$196,0)),"0", "1")</f>
        <v>0</v>
      </c>
      <c r="AZ1012" s="39" t="str">
        <f>IF(ISERROR(MATCH(Table9[[#This Row], [Working Status FY 2021-22 (Working/Not-Working)]],'Sheet3 (2)'!$Y$2:$Y$3,0)),"0", "1")</f>
        <v>0</v>
      </c>
      <c r="BA1012" s="39" t="str">
        <f>IF(ISERROR(MATCH(Table9[[#This Row], [Subject of  Specialization of Highest Degree]],'Sheet3 (2)'!$X$2:$X$1809,0)),"0", "1")</f>
        <v>0</v>
      </c>
    </row>
    <row r="1013" spans="1:53" ht="15.75">
      <c r="A1013" s="44"/>
      <c r="B1013" s="44"/>
      <c r="C1013" s="45"/>
      <c r="D1013" s="45"/>
      <c r="E1013" s="46"/>
      <c r="F1013" s="46"/>
      <c r="G1013" s="46"/>
      <c r="H1013" s="48"/>
      <c r="I1013" s="46"/>
      <c r="J1013" s="46"/>
      <c r="K1013" s="48"/>
      <c r="L1013" s="48"/>
      <c r="M1013" s="26"/>
      <c r="N1013" s="49"/>
      <c r="O1013" s="49"/>
      <c r="P1013" s="48"/>
      <c r="Q1013" s="46"/>
      <c r="R1013" s="28"/>
      <c r="S1013" s="28"/>
      <c r="T1013" s="30"/>
      <c r="U1013" s="48"/>
      <c r="V1013" s="48"/>
      <c r="W1013" s="31"/>
      <c r="X1013" s="55"/>
      <c r="Y1013" s="46"/>
      <c r="Z1013" s="55"/>
      <c r="AA1013" s="46"/>
      <c r="AB1013" s="46"/>
      <c r="AC1013" s="46"/>
      <c r="AD1013" s="34"/>
      <c r="AE1013" s="34"/>
      <c r="AF1013" s="34"/>
      <c r="AG1013" s="35"/>
      <c r="AH1013" s="53"/>
      <c r="AI1013" s="54"/>
      <c r="AR1013" s="38" t="str">
        <f>IF(ISERROR(MATCH(Table9[[#This Row], [Gender]],'Sheet3 (2)'!$R$3:$R$5,0)),"0", "1")</f>
        <v>0</v>
      </c>
      <c r="AS1013" s="39" t="str">
        <f>IF(ISERROR(MATCH(Table9[[#This Row], [Pakistani/ Foreigner]],'Sheet3 (2)'!$D$3:$D$4,0)),"0", "1")</f>
        <v>0</v>
      </c>
      <c r="AT1013" s="39" t="str">
        <f>IF(ISERROR(MATCH(Table9[[#This Row], [Nationality (Country Name for foreigners only)]],'Sheet3 (2)'!$S$2:$S$196,0)),"0", "1")</f>
        <v>0</v>
      </c>
      <c r="AU1013" s="39" t="str">
        <f>IF(ISERROR(MATCH(Table9[[#This Row], [Actual Designation (As per Appointment/ Promotion)]],'Sheet3 (2)'!$T$2:$T$129,0)),"0", "1")</f>
        <v>0</v>
      </c>
      <c r="AV1013" s="39" t="str">
        <f>IF(ISERROR(MATCH(Table9[[#This Row], [Highest Degree Level (only Completed) ]],'Sheet3 (2)'!$N$3:$N$17,0)),"0", "1")</f>
        <v>0</v>
      </c>
      <c r="AW1013" s="39" t="str">
        <f>IF(ISERROR(MATCH(Table9[[#This Row], [Highest Degree Awarded by (University Name) Pakistani Universities]],'Sheet3 (2)'!$V$2:$V$248,0)),"0", "1")</f>
        <v>0</v>
      </c>
      <c r="AX1013" s="39" t="str">
        <f>IF(ISERROR(MATCH(Table9[[#This Row], [Highest Degree Awarded by (University Name) Foreign Universities]],'Sheet3 (2)'!$U$2:$U$17635,0)),"0", "1")</f>
        <v>0</v>
      </c>
      <c r="AY1013" s="39" t="str">
        <f>IF(ISERROR(MATCH(Table9[[#This Row], [Country from Which Highest Degree obtained (Country Name)]],'Sheet3 (2)'!$S$2:$S$196,0)),"0", "1")</f>
        <v>0</v>
      </c>
      <c r="AZ1013" s="39" t="str">
        <f>IF(ISERROR(MATCH(Table9[[#This Row], [Working Status FY 2021-22 (Working/Not-Working)]],'Sheet3 (2)'!$Y$2:$Y$3,0)),"0", "1")</f>
        <v>0</v>
      </c>
      <c r="BA1013" s="39" t="str">
        <f>IF(ISERROR(MATCH(Table9[[#This Row], [Subject of  Specialization of Highest Degree]],'Sheet3 (2)'!$X$2:$X$1809,0)),"0", "1")</f>
        <v>0</v>
      </c>
    </row>
    <row r="1014" spans="1:53" ht="15.75">
      <c r="A1014" s="44"/>
      <c r="B1014" s="44"/>
      <c r="C1014" s="45"/>
      <c r="D1014" s="45"/>
      <c r="E1014" s="46"/>
      <c r="F1014" s="46"/>
      <c r="G1014" s="46"/>
      <c r="H1014" s="48"/>
      <c r="I1014" s="46"/>
      <c r="J1014" s="46"/>
      <c r="K1014" s="48"/>
      <c r="L1014" s="48"/>
      <c r="M1014" s="26"/>
      <c r="N1014" s="49"/>
      <c r="O1014" s="49"/>
      <c r="P1014" s="48"/>
      <c r="Q1014" s="46"/>
      <c r="R1014" s="28"/>
      <c r="S1014" s="28"/>
      <c r="T1014" s="30"/>
      <c r="U1014" s="48"/>
      <c r="V1014" s="48"/>
      <c r="W1014" s="31"/>
      <c r="X1014" s="55"/>
      <c r="Y1014" s="46"/>
      <c r="Z1014" s="55"/>
      <c r="AA1014" s="46"/>
      <c r="AB1014" s="46"/>
      <c r="AC1014" s="46"/>
      <c r="AD1014" s="34"/>
      <c r="AE1014" s="34"/>
      <c r="AF1014" s="34"/>
      <c r="AG1014" s="35"/>
      <c r="AH1014" s="53"/>
      <c r="AI1014" s="54"/>
      <c r="AR1014" s="38" t="str">
        <f>IF(ISERROR(MATCH(Table9[[#This Row], [Gender]],'Sheet3 (2)'!$R$3:$R$5,0)),"0", "1")</f>
        <v>0</v>
      </c>
      <c r="AS1014" s="39" t="str">
        <f>IF(ISERROR(MATCH(Table9[[#This Row], [Pakistani/ Foreigner]],'Sheet3 (2)'!$D$3:$D$4,0)),"0", "1")</f>
        <v>0</v>
      </c>
      <c r="AT1014" s="39" t="str">
        <f>IF(ISERROR(MATCH(Table9[[#This Row], [Nationality (Country Name for foreigners only)]],'Sheet3 (2)'!$S$2:$S$196,0)),"0", "1")</f>
        <v>0</v>
      </c>
      <c r="AU1014" s="39" t="str">
        <f>IF(ISERROR(MATCH(Table9[[#This Row], [Actual Designation (As per Appointment/ Promotion)]],'Sheet3 (2)'!$T$2:$T$129,0)),"0", "1")</f>
        <v>0</v>
      </c>
      <c r="AV1014" s="39" t="str">
        <f>IF(ISERROR(MATCH(Table9[[#This Row], [Highest Degree Level (only Completed) ]],'Sheet3 (2)'!$N$3:$N$17,0)),"0", "1")</f>
        <v>0</v>
      </c>
      <c r="AW1014" s="39" t="str">
        <f>IF(ISERROR(MATCH(Table9[[#This Row], [Highest Degree Awarded by (University Name) Pakistani Universities]],'Sheet3 (2)'!$V$2:$V$248,0)),"0", "1")</f>
        <v>0</v>
      </c>
      <c r="AX1014" s="39" t="str">
        <f>IF(ISERROR(MATCH(Table9[[#This Row], [Highest Degree Awarded by (University Name) Foreign Universities]],'Sheet3 (2)'!$U$2:$U$17635,0)),"0", "1")</f>
        <v>0</v>
      </c>
      <c r="AY1014" s="39" t="str">
        <f>IF(ISERROR(MATCH(Table9[[#This Row], [Country from Which Highest Degree obtained (Country Name)]],'Sheet3 (2)'!$S$2:$S$196,0)),"0", "1")</f>
        <v>0</v>
      </c>
      <c r="AZ1014" s="39" t="str">
        <f>IF(ISERROR(MATCH(Table9[[#This Row], [Working Status FY 2021-22 (Working/Not-Working)]],'Sheet3 (2)'!$Y$2:$Y$3,0)),"0", "1")</f>
        <v>0</v>
      </c>
      <c r="BA1014" s="39" t="str">
        <f>IF(ISERROR(MATCH(Table9[[#This Row], [Subject of  Specialization of Highest Degree]],'Sheet3 (2)'!$X$2:$X$1809,0)),"0", "1")</f>
        <v>0</v>
      </c>
    </row>
    <row r="1015" spans="1:53" ht="15.75">
      <c r="A1015" s="44"/>
      <c r="B1015" s="44"/>
      <c r="C1015" s="45"/>
      <c r="D1015" s="45"/>
      <c r="E1015" s="46"/>
      <c r="F1015" s="46"/>
      <c r="G1015" s="46"/>
      <c r="H1015" s="48"/>
      <c r="I1015" s="46"/>
      <c r="J1015" s="46"/>
      <c r="K1015" s="48"/>
      <c r="L1015" s="48"/>
      <c r="M1015" s="26"/>
      <c r="N1015" s="49"/>
      <c r="O1015" s="49"/>
      <c r="P1015" s="48"/>
      <c r="Q1015" s="46"/>
      <c r="R1015" s="28"/>
      <c r="S1015" s="28"/>
      <c r="T1015" s="30"/>
      <c r="U1015" s="48"/>
      <c r="V1015" s="48"/>
      <c r="W1015" s="31"/>
      <c r="X1015" s="55"/>
      <c r="Y1015" s="46"/>
      <c r="Z1015" s="55"/>
      <c r="AA1015" s="46"/>
      <c r="AB1015" s="46"/>
      <c r="AC1015" s="46"/>
      <c r="AD1015" s="34"/>
      <c r="AE1015" s="34"/>
      <c r="AF1015" s="34"/>
      <c r="AG1015" s="35"/>
      <c r="AH1015" s="53"/>
      <c r="AI1015" s="54"/>
      <c r="AR1015" s="38" t="str">
        <f>IF(ISERROR(MATCH(Table9[[#This Row], [Gender]],'Sheet3 (2)'!$R$3:$R$5,0)),"0", "1")</f>
        <v>0</v>
      </c>
      <c r="AS1015" s="39" t="str">
        <f>IF(ISERROR(MATCH(Table9[[#This Row], [Pakistani/ Foreigner]],'Sheet3 (2)'!$D$3:$D$4,0)),"0", "1")</f>
        <v>0</v>
      </c>
      <c r="AT1015" s="39" t="str">
        <f>IF(ISERROR(MATCH(Table9[[#This Row], [Nationality (Country Name for foreigners only)]],'Sheet3 (2)'!$S$2:$S$196,0)),"0", "1")</f>
        <v>0</v>
      </c>
      <c r="AU1015" s="39" t="str">
        <f>IF(ISERROR(MATCH(Table9[[#This Row], [Actual Designation (As per Appointment/ Promotion)]],'Sheet3 (2)'!$T$2:$T$129,0)),"0", "1")</f>
        <v>0</v>
      </c>
      <c r="AV1015" s="39" t="str">
        <f>IF(ISERROR(MATCH(Table9[[#This Row], [Highest Degree Level (only Completed) ]],'Sheet3 (2)'!$N$3:$N$17,0)),"0", "1")</f>
        <v>0</v>
      </c>
      <c r="AW1015" s="39" t="str">
        <f>IF(ISERROR(MATCH(Table9[[#This Row], [Highest Degree Awarded by (University Name) Pakistani Universities]],'Sheet3 (2)'!$V$2:$V$248,0)),"0", "1")</f>
        <v>0</v>
      </c>
      <c r="AX1015" s="39" t="str">
        <f>IF(ISERROR(MATCH(Table9[[#This Row], [Highest Degree Awarded by (University Name) Foreign Universities]],'Sheet3 (2)'!$U$2:$U$17635,0)),"0", "1")</f>
        <v>0</v>
      </c>
      <c r="AY1015" s="39" t="str">
        <f>IF(ISERROR(MATCH(Table9[[#This Row], [Country from Which Highest Degree obtained (Country Name)]],'Sheet3 (2)'!$S$2:$S$196,0)),"0", "1")</f>
        <v>0</v>
      </c>
      <c r="AZ1015" s="39" t="str">
        <f>IF(ISERROR(MATCH(Table9[[#This Row], [Working Status FY 2021-22 (Working/Not-Working)]],'Sheet3 (2)'!$Y$2:$Y$3,0)),"0", "1")</f>
        <v>0</v>
      </c>
      <c r="BA1015" s="39" t="str">
        <f>IF(ISERROR(MATCH(Table9[[#This Row], [Subject of  Specialization of Highest Degree]],'Sheet3 (2)'!$X$2:$X$1809,0)),"0", "1")</f>
        <v>0</v>
      </c>
    </row>
    <row r="1016" spans="1:53" ht="15.75">
      <c r="A1016" s="44"/>
      <c r="B1016" s="44"/>
      <c r="C1016" s="45"/>
      <c r="D1016" s="45"/>
      <c r="E1016" s="46"/>
      <c r="F1016" s="46"/>
      <c r="G1016" s="46"/>
      <c r="H1016" s="48"/>
      <c r="I1016" s="46"/>
      <c r="J1016" s="46"/>
      <c r="K1016" s="48"/>
      <c r="L1016" s="48"/>
      <c r="M1016" s="26"/>
      <c r="N1016" s="49"/>
      <c r="O1016" s="49"/>
      <c r="P1016" s="48"/>
      <c r="Q1016" s="46"/>
      <c r="R1016" s="28"/>
      <c r="S1016" s="28"/>
      <c r="T1016" s="30"/>
      <c r="U1016" s="48"/>
      <c r="V1016" s="48"/>
      <c r="W1016" s="31"/>
      <c r="X1016" s="55"/>
      <c r="Y1016" s="46"/>
      <c r="Z1016" s="55"/>
      <c r="AA1016" s="46"/>
      <c r="AB1016" s="46"/>
      <c r="AC1016" s="46"/>
      <c r="AD1016" s="34"/>
      <c r="AE1016" s="34"/>
      <c r="AF1016" s="34"/>
      <c r="AG1016" s="35"/>
      <c r="AH1016" s="53"/>
      <c r="AI1016" s="54"/>
      <c r="AR1016" s="38" t="str">
        <f>IF(ISERROR(MATCH(Table9[[#This Row], [Gender]],'Sheet3 (2)'!$R$3:$R$5,0)),"0", "1")</f>
        <v>0</v>
      </c>
      <c r="AS1016" s="39" t="str">
        <f>IF(ISERROR(MATCH(Table9[[#This Row], [Pakistani/ Foreigner]],'Sheet3 (2)'!$D$3:$D$4,0)),"0", "1")</f>
        <v>0</v>
      </c>
      <c r="AT1016" s="39" t="str">
        <f>IF(ISERROR(MATCH(Table9[[#This Row], [Nationality (Country Name for foreigners only)]],'Sheet3 (2)'!$S$2:$S$196,0)),"0", "1")</f>
        <v>0</v>
      </c>
      <c r="AU1016" s="39" t="str">
        <f>IF(ISERROR(MATCH(Table9[[#This Row], [Actual Designation (As per Appointment/ Promotion)]],'Sheet3 (2)'!$T$2:$T$129,0)),"0", "1")</f>
        <v>0</v>
      </c>
      <c r="AV1016" s="39" t="str">
        <f>IF(ISERROR(MATCH(Table9[[#This Row], [Highest Degree Level (only Completed) ]],'Sheet3 (2)'!$N$3:$N$17,0)),"0", "1")</f>
        <v>0</v>
      </c>
      <c r="AW1016" s="39" t="str">
        <f>IF(ISERROR(MATCH(Table9[[#This Row], [Highest Degree Awarded by (University Name) Pakistani Universities]],'Sheet3 (2)'!$V$2:$V$248,0)),"0", "1")</f>
        <v>0</v>
      </c>
      <c r="AX1016" s="39" t="str">
        <f>IF(ISERROR(MATCH(Table9[[#This Row], [Highest Degree Awarded by (University Name) Foreign Universities]],'Sheet3 (2)'!$U$2:$U$17635,0)),"0", "1")</f>
        <v>0</v>
      </c>
      <c r="AY1016" s="39" t="str">
        <f>IF(ISERROR(MATCH(Table9[[#This Row], [Country from Which Highest Degree obtained (Country Name)]],'Sheet3 (2)'!$S$2:$S$196,0)),"0", "1")</f>
        <v>0</v>
      </c>
      <c r="AZ1016" s="39" t="str">
        <f>IF(ISERROR(MATCH(Table9[[#This Row], [Working Status FY 2021-22 (Working/Not-Working)]],'Sheet3 (2)'!$Y$2:$Y$3,0)),"0", "1")</f>
        <v>0</v>
      </c>
      <c r="BA1016" s="39" t="str">
        <f>IF(ISERROR(MATCH(Table9[[#This Row], [Subject of  Specialization of Highest Degree]],'Sheet3 (2)'!$X$2:$X$1809,0)),"0", "1")</f>
        <v>0</v>
      </c>
    </row>
    <row r="1017" spans="1:53" ht="15.75">
      <c r="A1017" s="44"/>
      <c r="B1017" s="44"/>
      <c r="C1017" s="45"/>
      <c r="D1017" s="45"/>
      <c r="E1017" s="46"/>
      <c r="F1017" s="46"/>
      <c r="G1017" s="46"/>
      <c r="H1017" s="48"/>
      <c r="I1017" s="46"/>
      <c r="J1017" s="46"/>
      <c r="K1017" s="48"/>
      <c r="L1017" s="48"/>
      <c r="M1017" s="26"/>
      <c r="N1017" s="49"/>
      <c r="O1017" s="49"/>
      <c r="P1017" s="48"/>
      <c r="Q1017" s="46"/>
      <c r="R1017" s="28"/>
      <c r="S1017" s="28"/>
      <c r="T1017" s="30"/>
      <c r="U1017" s="48"/>
      <c r="V1017" s="48"/>
      <c r="W1017" s="31"/>
      <c r="X1017" s="55"/>
      <c r="Y1017" s="46"/>
      <c r="Z1017" s="55"/>
      <c r="AA1017" s="46"/>
      <c r="AB1017" s="46"/>
      <c r="AC1017" s="46"/>
      <c r="AD1017" s="34"/>
      <c r="AE1017" s="34"/>
      <c r="AF1017" s="34"/>
      <c r="AG1017" s="35"/>
      <c r="AH1017" s="53"/>
      <c r="AI1017" s="54"/>
      <c r="AR1017" s="38" t="str">
        <f>IF(ISERROR(MATCH(Table9[[#This Row], [Gender]],'Sheet3 (2)'!$R$3:$R$5,0)),"0", "1")</f>
        <v>0</v>
      </c>
      <c r="AS1017" s="39" t="str">
        <f>IF(ISERROR(MATCH(Table9[[#This Row], [Pakistani/ Foreigner]],'Sheet3 (2)'!$D$3:$D$4,0)),"0", "1")</f>
        <v>0</v>
      </c>
      <c r="AT1017" s="39" t="str">
        <f>IF(ISERROR(MATCH(Table9[[#This Row], [Nationality (Country Name for foreigners only)]],'Sheet3 (2)'!$S$2:$S$196,0)),"0", "1")</f>
        <v>0</v>
      </c>
      <c r="AU1017" s="39" t="str">
        <f>IF(ISERROR(MATCH(Table9[[#This Row], [Actual Designation (As per Appointment/ Promotion)]],'Sheet3 (2)'!$T$2:$T$129,0)),"0", "1")</f>
        <v>0</v>
      </c>
      <c r="AV1017" s="39" t="str">
        <f>IF(ISERROR(MATCH(Table9[[#This Row], [Highest Degree Level (only Completed) ]],'Sheet3 (2)'!$N$3:$N$17,0)),"0", "1")</f>
        <v>0</v>
      </c>
      <c r="AW1017" s="39" t="str">
        <f>IF(ISERROR(MATCH(Table9[[#This Row], [Highest Degree Awarded by (University Name) Pakistani Universities]],'Sheet3 (2)'!$V$2:$V$248,0)),"0", "1")</f>
        <v>0</v>
      </c>
      <c r="AX1017" s="39" t="str">
        <f>IF(ISERROR(MATCH(Table9[[#This Row], [Highest Degree Awarded by (University Name) Foreign Universities]],'Sheet3 (2)'!$U$2:$U$17635,0)),"0", "1")</f>
        <v>0</v>
      </c>
      <c r="AY1017" s="39" t="str">
        <f>IF(ISERROR(MATCH(Table9[[#This Row], [Country from Which Highest Degree obtained (Country Name)]],'Sheet3 (2)'!$S$2:$S$196,0)),"0", "1")</f>
        <v>0</v>
      </c>
      <c r="AZ1017" s="39" t="str">
        <f>IF(ISERROR(MATCH(Table9[[#This Row], [Working Status FY 2021-22 (Working/Not-Working)]],'Sheet3 (2)'!$Y$2:$Y$3,0)),"0", "1")</f>
        <v>0</v>
      </c>
      <c r="BA1017" s="39" t="str">
        <f>IF(ISERROR(MATCH(Table9[[#This Row], [Subject of  Specialization of Highest Degree]],'Sheet3 (2)'!$X$2:$X$1809,0)),"0", "1")</f>
        <v>0</v>
      </c>
    </row>
    <row r="1018" spans="1:53" ht="15.75">
      <c r="A1018" s="44"/>
      <c r="B1018" s="44"/>
      <c r="C1018" s="45"/>
      <c r="D1018" s="45"/>
      <c r="E1018" s="46"/>
      <c r="F1018" s="46"/>
      <c r="G1018" s="46"/>
      <c r="H1018" s="48"/>
      <c r="I1018" s="46"/>
      <c r="J1018" s="46"/>
      <c r="K1018" s="48"/>
      <c r="L1018" s="48"/>
      <c r="M1018" s="26"/>
      <c r="N1018" s="49"/>
      <c r="O1018" s="49"/>
      <c r="P1018" s="48"/>
      <c r="Q1018" s="46"/>
      <c r="R1018" s="28"/>
      <c r="S1018" s="28"/>
      <c r="T1018" s="30"/>
      <c r="U1018" s="48"/>
      <c r="V1018" s="48"/>
      <c r="W1018" s="31"/>
      <c r="X1018" s="55"/>
      <c r="Y1018" s="46"/>
      <c r="Z1018" s="55"/>
      <c r="AA1018" s="46"/>
      <c r="AB1018" s="46"/>
      <c r="AC1018" s="46"/>
      <c r="AD1018" s="34"/>
      <c r="AE1018" s="34"/>
      <c r="AF1018" s="34"/>
      <c r="AG1018" s="35"/>
      <c r="AH1018" s="53"/>
      <c r="AI1018" s="54"/>
      <c r="AR1018" s="38" t="str">
        <f>IF(ISERROR(MATCH(Table9[[#This Row], [Gender]],'Sheet3 (2)'!$R$3:$R$5,0)),"0", "1")</f>
        <v>0</v>
      </c>
      <c r="AS1018" s="39" t="str">
        <f>IF(ISERROR(MATCH(Table9[[#This Row], [Pakistani/ Foreigner]],'Sheet3 (2)'!$D$3:$D$4,0)),"0", "1")</f>
        <v>0</v>
      </c>
      <c r="AT1018" s="39" t="str">
        <f>IF(ISERROR(MATCH(Table9[[#This Row], [Nationality (Country Name for foreigners only)]],'Sheet3 (2)'!$S$2:$S$196,0)),"0", "1")</f>
        <v>0</v>
      </c>
      <c r="AU1018" s="39" t="str">
        <f>IF(ISERROR(MATCH(Table9[[#This Row], [Actual Designation (As per Appointment/ Promotion)]],'Sheet3 (2)'!$T$2:$T$129,0)),"0", "1")</f>
        <v>0</v>
      </c>
      <c r="AV1018" s="39" t="str">
        <f>IF(ISERROR(MATCH(Table9[[#This Row], [Highest Degree Level (only Completed) ]],'Sheet3 (2)'!$N$3:$N$17,0)),"0", "1")</f>
        <v>0</v>
      </c>
      <c r="AW1018" s="39" t="str">
        <f>IF(ISERROR(MATCH(Table9[[#This Row], [Highest Degree Awarded by (University Name) Pakistani Universities]],'Sheet3 (2)'!$V$2:$V$248,0)),"0", "1")</f>
        <v>0</v>
      </c>
      <c r="AX1018" s="39" t="str">
        <f>IF(ISERROR(MATCH(Table9[[#This Row], [Highest Degree Awarded by (University Name) Foreign Universities]],'Sheet3 (2)'!$U$2:$U$17635,0)),"0", "1")</f>
        <v>0</v>
      </c>
      <c r="AY1018" s="39" t="str">
        <f>IF(ISERROR(MATCH(Table9[[#This Row], [Country from Which Highest Degree obtained (Country Name)]],'Sheet3 (2)'!$S$2:$S$196,0)),"0", "1")</f>
        <v>0</v>
      </c>
      <c r="AZ1018" s="39" t="str">
        <f>IF(ISERROR(MATCH(Table9[[#This Row], [Working Status FY 2021-22 (Working/Not-Working)]],'Sheet3 (2)'!$Y$2:$Y$3,0)),"0", "1")</f>
        <v>0</v>
      </c>
      <c r="BA1018" s="39" t="str">
        <f>IF(ISERROR(MATCH(Table9[[#This Row], [Subject of  Specialization of Highest Degree]],'Sheet3 (2)'!$X$2:$X$1809,0)),"0", "1")</f>
        <v>0</v>
      </c>
    </row>
    <row r="1019" spans="1:53" ht="15.75">
      <c r="A1019" s="44"/>
      <c r="B1019" s="44"/>
      <c r="C1019" s="45"/>
      <c r="D1019" s="45"/>
      <c r="E1019" s="46"/>
      <c r="F1019" s="46"/>
      <c r="G1019" s="46"/>
      <c r="H1019" s="48"/>
      <c r="I1019" s="46"/>
      <c r="J1019" s="46"/>
      <c r="K1019" s="48"/>
      <c r="L1019" s="48"/>
      <c r="M1019" s="26"/>
      <c r="N1019" s="49"/>
      <c r="O1019" s="49"/>
      <c r="P1019" s="48"/>
      <c r="Q1019" s="46"/>
      <c r="R1019" s="28"/>
      <c r="S1019" s="28"/>
      <c r="T1019" s="30"/>
      <c r="U1019" s="48"/>
      <c r="V1019" s="48"/>
      <c r="W1019" s="31"/>
      <c r="X1019" s="55"/>
      <c r="Y1019" s="46"/>
      <c r="Z1019" s="55"/>
      <c r="AA1019" s="46"/>
      <c r="AB1019" s="46"/>
      <c r="AC1019" s="46"/>
      <c r="AD1019" s="34"/>
      <c r="AE1019" s="34"/>
      <c r="AF1019" s="34"/>
      <c r="AG1019" s="35"/>
      <c r="AH1019" s="53"/>
      <c r="AI1019" s="54"/>
      <c r="AR1019" s="38" t="str">
        <f>IF(ISERROR(MATCH(Table9[[#This Row], [Gender]],'Sheet3 (2)'!$R$3:$R$5,0)),"0", "1")</f>
        <v>0</v>
      </c>
      <c r="AS1019" s="39" t="str">
        <f>IF(ISERROR(MATCH(Table9[[#This Row], [Pakistani/ Foreigner]],'Sheet3 (2)'!$D$3:$D$4,0)),"0", "1")</f>
        <v>0</v>
      </c>
      <c r="AT1019" s="39" t="str">
        <f>IF(ISERROR(MATCH(Table9[[#This Row], [Nationality (Country Name for foreigners only)]],'Sheet3 (2)'!$S$2:$S$196,0)),"0", "1")</f>
        <v>0</v>
      </c>
      <c r="AU1019" s="39" t="str">
        <f>IF(ISERROR(MATCH(Table9[[#This Row], [Actual Designation (As per Appointment/ Promotion)]],'Sheet3 (2)'!$T$2:$T$129,0)),"0", "1")</f>
        <v>0</v>
      </c>
      <c r="AV1019" s="39" t="str">
        <f>IF(ISERROR(MATCH(Table9[[#This Row], [Highest Degree Level (only Completed) ]],'Sheet3 (2)'!$N$3:$N$17,0)),"0", "1")</f>
        <v>0</v>
      </c>
      <c r="AW1019" s="39" t="str">
        <f>IF(ISERROR(MATCH(Table9[[#This Row], [Highest Degree Awarded by (University Name) Pakistani Universities]],'Sheet3 (2)'!$V$2:$V$248,0)),"0", "1")</f>
        <v>0</v>
      </c>
      <c r="AX1019" s="39" t="str">
        <f>IF(ISERROR(MATCH(Table9[[#This Row], [Highest Degree Awarded by (University Name) Foreign Universities]],'Sheet3 (2)'!$U$2:$U$17635,0)),"0", "1")</f>
        <v>0</v>
      </c>
      <c r="AY1019" s="39" t="str">
        <f>IF(ISERROR(MATCH(Table9[[#This Row], [Country from Which Highest Degree obtained (Country Name)]],'Sheet3 (2)'!$S$2:$S$196,0)),"0", "1")</f>
        <v>0</v>
      </c>
      <c r="AZ1019" s="39" t="str">
        <f>IF(ISERROR(MATCH(Table9[[#This Row], [Working Status FY 2021-22 (Working/Not-Working)]],'Sheet3 (2)'!$Y$2:$Y$3,0)),"0", "1")</f>
        <v>0</v>
      </c>
      <c r="BA1019" s="39" t="str">
        <f>IF(ISERROR(MATCH(Table9[[#This Row], [Subject of  Specialization of Highest Degree]],'Sheet3 (2)'!$X$2:$X$1809,0)),"0", "1")</f>
        <v>0</v>
      </c>
    </row>
    <row r="1020" spans="1:53" ht="15.75">
      <c r="A1020" s="44"/>
      <c r="B1020" s="44"/>
      <c r="C1020" s="45"/>
      <c r="D1020" s="45"/>
      <c r="E1020" s="46"/>
      <c r="F1020" s="46"/>
      <c r="G1020" s="46"/>
      <c r="H1020" s="48"/>
      <c r="I1020" s="46"/>
      <c r="J1020" s="46"/>
      <c r="K1020" s="48"/>
      <c r="L1020" s="48"/>
      <c r="M1020" s="26"/>
      <c r="N1020" s="49"/>
      <c r="O1020" s="49"/>
      <c r="P1020" s="48"/>
      <c r="Q1020" s="46"/>
      <c r="R1020" s="28"/>
      <c r="S1020" s="28"/>
      <c r="T1020" s="30"/>
      <c r="U1020" s="48"/>
      <c r="V1020" s="48"/>
      <c r="W1020" s="31"/>
      <c r="X1020" s="55"/>
      <c r="Y1020" s="46"/>
      <c r="Z1020" s="55"/>
      <c r="AA1020" s="46"/>
      <c r="AB1020" s="46"/>
      <c r="AC1020" s="46"/>
      <c r="AD1020" s="34"/>
      <c r="AE1020" s="34"/>
      <c r="AF1020" s="34"/>
      <c r="AG1020" s="35"/>
      <c r="AH1020" s="53"/>
      <c r="AI1020" s="54"/>
      <c r="AR1020" s="38" t="str">
        <f>IF(ISERROR(MATCH(Table9[[#This Row], [Gender]],'Sheet3 (2)'!$R$3:$R$5,0)),"0", "1")</f>
        <v>0</v>
      </c>
      <c r="AS1020" s="39" t="str">
        <f>IF(ISERROR(MATCH(Table9[[#This Row], [Pakistani/ Foreigner]],'Sheet3 (2)'!$D$3:$D$4,0)),"0", "1")</f>
        <v>0</v>
      </c>
      <c r="AT1020" s="39" t="str">
        <f>IF(ISERROR(MATCH(Table9[[#This Row], [Nationality (Country Name for foreigners only)]],'Sheet3 (2)'!$S$2:$S$196,0)),"0", "1")</f>
        <v>0</v>
      </c>
      <c r="AU1020" s="39" t="str">
        <f>IF(ISERROR(MATCH(Table9[[#This Row], [Actual Designation (As per Appointment/ Promotion)]],'Sheet3 (2)'!$T$2:$T$129,0)),"0", "1")</f>
        <v>0</v>
      </c>
      <c r="AV1020" s="39" t="str">
        <f>IF(ISERROR(MATCH(Table9[[#This Row], [Highest Degree Level (only Completed) ]],'Sheet3 (2)'!$N$3:$N$17,0)),"0", "1")</f>
        <v>0</v>
      </c>
      <c r="AW1020" s="39" t="str">
        <f>IF(ISERROR(MATCH(Table9[[#This Row], [Highest Degree Awarded by (University Name) Pakistani Universities]],'Sheet3 (2)'!$V$2:$V$248,0)),"0", "1")</f>
        <v>0</v>
      </c>
      <c r="AX1020" s="39" t="str">
        <f>IF(ISERROR(MATCH(Table9[[#This Row], [Highest Degree Awarded by (University Name) Foreign Universities]],'Sheet3 (2)'!$U$2:$U$17635,0)),"0", "1")</f>
        <v>0</v>
      </c>
      <c r="AY1020" s="39" t="str">
        <f>IF(ISERROR(MATCH(Table9[[#This Row], [Country from Which Highest Degree obtained (Country Name)]],'Sheet3 (2)'!$S$2:$S$196,0)),"0", "1")</f>
        <v>0</v>
      </c>
      <c r="AZ1020" s="39" t="str">
        <f>IF(ISERROR(MATCH(Table9[[#This Row], [Working Status FY 2021-22 (Working/Not-Working)]],'Sheet3 (2)'!$Y$2:$Y$3,0)),"0", "1")</f>
        <v>0</v>
      </c>
      <c r="BA1020" s="39" t="str">
        <f>IF(ISERROR(MATCH(Table9[[#This Row], [Subject of  Specialization of Highest Degree]],'Sheet3 (2)'!$X$2:$X$1809,0)),"0", "1")</f>
        <v>0</v>
      </c>
    </row>
    <row r="1021" spans="1:53" ht="15.75">
      <c r="A1021" s="44"/>
      <c r="B1021" s="44"/>
      <c r="C1021" s="45"/>
      <c r="D1021" s="45"/>
      <c r="E1021" s="46"/>
      <c r="F1021" s="46"/>
      <c r="G1021" s="46"/>
      <c r="H1021" s="48"/>
      <c r="I1021" s="46"/>
      <c r="J1021" s="46"/>
      <c r="K1021" s="48"/>
      <c r="L1021" s="48"/>
      <c r="M1021" s="26"/>
      <c r="N1021" s="49"/>
      <c r="O1021" s="49"/>
      <c r="P1021" s="48"/>
      <c r="Q1021" s="46"/>
      <c r="R1021" s="28"/>
      <c r="S1021" s="28"/>
      <c r="T1021" s="30"/>
      <c r="U1021" s="48"/>
      <c r="V1021" s="48"/>
      <c r="W1021" s="31"/>
      <c r="X1021" s="55"/>
      <c r="Y1021" s="46"/>
      <c r="Z1021" s="55"/>
      <c r="AA1021" s="46"/>
      <c r="AB1021" s="46"/>
      <c r="AC1021" s="46"/>
      <c r="AD1021" s="34"/>
      <c r="AE1021" s="34"/>
      <c r="AF1021" s="34"/>
      <c r="AG1021" s="35"/>
      <c r="AH1021" s="53"/>
      <c r="AI1021" s="54"/>
      <c r="AR1021" s="38" t="str">
        <f>IF(ISERROR(MATCH(Table9[[#This Row], [Gender]],'Sheet3 (2)'!$R$3:$R$5,0)),"0", "1")</f>
        <v>0</v>
      </c>
      <c r="AS1021" s="39" t="str">
        <f>IF(ISERROR(MATCH(Table9[[#This Row], [Pakistani/ Foreigner]],'Sheet3 (2)'!$D$3:$D$4,0)),"0", "1")</f>
        <v>0</v>
      </c>
      <c r="AT1021" s="39" t="str">
        <f>IF(ISERROR(MATCH(Table9[[#This Row], [Nationality (Country Name for foreigners only)]],'Sheet3 (2)'!$S$2:$S$196,0)),"0", "1")</f>
        <v>0</v>
      </c>
      <c r="AU1021" s="39" t="str">
        <f>IF(ISERROR(MATCH(Table9[[#This Row], [Actual Designation (As per Appointment/ Promotion)]],'Sheet3 (2)'!$T$2:$T$129,0)),"0", "1")</f>
        <v>0</v>
      </c>
      <c r="AV1021" s="39" t="str">
        <f>IF(ISERROR(MATCH(Table9[[#This Row], [Highest Degree Level (only Completed) ]],'Sheet3 (2)'!$N$3:$N$17,0)),"0", "1")</f>
        <v>0</v>
      </c>
      <c r="AW1021" s="39" t="str">
        <f>IF(ISERROR(MATCH(Table9[[#This Row], [Highest Degree Awarded by (University Name) Pakistani Universities]],'Sheet3 (2)'!$V$2:$V$248,0)),"0", "1")</f>
        <v>0</v>
      </c>
      <c r="AX1021" s="39" t="str">
        <f>IF(ISERROR(MATCH(Table9[[#This Row], [Highest Degree Awarded by (University Name) Foreign Universities]],'Sheet3 (2)'!$U$2:$U$17635,0)),"0", "1")</f>
        <v>0</v>
      </c>
      <c r="AY1021" s="39" t="str">
        <f>IF(ISERROR(MATCH(Table9[[#This Row], [Country from Which Highest Degree obtained (Country Name)]],'Sheet3 (2)'!$S$2:$S$196,0)),"0", "1")</f>
        <v>0</v>
      </c>
      <c r="AZ1021" s="39" t="str">
        <f>IF(ISERROR(MATCH(Table9[[#This Row], [Working Status FY 2021-22 (Working/Not-Working)]],'Sheet3 (2)'!$Y$2:$Y$3,0)),"0", "1")</f>
        <v>0</v>
      </c>
      <c r="BA1021" s="39" t="str">
        <f>IF(ISERROR(MATCH(Table9[[#This Row], [Subject of  Specialization of Highest Degree]],'Sheet3 (2)'!$X$2:$X$1809,0)),"0", "1")</f>
        <v>0</v>
      </c>
    </row>
    <row r="1022" spans="1:53" ht="15.75">
      <c r="A1022" s="44"/>
      <c r="B1022" s="44"/>
      <c r="C1022" s="45"/>
      <c r="D1022" s="45"/>
      <c r="E1022" s="46"/>
      <c r="F1022" s="46"/>
      <c r="G1022" s="46"/>
      <c r="H1022" s="48"/>
      <c r="I1022" s="46"/>
      <c r="J1022" s="46"/>
      <c r="K1022" s="48"/>
      <c r="L1022" s="48"/>
      <c r="M1022" s="26"/>
      <c r="N1022" s="49"/>
      <c r="O1022" s="49"/>
      <c r="P1022" s="48"/>
      <c r="Q1022" s="46"/>
      <c r="R1022" s="28"/>
      <c r="S1022" s="28"/>
      <c r="T1022" s="30"/>
      <c r="U1022" s="48"/>
      <c r="V1022" s="48"/>
      <c r="W1022" s="31"/>
      <c r="X1022" s="55"/>
      <c r="Y1022" s="46"/>
      <c r="Z1022" s="55"/>
      <c r="AA1022" s="46"/>
      <c r="AB1022" s="46"/>
      <c r="AC1022" s="46"/>
      <c r="AD1022" s="34"/>
      <c r="AE1022" s="34"/>
      <c r="AF1022" s="34"/>
      <c r="AG1022" s="35"/>
      <c r="AH1022" s="53"/>
      <c r="AI1022" s="54"/>
      <c r="AR1022" s="38" t="str">
        <f>IF(ISERROR(MATCH(Table9[[#This Row], [Gender]],'Sheet3 (2)'!$R$3:$R$5,0)),"0", "1")</f>
        <v>0</v>
      </c>
      <c r="AS1022" s="39" t="str">
        <f>IF(ISERROR(MATCH(Table9[[#This Row], [Pakistani/ Foreigner]],'Sheet3 (2)'!$D$3:$D$4,0)),"0", "1")</f>
        <v>0</v>
      </c>
      <c r="AT1022" s="39" t="str">
        <f>IF(ISERROR(MATCH(Table9[[#This Row], [Nationality (Country Name for foreigners only)]],'Sheet3 (2)'!$S$2:$S$196,0)),"0", "1")</f>
        <v>0</v>
      </c>
      <c r="AU1022" s="39" t="str">
        <f>IF(ISERROR(MATCH(Table9[[#This Row], [Actual Designation (As per Appointment/ Promotion)]],'Sheet3 (2)'!$T$2:$T$129,0)),"0", "1")</f>
        <v>0</v>
      </c>
      <c r="AV1022" s="39" t="str">
        <f>IF(ISERROR(MATCH(Table9[[#This Row], [Highest Degree Level (only Completed) ]],'Sheet3 (2)'!$N$3:$N$17,0)),"0", "1")</f>
        <v>0</v>
      </c>
      <c r="AW1022" s="39" t="str">
        <f>IF(ISERROR(MATCH(Table9[[#This Row], [Highest Degree Awarded by (University Name) Pakistani Universities]],'Sheet3 (2)'!$V$2:$V$248,0)),"0", "1")</f>
        <v>0</v>
      </c>
      <c r="AX1022" s="39" t="str">
        <f>IF(ISERROR(MATCH(Table9[[#This Row], [Highest Degree Awarded by (University Name) Foreign Universities]],'Sheet3 (2)'!$U$2:$U$17635,0)),"0", "1")</f>
        <v>0</v>
      </c>
      <c r="AY1022" s="39" t="str">
        <f>IF(ISERROR(MATCH(Table9[[#This Row], [Country from Which Highest Degree obtained (Country Name)]],'Sheet3 (2)'!$S$2:$S$196,0)),"0", "1")</f>
        <v>0</v>
      </c>
      <c r="AZ1022" s="39" t="str">
        <f>IF(ISERROR(MATCH(Table9[[#This Row], [Working Status FY 2021-22 (Working/Not-Working)]],'Sheet3 (2)'!$Y$2:$Y$3,0)),"0", "1")</f>
        <v>0</v>
      </c>
      <c r="BA1022" s="39" t="str">
        <f>IF(ISERROR(MATCH(Table9[[#This Row], [Subject of  Specialization of Highest Degree]],'Sheet3 (2)'!$X$2:$X$1809,0)),"0", "1")</f>
        <v>0</v>
      </c>
    </row>
    <row r="1023" spans="1:53" ht="15.75">
      <c r="A1023" s="44"/>
      <c r="B1023" s="44"/>
      <c r="C1023" s="45"/>
      <c r="D1023" s="45"/>
      <c r="E1023" s="46"/>
      <c r="F1023" s="46"/>
      <c r="G1023" s="46"/>
      <c r="H1023" s="48"/>
      <c r="I1023" s="46"/>
      <c r="J1023" s="46"/>
      <c r="K1023" s="48"/>
      <c r="L1023" s="48"/>
      <c r="M1023" s="26"/>
      <c r="N1023" s="49"/>
      <c r="O1023" s="49"/>
      <c r="P1023" s="48"/>
      <c r="Q1023" s="46"/>
      <c r="R1023" s="28"/>
      <c r="S1023" s="28"/>
      <c r="T1023" s="30"/>
      <c r="U1023" s="48"/>
      <c r="V1023" s="48"/>
      <c r="W1023" s="31"/>
      <c r="X1023" s="55"/>
      <c r="Y1023" s="46"/>
      <c r="Z1023" s="55"/>
      <c r="AA1023" s="46"/>
      <c r="AB1023" s="46"/>
      <c r="AC1023" s="46"/>
      <c r="AD1023" s="34"/>
      <c r="AE1023" s="34"/>
      <c r="AF1023" s="34"/>
      <c r="AG1023" s="35"/>
      <c r="AH1023" s="53"/>
      <c r="AI1023" s="54"/>
      <c r="AR1023" s="38" t="str">
        <f>IF(ISERROR(MATCH(Table9[[#This Row], [Gender]],'Sheet3 (2)'!$R$3:$R$5,0)),"0", "1")</f>
        <v>0</v>
      </c>
      <c r="AS1023" s="39" t="str">
        <f>IF(ISERROR(MATCH(Table9[[#This Row], [Pakistani/ Foreigner]],'Sheet3 (2)'!$D$3:$D$4,0)),"0", "1")</f>
        <v>0</v>
      </c>
      <c r="AT1023" s="39" t="str">
        <f>IF(ISERROR(MATCH(Table9[[#This Row], [Nationality (Country Name for foreigners only)]],'Sheet3 (2)'!$S$2:$S$196,0)),"0", "1")</f>
        <v>0</v>
      </c>
      <c r="AU1023" s="39" t="str">
        <f>IF(ISERROR(MATCH(Table9[[#This Row], [Actual Designation (As per Appointment/ Promotion)]],'Sheet3 (2)'!$T$2:$T$129,0)),"0", "1")</f>
        <v>0</v>
      </c>
      <c r="AV1023" s="39" t="str">
        <f>IF(ISERROR(MATCH(Table9[[#This Row], [Highest Degree Level (only Completed) ]],'Sheet3 (2)'!$N$3:$N$17,0)),"0", "1")</f>
        <v>0</v>
      </c>
      <c r="AW1023" s="39" t="str">
        <f>IF(ISERROR(MATCH(Table9[[#This Row], [Highest Degree Awarded by (University Name) Pakistani Universities]],'Sheet3 (2)'!$V$2:$V$248,0)),"0", "1")</f>
        <v>0</v>
      </c>
      <c r="AX1023" s="39" t="str">
        <f>IF(ISERROR(MATCH(Table9[[#This Row], [Highest Degree Awarded by (University Name) Foreign Universities]],'Sheet3 (2)'!$U$2:$U$17635,0)),"0", "1")</f>
        <v>0</v>
      </c>
      <c r="AY1023" s="39" t="str">
        <f>IF(ISERROR(MATCH(Table9[[#This Row], [Country from Which Highest Degree obtained (Country Name)]],'Sheet3 (2)'!$S$2:$S$196,0)),"0", "1")</f>
        <v>0</v>
      </c>
      <c r="AZ1023" s="39" t="str">
        <f>IF(ISERROR(MATCH(Table9[[#This Row], [Working Status FY 2021-22 (Working/Not-Working)]],'Sheet3 (2)'!$Y$2:$Y$3,0)),"0", "1")</f>
        <v>0</v>
      </c>
      <c r="BA1023" s="39" t="str">
        <f>IF(ISERROR(MATCH(Table9[[#This Row], [Subject of  Specialization of Highest Degree]],'Sheet3 (2)'!$X$2:$X$1809,0)),"0", "1")</f>
        <v>0</v>
      </c>
    </row>
    <row r="1024" spans="1:53" ht="15.75">
      <c r="A1024" s="44"/>
      <c r="B1024" s="44"/>
      <c r="C1024" s="45"/>
      <c r="D1024" s="45"/>
      <c r="E1024" s="46"/>
      <c r="F1024" s="46"/>
      <c r="G1024" s="46"/>
      <c r="H1024" s="48"/>
      <c r="I1024" s="46"/>
      <c r="J1024" s="46"/>
      <c r="K1024" s="48"/>
      <c r="L1024" s="48"/>
      <c r="M1024" s="26"/>
      <c r="N1024" s="49"/>
      <c r="O1024" s="49"/>
      <c r="P1024" s="48"/>
      <c r="Q1024" s="46"/>
      <c r="R1024" s="28"/>
      <c r="S1024" s="28"/>
      <c r="T1024" s="30"/>
      <c r="U1024" s="48"/>
      <c r="V1024" s="48"/>
      <c r="W1024" s="31"/>
      <c r="X1024" s="55"/>
      <c r="Y1024" s="46"/>
      <c r="Z1024" s="55"/>
      <c r="AA1024" s="46"/>
      <c r="AB1024" s="46"/>
      <c r="AC1024" s="46"/>
      <c r="AD1024" s="34"/>
      <c r="AE1024" s="34"/>
      <c r="AF1024" s="34"/>
      <c r="AG1024" s="35"/>
      <c r="AH1024" s="53"/>
      <c r="AI1024" s="54"/>
      <c r="AR1024" s="38" t="str">
        <f>IF(ISERROR(MATCH(Table9[[#This Row], [Gender]],'Sheet3 (2)'!$R$3:$R$5,0)),"0", "1")</f>
        <v>0</v>
      </c>
      <c r="AS1024" s="39" t="str">
        <f>IF(ISERROR(MATCH(Table9[[#This Row], [Pakistani/ Foreigner]],'Sheet3 (2)'!$D$3:$D$4,0)),"0", "1")</f>
        <v>0</v>
      </c>
      <c r="AT1024" s="39" t="str">
        <f>IF(ISERROR(MATCH(Table9[[#This Row], [Nationality (Country Name for foreigners only)]],'Sheet3 (2)'!$S$2:$S$196,0)),"0", "1")</f>
        <v>0</v>
      </c>
      <c r="AU1024" s="39" t="str">
        <f>IF(ISERROR(MATCH(Table9[[#This Row], [Actual Designation (As per Appointment/ Promotion)]],'Sheet3 (2)'!$T$2:$T$129,0)),"0", "1")</f>
        <v>0</v>
      </c>
      <c r="AV1024" s="39" t="str">
        <f>IF(ISERROR(MATCH(Table9[[#This Row], [Highest Degree Level (only Completed) ]],'Sheet3 (2)'!$N$3:$N$17,0)),"0", "1")</f>
        <v>0</v>
      </c>
      <c r="AW1024" s="39" t="str">
        <f>IF(ISERROR(MATCH(Table9[[#This Row], [Highest Degree Awarded by (University Name) Pakistani Universities]],'Sheet3 (2)'!$V$2:$V$248,0)),"0", "1")</f>
        <v>0</v>
      </c>
      <c r="AX1024" s="39" t="str">
        <f>IF(ISERROR(MATCH(Table9[[#This Row], [Highest Degree Awarded by (University Name) Foreign Universities]],'Sheet3 (2)'!$U$2:$U$17635,0)),"0", "1")</f>
        <v>0</v>
      </c>
      <c r="AY1024" s="39" t="str">
        <f>IF(ISERROR(MATCH(Table9[[#This Row], [Country from Which Highest Degree obtained (Country Name)]],'Sheet3 (2)'!$S$2:$S$196,0)),"0", "1")</f>
        <v>0</v>
      </c>
      <c r="AZ1024" s="39" t="str">
        <f>IF(ISERROR(MATCH(Table9[[#This Row], [Working Status FY 2021-22 (Working/Not-Working)]],'Sheet3 (2)'!$Y$2:$Y$3,0)),"0", "1")</f>
        <v>0</v>
      </c>
      <c r="BA1024" s="39" t="str">
        <f>IF(ISERROR(MATCH(Table9[[#This Row], [Subject of  Specialization of Highest Degree]],'Sheet3 (2)'!$X$2:$X$1809,0)),"0", "1")</f>
        <v>0</v>
      </c>
    </row>
    <row r="1025" spans="1:53" ht="15.75">
      <c r="A1025" s="44"/>
      <c r="B1025" s="44"/>
      <c r="C1025" s="45"/>
      <c r="D1025" s="45"/>
      <c r="E1025" s="46"/>
      <c r="F1025" s="46"/>
      <c r="G1025" s="46"/>
      <c r="H1025" s="48"/>
      <c r="I1025" s="46"/>
      <c r="J1025" s="46"/>
      <c r="K1025" s="48"/>
      <c r="L1025" s="48"/>
      <c r="M1025" s="26"/>
      <c r="N1025" s="49"/>
      <c r="O1025" s="49"/>
      <c r="P1025" s="48"/>
      <c r="Q1025" s="46"/>
      <c r="R1025" s="28"/>
      <c r="S1025" s="28"/>
      <c r="T1025" s="30"/>
      <c r="U1025" s="48"/>
      <c r="V1025" s="48"/>
      <c r="W1025" s="31"/>
      <c r="X1025" s="55"/>
      <c r="Y1025" s="46"/>
      <c r="Z1025" s="55"/>
      <c r="AA1025" s="46"/>
      <c r="AB1025" s="46"/>
      <c r="AC1025" s="46"/>
      <c r="AD1025" s="34"/>
      <c r="AE1025" s="34"/>
      <c r="AF1025" s="34"/>
      <c r="AG1025" s="35"/>
      <c r="AH1025" s="53"/>
      <c r="AI1025" s="54"/>
      <c r="AR1025" s="38" t="str">
        <f>IF(ISERROR(MATCH(Table9[[#This Row], [Gender]],'Sheet3 (2)'!$R$3:$R$5,0)),"0", "1")</f>
        <v>0</v>
      </c>
      <c r="AS1025" s="39" t="str">
        <f>IF(ISERROR(MATCH(Table9[[#This Row], [Pakistani/ Foreigner]],'Sheet3 (2)'!$D$3:$D$4,0)),"0", "1")</f>
        <v>0</v>
      </c>
      <c r="AT1025" s="39" t="str">
        <f>IF(ISERROR(MATCH(Table9[[#This Row], [Nationality (Country Name for foreigners only)]],'Sheet3 (2)'!$S$2:$S$196,0)),"0", "1")</f>
        <v>0</v>
      </c>
      <c r="AU1025" s="39" t="str">
        <f>IF(ISERROR(MATCH(Table9[[#This Row], [Actual Designation (As per Appointment/ Promotion)]],'Sheet3 (2)'!$T$2:$T$129,0)),"0", "1")</f>
        <v>0</v>
      </c>
      <c r="AV1025" s="39" t="str">
        <f>IF(ISERROR(MATCH(Table9[[#This Row], [Highest Degree Level (only Completed) ]],'Sheet3 (2)'!$N$3:$N$17,0)),"0", "1")</f>
        <v>0</v>
      </c>
      <c r="AW1025" s="39" t="str">
        <f>IF(ISERROR(MATCH(Table9[[#This Row], [Highest Degree Awarded by (University Name) Pakistani Universities]],'Sheet3 (2)'!$V$2:$V$248,0)),"0", "1")</f>
        <v>0</v>
      </c>
      <c r="AX1025" s="39" t="str">
        <f>IF(ISERROR(MATCH(Table9[[#This Row], [Highest Degree Awarded by (University Name) Foreign Universities]],'Sheet3 (2)'!$U$2:$U$17635,0)),"0", "1")</f>
        <v>0</v>
      </c>
      <c r="AY1025" s="39" t="str">
        <f>IF(ISERROR(MATCH(Table9[[#This Row], [Country from Which Highest Degree obtained (Country Name)]],'Sheet3 (2)'!$S$2:$S$196,0)),"0", "1")</f>
        <v>0</v>
      </c>
      <c r="AZ1025" s="39" t="str">
        <f>IF(ISERROR(MATCH(Table9[[#This Row], [Working Status FY 2021-22 (Working/Not-Working)]],'Sheet3 (2)'!$Y$2:$Y$3,0)),"0", "1")</f>
        <v>0</v>
      </c>
      <c r="BA1025" s="39" t="str">
        <f>IF(ISERROR(MATCH(Table9[[#This Row], [Subject of  Specialization of Highest Degree]],'Sheet3 (2)'!$X$2:$X$1809,0)),"0", "1")</f>
        <v>0</v>
      </c>
    </row>
    <row r="1026" spans="1:53" ht="15.75">
      <c r="A1026" s="44"/>
      <c r="B1026" s="44"/>
      <c r="C1026" s="45"/>
      <c r="D1026" s="45"/>
      <c r="E1026" s="46"/>
      <c r="F1026" s="46"/>
      <c r="G1026" s="46"/>
      <c r="H1026" s="48"/>
      <c r="I1026" s="46"/>
      <c r="J1026" s="46"/>
      <c r="K1026" s="48"/>
      <c r="L1026" s="48"/>
      <c r="M1026" s="26"/>
      <c r="N1026" s="49"/>
      <c r="O1026" s="49"/>
      <c r="P1026" s="48"/>
      <c r="Q1026" s="46"/>
      <c r="R1026" s="28"/>
      <c r="S1026" s="28"/>
      <c r="T1026" s="30"/>
      <c r="U1026" s="48"/>
      <c r="V1026" s="48"/>
      <c r="W1026" s="31"/>
      <c r="X1026" s="55"/>
      <c r="Y1026" s="46"/>
      <c r="Z1026" s="55"/>
      <c r="AA1026" s="46"/>
      <c r="AB1026" s="46"/>
      <c r="AC1026" s="46"/>
      <c r="AD1026" s="34"/>
      <c r="AE1026" s="34"/>
      <c r="AF1026" s="34"/>
      <c r="AG1026" s="35"/>
      <c r="AH1026" s="53"/>
      <c r="AI1026" s="54"/>
      <c r="AR1026" s="38" t="str">
        <f>IF(ISERROR(MATCH(Table9[[#This Row], [Gender]],'Sheet3 (2)'!$R$3:$R$5,0)),"0", "1")</f>
        <v>0</v>
      </c>
      <c r="AS1026" s="39" t="str">
        <f>IF(ISERROR(MATCH(Table9[[#This Row], [Pakistani/ Foreigner]],'Sheet3 (2)'!$D$3:$D$4,0)),"0", "1")</f>
        <v>0</v>
      </c>
      <c r="AT1026" s="39" t="str">
        <f>IF(ISERROR(MATCH(Table9[[#This Row], [Nationality (Country Name for foreigners only)]],'Sheet3 (2)'!$S$2:$S$196,0)),"0", "1")</f>
        <v>0</v>
      </c>
      <c r="AU1026" s="39" t="str">
        <f>IF(ISERROR(MATCH(Table9[[#This Row], [Actual Designation (As per Appointment/ Promotion)]],'Sheet3 (2)'!$T$2:$T$129,0)),"0", "1")</f>
        <v>0</v>
      </c>
      <c r="AV1026" s="39" t="str">
        <f>IF(ISERROR(MATCH(Table9[[#This Row], [Highest Degree Level (only Completed) ]],'Sheet3 (2)'!$N$3:$N$17,0)),"0", "1")</f>
        <v>0</v>
      </c>
      <c r="AW1026" s="39" t="str">
        <f>IF(ISERROR(MATCH(Table9[[#This Row], [Highest Degree Awarded by (University Name) Pakistani Universities]],'Sheet3 (2)'!$V$2:$V$248,0)),"0", "1")</f>
        <v>0</v>
      </c>
      <c r="AX1026" s="39" t="str">
        <f>IF(ISERROR(MATCH(Table9[[#This Row], [Highest Degree Awarded by (University Name) Foreign Universities]],'Sheet3 (2)'!$U$2:$U$17635,0)),"0", "1")</f>
        <v>0</v>
      </c>
      <c r="AY1026" s="39" t="str">
        <f>IF(ISERROR(MATCH(Table9[[#This Row], [Country from Which Highest Degree obtained (Country Name)]],'Sheet3 (2)'!$S$2:$S$196,0)),"0", "1")</f>
        <v>0</v>
      </c>
      <c r="AZ1026" s="39" t="str">
        <f>IF(ISERROR(MATCH(Table9[[#This Row], [Working Status FY 2021-22 (Working/Not-Working)]],'Sheet3 (2)'!$Y$2:$Y$3,0)),"0", "1")</f>
        <v>0</v>
      </c>
      <c r="BA1026" s="39" t="str">
        <f>IF(ISERROR(MATCH(Table9[[#This Row], [Subject of  Specialization of Highest Degree]],'Sheet3 (2)'!$X$2:$X$1809,0)),"0", "1")</f>
        <v>0</v>
      </c>
    </row>
    <row r="1027" spans="1:53" ht="15.75">
      <c r="A1027" s="44"/>
      <c r="B1027" s="44"/>
      <c r="C1027" s="45"/>
      <c r="D1027" s="45"/>
      <c r="E1027" s="46"/>
      <c r="F1027" s="46"/>
      <c r="G1027" s="46"/>
      <c r="H1027" s="48"/>
      <c r="I1027" s="46"/>
      <c r="J1027" s="46"/>
      <c r="K1027" s="48"/>
      <c r="L1027" s="48"/>
      <c r="M1027" s="26"/>
      <c r="N1027" s="49"/>
      <c r="O1027" s="49"/>
      <c r="P1027" s="48"/>
      <c r="Q1027" s="46"/>
      <c r="R1027" s="28"/>
      <c r="S1027" s="28"/>
      <c r="T1027" s="30"/>
      <c r="U1027" s="48"/>
      <c r="V1027" s="48"/>
      <c r="W1027" s="31"/>
      <c r="X1027" s="55"/>
      <c r="Y1027" s="46"/>
      <c r="Z1027" s="55"/>
      <c r="AA1027" s="46"/>
      <c r="AB1027" s="46"/>
      <c r="AC1027" s="46"/>
      <c r="AD1027" s="34"/>
      <c r="AE1027" s="34"/>
      <c r="AF1027" s="34"/>
      <c r="AG1027" s="35"/>
      <c r="AH1027" s="53"/>
      <c r="AI1027" s="54"/>
      <c r="AR1027" s="38" t="str">
        <f>IF(ISERROR(MATCH(Table9[[#This Row], [Gender]],'Sheet3 (2)'!$R$3:$R$5,0)),"0", "1")</f>
        <v>0</v>
      </c>
      <c r="AS1027" s="39" t="str">
        <f>IF(ISERROR(MATCH(Table9[[#This Row], [Pakistani/ Foreigner]],'Sheet3 (2)'!$D$3:$D$4,0)),"0", "1")</f>
        <v>0</v>
      </c>
      <c r="AT1027" s="39" t="str">
        <f>IF(ISERROR(MATCH(Table9[[#This Row], [Nationality (Country Name for foreigners only)]],'Sheet3 (2)'!$S$2:$S$196,0)),"0", "1")</f>
        <v>0</v>
      </c>
      <c r="AU1027" s="39" t="str">
        <f>IF(ISERROR(MATCH(Table9[[#This Row], [Actual Designation (As per Appointment/ Promotion)]],'Sheet3 (2)'!$T$2:$T$129,0)),"0", "1")</f>
        <v>0</v>
      </c>
      <c r="AV1027" s="39" t="str">
        <f>IF(ISERROR(MATCH(Table9[[#This Row], [Highest Degree Level (only Completed) ]],'Sheet3 (2)'!$N$3:$N$17,0)),"0", "1")</f>
        <v>0</v>
      </c>
      <c r="AW1027" s="39" t="str">
        <f>IF(ISERROR(MATCH(Table9[[#This Row], [Highest Degree Awarded by (University Name) Pakistani Universities]],'Sheet3 (2)'!$V$2:$V$248,0)),"0", "1")</f>
        <v>0</v>
      </c>
      <c r="AX1027" s="39" t="str">
        <f>IF(ISERROR(MATCH(Table9[[#This Row], [Highest Degree Awarded by (University Name) Foreign Universities]],'Sheet3 (2)'!$U$2:$U$17635,0)),"0", "1")</f>
        <v>0</v>
      </c>
      <c r="AY1027" s="39" t="str">
        <f>IF(ISERROR(MATCH(Table9[[#This Row], [Country from Which Highest Degree obtained (Country Name)]],'Sheet3 (2)'!$S$2:$S$196,0)),"0", "1")</f>
        <v>0</v>
      </c>
      <c r="AZ1027" s="39" t="str">
        <f>IF(ISERROR(MATCH(Table9[[#This Row], [Working Status FY 2021-22 (Working/Not-Working)]],'Sheet3 (2)'!$Y$2:$Y$3,0)),"0", "1")</f>
        <v>0</v>
      </c>
      <c r="BA1027" s="39" t="str">
        <f>IF(ISERROR(MATCH(Table9[[#This Row], [Subject of  Specialization of Highest Degree]],'Sheet3 (2)'!$X$2:$X$1809,0)),"0", "1")</f>
        <v>0</v>
      </c>
    </row>
    <row r="1028" spans="1:53" ht="15.75">
      <c r="A1028" s="44"/>
      <c r="B1028" s="44"/>
      <c r="C1028" s="45"/>
      <c r="D1028" s="45"/>
      <c r="E1028" s="46"/>
      <c r="F1028" s="46"/>
      <c r="G1028" s="46"/>
      <c r="H1028" s="48"/>
      <c r="I1028" s="46"/>
      <c r="J1028" s="46"/>
      <c r="K1028" s="48"/>
      <c r="L1028" s="48"/>
      <c r="M1028" s="26"/>
      <c r="N1028" s="49"/>
      <c r="O1028" s="49"/>
      <c r="P1028" s="48"/>
      <c r="Q1028" s="46"/>
      <c r="R1028" s="28"/>
      <c r="S1028" s="28"/>
      <c r="T1028" s="30"/>
      <c r="U1028" s="48"/>
      <c r="V1028" s="48"/>
      <c r="W1028" s="31"/>
      <c r="X1028" s="55"/>
      <c r="Y1028" s="46"/>
      <c r="Z1028" s="55"/>
      <c r="AA1028" s="46"/>
      <c r="AB1028" s="46"/>
      <c r="AC1028" s="46"/>
      <c r="AD1028" s="34"/>
      <c r="AE1028" s="34"/>
      <c r="AF1028" s="34"/>
      <c r="AG1028" s="35"/>
      <c r="AH1028" s="53"/>
      <c r="AI1028" s="54"/>
      <c r="AR1028" s="38" t="str">
        <f>IF(ISERROR(MATCH(Table9[[#This Row], [Gender]],'Sheet3 (2)'!$R$3:$R$5,0)),"0", "1")</f>
        <v>0</v>
      </c>
      <c r="AS1028" s="39" t="str">
        <f>IF(ISERROR(MATCH(Table9[[#This Row], [Pakistani/ Foreigner]],'Sheet3 (2)'!$D$3:$D$4,0)),"0", "1")</f>
        <v>0</v>
      </c>
      <c r="AT1028" s="39" t="str">
        <f>IF(ISERROR(MATCH(Table9[[#This Row], [Nationality (Country Name for foreigners only)]],'Sheet3 (2)'!$S$2:$S$196,0)),"0", "1")</f>
        <v>0</v>
      </c>
      <c r="AU1028" s="39" t="str">
        <f>IF(ISERROR(MATCH(Table9[[#This Row], [Actual Designation (As per Appointment/ Promotion)]],'Sheet3 (2)'!$T$2:$T$129,0)),"0", "1")</f>
        <v>0</v>
      </c>
      <c r="AV1028" s="39" t="str">
        <f>IF(ISERROR(MATCH(Table9[[#This Row], [Highest Degree Level (only Completed) ]],'Sheet3 (2)'!$N$3:$N$17,0)),"0", "1")</f>
        <v>0</v>
      </c>
      <c r="AW1028" s="39" t="str">
        <f>IF(ISERROR(MATCH(Table9[[#This Row], [Highest Degree Awarded by (University Name) Pakistani Universities]],'Sheet3 (2)'!$V$2:$V$248,0)),"0", "1")</f>
        <v>0</v>
      </c>
      <c r="AX1028" s="39" t="str">
        <f>IF(ISERROR(MATCH(Table9[[#This Row], [Highest Degree Awarded by (University Name) Foreign Universities]],'Sheet3 (2)'!$U$2:$U$17635,0)),"0", "1")</f>
        <v>0</v>
      </c>
      <c r="AY1028" s="39" t="str">
        <f>IF(ISERROR(MATCH(Table9[[#This Row], [Country from Which Highest Degree obtained (Country Name)]],'Sheet3 (2)'!$S$2:$S$196,0)),"0", "1")</f>
        <v>0</v>
      </c>
      <c r="AZ1028" s="39" t="str">
        <f>IF(ISERROR(MATCH(Table9[[#This Row], [Working Status FY 2021-22 (Working/Not-Working)]],'Sheet3 (2)'!$Y$2:$Y$3,0)),"0", "1")</f>
        <v>0</v>
      </c>
      <c r="BA1028" s="39" t="str">
        <f>IF(ISERROR(MATCH(Table9[[#This Row], [Subject of  Specialization of Highest Degree]],'Sheet3 (2)'!$X$2:$X$1809,0)),"0", "1")</f>
        <v>0</v>
      </c>
    </row>
    <row r="1029" spans="1:53" ht="15.75">
      <c r="A1029" s="44"/>
      <c r="B1029" s="44"/>
      <c r="C1029" s="45"/>
      <c r="D1029" s="45"/>
      <c r="E1029" s="46"/>
      <c r="F1029" s="46"/>
      <c r="G1029" s="46"/>
      <c r="H1029" s="48"/>
      <c r="I1029" s="46"/>
      <c r="J1029" s="46"/>
      <c r="K1029" s="48"/>
      <c r="L1029" s="48"/>
      <c r="M1029" s="26"/>
      <c r="N1029" s="49"/>
      <c r="O1029" s="49"/>
      <c r="P1029" s="48"/>
      <c r="Q1029" s="46"/>
      <c r="R1029" s="28"/>
      <c r="S1029" s="28"/>
      <c r="T1029" s="30"/>
      <c r="U1029" s="48"/>
      <c r="V1029" s="48"/>
      <c r="W1029" s="31"/>
      <c r="X1029" s="55"/>
      <c r="Y1029" s="46"/>
      <c r="Z1029" s="55"/>
      <c r="AA1029" s="46"/>
      <c r="AB1029" s="46"/>
      <c r="AC1029" s="46"/>
      <c r="AD1029" s="34"/>
      <c r="AE1029" s="34"/>
      <c r="AF1029" s="34"/>
      <c r="AG1029" s="35"/>
      <c r="AH1029" s="53"/>
      <c r="AI1029" s="54"/>
      <c r="AR1029" s="38" t="str">
        <f>IF(ISERROR(MATCH(Table9[[#This Row], [Gender]],'Sheet3 (2)'!$R$3:$R$5,0)),"0", "1")</f>
        <v>0</v>
      </c>
      <c r="AS1029" s="39" t="str">
        <f>IF(ISERROR(MATCH(Table9[[#This Row], [Pakistani/ Foreigner]],'Sheet3 (2)'!$D$3:$D$4,0)),"0", "1")</f>
        <v>0</v>
      </c>
      <c r="AT1029" s="39" t="str">
        <f>IF(ISERROR(MATCH(Table9[[#This Row], [Nationality (Country Name for foreigners only)]],'Sheet3 (2)'!$S$2:$S$196,0)),"0", "1")</f>
        <v>0</v>
      </c>
      <c r="AU1029" s="39" t="str">
        <f>IF(ISERROR(MATCH(Table9[[#This Row], [Actual Designation (As per Appointment/ Promotion)]],'Sheet3 (2)'!$T$2:$T$129,0)),"0", "1")</f>
        <v>0</v>
      </c>
      <c r="AV1029" s="39" t="str">
        <f>IF(ISERROR(MATCH(Table9[[#This Row], [Highest Degree Level (only Completed) ]],'Sheet3 (2)'!$N$3:$N$17,0)),"0", "1")</f>
        <v>0</v>
      </c>
      <c r="AW1029" s="39" t="str">
        <f>IF(ISERROR(MATCH(Table9[[#This Row], [Highest Degree Awarded by (University Name) Pakistani Universities]],'Sheet3 (2)'!$V$2:$V$248,0)),"0", "1")</f>
        <v>0</v>
      </c>
      <c r="AX1029" s="39" t="str">
        <f>IF(ISERROR(MATCH(Table9[[#This Row], [Highest Degree Awarded by (University Name) Foreign Universities]],'Sheet3 (2)'!$U$2:$U$17635,0)),"0", "1")</f>
        <v>0</v>
      </c>
      <c r="AY1029" s="39" t="str">
        <f>IF(ISERROR(MATCH(Table9[[#This Row], [Country from Which Highest Degree obtained (Country Name)]],'Sheet3 (2)'!$S$2:$S$196,0)),"0", "1")</f>
        <v>0</v>
      </c>
      <c r="AZ1029" s="39" t="str">
        <f>IF(ISERROR(MATCH(Table9[[#This Row], [Working Status FY 2021-22 (Working/Not-Working)]],'Sheet3 (2)'!$Y$2:$Y$3,0)),"0", "1")</f>
        <v>0</v>
      </c>
      <c r="BA1029" s="39" t="str">
        <f>IF(ISERROR(MATCH(Table9[[#This Row], [Subject of  Specialization of Highest Degree]],'Sheet3 (2)'!$X$2:$X$1809,0)),"0", "1")</f>
        <v>0</v>
      </c>
    </row>
    <row r="1030" spans="1:53" ht="15.75">
      <c r="A1030" s="44"/>
      <c r="B1030" s="44"/>
      <c r="C1030" s="45"/>
      <c r="D1030" s="45"/>
      <c r="E1030" s="46"/>
      <c r="F1030" s="46"/>
      <c r="G1030" s="46"/>
      <c r="H1030" s="48"/>
      <c r="I1030" s="46"/>
      <c r="J1030" s="46"/>
      <c r="K1030" s="48"/>
      <c r="L1030" s="48"/>
      <c r="M1030" s="26"/>
      <c r="N1030" s="49"/>
      <c r="O1030" s="49"/>
      <c r="P1030" s="48"/>
      <c r="Q1030" s="46"/>
      <c r="R1030" s="28"/>
      <c r="S1030" s="28"/>
      <c r="T1030" s="30"/>
      <c r="U1030" s="48"/>
      <c r="V1030" s="48"/>
      <c r="W1030" s="31"/>
      <c r="X1030" s="55"/>
      <c r="Y1030" s="46"/>
      <c r="Z1030" s="55"/>
      <c r="AA1030" s="46"/>
      <c r="AB1030" s="46"/>
      <c r="AC1030" s="46"/>
      <c r="AD1030" s="34"/>
      <c r="AE1030" s="34"/>
      <c r="AF1030" s="34"/>
      <c r="AG1030" s="35"/>
      <c r="AH1030" s="53"/>
      <c r="AI1030" s="54"/>
      <c r="AR1030" s="38" t="str">
        <f>IF(ISERROR(MATCH(Table9[[#This Row], [Gender]],'Sheet3 (2)'!$R$3:$R$5,0)),"0", "1")</f>
        <v>0</v>
      </c>
      <c r="AS1030" s="39" t="str">
        <f>IF(ISERROR(MATCH(Table9[[#This Row], [Pakistani/ Foreigner]],'Sheet3 (2)'!$D$3:$D$4,0)),"0", "1")</f>
        <v>0</v>
      </c>
      <c r="AT1030" s="39" t="str">
        <f>IF(ISERROR(MATCH(Table9[[#This Row], [Nationality (Country Name for foreigners only)]],'Sheet3 (2)'!$S$2:$S$196,0)),"0", "1")</f>
        <v>0</v>
      </c>
      <c r="AU1030" s="39" t="str">
        <f>IF(ISERROR(MATCH(Table9[[#This Row], [Actual Designation (As per Appointment/ Promotion)]],'Sheet3 (2)'!$T$2:$T$129,0)),"0", "1")</f>
        <v>0</v>
      </c>
      <c r="AV1030" s="39" t="str">
        <f>IF(ISERROR(MATCH(Table9[[#This Row], [Highest Degree Level (only Completed) ]],'Sheet3 (2)'!$N$3:$N$17,0)),"0", "1")</f>
        <v>0</v>
      </c>
      <c r="AW1030" s="39" t="str">
        <f>IF(ISERROR(MATCH(Table9[[#This Row], [Highest Degree Awarded by (University Name) Pakistani Universities]],'Sheet3 (2)'!$V$2:$V$248,0)),"0", "1")</f>
        <v>0</v>
      </c>
      <c r="AX1030" s="39" t="str">
        <f>IF(ISERROR(MATCH(Table9[[#This Row], [Highest Degree Awarded by (University Name) Foreign Universities]],'Sheet3 (2)'!$U$2:$U$17635,0)),"0", "1")</f>
        <v>0</v>
      </c>
      <c r="AY1030" s="39" t="str">
        <f>IF(ISERROR(MATCH(Table9[[#This Row], [Country from Which Highest Degree obtained (Country Name)]],'Sheet3 (2)'!$S$2:$S$196,0)),"0", "1")</f>
        <v>0</v>
      </c>
      <c r="AZ1030" s="39" t="str">
        <f>IF(ISERROR(MATCH(Table9[[#This Row], [Working Status FY 2021-22 (Working/Not-Working)]],'Sheet3 (2)'!$Y$2:$Y$3,0)),"0", "1")</f>
        <v>0</v>
      </c>
      <c r="BA1030" s="39" t="str">
        <f>IF(ISERROR(MATCH(Table9[[#This Row], [Subject of  Specialization of Highest Degree]],'Sheet3 (2)'!$X$2:$X$1809,0)),"0", "1")</f>
        <v>0</v>
      </c>
    </row>
    <row r="1031" spans="1:53" ht="15.75">
      <c r="A1031" s="44"/>
      <c r="B1031" s="44"/>
      <c r="C1031" s="45"/>
      <c r="D1031" s="45"/>
      <c r="E1031" s="46"/>
      <c r="F1031" s="46"/>
      <c r="G1031" s="46"/>
      <c r="H1031" s="48"/>
      <c r="I1031" s="46"/>
      <c r="J1031" s="46"/>
      <c r="K1031" s="48"/>
      <c r="L1031" s="48"/>
      <c r="M1031" s="26"/>
      <c r="N1031" s="49"/>
      <c r="O1031" s="49"/>
      <c r="P1031" s="48"/>
      <c r="Q1031" s="46"/>
      <c r="R1031" s="28"/>
      <c r="S1031" s="28"/>
      <c r="T1031" s="30"/>
      <c r="U1031" s="48"/>
      <c r="V1031" s="48"/>
      <c r="W1031" s="31"/>
      <c r="X1031" s="55"/>
      <c r="Y1031" s="46"/>
      <c r="Z1031" s="55"/>
      <c r="AA1031" s="46"/>
      <c r="AB1031" s="46"/>
      <c r="AC1031" s="46"/>
      <c r="AD1031" s="34"/>
      <c r="AE1031" s="34"/>
      <c r="AF1031" s="34"/>
      <c r="AG1031" s="35"/>
      <c r="AH1031" s="53"/>
      <c r="AI1031" s="54"/>
      <c r="AR1031" s="38" t="str">
        <f>IF(ISERROR(MATCH(Table9[[#This Row], [Gender]],'Sheet3 (2)'!$R$3:$R$5,0)),"0", "1")</f>
        <v>0</v>
      </c>
      <c r="AS1031" s="39" t="str">
        <f>IF(ISERROR(MATCH(Table9[[#This Row], [Pakistani/ Foreigner]],'Sheet3 (2)'!$D$3:$D$4,0)),"0", "1")</f>
        <v>0</v>
      </c>
      <c r="AT1031" s="39" t="str">
        <f>IF(ISERROR(MATCH(Table9[[#This Row], [Nationality (Country Name for foreigners only)]],'Sheet3 (2)'!$S$2:$S$196,0)),"0", "1")</f>
        <v>0</v>
      </c>
      <c r="AU1031" s="39" t="str">
        <f>IF(ISERROR(MATCH(Table9[[#This Row], [Actual Designation (As per Appointment/ Promotion)]],'Sheet3 (2)'!$T$2:$T$129,0)),"0", "1")</f>
        <v>0</v>
      </c>
      <c r="AV1031" s="39" t="str">
        <f>IF(ISERROR(MATCH(Table9[[#This Row], [Highest Degree Level (only Completed) ]],'Sheet3 (2)'!$N$3:$N$17,0)),"0", "1")</f>
        <v>0</v>
      </c>
      <c r="AW1031" s="39" t="str">
        <f>IF(ISERROR(MATCH(Table9[[#This Row], [Highest Degree Awarded by (University Name) Pakistani Universities]],'Sheet3 (2)'!$V$2:$V$248,0)),"0", "1")</f>
        <v>0</v>
      </c>
      <c r="AX1031" s="39" t="str">
        <f>IF(ISERROR(MATCH(Table9[[#This Row], [Highest Degree Awarded by (University Name) Foreign Universities]],'Sheet3 (2)'!$U$2:$U$17635,0)),"0", "1")</f>
        <v>0</v>
      </c>
      <c r="AY1031" s="39" t="str">
        <f>IF(ISERROR(MATCH(Table9[[#This Row], [Country from Which Highest Degree obtained (Country Name)]],'Sheet3 (2)'!$S$2:$S$196,0)),"0", "1")</f>
        <v>0</v>
      </c>
      <c r="AZ1031" s="39" t="str">
        <f>IF(ISERROR(MATCH(Table9[[#This Row], [Working Status FY 2021-22 (Working/Not-Working)]],'Sheet3 (2)'!$Y$2:$Y$3,0)),"0", "1")</f>
        <v>0</v>
      </c>
      <c r="BA1031" s="39" t="str">
        <f>IF(ISERROR(MATCH(Table9[[#This Row], [Subject of  Specialization of Highest Degree]],'Sheet3 (2)'!$X$2:$X$1809,0)),"0", "1")</f>
        <v>0</v>
      </c>
    </row>
    <row r="1032" spans="1:53" ht="15.75">
      <c r="A1032" s="44"/>
      <c r="B1032" s="44"/>
      <c r="C1032" s="45"/>
      <c r="D1032" s="45"/>
      <c r="E1032" s="46"/>
      <c r="F1032" s="46"/>
      <c r="G1032" s="46"/>
      <c r="H1032" s="48"/>
      <c r="I1032" s="46"/>
      <c r="J1032" s="46"/>
      <c r="K1032" s="48"/>
      <c r="L1032" s="48"/>
      <c r="M1032" s="26"/>
      <c r="N1032" s="49"/>
      <c r="O1032" s="49"/>
      <c r="P1032" s="48"/>
      <c r="Q1032" s="46"/>
      <c r="R1032" s="28"/>
      <c r="S1032" s="28"/>
      <c r="T1032" s="30"/>
      <c r="U1032" s="48"/>
      <c r="V1032" s="48"/>
      <c r="W1032" s="31"/>
      <c r="X1032" s="55"/>
      <c r="Y1032" s="46"/>
      <c r="Z1032" s="55"/>
      <c r="AA1032" s="46"/>
      <c r="AB1032" s="46"/>
      <c r="AC1032" s="46"/>
      <c r="AD1032" s="34"/>
      <c r="AE1032" s="34"/>
      <c r="AF1032" s="34"/>
      <c r="AG1032" s="35"/>
      <c r="AH1032" s="53"/>
      <c r="AI1032" s="54"/>
      <c r="AR1032" s="38" t="str">
        <f>IF(ISERROR(MATCH(Table9[[#This Row], [Gender]],'Sheet3 (2)'!$R$3:$R$5,0)),"0", "1")</f>
        <v>0</v>
      </c>
      <c r="AS1032" s="39" t="str">
        <f>IF(ISERROR(MATCH(Table9[[#This Row], [Pakistani/ Foreigner]],'Sheet3 (2)'!$D$3:$D$4,0)),"0", "1")</f>
        <v>0</v>
      </c>
      <c r="AT1032" s="39" t="str">
        <f>IF(ISERROR(MATCH(Table9[[#This Row], [Nationality (Country Name for foreigners only)]],'Sheet3 (2)'!$S$2:$S$196,0)),"0", "1")</f>
        <v>0</v>
      </c>
      <c r="AU1032" s="39" t="str">
        <f>IF(ISERROR(MATCH(Table9[[#This Row], [Actual Designation (As per Appointment/ Promotion)]],'Sheet3 (2)'!$T$2:$T$129,0)),"0", "1")</f>
        <v>0</v>
      </c>
      <c r="AV1032" s="39" t="str">
        <f>IF(ISERROR(MATCH(Table9[[#This Row], [Highest Degree Level (only Completed) ]],'Sheet3 (2)'!$N$3:$N$17,0)),"0", "1")</f>
        <v>0</v>
      </c>
      <c r="AW1032" s="39" t="str">
        <f>IF(ISERROR(MATCH(Table9[[#This Row], [Highest Degree Awarded by (University Name) Pakistani Universities]],'Sheet3 (2)'!$V$2:$V$248,0)),"0", "1")</f>
        <v>0</v>
      </c>
      <c r="AX1032" s="39" t="str">
        <f>IF(ISERROR(MATCH(Table9[[#This Row], [Highest Degree Awarded by (University Name) Foreign Universities]],'Sheet3 (2)'!$U$2:$U$17635,0)),"0", "1")</f>
        <v>0</v>
      </c>
      <c r="AY1032" s="39" t="str">
        <f>IF(ISERROR(MATCH(Table9[[#This Row], [Country from Which Highest Degree obtained (Country Name)]],'Sheet3 (2)'!$S$2:$S$196,0)),"0", "1")</f>
        <v>0</v>
      </c>
      <c r="AZ1032" s="39" t="str">
        <f>IF(ISERROR(MATCH(Table9[[#This Row], [Working Status FY 2021-22 (Working/Not-Working)]],'Sheet3 (2)'!$Y$2:$Y$3,0)),"0", "1")</f>
        <v>0</v>
      </c>
      <c r="BA1032" s="39" t="str">
        <f>IF(ISERROR(MATCH(Table9[[#This Row], [Subject of  Specialization of Highest Degree]],'Sheet3 (2)'!$X$2:$X$1809,0)),"0", "1")</f>
        <v>0</v>
      </c>
    </row>
    <row r="1033" spans="1:53" ht="15.75">
      <c r="A1033" s="44"/>
      <c r="B1033" s="44"/>
      <c r="C1033" s="45"/>
      <c r="D1033" s="45"/>
      <c r="E1033" s="46"/>
      <c r="F1033" s="46"/>
      <c r="G1033" s="46"/>
      <c r="H1033" s="48"/>
      <c r="I1033" s="46"/>
      <c r="J1033" s="46"/>
      <c r="K1033" s="48"/>
      <c r="L1033" s="48"/>
      <c r="M1033" s="26"/>
      <c r="N1033" s="49"/>
      <c r="O1033" s="49"/>
      <c r="P1033" s="48"/>
      <c r="Q1033" s="46"/>
      <c r="R1033" s="28"/>
      <c r="S1033" s="28"/>
      <c r="T1033" s="30"/>
      <c r="U1033" s="48"/>
      <c r="V1033" s="48"/>
      <c r="W1033" s="31"/>
      <c r="X1033" s="55"/>
      <c r="Y1033" s="46"/>
      <c r="Z1033" s="55"/>
      <c r="AA1033" s="46"/>
      <c r="AB1033" s="46"/>
      <c r="AC1033" s="46"/>
      <c r="AD1033" s="34"/>
      <c r="AE1033" s="34"/>
      <c r="AF1033" s="34"/>
      <c r="AG1033" s="35"/>
      <c r="AH1033" s="53"/>
      <c r="AI1033" s="54"/>
      <c r="AR1033" s="38" t="str">
        <f>IF(ISERROR(MATCH(Table9[[#This Row], [Gender]],'Sheet3 (2)'!$R$3:$R$5,0)),"0", "1")</f>
        <v>0</v>
      </c>
      <c r="AS1033" s="39" t="str">
        <f>IF(ISERROR(MATCH(Table9[[#This Row], [Pakistani/ Foreigner]],'Sheet3 (2)'!$D$3:$D$4,0)),"0", "1")</f>
        <v>0</v>
      </c>
      <c r="AT1033" s="39" t="str">
        <f>IF(ISERROR(MATCH(Table9[[#This Row], [Nationality (Country Name for foreigners only)]],'Sheet3 (2)'!$S$2:$S$196,0)),"0", "1")</f>
        <v>0</v>
      </c>
      <c r="AU1033" s="39" t="str">
        <f>IF(ISERROR(MATCH(Table9[[#This Row], [Actual Designation (As per Appointment/ Promotion)]],'Sheet3 (2)'!$T$2:$T$129,0)),"0", "1")</f>
        <v>0</v>
      </c>
      <c r="AV1033" s="39" t="str">
        <f>IF(ISERROR(MATCH(Table9[[#This Row], [Highest Degree Level (only Completed) ]],'Sheet3 (2)'!$N$3:$N$17,0)),"0", "1")</f>
        <v>0</v>
      </c>
      <c r="AW1033" s="39" t="str">
        <f>IF(ISERROR(MATCH(Table9[[#This Row], [Highest Degree Awarded by (University Name) Pakistani Universities]],'Sheet3 (2)'!$V$2:$V$248,0)),"0", "1")</f>
        <v>0</v>
      </c>
      <c r="AX1033" s="39" t="str">
        <f>IF(ISERROR(MATCH(Table9[[#This Row], [Highest Degree Awarded by (University Name) Foreign Universities]],'Sheet3 (2)'!$U$2:$U$17635,0)),"0", "1")</f>
        <v>0</v>
      </c>
      <c r="AY1033" s="39" t="str">
        <f>IF(ISERROR(MATCH(Table9[[#This Row], [Country from Which Highest Degree obtained (Country Name)]],'Sheet3 (2)'!$S$2:$S$196,0)),"0", "1")</f>
        <v>0</v>
      </c>
      <c r="AZ1033" s="39" t="str">
        <f>IF(ISERROR(MATCH(Table9[[#This Row], [Working Status FY 2021-22 (Working/Not-Working)]],'Sheet3 (2)'!$Y$2:$Y$3,0)),"0", "1")</f>
        <v>0</v>
      </c>
      <c r="BA1033" s="39" t="str">
        <f>IF(ISERROR(MATCH(Table9[[#This Row], [Subject of  Specialization of Highest Degree]],'Sheet3 (2)'!$X$2:$X$1809,0)),"0", "1")</f>
        <v>0</v>
      </c>
    </row>
    <row r="1034" spans="1:53" ht="15.75">
      <c r="A1034" s="44"/>
      <c r="B1034" s="44"/>
      <c r="C1034" s="45"/>
      <c r="D1034" s="45"/>
      <c r="E1034" s="46"/>
      <c r="F1034" s="46"/>
      <c r="G1034" s="46"/>
      <c r="H1034" s="48"/>
      <c r="I1034" s="46"/>
      <c r="J1034" s="46"/>
      <c r="K1034" s="48"/>
      <c r="L1034" s="48"/>
      <c r="M1034" s="26"/>
      <c r="N1034" s="49"/>
      <c r="O1034" s="49"/>
      <c r="P1034" s="48"/>
      <c r="Q1034" s="46"/>
      <c r="R1034" s="28"/>
      <c r="S1034" s="28"/>
      <c r="T1034" s="30"/>
      <c r="U1034" s="48"/>
      <c r="V1034" s="48"/>
      <c r="W1034" s="31"/>
      <c r="X1034" s="55"/>
      <c r="Y1034" s="46"/>
      <c r="Z1034" s="55"/>
      <c r="AA1034" s="46"/>
      <c r="AB1034" s="46"/>
      <c r="AC1034" s="46"/>
      <c r="AD1034" s="34"/>
      <c r="AE1034" s="34"/>
      <c r="AF1034" s="34"/>
      <c r="AG1034" s="35"/>
      <c r="AH1034" s="53"/>
      <c r="AI1034" s="54"/>
      <c r="AR1034" s="38" t="str">
        <f>IF(ISERROR(MATCH(Table9[[#This Row], [Gender]],'Sheet3 (2)'!$R$3:$R$5,0)),"0", "1")</f>
        <v>0</v>
      </c>
      <c r="AS1034" s="39" t="str">
        <f>IF(ISERROR(MATCH(Table9[[#This Row], [Pakistani/ Foreigner]],'Sheet3 (2)'!$D$3:$D$4,0)),"0", "1")</f>
        <v>0</v>
      </c>
      <c r="AT1034" s="39" t="str">
        <f>IF(ISERROR(MATCH(Table9[[#This Row], [Nationality (Country Name for foreigners only)]],'Sheet3 (2)'!$S$2:$S$196,0)),"0", "1")</f>
        <v>0</v>
      </c>
      <c r="AU1034" s="39" t="str">
        <f>IF(ISERROR(MATCH(Table9[[#This Row], [Actual Designation (As per Appointment/ Promotion)]],'Sheet3 (2)'!$T$2:$T$129,0)),"0", "1")</f>
        <v>0</v>
      </c>
      <c r="AV1034" s="39" t="str">
        <f>IF(ISERROR(MATCH(Table9[[#This Row], [Highest Degree Level (only Completed) ]],'Sheet3 (2)'!$N$3:$N$17,0)),"0", "1")</f>
        <v>0</v>
      </c>
      <c r="AW1034" s="39" t="str">
        <f>IF(ISERROR(MATCH(Table9[[#This Row], [Highest Degree Awarded by (University Name) Pakistani Universities]],'Sheet3 (2)'!$V$2:$V$248,0)),"0", "1")</f>
        <v>0</v>
      </c>
      <c r="AX1034" s="39" t="str">
        <f>IF(ISERROR(MATCH(Table9[[#This Row], [Highest Degree Awarded by (University Name) Foreign Universities]],'Sheet3 (2)'!$U$2:$U$17635,0)),"0", "1")</f>
        <v>0</v>
      </c>
      <c r="AY1034" s="39" t="str">
        <f>IF(ISERROR(MATCH(Table9[[#This Row], [Country from Which Highest Degree obtained (Country Name)]],'Sheet3 (2)'!$S$2:$S$196,0)),"0", "1")</f>
        <v>0</v>
      </c>
      <c r="AZ1034" s="39" t="str">
        <f>IF(ISERROR(MATCH(Table9[[#This Row], [Working Status FY 2021-22 (Working/Not-Working)]],'Sheet3 (2)'!$Y$2:$Y$3,0)),"0", "1")</f>
        <v>0</v>
      </c>
      <c r="BA1034" s="39" t="str">
        <f>IF(ISERROR(MATCH(Table9[[#This Row], [Subject of  Specialization of Highest Degree]],'Sheet3 (2)'!$X$2:$X$1809,0)),"0", "1")</f>
        <v>0</v>
      </c>
    </row>
    <row r="1035" spans="1:53" ht="15.75">
      <c r="A1035" s="44"/>
      <c r="B1035" s="44"/>
      <c r="C1035" s="45"/>
      <c r="D1035" s="45"/>
      <c r="E1035" s="46"/>
      <c r="F1035" s="46"/>
      <c r="G1035" s="46"/>
      <c r="H1035" s="48"/>
      <c r="I1035" s="46"/>
      <c r="J1035" s="46"/>
      <c r="K1035" s="48"/>
      <c r="L1035" s="48"/>
      <c r="M1035" s="26"/>
      <c r="N1035" s="49"/>
      <c r="O1035" s="49"/>
      <c r="P1035" s="48"/>
      <c r="Q1035" s="46"/>
      <c r="R1035" s="28"/>
      <c r="S1035" s="28"/>
      <c r="T1035" s="30"/>
      <c r="U1035" s="48"/>
      <c r="V1035" s="48"/>
      <c r="W1035" s="31"/>
      <c r="X1035" s="55"/>
      <c r="Y1035" s="46"/>
      <c r="Z1035" s="55"/>
      <c r="AA1035" s="46"/>
      <c r="AB1035" s="46"/>
      <c r="AC1035" s="46"/>
      <c r="AD1035" s="34"/>
      <c r="AE1035" s="34"/>
      <c r="AF1035" s="34"/>
      <c r="AG1035" s="35"/>
      <c r="AH1035" s="53"/>
      <c r="AI1035" s="54"/>
      <c r="AR1035" s="38" t="str">
        <f>IF(ISERROR(MATCH(Table9[[#This Row], [Gender]],'Sheet3 (2)'!$R$3:$R$5,0)),"0", "1")</f>
        <v>0</v>
      </c>
      <c r="AS1035" s="39" t="str">
        <f>IF(ISERROR(MATCH(Table9[[#This Row], [Pakistani/ Foreigner]],'Sheet3 (2)'!$D$3:$D$4,0)),"0", "1")</f>
        <v>0</v>
      </c>
      <c r="AT1035" s="39" t="str">
        <f>IF(ISERROR(MATCH(Table9[[#This Row], [Nationality (Country Name for foreigners only)]],'Sheet3 (2)'!$S$2:$S$196,0)),"0", "1")</f>
        <v>0</v>
      </c>
      <c r="AU1035" s="39" t="str">
        <f>IF(ISERROR(MATCH(Table9[[#This Row], [Actual Designation (As per Appointment/ Promotion)]],'Sheet3 (2)'!$T$2:$T$129,0)),"0", "1")</f>
        <v>0</v>
      </c>
      <c r="AV1035" s="39" t="str">
        <f>IF(ISERROR(MATCH(Table9[[#This Row], [Highest Degree Level (only Completed) ]],'Sheet3 (2)'!$N$3:$N$17,0)),"0", "1")</f>
        <v>0</v>
      </c>
      <c r="AW1035" s="39" t="str">
        <f>IF(ISERROR(MATCH(Table9[[#This Row], [Highest Degree Awarded by (University Name) Pakistani Universities]],'Sheet3 (2)'!$V$2:$V$248,0)),"0", "1")</f>
        <v>0</v>
      </c>
      <c r="AX1035" s="39" t="str">
        <f>IF(ISERROR(MATCH(Table9[[#This Row], [Highest Degree Awarded by (University Name) Foreign Universities]],'Sheet3 (2)'!$U$2:$U$17635,0)),"0", "1")</f>
        <v>0</v>
      </c>
      <c r="AY1035" s="39" t="str">
        <f>IF(ISERROR(MATCH(Table9[[#This Row], [Country from Which Highest Degree obtained (Country Name)]],'Sheet3 (2)'!$S$2:$S$196,0)),"0", "1")</f>
        <v>0</v>
      </c>
      <c r="AZ1035" s="39" t="str">
        <f>IF(ISERROR(MATCH(Table9[[#This Row], [Working Status FY 2021-22 (Working/Not-Working)]],'Sheet3 (2)'!$Y$2:$Y$3,0)),"0", "1")</f>
        <v>0</v>
      </c>
      <c r="BA1035" s="39" t="str">
        <f>IF(ISERROR(MATCH(Table9[[#This Row], [Subject of  Specialization of Highest Degree]],'Sheet3 (2)'!$X$2:$X$1809,0)),"0", "1")</f>
        <v>0</v>
      </c>
    </row>
    <row r="1036" spans="1:53" ht="15.75">
      <c r="A1036" s="44"/>
      <c r="B1036" s="44"/>
      <c r="C1036" s="45"/>
      <c r="D1036" s="45"/>
      <c r="E1036" s="46"/>
      <c r="F1036" s="46"/>
      <c r="G1036" s="46"/>
      <c r="H1036" s="48"/>
      <c r="I1036" s="46"/>
      <c r="J1036" s="46"/>
      <c r="K1036" s="48"/>
      <c r="L1036" s="48"/>
      <c r="M1036" s="26"/>
      <c r="N1036" s="49"/>
      <c r="O1036" s="49"/>
      <c r="P1036" s="48"/>
      <c r="Q1036" s="46"/>
      <c r="R1036" s="28"/>
      <c r="S1036" s="28"/>
      <c r="T1036" s="30"/>
      <c r="U1036" s="48"/>
      <c r="V1036" s="48"/>
      <c r="W1036" s="31"/>
      <c r="X1036" s="55"/>
      <c r="Y1036" s="46"/>
      <c r="Z1036" s="55"/>
      <c r="AA1036" s="46"/>
      <c r="AB1036" s="46"/>
      <c r="AC1036" s="46"/>
      <c r="AD1036" s="34"/>
      <c r="AE1036" s="34"/>
      <c r="AF1036" s="34"/>
      <c r="AG1036" s="35"/>
      <c r="AH1036" s="53"/>
      <c r="AI1036" s="54"/>
      <c r="AR1036" s="38" t="str">
        <f>IF(ISERROR(MATCH(Table9[[#This Row], [Gender]],'Sheet3 (2)'!$R$3:$R$5,0)),"0", "1")</f>
        <v>0</v>
      </c>
      <c r="AS1036" s="39" t="str">
        <f>IF(ISERROR(MATCH(Table9[[#This Row], [Pakistani/ Foreigner]],'Sheet3 (2)'!$D$3:$D$4,0)),"0", "1")</f>
        <v>0</v>
      </c>
      <c r="AT1036" s="39" t="str">
        <f>IF(ISERROR(MATCH(Table9[[#This Row], [Nationality (Country Name for foreigners only)]],'Sheet3 (2)'!$S$2:$S$196,0)),"0", "1")</f>
        <v>0</v>
      </c>
      <c r="AU1036" s="39" t="str">
        <f>IF(ISERROR(MATCH(Table9[[#This Row], [Actual Designation (As per Appointment/ Promotion)]],'Sheet3 (2)'!$T$2:$T$129,0)),"0", "1")</f>
        <v>0</v>
      </c>
      <c r="AV1036" s="39" t="str">
        <f>IF(ISERROR(MATCH(Table9[[#This Row], [Highest Degree Level (only Completed) ]],'Sheet3 (2)'!$N$3:$N$17,0)),"0", "1")</f>
        <v>0</v>
      </c>
      <c r="AW1036" s="39" t="str">
        <f>IF(ISERROR(MATCH(Table9[[#This Row], [Highest Degree Awarded by (University Name) Pakistani Universities]],'Sheet3 (2)'!$V$2:$V$248,0)),"0", "1")</f>
        <v>0</v>
      </c>
      <c r="AX1036" s="39" t="str">
        <f>IF(ISERROR(MATCH(Table9[[#This Row], [Highest Degree Awarded by (University Name) Foreign Universities]],'Sheet3 (2)'!$U$2:$U$17635,0)),"0", "1")</f>
        <v>0</v>
      </c>
      <c r="AY1036" s="39" t="str">
        <f>IF(ISERROR(MATCH(Table9[[#This Row], [Country from Which Highest Degree obtained (Country Name)]],'Sheet3 (2)'!$S$2:$S$196,0)),"0", "1")</f>
        <v>0</v>
      </c>
      <c r="AZ1036" s="39" t="str">
        <f>IF(ISERROR(MATCH(Table9[[#This Row], [Working Status FY 2021-22 (Working/Not-Working)]],'Sheet3 (2)'!$Y$2:$Y$3,0)),"0", "1")</f>
        <v>0</v>
      </c>
      <c r="BA1036" s="39" t="str">
        <f>IF(ISERROR(MATCH(Table9[[#This Row], [Subject of  Specialization of Highest Degree]],'Sheet3 (2)'!$X$2:$X$1809,0)),"0", "1")</f>
        <v>0</v>
      </c>
    </row>
    <row r="1037" spans="1:53" ht="15.75">
      <c r="A1037" s="44"/>
      <c r="B1037" s="44"/>
      <c r="C1037" s="45"/>
      <c r="D1037" s="45"/>
      <c r="E1037" s="46"/>
      <c r="F1037" s="46"/>
      <c r="G1037" s="46"/>
      <c r="H1037" s="48"/>
      <c r="I1037" s="46"/>
      <c r="J1037" s="46"/>
      <c r="K1037" s="48"/>
      <c r="L1037" s="48"/>
      <c r="M1037" s="26"/>
      <c r="N1037" s="49"/>
      <c r="O1037" s="49"/>
      <c r="P1037" s="48"/>
      <c r="Q1037" s="46"/>
      <c r="R1037" s="28"/>
      <c r="S1037" s="28"/>
      <c r="T1037" s="30"/>
      <c r="U1037" s="48"/>
      <c r="V1037" s="48"/>
      <c r="W1037" s="31"/>
      <c r="X1037" s="55"/>
      <c r="Y1037" s="46"/>
      <c r="Z1037" s="55"/>
      <c r="AA1037" s="46"/>
      <c r="AB1037" s="46"/>
      <c r="AC1037" s="46"/>
      <c r="AD1037" s="34"/>
      <c r="AE1037" s="34"/>
      <c r="AF1037" s="34"/>
      <c r="AG1037" s="35"/>
      <c r="AH1037" s="53"/>
      <c r="AI1037" s="54"/>
      <c r="AR1037" s="38" t="str">
        <f>IF(ISERROR(MATCH(Table9[[#This Row], [Gender]],'Sheet3 (2)'!$R$3:$R$5,0)),"0", "1")</f>
        <v>0</v>
      </c>
      <c r="AS1037" s="39" t="str">
        <f>IF(ISERROR(MATCH(Table9[[#This Row], [Pakistani/ Foreigner]],'Sheet3 (2)'!$D$3:$D$4,0)),"0", "1")</f>
        <v>0</v>
      </c>
      <c r="AT1037" s="39" t="str">
        <f>IF(ISERROR(MATCH(Table9[[#This Row], [Nationality (Country Name for foreigners only)]],'Sheet3 (2)'!$S$2:$S$196,0)),"0", "1")</f>
        <v>0</v>
      </c>
      <c r="AU1037" s="39" t="str">
        <f>IF(ISERROR(MATCH(Table9[[#This Row], [Actual Designation (As per Appointment/ Promotion)]],'Sheet3 (2)'!$T$2:$T$129,0)),"0", "1")</f>
        <v>0</v>
      </c>
      <c r="AV1037" s="39" t="str">
        <f>IF(ISERROR(MATCH(Table9[[#This Row], [Highest Degree Level (only Completed) ]],'Sheet3 (2)'!$N$3:$N$17,0)),"0", "1")</f>
        <v>0</v>
      </c>
      <c r="AW1037" s="39" t="str">
        <f>IF(ISERROR(MATCH(Table9[[#This Row], [Highest Degree Awarded by (University Name) Pakistani Universities]],'Sheet3 (2)'!$V$2:$V$248,0)),"0", "1")</f>
        <v>0</v>
      </c>
      <c r="AX1037" s="39" t="str">
        <f>IF(ISERROR(MATCH(Table9[[#This Row], [Highest Degree Awarded by (University Name) Foreign Universities]],'Sheet3 (2)'!$U$2:$U$17635,0)),"0", "1")</f>
        <v>0</v>
      </c>
      <c r="AY1037" s="39" t="str">
        <f>IF(ISERROR(MATCH(Table9[[#This Row], [Country from Which Highest Degree obtained (Country Name)]],'Sheet3 (2)'!$S$2:$S$196,0)),"0", "1")</f>
        <v>0</v>
      </c>
      <c r="AZ1037" s="39" t="str">
        <f>IF(ISERROR(MATCH(Table9[[#This Row], [Working Status FY 2021-22 (Working/Not-Working)]],'Sheet3 (2)'!$Y$2:$Y$3,0)),"0", "1")</f>
        <v>0</v>
      </c>
      <c r="BA1037" s="39" t="str">
        <f>IF(ISERROR(MATCH(Table9[[#This Row], [Subject of  Specialization of Highest Degree]],'Sheet3 (2)'!$X$2:$X$1809,0)),"0", "1")</f>
        <v>0</v>
      </c>
    </row>
    <row r="1038" spans="1:53" ht="15.75">
      <c r="A1038" s="44"/>
      <c r="B1038" s="44"/>
      <c r="C1038" s="45"/>
      <c r="D1038" s="45"/>
      <c r="E1038" s="46"/>
      <c r="F1038" s="46"/>
      <c r="G1038" s="46"/>
      <c r="H1038" s="48"/>
      <c r="I1038" s="46"/>
      <c r="J1038" s="46"/>
      <c r="K1038" s="48"/>
      <c r="L1038" s="48"/>
      <c r="M1038" s="26"/>
      <c r="N1038" s="49"/>
      <c r="O1038" s="49"/>
      <c r="P1038" s="48"/>
      <c r="Q1038" s="46"/>
      <c r="R1038" s="28"/>
      <c r="S1038" s="28"/>
      <c r="T1038" s="30"/>
      <c r="U1038" s="48"/>
      <c r="V1038" s="48"/>
      <c r="W1038" s="31"/>
      <c r="X1038" s="55"/>
      <c r="Y1038" s="46"/>
      <c r="Z1038" s="55"/>
      <c r="AA1038" s="46"/>
      <c r="AB1038" s="46"/>
      <c r="AC1038" s="46"/>
      <c r="AD1038" s="34"/>
      <c r="AE1038" s="34"/>
      <c r="AF1038" s="34"/>
      <c r="AG1038" s="35"/>
      <c r="AH1038" s="53"/>
      <c r="AI1038" s="54"/>
      <c r="AR1038" s="38" t="str">
        <f>IF(ISERROR(MATCH(Table9[[#This Row], [Gender]],'Sheet3 (2)'!$R$3:$R$5,0)),"0", "1")</f>
        <v>0</v>
      </c>
      <c r="AS1038" s="39" t="str">
        <f>IF(ISERROR(MATCH(Table9[[#This Row], [Pakistani/ Foreigner]],'Sheet3 (2)'!$D$3:$D$4,0)),"0", "1")</f>
        <v>0</v>
      </c>
      <c r="AT1038" s="39" t="str">
        <f>IF(ISERROR(MATCH(Table9[[#This Row], [Nationality (Country Name for foreigners only)]],'Sheet3 (2)'!$S$2:$S$196,0)),"0", "1")</f>
        <v>0</v>
      </c>
      <c r="AU1038" s="39" t="str">
        <f>IF(ISERROR(MATCH(Table9[[#This Row], [Actual Designation (As per Appointment/ Promotion)]],'Sheet3 (2)'!$T$2:$T$129,0)),"0", "1")</f>
        <v>0</v>
      </c>
      <c r="AV1038" s="39" t="str">
        <f>IF(ISERROR(MATCH(Table9[[#This Row], [Highest Degree Level (only Completed) ]],'Sheet3 (2)'!$N$3:$N$17,0)),"0", "1")</f>
        <v>0</v>
      </c>
      <c r="AW1038" s="39" t="str">
        <f>IF(ISERROR(MATCH(Table9[[#This Row], [Highest Degree Awarded by (University Name) Pakistani Universities]],'Sheet3 (2)'!$V$2:$V$248,0)),"0", "1")</f>
        <v>0</v>
      </c>
      <c r="AX1038" s="39" t="str">
        <f>IF(ISERROR(MATCH(Table9[[#This Row], [Highest Degree Awarded by (University Name) Foreign Universities]],'Sheet3 (2)'!$U$2:$U$17635,0)),"0", "1")</f>
        <v>0</v>
      </c>
      <c r="AY1038" s="39" t="str">
        <f>IF(ISERROR(MATCH(Table9[[#This Row], [Country from Which Highest Degree obtained (Country Name)]],'Sheet3 (2)'!$S$2:$S$196,0)),"0", "1")</f>
        <v>0</v>
      </c>
      <c r="AZ1038" s="39" t="str">
        <f>IF(ISERROR(MATCH(Table9[[#This Row], [Working Status FY 2021-22 (Working/Not-Working)]],'Sheet3 (2)'!$Y$2:$Y$3,0)),"0", "1")</f>
        <v>0</v>
      </c>
      <c r="BA1038" s="39" t="str">
        <f>IF(ISERROR(MATCH(Table9[[#This Row], [Subject of  Specialization of Highest Degree]],'Sheet3 (2)'!$X$2:$X$1809,0)),"0", "1")</f>
        <v>0</v>
      </c>
    </row>
    <row r="1039" spans="1:53" ht="15.75">
      <c r="A1039" s="44"/>
      <c r="B1039" s="44"/>
      <c r="C1039" s="45"/>
      <c r="D1039" s="45"/>
      <c r="E1039" s="46"/>
      <c r="F1039" s="46"/>
      <c r="G1039" s="46"/>
      <c r="H1039" s="48"/>
      <c r="I1039" s="46"/>
      <c r="J1039" s="46"/>
      <c r="K1039" s="48"/>
      <c r="L1039" s="48"/>
      <c r="M1039" s="26"/>
      <c r="N1039" s="49"/>
      <c r="O1039" s="49"/>
      <c r="P1039" s="48"/>
      <c r="Q1039" s="46"/>
      <c r="R1039" s="28"/>
      <c r="S1039" s="28"/>
      <c r="T1039" s="30"/>
      <c r="U1039" s="48"/>
      <c r="V1039" s="48"/>
      <c r="W1039" s="31"/>
      <c r="X1039" s="55"/>
      <c r="Y1039" s="46"/>
      <c r="Z1039" s="55"/>
      <c r="AA1039" s="46"/>
      <c r="AB1039" s="46"/>
      <c r="AC1039" s="46"/>
      <c r="AD1039" s="34"/>
      <c r="AE1039" s="34"/>
      <c r="AF1039" s="34"/>
      <c r="AG1039" s="35"/>
      <c r="AH1039" s="53"/>
      <c r="AI1039" s="54"/>
      <c r="AR1039" s="38" t="str">
        <f>IF(ISERROR(MATCH(Table9[[#This Row], [Gender]],'Sheet3 (2)'!$R$3:$R$5,0)),"0", "1")</f>
        <v>0</v>
      </c>
      <c r="AS1039" s="39" t="str">
        <f>IF(ISERROR(MATCH(Table9[[#This Row], [Pakistani/ Foreigner]],'Sheet3 (2)'!$D$3:$D$4,0)),"0", "1")</f>
        <v>0</v>
      </c>
      <c r="AT1039" s="39" t="str">
        <f>IF(ISERROR(MATCH(Table9[[#This Row], [Nationality (Country Name for foreigners only)]],'Sheet3 (2)'!$S$2:$S$196,0)),"0", "1")</f>
        <v>0</v>
      </c>
      <c r="AU1039" s="39" t="str">
        <f>IF(ISERROR(MATCH(Table9[[#This Row], [Actual Designation (As per Appointment/ Promotion)]],'Sheet3 (2)'!$T$2:$T$129,0)),"0", "1")</f>
        <v>0</v>
      </c>
      <c r="AV1039" s="39" t="str">
        <f>IF(ISERROR(MATCH(Table9[[#This Row], [Highest Degree Level (only Completed) ]],'Sheet3 (2)'!$N$3:$N$17,0)),"0", "1")</f>
        <v>0</v>
      </c>
      <c r="AW1039" s="39" t="str">
        <f>IF(ISERROR(MATCH(Table9[[#This Row], [Highest Degree Awarded by (University Name) Pakistani Universities]],'Sheet3 (2)'!$V$2:$V$248,0)),"0", "1")</f>
        <v>0</v>
      </c>
      <c r="AX1039" s="39" t="str">
        <f>IF(ISERROR(MATCH(Table9[[#This Row], [Highest Degree Awarded by (University Name) Foreign Universities]],'Sheet3 (2)'!$U$2:$U$17635,0)),"0", "1")</f>
        <v>0</v>
      </c>
      <c r="AY1039" s="39" t="str">
        <f>IF(ISERROR(MATCH(Table9[[#This Row], [Country from Which Highest Degree obtained (Country Name)]],'Sheet3 (2)'!$S$2:$S$196,0)),"0", "1")</f>
        <v>0</v>
      </c>
      <c r="AZ1039" s="39" t="str">
        <f>IF(ISERROR(MATCH(Table9[[#This Row], [Working Status FY 2021-22 (Working/Not-Working)]],'Sheet3 (2)'!$Y$2:$Y$3,0)),"0", "1")</f>
        <v>0</v>
      </c>
      <c r="BA1039" s="39" t="str">
        <f>IF(ISERROR(MATCH(Table9[[#This Row], [Subject of  Specialization of Highest Degree]],'Sheet3 (2)'!$X$2:$X$1809,0)),"0", "1")</f>
        <v>0</v>
      </c>
    </row>
    <row r="1040" spans="1:53" ht="15.75">
      <c r="A1040" s="44"/>
      <c r="B1040" s="44"/>
      <c r="C1040" s="45"/>
      <c r="D1040" s="45"/>
      <c r="E1040" s="46"/>
      <c r="F1040" s="46"/>
      <c r="G1040" s="46"/>
      <c r="H1040" s="48"/>
      <c r="I1040" s="46"/>
      <c r="J1040" s="46"/>
      <c r="K1040" s="48"/>
      <c r="L1040" s="48"/>
      <c r="M1040" s="26"/>
      <c r="N1040" s="49"/>
      <c r="O1040" s="49"/>
      <c r="P1040" s="48"/>
      <c r="Q1040" s="46"/>
      <c r="R1040" s="28"/>
      <c r="S1040" s="28"/>
      <c r="T1040" s="30"/>
      <c r="U1040" s="48"/>
      <c r="V1040" s="48"/>
      <c r="W1040" s="31"/>
      <c r="X1040" s="55"/>
      <c r="Y1040" s="46"/>
      <c r="Z1040" s="55"/>
      <c r="AA1040" s="46"/>
      <c r="AB1040" s="46"/>
      <c r="AC1040" s="46"/>
      <c r="AD1040" s="34"/>
      <c r="AE1040" s="34"/>
      <c r="AF1040" s="34"/>
      <c r="AG1040" s="35"/>
      <c r="AH1040" s="53"/>
      <c r="AI1040" s="54"/>
      <c r="AR1040" s="38" t="str">
        <f>IF(ISERROR(MATCH(Table9[[#This Row], [Gender]],'Sheet3 (2)'!$R$3:$R$5,0)),"0", "1")</f>
        <v>0</v>
      </c>
      <c r="AS1040" s="39" t="str">
        <f>IF(ISERROR(MATCH(Table9[[#This Row], [Pakistani/ Foreigner]],'Sheet3 (2)'!$D$3:$D$4,0)),"0", "1")</f>
        <v>0</v>
      </c>
      <c r="AT1040" s="39" t="str">
        <f>IF(ISERROR(MATCH(Table9[[#This Row], [Nationality (Country Name for foreigners only)]],'Sheet3 (2)'!$S$2:$S$196,0)),"0", "1")</f>
        <v>0</v>
      </c>
      <c r="AU1040" s="39" t="str">
        <f>IF(ISERROR(MATCH(Table9[[#This Row], [Actual Designation (As per Appointment/ Promotion)]],'Sheet3 (2)'!$T$2:$T$129,0)),"0", "1")</f>
        <v>0</v>
      </c>
      <c r="AV1040" s="39" t="str">
        <f>IF(ISERROR(MATCH(Table9[[#This Row], [Highest Degree Level (only Completed) ]],'Sheet3 (2)'!$N$3:$N$17,0)),"0", "1")</f>
        <v>0</v>
      </c>
      <c r="AW1040" s="39" t="str">
        <f>IF(ISERROR(MATCH(Table9[[#This Row], [Highest Degree Awarded by (University Name) Pakistani Universities]],'Sheet3 (2)'!$V$2:$V$248,0)),"0", "1")</f>
        <v>0</v>
      </c>
      <c r="AX1040" s="39" t="str">
        <f>IF(ISERROR(MATCH(Table9[[#This Row], [Highest Degree Awarded by (University Name) Foreign Universities]],'Sheet3 (2)'!$U$2:$U$17635,0)),"0", "1")</f>
        <v>0</v>
      </c>
      <c r="AY1040" s="39" t="str">
        <f>IF(ISERROR(MATCH(Table9[[#This Row], [Country from Which Highest Degree obtained (Country Name)]],'Sheet3 (2)'!$S$2:$S$196,0)),"0", "1")</f>
        <v>0</v>
      </c>
      <c r="AZ1040" s="39" t="str">
        <f>IF(ISERROR(MATCH(Table9[[#This Row], [Working Status FY 2021-22 (Working/Not-Working)]],'Sheet3 (2)'!$Y$2:$Y$3,0)),"0", "1")</f>
        <v>0</v>
      </c>
      <c r="BA1040" s="39" t="str">
        <f>IF(ISERROR(MATCH(Table9[[#This Row], [Subject of  Specialization of Highest Degree]],'Sheet3 (2)'!$X$2:$X$1809,0)),"0", "1")</f>
        <v>0</v>
      </c>
    </row>
    <row r="1041" spans="1:53" ht="15.75">
      <c r="A1041" s="44"/>
      <c r="B1041" s="44"/>
      <c r="C1041" s="45"/>
      <c r="D1041" s="45"/>
      <c r="E1041" s="46"/>
      <c r="F1041" s="46"/>
      <c r="G1041" s="46"/>
      <c r="H1041" s="48"/>
      <c r="I1041" s="46"/>
      <c r="J1041" s="46"/>
      <c r="K1041" s="48"/>
      <c r="L1041" s="48"/>
      <c r="M1041" s="26"/>
      <c r="N1041" s="49"/>
      <c r="O1041" s="49"/>
      <c r="P1041" s="48"/>
      <c r="Q1041" s="46"/>
      <c r="R1041" s="28"/>
      <c r="S1041" s="28"/>
      <c r="T1041" s="30"/>
      <c r="U1041" s="48"/>
      <c r="V1041" s="48"/>
      <c r="W1041" s="31"/>
      <c r="X1041" s="55"/>
      <c r="Y1041" s="46"/>
      <c r="Z1041" s="55"/>
      <c r="AA1041" s="46"/>
      <c r="AB1041" s="46"/>
      <c r="AC1041" s="46"/>
      <c r="AD1041" s="34"/>
      <c r="AE1041" s="34"/>
      <c r="AF1041" s="34"/>
      <c r="AG1041" s="35"/>
      <c r="AH1041" s="53"/>
      <c r="AI1041" s="54"/>
      <c r="AR1041" s="38" t="str">
        <f>IF(ISERROR(MATCH(Table9[[#This Row], [Gender]],'Sheet3 (2)'!$R$3:$R$5,0)),"0", "1")</f>
        <v>0</v>
      </c>
      <c r="AS1041" s="39" t="str">
        <f>IF(ISERROR(MATCH(Table9[[#This Row], [Pakistani/ Foreigner]],'Sheet3 (2)'!$D$3:$D$4,0)),"0", "1")</f>
        <v>0</v>
      </c>
      <c r="AT1041" s="39" t="str">
        <f>IF(ISERROR(MATCH(Table9[[#This Row], [Nationality (Country Name for foreigners only)]],'Sheet3 (2)'!$S$2:$S$196,0)),"0", "1")</f>
        <v>0</v>
      </c>
      <c r="AU1041" s="39" t="str">
        <f>IF(ISERROR(MATCH(Table9[[#This Row], [Actual Designation (As per Appointment/ Promotion)]],'Sheet3 (2)'!$T$2:$T$129,0)),"0", "1")</f>
        <v>0</v>
      </c>
      <c r="AV1041" s="39" t="str">
        <f>IF(ISERROR(MATCH(Table9[[#This Row], [Highest Degree Level (only Completed) ]],'Sheet3 (2)'!$N$3:$N$17,0)),"0", "1")</f>
        <v>0</v>
      </c>
      <c r="AW1041" s="39" t="str">
        <f>IF(ISERROR(MATCH(Table9[[#This Row], [Highest Degree Awarded by (University Name) Pakistani Universities]],'Sheet3 (2)'!$V$2:$V$248,0)),"0", "1")</f>
        <v>0</v>
      </c>
      <c r="AX1041" s="39" t="str">
        <f>IF(ISERROR(MATCH(Table9[[#This Row], [Highest Degree Awarded by (University Name) Foreign Universities]],'Sheet3 (2)'!$U$2:$U$17635,0)),"0", "1")</f>
        <v>0</v>
      </c>
      <c r="AY1041" s="39" t="str">
        <f>IF(ISERROR(MATCH(Table9[[#This Row], [Country from Which Highest Degree obtained (Country Name)]],'Sheet3 (2)'!$S$2:$S$196,0)),"0", "1")</f>
        <v>0</v>
      </c>
      <c r="AZ1041" s="39" t="str">
        <f>IF(ISERROR(MATCH(Table9[[#This Row], [Working Status FY 2021-22 (Working/Not-Working)]],'Sheet3 (2)'!$Y$2:$Y$3,0)),"0", "1")</f>
        <v>0</v>
      </c>
      <c r="BA1041" s="39" t="str">
        <f>IF(ISERROR(MATCH(Table9[[#This Row], [Subject of  Specialization of Highest Degree]],'Sheet3 (2)'!$X$2:$X$1809,0)),"0", "1")</f>
        <v>0</v>
      </c>
    </row>
    <row r="1042" spans="1:53" ht="15.75">
      <c r="A1042" s="44"/>
      <c r="B1042" s="44"/>
      <c r="C1042" s="45"/>
      <c r="D1042" s="45"/>
      <c r="E1042" s="46"/>
      <c r="F1042" s="46"/>
      <c r="G1042" s="46"/>
      <c r="H1042" s="48"/>
      <c r="I1042" s="46"/>
      <c r="J1042" s="46"/>
      <c r="K1042" s="48"/>
      <c r="L1042" s="48"/>
      <c r="M1042" s="26"/>
      <c r="N1042" s="49"/>
      <c r="O1042" s="49"/>
      <c r="P1042" s="48"/>
      <c r="Q1042" s="46"/>
      <c r="R1042" s="28"/>
      <c r="S1042" s="28"/>
      <c r="T1042" s="30"/>
      <c r="U1042" s="48"/>
      <c r="V1042" s="48"/>
      <c r="W1042" s="31"/>
      <c r="X1042" s="55"/>
      <c r="Y1042" s="46"/>
      <c r="Z1042" s="55"/>
      <c r="AA1042" s="46"/>
      <c r="AB1042" s="46"/>
      <c r="AC1042" s="46"/>
      <c r="AD1042" s="34"/>
      <c r="AE1042" s="34"/>
      <c r="AF1042" s="34"/>
      <c r="AG1042" s="35"/>
      <c r="AH1042" s="53"/>
      <c r="AI1042" s="54"/>
      <c r="AR1042" s="38" t="str">
        <f>IF(ISERROR(MATCH(Table9[[#This Row], [Gender]],'Sheet3 (2)'!$R$3:$R$5,0)),"0", "1")</f>
        <v>0</v>
      </c>
      <c r="AS1042" s="39" t="str">
        <f>IF(ISERROR(MATCH(Table9[[#This Row], [Pakistani/ Foreigner]],'Sheet3 (2)'!$D$3:$D$4,0)),"0", "1")</f>
        <v>0</v>
      </c>
      <c r="AT1042" s="39" t="str">
        <f>IF(ISERROR(MATCH(Table9[[#This Row], [Nationality (Country Name for foreigners only)]],'Sheet3 (2)'!$S$2:$S$196,0)),"0", "1")</f>
        <v>0</v>
      </c>
      <c r="AU1042" s="39" t="str">
        <f>IF(ISERROR(MATCH(Table9[[#This Row], [Actual Designation (As per Appointment/ Promotion)]],'Sheet3 (2)'!$T$2:$T$129,0)),"0", "1")</f>
        <v>0</v>
      </c>
      <c r="AV1042" s="39" t="str">
        <f>IF(ISERROR(MATCH(Table9[[#This Row], [Highest Degree Level (only Completed) ]],'Sheet3 (2)'!$N$3:$N$17,0)),"0", "1")</f>
        <v>0</v>
      </c>
      <c r="AW1042" s="39" t="str">
        <f>IF(ISERROR(MATCH(Table9[[#This Row], [Highest Degree Awarded by (University Name) Pakistani Universities]],'Sheet3 (2)'!$V$2:$V$248,0)),"0", "1")</f>
        <v>0</v>
      </c>
      <c r="AX1042" s="39" t="str">
        <f>IF(ISERROR(MATCH(Table9[[#This Row], [Highest Degree Awarded by (University Name) Foreign Universities]],'Sheet3 (2)'!$U$2:$U$17635,0)),"0", "1")</f>
        <v>0</v>
      </c>
      <c r="AY1042" s="39" t="str">
        <f>IF(ISERROR(MATCH(Table9[[#This Row], [Country from Which Highest Degree obtained (Country Name)]],'Sheet3 (2)'!$S$2:$S$196,0)),"0", "1")</f>
        <v>0</v>
      </c>
      <c r="AZ1042" s="39" t="str">
        <f>IF(ISERROR(MATCH(Table9[[#This Row], [Working Status FY 2021-22 (Working/Not-Working)]],'Sheet3 (2)'!$Y$2:$Y$3,0)),"0", "1")</f>
        <v>0</v>
      </c>
      <c r="BA1042" s="39" t="str">
        <f>IF(ISERROR(MATCH(Table9[[#This Row], [Subject of  Specialization of Highest Degree]],'Sheet3 (2)'!$X$2:$X$1809,0)),"0", "1")</f>
        <v>0</v>
      </c>
    </row>
    <row r="1043" spans="1:53" ht="15.75">
      <c r="A1043" s="44"/>
      <c r="B1043" s="44"/>
      <c r="C1043" s="45"/>
      <c r="D1043" s="45"/>
      <c r="E1043" s="46"/>
      <c r="F1043" s="46"/>
      <c r="G1043" s="46"/>
      <c r="H1043" s="48"/>
      <c r="I1043" s="46"/>
      <c r="J1043" s="46"/>
      <c r="K1043" s="48"/>
      <c r="L1043" s="48"/>
      <c r="M1043" s="26"/>
      <c r="N1043" s="49"/>
      <c r="O1043" s="49"/>
      <c r="P1043" s="48"/>
      <c r="Q1043" s="46"/>
      <c r="R1043" s="28"/>
      <c r="S1043" s="28"/>
      <c r="T1043" s="30"/>
      <c r="U1043" s="48"/>
      <c r="V1043" s="48"/>
      <c r="W1043" s="31"/>
      <c r="X1043" s="55"/>
      <c r="Y1043" s="46"/>
      <c r="Z1043" s="55"/>
      <c r="AA1043" s="46"/>
      <c r="AB1043" s="46"/>
      <c r="AC1043" s="46"/>
      <c r="AD1043" s="34"/>
      <c r="AE1043" s="34"/>
      <c r="AF1043" s="34"/>
      <c r="AG1043" s="35"/>
      <c r="AH1043" s="53"/>
      <c r="AI1043" s="54"/>
      <c r="AR1043" s="38" t="str">
        <f>IF(ISERROR(MATCH(Table9[[#This Row], [Gender]],'Sheet3 (2)'!$R$3:$R$5,0)),"0", "1")</f>
        <v>0</v>
      </c>
      <c r="AS1043" s="39" t="str">
        <f>IF(ISERROR(MATCH(Table9[[#This Row], [Pakistani/ Foreigner]],'Sheet3 (2)'!$D$3:$D$4,0)),"0", "1")</f>
        <v>0</v>
      </c>
      <c r="AT1043" s="39" t="str">
        <f>IF(ISERROR(MATCH(Table9[[#This Row], [Nationality (Country Name for foreigners only)]],'Sheet3 (2)'!$S$2:$S$196,0)),"0", "1")</f>
        <v>0</v>
      </c>
      <c r="AU1043" s="39" t="str">
        <f>IF(ISERROR(MATCH(Table9[[#This Row], [Actual Designation (As per Appointment/ Promotion)]],'Sheet3 (2)'!$T$2:$T$129,0)),"0", "1")</f>
        <v>0</v>
      </c>
      <c r="AV1043" s="39" t="str">
        <f>IF(ISERROR(MATCH(Table9[[#This Row], [Highest Degree Level (only Completed) ]],'Sheet3 (2)'!$N$3:$N$17,0)),"0", "1")</f>
        <v>0</v>
      </c>
      <c r="AW1043" s="39" t="str">
        <f>IF(ISERROR(MATCH(Table9[[#This Row], [Highest Degree Awarded by (University Name) Pakistani Universities]],'Sheet3 (2)'!$V$2:$V$248,0)),"0", "1")</f>
        <v>0</v>
      </c>
      <c r="AX1043" s="39" t="str">
        <f>IF(ISERROR(MATCH(Table9[[#This Row], [Highest Degree Awarded by (University Name) Foreign Universities]],'Sheet3 (2)'!$U$2:$U$17635,0)),"0", "1")</f>
        <v>0</v>
      </c>
      <c r="AY1043" s="39" t="str">
        <f>IF(ISERROR(MATCH(Table9[[#This Row], [Country from Which Highest Degree obtained (Country Name)]],'Sheet3 (2)'!$S$2:$S$196,0)),"0", "1")</f>
        <v>0</v>
      </c>
      <c r="AZ1043" s="39" t="str">
        <f>IF(ISERROR(MATCH(Table9[[#This Row], [Working Status FY 2021-22 (Working/Not-Working)]],'Sheet3 (2)'!$Y$2:$Y$3,0)),"0", "1")</f>
        <v>0</v>
      </c>
      <c r="BA1043" s="39" t="str">
        <f>IF(ISERROR(MATCH(Table9[[#This Row], [Subject of  Specialization of Highest Degree]],'Sheet3 (2)'!$X$2:$X$1809,0)),"0", "1")</f>
        <v>0</v>
      </c>
    </row>
    <row r="1044" spans="1:53" ht="15.75">
      <c r="A1044" s="44"/>
      <c r="B1044" s="44"/>
      <c r="C1044" s="45"/>
      <c r="D1044" s="45"/>
      <c r="E1044" s="46"/>
      <c r="F1044" s="46"/>
      <c r="G1044" s="46"/>
      <c r="H1044" s="48"/>
      <c r="I1044" s="46"/>
      <c r="J1044" s="46"/>
      <c r="K1044" s="48"/>
      <c r="L1044" s="48"/>
      <c r="M1044" s="26"/>
      <c r="N1044" s="49"/>
      <c r="O1044" s="49"/>
      <c r="P1044" s="48"/>
      <c r="Q1044" s="46"/>
      <c r="R1044" s="28"/>
      <c r="S1044" s="28"/>
      <c r="T1044" s="30"/>
      <c r="U1044" s="48"/>
      <c r="V1044" s="48"/>
      <c r="W1044" s="31"/>
      <c r="X1044" s="55"/>
      <c r="Y1044" s="46"/>
      <c r="Z1044" s="55"/>
      <c r="AA1044" s="46"/>
      <c r="AB1044" s="46"/>
      <c r="AC1044" s="46"/>
      <c r="AD1044" s="34"/>
      <c r="AE1044" s="34"/>
      <c r="AF1044" s="34"/>
      <c r="AG1044" s="35"/>
      <c r="AH1044" s="53"/>
      <c r="AI1044" s="54"/>
      <c r="AR1044" s="38" t="str">
        <f>IF(ISERROR(MATCH(Table9[[#This Row], [Gender]],'Sheet3 (2)'!$R$3:$R$5,0)),"0", "1")</f>
        <v>0</v>
      </c>
      <c r="AS1044" s="39" t="str">
        <f>IF(ISERROR(MATCH(Table9[[#This Row], [Pakistani/ Foreigner]],'Sheet3 (2)'!$D$3:$D$4,0)),"0", "1")</f>
        <v>0</v>
      </c>
      <c r="AT1044" s="39" t="str">
        <f>IF(ISERROR(MATCH(Table9[[#This Row], [Nationality (Country Name for foreigners only)]],'Sheet3 (2)'!$S$2:$S$196,0)),"0", "1")</f>
        <v>0</v>
      </c>
      <c r="AU1044" s="39" t="str">
        <f>IF(ISERROR(MATCH(Table9[[#This Row], [Actual Designation (As per Appointment/ Promotion)]],'Sheet3 (2)'!$T$2:$T$129,0)),"0", "1")</f>
        <v>0</v>
      </c>
      <c r="AV1044" s="39" t="str">
        <f>IF(ISERROR(MATCH(Table9[[#This Row], [Highest Degree Level (only Completed) ]],'Sheet3 (2)'!$N$3:$N$17,0)),"0", "1")</f>
        <v>0</v>
      </c>
      <c r="AW1044" s="39" t="str">
        <f>IF(ISERROR(MATCH(Table9[[#This Row], [Highest Degree Awarded by (University Name) Pakistani Universities]],'Sheet3 (2)'!$V$2:$V$248,0)),"0", "1")</f>
        <v>0</v>
      </c>
      <c r="AX1044" s="39" t="str">
        <f>IF(ISERROR(MATCH(Table9[[#This Row], [Highest Degree Awarded by (University Name) Foreign Universities]],'Sheet3 (2)'!$U$2:$U$17635,0)),"0", "1")</f>
        <v>0</v>
      </c>
      <c r="AY1044" s="39" t="str">
        <f>IF(ISERROR(MATCH(Table9[[#This Row], [Country from Which Highest Degree obtained (Country Name)]],'Sheet3 (2)'!$S$2:$S$196,0)),"0", "1")</f>
        <v>0</v>
      </c>
      <c r="AZ1044" s="39" t="str">
        <f>IF(ISERROR(MATCH(Table9[[#This Row], [Working Status FY 2021-22 (Working/Not-Working)]],'Sheet3 (2)'!$Y$2:$Y$3,0)),"0", "1")</f>
        <v>0</v>
      </c>
      <c r="BA1044" s="39" t="str">
        <f>IF(ISERROR(MATCH(Table9[[#This Row], [Subject of  Specialization of Highest Degree]],'Sheet3 (2)'!$X$2:$X$1809,0)),"0", "1")</f>
        <v>0</v>
      </c>
    </row>
    <row r="1045" spans="1:53" ht="15.75">
      <c r="A1045" s="44"/>
      <c r="B1045" s="44"/>
      <c r="C1045" s="45"/>
      <c r="D1045" s="45"/>
      <c r="E1045" s="46"/>
      <c r="F1045" s="46"/>
      <c r="G1045" s="46"/>
      <c r="H1045" s="48"/>
      <c r="I1045" s="46"/>
      <c r="J1045" s="46"/>
      <c r="K1045" s="48"/>
      <c r="L1045" s="48"/>
      <c r="M1045" s="26"/>
      <c r="N1045" s="49"/>
      <c r="O1045" s="49"/>
      <c r="P1045" s="48"/>
      <c r="Q1045" s="46"/>
      <c r="R1045" s="28"/>
      <c r="S1045" s="28"/>
      <c r="T1045" s="30"/>
      <c r="U1045" s="48"/>
      <c r="V1045" s="48"/>
      <c r="W1045" s="31"/>
      <c r="X1045" s="55"/>
      <c r="Y1045" s="46"/>
      <c r="Z1045" s="55"/>
      <c r="AA1045" s="46"/>
      <c r="AB1045" s="46"/>
      <c r="AC1045" s="46"/>
      <c r="AD1045" s="34"/>
      <c r="AE1045" s="34"/>
      <c r="AF1045" s="34"/>
      <c r="AG1045" s="35"/>
      <c r="AH1045" s="53"/>
      <c r="AI1045" s="54"/>
      <c r="AR1045" s="38" t="str">
        <f>IF(ISERROR(MATCH(Table9[[#This Row], [Gender]],'Sheet3 (2)'!$R$3:$R$5,0)),"0", "1")</f>
        <v>0</v>
      </c>
      <c r="AS1045" s="39" t="str">
        <f>IF(ISERROR(MATCH(Table9[[#This Row], [Pakistani/ Foreigner]],'Sheet3 (2)'!$D$3:$D$4,0)),"0", "1")</f>
        <v>0</v>
      </c>
      <c r="AT1045" s="39" t="str">
        <f>IF(ISERROR(MATCH(Table9[[#This Row], [Nationality (Country Name for foreigners only)]],'Sheet3 (2)'!$S$2:$S$196,0)),"0", "1")</f>
        <v>0</v>
      </c>
      <c r="AU1045" s="39" t="str">
        <f>IF(ISERROR(MATCH(Table9[[#This Row], [Actual Designation (As per Appointment/ Promotion)]],'Sheet3 (2)'!$T$2:$T$129,0)),"0", "1")</f>
        <v>0</v>
      </c>
      <c r="AV1045" s="39" t="str">
        <f>IF(ISERROR(MATCH(Table9[[#This Row], [Highest Degree Level (only Completed) ]],'Sheet3 (2)'!$N$3:$N$17,0)),"0", "1")</f>
        <v>0</v>
      </c>
      <c r="AW1045" s="39" t="str">
        <f>IF(ISERROR(MATCH(Table9[[#This Row], [Highest Degree Awarded by (University Name) Pakistani Universities]],'Sheet3 (2)'!$V$2:$V$248,0)),"0", "1")</f>
        <v>0</v>
      </c>
      <c r="AX1045" s="39" t="str">
        <f>IF(ISERROR(MATCH(Table9[[#This Row], [Highest Degree Awarded by (University Name) Foreign Universities]],'Sheet3 (2)'!$U$2:$U$17635,0)),"0", "1")</f>
        <v>0</v>
      </c>
      <c r="AY1045" s="39" t="str">
        <f>IF(ISERROR(MATCH(Table9[[#This Row], [Country from Which Highest Degree obtained (Country Name)]],'Sheet3 (2)'!$S$2:$S$196,0)),"0", "1")</f>
        <v>0</v>
      </c>
      <c r="AZ1045" s="39" t="str">
        <f>IF(ISERROR(MATCH(Table9[[#This Row], [Working Status FY 2021-22 (Working/Not-Working)]],'Sheet3 (2)'!$Y$2:$Y$3,0)),"0", "1")</f>
        <v>0</v>
      </c>
      <c r="BA1045" s="39" t="str">
        <f>IF(ISERROR(MATCH(Table9[[#This Row], [Subject of  Specialization of Highest Degree]],'Sheet3 (2)'!$X$2:$X$1809,0)),"0", "1")</f>
        <v>0</v>
      </c>
    </row>
    <row r="1046" spans="1:53" ht="15.75">
      <c r="A1046" s="44"/>
      <c r="B1046" s="44"/>
      <c r="C1046" s="45"/>
      <c r="D1046" s="45"/>
      <c r="E1046" s="46"/>
      <c r="F1046" s="46"/>
      <c r="G1046" s="46"/>
      <c r="H1046" s="48"/>
      <c r="I1046" s="46"/>
      <c r="J1046" s="46"/>
      <c r="K1046" s="48"/>
      <c r="L1046" s="48"/>
      <c r="M1046" s="26"/>
      <c r="N1046" s="49"/>
      <c r="O1046" s="49"/>
      <c r="P1046" s="48"/>
      <c r="Q1046" s="46"/>
      <c r="R1046" s="28"/>
      <c r="S1046" s="28"/>
      <c r="T1046" s="30"/>
      <c r="U1046" s="48"/>
      <c r="V1046" s="48"/>
      <c r="W1046" s="31"/>
      <c r="X1046" s="55"/>
      <c r="Y1046" s="46"/>
      <c r="Z1046" s="55"/>
      <c r="AA1046" s="46"/>
      <c r="AB1046" s="46"/>
      <c r="AC1046" s="46"/>
      <c r="AD1046" s="34"/>
      <c r="AE1046" s="34"/>
      <c r="AF1046" s="34"/>
      <c r="AG1046" s="35"/>
      <c r="AH1046" s="53"/>
      <c r="AI1046" s="54"/>
      <c r="AR1046" s="38" t="str">
        <f>IF(ISERROR(MATCH(Table9[[#This Row], [Gender]],'Sheet3 (2)'!$R$3:$R$5,0)),"0", "1")</f>
        <v>0</v>
      </c>
      <c r="AS1046" s="39" t="str">
        <f>IF(ISERROR(MATCH(Table9[[#This Row], [Pakistani/ Foreigner]],'Sheet3 (2)'!$D$3:$D$4,0)),"0", "1")</f>
        <v>0</v>
      </c>
      <c r="AT1046" s="39" t="str">
        <f>IF(ISERROR(MATCH(Table9[[#This Row], [Nationality (Country Name for foreigners only)]],'Sheet3 (2)'!$S$2:$S$196,0)),"0", "1")</f>
        <v>0</v>
      </c>
      <c r="AU1046" s="39" t="str">
        <f>IF(ISERROR(MATCH(Table9[[#This Row], [Actual Designation (As per Appointment/ Promotion)]],'Sheet3 (2)'!$T$2:$T$129,0)),"0", "1")</f>
        <v>0</v>
      </c>
      <c r="AV1046" s="39" t="str">
        <f>IF(ISERROR(MATCH(Table9[[#This Row], [Highest Degree Level (only Completed) ]],'Sheet3 (2)'!$N$3:$N$17,0)),"0", "1")</f>
        <v>0</v>
      </c>
      <c r="AW1046" s="39" t="str">
        <f>IF(ISERROR(MATCH(Table9[[#This Row], [Highest Degree Awarded by (University Name) Pakistani Universities]],'Sheet3 (2)'!$V$2:$V$248,0)),"0", "1")</f>
        <v>0</v>
      </c>
      <c r="AX1046" s="39" t="str">
        <f>IF(ISERROR(MATCH(Table9[[#This Row], [Highest Degree Awarded by (University Name) Foreign Universities]],'Sheet3 (2)'!$U$2:$U$17635,0)),"0", "1")</f>
        <v>0</v>
      </c>
      <c r="AY1046" s="39" t="str">
        <f>IF(ISERROR(MATCH(Table9[[#This Row], [Country from Which Highest Degree obtained (Country Name)]],'Sheet3 (2)'!$S$2:$S$196,0)),"0", "1")</f>
        <v>0</v>
      </c>
      <c r="AZ1046" s="39" t="str">
        <f>IF(ISERROR(MATCH(Table9[[#This Row], [Working Status FY 2021-22 (Working/Not-Working)]],'Sheet3 (2)'!$Y$2:$Y$3,0)),"0", "1")</f>
        <v>0</v>
      </c>
      <c r="BA1046" s="39" t="str">
        <f>IF(ISERROR(MATCH(Table9[[#This Row], [Subject of  Specialization of Highest Degree]],'Sheet3 (2)'!$X$2:$X$1809,0)),"0", "1")</f>
        <v>0</v>
      </c>
    </row>
    <row r="1047" spans="1:53" ht="15.75">
      <c r="A1047" s="44"/>
      <c r="B1047" s="44"/>
      <c r="C1047" s="45"/>
      <c r="D1047" s="45"/>
      <c r="E1047" s="46"/>
      <c r="F1047" s="46"/>
      <c r="G1047" s="46"/>
      <c r="H1047" s="48"/>
      <c r="I1047" s="46"/>
      <c r="J1047" s="46"/>
      <c r="K1047" s="48"/>
      <c r="L1047" s="48"/>
      <c r="M1047" s="26"/>
      <c r="N1047" s="49"/>
      <c r="O1047" s="49"/>
      <c r="P1047" s="48"/>
      <c r="Q1047" s="46"/>
      <c r="R1047" s="28"/>
      <c r="S1047" s="28"/>
      <c r="T1047" s="30"/>
      <c r="U1047" s="48"/>
      <c r="V1047" s="48"/>
      <c r="W1047" s="31"/>
      <c r="X1047" s="55"/>
      <c r="Y1047" s="46"/>
      <c r="Z1047" s="55"/>
      <c r="AA1047" s="46"/>
      <c r="AB1047" s="46"/>
      <c r="AC1047" s="46"/>
      <c r="AD1047" s="34"/>
      <c r="AE1047" s="34"/>
      <c r="AF1047" s="34"/>
      <c r="AG1047" s="35"/>
      <c r="AH1047" s="53"/>
      <c r="AI1047" s="54"/>
      <c r="AR1047" s="38" t="str">
        <f>IF(ISERROR(MATCH(Table9[[#This Row], [Gender]],'Sheet3 (2)'!$R$3:$R$5,0)),"0", "1")</f>
        <v>0</v>
      </c>
      <c r="AS1047" s="39" t="str">
        <f>IF(ISERROR(MATCH(Table9[[#This Row], [Pakistani/ Foreigner]],'Sheet3 (2)'!$D$3:$D$4,0)),"0", "1")</f>
        <v>0</v>
      </c>
      <c r="AT1047" s="39" t="str">
        <f>IF(ISERROR(MATCH(Table9[[#This Row], [Nationality (Country Name for foreigners only)]],'Sheet3 (2)'!$S$2:$S$196,0)),"0", "1")</f>
        <v>0</v>
      </c>
      <c r="AU1047" s="39" t="str">
        <f>IF(ISERROR(MATCH(Table9[[#This Row], [Actual Designation (As per Appointment/ Promotion)]],'Sheet3 (2)'!$T$2:$T$129,0)),"0", "1")</f>
        <v>0</v>
      </c>
      <c r="AV1047" s="39" t="str">
        <f>IF(ISERROR(MATCH(Table9[[#This Row], [Highest Degree Level (only Completed) ]],'Sheet3 (2)'!$N$3:$N$17,0)),"0", "1")</f>
        <v>0</v>
      </c>
      <c r="AW1047" s="39" t="str">
        <f>IF(ISERROR(MATCH(Table9[[#This Row], [Highest Degree Awarded by (University Name) Pakistani Universities]],'Sheet3 (2)'!$V$2:$V$248,0)),"0", "1")</f>
        <v>0</v>
      </c>
      <c r="AX1047" s="39" t="str">
        <f>IF(ISERROR(MATCH(Table9[[#This Row], [Highest Degree Awarded by (University Name) Foreign Universities]],'Sheet3 (2)'!$U$2:$U$17635,0)),"0", "1")</f>
        <v>0</v>
      </c>
      <c r="AY1047" s="39" t="str">
        <f>IF(ISERROR(MATCH(Table9[[#This Row], [Country from Which Highest Degree obtained (Country Name)]],'Sheet3 (2)'!$S$2:$S$196,0)),"0", "1")</f>
        <v>0</v>
      </c>
      <c r="AZ1047" s="39" t="str">
        <f>IF(ISERROR(MATCH(Table9[[#This Row], [Working Status FY 2021-22 (Working/Not-Working)]],'Sheet3 (2)'!$Y$2:$Y$3,0)),"0", "1")</f>
        <v>0</v>
      </c>
      <c r="BA1047" s="39" t="str">
        <f>IF(ISERROR(MATCH(Table9[[#This Row], [Subject of  Specialization of Highest Degree]],'Sheet3 (2)'!$X$2:$X$1809,0)),"0", "1")</f>
        <v>0</v>
      </c>
    </row>
    <row r="1048" spans="1:53" ht="15.75">
      <c r="A1048" s="44"/>
      <c r="B1048" s="44"/>
      <c r="C1048" s="45"/>
      <c r="D1048" s="45"/>
      <c r="E1048" s="46"/>
      <c r="F1048" s="46"/>
      <c r="G1048" s="46"/>
      <c r="H1048" s="48"/>
      <c r="I1048" s="46"/>
      <c r="J1048" s="46"/>
      <c r="K1048" s="48"/>
      <c r="L1048" s="48"/>
      <c r="M1048" s="26"/>
      <c r="N1048" s="49"/>
      <c r="O1048" s="49"/>
      <c r="P1048" s="48"/>
      <c r="Q1048" s="46"/>
      <c r="R1048" s="28"/>
      <c r="S1048" s="28"/>
      <c r="T1048" s="30"/>
      <c r="U1048" s="48"/>
      <c r="V1048" s="48"/>
      <c r="W1048" s="31"/>
      <c r="X1048" s="55"/>
      <c r="Y1048" s="46"/>
      <c r="Z1048" s="55"/>
      <c r="AA1048" s="46"/>
      <c r="AB1048" s="46"/>
      <c r="AC1048" s="46"/>
      <c r="AD1048" s="34"/>
      <c r="AE1048" s="34"/>
      <c r="AF1048" s="34"/>
      <c r="AG1048" s="35"/>
      <c r="AH1048" s="53"/>
      <c r="AI1048" s="54"/>
      <c r="AR1048" s="38" t="str">
        <f>IF(ISERROR(MATCH(Table9[[#This Row], [Gender]],'Sheet3 (2)'!$R$3:$R$5,0)),"0", "1")</f>
        <v>0</v>
      </c>
      <c r="AS1048" s="39" t="str">
        <f>IF(ISERROR(MATCH(Table9[[#This Row], [Pakistani/ Foreigner]],'Sheet3 (2)'!$D$3:$D$4,0)),"0", "1")</f>
        <v>0</v>
      </c>
      <c r="AT1048" s="39" t="str">
        <f>IF(ISERROR(MATCH(Table9[[#This Row], [Nationality (Country Name for foreigners only)]],'Sheet3 (2)'!$S$2:$S$196,0)),"0", "1")</f>
        <v>0</v>
      </c>
      <c r="AU1048" s="39" t="str">
        <f>IF(ISERROR(MATCH(Table9[[#This Row], [Actual Designation (As per Appointment/ Promotion)]],'Sheet3 (2)'!$T$2:$T$129,0)),"0", "1")</f>
        <v>0</v>
      </c>
      <c r="AV1048" s="39" t="str">
        <f>IF(ISERROR(MATCH(Table9[[#This Row], [Highest Degree Level (only Completed) ]],'Sheet3 (2)'!$N$3:$N$17,0)),"0", "1")</f>
        <v>0</v>
      </c>
      <c r="AW1048" s="39" t="str">
        <f>IF(ISERROR(MATCH(Table9[[#This Row], [Highest Degree Awarded by (University Name) Pakistani Universities]],'Sheet3 (2)'!$V$2:$V$248,0)),"0", "1")</f>
        <v>0</v>
      </c>
      <c r="AX1048" s="39" t="str">
        <f>IF(ISERROR(MATCH(Table9[[#This Row], [Highest Degree Awarded by (University Name) Foreign Universities]],'Sheet3 (2)'!$U$2:$U$17635,0)),"0", "1")</f>
        <v>0</v>
      </c>
      <c r="AY1048" s="39" t="str">
        <f>IF(ISERROR(MATCH(Table9[[#This Row], [Country from Which Highest Degree obtained (Country Name)]],'Sheet3 (2)'!$S$2:$S$196,0)),"0", "1")</f>
        <v>0</v>
      </c>
      <c r="AZ1048" s="39" t="str">
        <f>IF(ISERROR(MATCH(Table9[[#This Row], [Working Status FY 2021-22 (Working/Not-Working)]],'Sheet3 (2)'!$Y$2:$Y$3,0)),"0", "1")</f>
        <v>0</v>
      </c>
      <c r="BA1048" s="39" t="str">
        <f>IF(ISERROR(MATCH(Table9[[#This Row], [Subject of  Specialization of Highest Degree]],'Sheet3 (2)'!$X$2:$X$1809,0)),"0", "1")</f>
        <v>0</v>
      </c>
    </row>
    <row r="1049" spans="1:53" ht="15.75">
      <c r="A1049" s="44"/>
      <c r="B1049" s="44"/>
      <c r="C1049" s="45"/>
      <c r="D1049" s="45"/>
      <c r="E1049" s="46"/>
      <c r="F1049" s="46"/>
      <c r="G1049" s="46"/>
      <c r="H1049" s="48"/>
      <c r="I1049" s="46"/>
      <c r="J1049" s="46"/>
      <c r="K1049" s="48"/>
      <c r="L1049" s="48"/>
      <c r="M1049" s="26"/>
      <c r="N1049" s="49"/>
      <c r="O1049" s="49"/>
      <c r="P1049" s="48"/>
      <c r="Q1049" s="46"/>
      <c r="R1049" s="28"/>
      <c r="S1049" s="28"/>
      <c r="T1049" s="30"/>
      <c r="U1049" s="48"/>
      <c r="V1049" s="48"/>
      <c r="W1049" s="31"/>
      <c r="X1049" s="55"/>
      <c r="Y1049" s="46"/>
      <c r="Z1049" s="55"/>
      <c r="AA1049" s="46"/>
      <c r="AB1049" s="46"/>
      <c r="AC1049" s="46"/>
      <c r="AD1049" s="34"/>
      <c r="AE1049" s="34"/>
      <c r="AF1049" s="34"/>
      <c r="AG1049" s="35"/>
      <c r="AH1049" s="53"/>
      <c r="AI1049" s="54"/>
      <c r="AR1049" s="38" t="str">
        <f>IF(ISERROR(MATCH(Table9[[#This Row], [Gender]],'Sheet3 (2)'!$R$3:$R$5,0)),"0", "1")</f>
        <v>0</v>
      </c>
      <c r="AS1049" s="39" t="str">
        <f>IF(ISERROR(MATCH(Table9[[#This Row], [Pakistani/ Foreigner]],'Sheet3 (2)'!$D$3:$D$4,0)),"0", "1")</f>
        <v>0</v>
      </c>
      <c r="AT1049" s="39" t="str">
        <f>IF(ISERROR(MATCH(Table9[[#This Row], [Nationality (Country Name for foreigners only)]],'Sheet3 (2)'!$S$2:$S$196,0)),"0", "1")</f>
        <v>0</v>
      </c>
      <c r="AU1049" s="39" t="str">
        <f>IF(ISERROR(MATCH(Table9[[#This Row], [Actual Designation (As per Appointment/ Promotion)]],'Sheet3 (2)'!$T$2:$T$129,0)),"0", "1")</f>
        <v>0</v>
      </c>
      <c r="AV1049" s="39" t="str">
        <f>IF(ISERROR(MATCH(Table9[[#This Row], [Highest Degree Level (only Completed) ]],'Sheet3 (2)'!$N$3:$N$17,0)),"0", "1")</f>
        <v>0</v>
      </c>
      <c r="AW1049" s="39" t="str">
        <f>IF(ISERROR(MATCH(Table9[[#This Row], [Highest Degree Awarded by (University Name) Pakistani Universities]],'Sheet3 (2)'!$V$2:$V$248,0)),"0", "1")</f>
        <v>0</v>
      </c>
      <c r="AX1049" s="39" t="str">
        <f>IF(ISERROR(MATCH(Table9[[#This Row], [Highest Degree Awarded by (University Name) Foreign Universities]],'Sheet3 (2)'!$U$2:$U$17635,0)),"0", "1")</f>
        <v>0</v>
      </c>
      <c r="AY1049" s="39" t="str">
        <f>IF(ISERROR(MATCH(Table9[[#This Row], [Country from Which Highest Degree obtained (Country Name)]],'Sheet3 (2)'!$S$2:$S$196,0)),"0", "1")</f>
        <v>0</v>
      </c>
      <c r="AZ1049" s="39" t="str">
        <f>IF(ISERROR(MATCH(Table9[[#This Row], [Working Status FY 2021-22 (Working/Not-Working)]],'Sheet3 (2)'!$Y$2:$Y$3,0)),"0", "1")</f>
        <v>0</v>
      </c>
      <c r="BA1049" s="39" t="str">
        <f>IF(ISERROR(MATCH(Table9[[#This Row], [Subject of  Specialization of Highest Degree]],'Sheet3 (2)'!$X$2:$X$1809,0)),"0", "1")</f>
        <v>0</v>
      </c>
    </row>
    <row r="1050" spans="1:53" ht="15.75">
      <c r="A1050" s="44"/>
      <c r="B1050" s="44"/>
      <c r="C1050" s="45"/>
      <c r="D1050" s="45"/>
      <c r="E1050" s="46"/>
      <c r="F1050" s="46"/>
      <c r="G1050" s="46"/>
      <c r="H1050" s="48"/>
      <c r="I1050" s="46"/>
      <c r="J1050" s="46"/>
      <c r="K1050" s="48"/>
      <c r="L1050" s="48"/>
      <c r="M1050" s="26"/>
      <c r="N1050" s="49"/>
      <c r="O1050" s="49"/>
      <c r="P1050" s="48"/>
      <c r="Q1050" s="46"/>
      <c r="R1050" s="28"/>
      <c r="S1050" s="28"/>
      <c r="T1050" s="30"/>
      <c r="U1050" s="48"/>
      <c r="V1050" s="48"/>
      <c r="W1050" s="31"/>
      <c r="X1050" s="55"/>
      <c r="Y1050" s="46"/>
      <c r="Z1050" s="55"/>
      <c r="AA1050" s="46"/>
      <c r="AB1050" s="46"/>
      <c r="AC1050" s="46"/>
      <c r="AD1050" s="34"/>
      <c r="AE1050" s="34"/>
      <c r="AF1050" s="34"/>
      <c r="AG1050" s="35"/>
      <c r="AH1050" s="53"/>
      <c r="AI1050" s="54"/>
      <c r="AR1050" s="38" t="str">
        <f>IF(ISERROR(MATCH(Table9[[#This Row], [Gender]],'Sheet3 (2)'!$R$3:$R$5,0)),"0", "1")</f>
        <v>0</v>
      </c>
      <c r="AS1050" s="39" t="str">
        <f>IF(ISERROR(MATCH(Table9[[#This Row], [Pakistani/ Foreigner]],'Sheet3 (2)'!$D$3:$D$4,0)),"0", "1")</f>
        <v>0</v>
      </c>
      <c r="AT1050" s="39" t="str">
        <f>IF(ISERROR(MATCH(Table9[[#This Row], [Nationality (Country Name for foreigners only)]],'Sheet3 (2)'!$S$2:$S$196,0)),"0", "1")</f>
        <v>0</v>
      </c>
      <c r="AU1050" s="39" t="str">
        <f>IF(ISERROR(MATCH(Table9[[#This Row], [Actual Designation (As per Appointment/ Promotion)]],'Sheet3 (2)'!$T$2:$T$129,0)),"0", "1")</f>
        <v>0</v>
      </c>
      <c r="AV1050" s="39" t="str">
        <f>IF(ISERROR(MATCH(Table9[[#This Row], [Highest Degree Level (only Completed) ]],'Sheet3 (2)'!$N$3:$N$17,0)),"0", "1")</f>
        <v>0</v>
      </c>
      <c r="AW1050" s="39" t="str">
        <f>IF(ISERROR(MATCH(Table9[[#This Row], [Highest Degree Awarded by (University Name) Pakistani Universities]],'Sheet3 (2)'!$V$2:$V$248,0)),"0", "1")</f>
        <v>0</v>
      </c>
      <c r="AX1050" s="39" t="str">
        <f>IF(ISERROR(MATCH(Table9[[#This Row], [Highest Degree Awarded by (University Name) Foreign Universities]],'Sheet3 (2)'!$U$2:$U$17635,0)),"0", "1")</f>
        <v>0</v>
      </c>
      <c r="AY1050" s="39" t="str">
        <f>IF(ISERROR(MATCH(Table9[[#This Row], [Country from Which Highest Degree obtained (Country Name)]],'Sheet3 (2)'!$S$2:$S$196,0)),"0", "1")</f>
        <v>0</v>
      </c>
      <c r="AZ1050" s="39" t="str">
        <f>IF(ISERROR(MATCH(Table9[[#This Row], [Working Status FY 2021-22 (Working/Not-Working)]],'Sheet3 (2)'!$Y$2:$Y$3,0)),"0", "1")</f>
        <v>0</v>
      </c>
      <c r="BA1050" s="39" t="str">
        <f>IF(ISERROR(MATCH(Table9[[#This Row], [Subject of  Specialization of Highest Degree]],'Sheet3 (2)'!$X$2:$X$1809,0)),"0", "1")</f>
        <v>0</v>
      </c>
    </row>
    <row r="1051" spans="1:53" ht="15.75">
      <c r="A1051" s="44"/>
      <c r="B1051" s="44"/>
      <c r="C1051" s="45"/>
      <c r="D1051" s="45"/>
      <c r="E1051" s="46"/>
      <c r="F1051" s="46"/>
      <c r="G1051" s="46"/>
      <c r="H1051" s="48"/>
      <c r="I1051" s="46"/>
      <c r="J1051" s="46"/>
      <c r="K1051" s="48"/>
      <c r="L1051" s="48"/>
      <c r="M1051" s="26"/>
      <c r="N1051" s="49"/>
      <c r="O1051" s="49"/>
      <c r="P1051" s="48"/>
      <c r="Q1051" s="46"/>
      <c r="R1051" s="28"/>
      <c r="S1051" s="28"/>
      <c r="T1051" s="30"/>
      <c r="U1051" s="48"/>
      <c r="V1051" s="48"/>
      <c r="W1051" s="31"/>
      <c r="X1051" s="55"/>
      <c r="Y1051" s="46"/>
      <c r="Z1051" s="55"/>
      <c r="AA1051" s="46"/>
      <c r="AB1051" s="46"/>
      <c r="AC1051" s="46"/>
      <c r="AD1051" s="34"/>
      <c r="AE1051" s="34"/>
      <c r="AF1051" s="34"/>
      <c r="AG1051" s="35"/>
      <c r="AH1051" s="53"/>
      <c r="AI1051" s="54"/>
      <c r="AR1051" s="38" t="str">
        <f>IF(ISERROR(MATCH(Table9[[#This Row], [Gender]],'Sheet3 (2)'!$R$3:$R$5,0)),"0", "1")</f>
        <v>0</v>
      </c>
      <c r="AS1051" s="39" t="str">
        <f>IF(ISERROR(MATCH(Table9[[#This Row], [Pakistani/ Foreigner]],'Sheet3 (2)'!$D$3:$D$4,0)),"0", "1")</f>
        <v>0</v>
      </c>
      <c r="AT1051" s="39" t="str">
        <f>IF(ISERROR(MATCH(Table9[[#This Row], [Nationality (Country Name for foreigners only)]],'Sheet3 (2)'!$S$2:$S$196,0)),"0", "1")</f>
        <v>0</v>
      </c>
      <c r="AU1051" s="39" t="str">
        <f>IF(ISERROR(MATCH(Table9[[#This Row], [Actual Designation (As per Appointment/ Promotion)]],'Sheet3 (2)'!$T$2:$T$129,0)),"0", "1")</f>
        <v>0</v>
      </c>
      <c r="AV1051" s="39" t="str">
        <f>IF(ISERROR(MATCH(Table9[[#This Row], [Highest Degree Level (only Completed) ]],'Sheet3 (2)'!$N$3:$N$17,0)),"0", "1")</f>
        <v>0</v>
      </c>
      <c r="AW1051" s="39" t="str">
        <f>IF(ISERROR(MATCH(Table9[[#This Row], [Highest Degree Awarded by (University Name) Pakistani Universities]],'Sheet3 (2)'!$V$2:$V$248,0)),"0", "1")</f>
        <v>0</v>
      </c>
      <c r="AX1051" s="39" t="str">
        <f>IF(ISERROR(MATCH(Table9[[#This Row], [Highest Degree Awarded by (University Name) Foreign Universities]],'Sheet3 (2)'!$U$2:$U$17635,0)),"0", "1")</f>
        <v>0</v>
      </c>
      <c r="AY1051" s="39" t="str">
        <f>IF(ISERROR(MATCH(Table9[[#This Row], [Country from Which Highest Degree obtained (Country Name)]],'Sheet3 (2)'!$S$2:$S$196,0)),"0", "1")</f>
        <v>0</v>
      </c>
      <c r="AZ1051" s="39" t="str">
        <f>IF(ISERROR(MATCH(Table9[[#This Row], [Working Status FY 2021-22 (Working/Not-Working)]],'Sheet3 (2)'!$Y$2:$Y$3,0)),"0", "1")</f>
        <v>0</v>
      </c>
      <c r="BA1051" s="39" t="str">
        <f>IF(ISERROR(MATCH(Table9[[#This Row], [Subject of  Specialization of Highest Degree]],'Sheet3 (2)'!$X$2:$X$1809,0)),"0", "1")</f>
        <v>0</v>
      </c>
    </row>
    <row r="1052" spans="1:53" ht="15.75">
      <c r="A1052" s="44"/>
      <c r="B1052" s="44"/>
      <c r="C1052" s="45"/>
      <c r="D1052" s="45"/>
      <c r="E1052" s="46"/>
      <c r="F1052" s="46"/>
      <c r="G1052" s="46"/>
      <c r="H1052" s="48"/>
      <c r="I1052" s="46"/>
      <c r="J1052" s="46"/>
      <c r="K1052" s="48"/>
      <c r="L1052" s="48"/>
      <c r="M1052" s="26"/>
      <c r="N1052" s="49"/>
      <c r="O1052" s="49"/>
      <c r="P1052" s="48"/>
      <c r="Q1052" s="46"/>
      <c r="R1052" s="28"/>
      <c r="S1052" s="28"/>
      <c r="T1052" s="30"/>
      <c r="U1052" s="48"/>
      <c r="V1052" s="48"/>
      <c r="W1052" s="31"/>
      <c r="X1052" s="55"/>
      <c r="Y1052" s="46"/>
      <c r="Z1052" s="55"/>
      <c r="AA1052" s="46"/>
      <c r="AB1052" s="46"/>
      <c r="AC1052" s="46"/>
      <c r="AD1052" s="34"/>
      <c r="AE1052" s="34"/>
      <c r="AF1052" s="34"/>
      <c r="AG1052" s="35"/>
      <c r="AH1052" s="53"/>
      <c r="AI1052" s="54"/>
      <c r="AR1052" s="38" t="str">
        <f>IF(ISERROR(MATCH(Table9[[#This Row], [Gender]],'Sheet3 (2)'!$R$3:$R$5,0)),"0", "1")</f>
        <v>0</v>
      </c>
      <c r="AS1052" s="39" t="str">
        <f>IF(ISERROR(MATCH(Table9[[#This Row], [Pakistani/ Foreigner]],'Sheet3 (2)'!$D$3:$D$4,0)),"0", "1")</f>
        <v>0</v>
      </c>
      <c r="AT1052" s="39" t="str">
        <f>IF(ISERROR(MATCH(Table9[[#This Row], [Nationality (Country Name for foreigners only)]],'Sheet3 (2)'!$S$2:$S$196,0)),"0", "1")</f>
        <v>0</v>
      </c>
      <c r="AU1052" s="39" t="str">
        <f>IF(ISERROR(MATCH(Table9[[#This Row], [Actual Designation (As per Appointment/ Promotion)]],'Sheet3 (2)'!$T$2:$T$129,0)),"0", "1")</f>
        <v>0</v>
      </c>
      <c r="AV1052" s="39" t="str">
        <f>IF(ISERROR(MATCH(Table9[[#This Row], [Highest Degree Level (only Completed) ]],'Sheet3 (2)'!$N$3:$N$17,0)),"0", "1")</f>
        <v>0</v>
      </c>
      <c r="AW1052" s="39" t="str">
        <f>IF(ISERROR(MATCH(Table9[[#This Row], [Highest Degree Awarded by (University Name) Pakistani Universities]],'Sheet3 (2)'!$V$2:$V$248,0)),"0", "1")</f>
        <v>0</v>
      </c>
      <c r="AX1052" s="39" t="str">
        <f>IF(ISERROR(MATCH(Table9[[#This Row], [Highest Degree Awarded by (University Name) Foreign Universities]],'Sheet3 (2)'!$U$2:$U$17635,0)),"0", "1")</f>
        <v>0</v>
      </c>
      <c r="AY1052" s="39" t="str">
        <f>IF(ISERROR(MATCH(Table9[[#This Row], [Country from Which Highest Degree obtained (Country Name)]],'Sheet3 (2)'!$S$2:$S$196,0)),"0", "1")</f>
        <v>0</v>
      </c>
      <c r="AZ1052" s="39" t="str">
        <f>IF(ISERROR(MATCH(Table9[[#This Row], [Working Status FY 2021-22 (Working/Not-Working)]],'Sheet3 (2)'!$Y$2:$Y$3,0)),"0", "1")</f>
        <v>0</v>
      </c>
      <c r="BA1052" s="39" t="str">
        <f>IF(ISERROR(MATCH(Table9[[#This Row], [Subject of  Specialization of Highest Degree]],'Sheet3 (2)'!$X$2:$X$1809,0)),"0", "1")</f>
        <v>0</v>
      </c>
    </row>
    <row r="1053" spans="1:53" ht="15.75">
      <c r="A1053" s="44"/>
      <c r="B1053" s="44"/>
      <c r="C1053" s="45"/>
      <c r="D1053" s="45"/>
      <c r="E1053" s="46"/>
      <c r="F1053" s="46"/>
      <c r="G1053" s="46"/>
      <c r="H1053" s="48"/>
      <c r="I1053" s="46"/>
      <c r="J1053" s="46"/>
      <c r="K1053" s="48"/>
      <c r="L1053" s="48"/>
      <c r="M1053" s="26"/>
      <c r="N1053" s="49"/>
      <c r="O1053" s="49"/>
      <c r="P1053" s="48"/>
      <c r="Q1053" s="46"/>
      <c r="R1053" s="28"/>
      <c r="S1053" s="28"/>
      <c r="T1053" s="30"/>
      <c r="U1053" s="48"/>
      <c r="V1053" s="48"/>
      <c r="W1053" s="31"/>
      <c r="X1053" s="55"/>
      <c r="Y1053" s="46"/>
      <c r="Z1053" s="55"/>
      <c r="AA1053" s="46"/>
      <c r="AB1053" s="46"/>
      <c r="AC1053" s="46"/>
      <c r="AD1053" s="34"/>
      <c r="AE1053" s="34"/>
      <c r="AF1053" s="34"/>
      <c r="AG1053" s="35"/>
      <c r="AH1053" s="53"/>
      <c r="AI1053" s="54"/>
      <c r="AR1053" s="38" t="str">
        <f>IF(ISERROR(MATCH(Table9[[#This Row], [Gender]],'Sheet3 (2)'!$R$3:$R$5,0)),"0", "1")</f>
        <v>0</v>
      </c>
      <c r="AS1053" s="39" t="str">
        <f>IF(ISERROR(MATCH(Table9[[#This Row], [Pakistani/ Foreigner]],'Sheet3 (2)'!$D$3:$D$4,0)),"0", "1")</f>
        <v>0</v>
      </c>
      <c r="AT1053" s="39" t="str">
        <f>IF(ISERROR(MATCH(Table9[[#This Row], [Nationality (Country Name for foreigners only)]],'Sheet3 (2)'!$S$2:$S$196,0)),"0", "1")</f>
        <v>0</v>
      </c>
      <c r="AU1053" s="39" t="str">
        <f>IF(ISERROR(MATCH(Table9[[#This Row], [Actual Designation (As per Appointment/ Promotion)]],'Sheet3 (2)'!$T$2:$T$129,0)),"0", "1")</f>
        <v>0</v>
      </c>
      <c r="AV1053" s="39" t="str">
        <f>IF(ISERROR(MATCH(Table9[[#This Row], [Highest Degree Level (only Completed) ]],'Sheet3 (2)'!$N$3:$N$17,0)),"0", "1")</f>
        <v>0</v>
      </c>
      <c r="AW1053" s="39" t="str">
        <f>IF(ISERROR(MATCH(Table9[[#This Row], [Highest Degree Awarded by (University Name) Pakistani Universities]],'Sheet3 (2)'!$V$2:$V$248,0)),"0", "1")</f>
        <v>0</v>
      </c>
      <c r="AX1053" s="39" t="str">
        <f>IF(ISERROR(MATCH(Table9[[#This Row], [Highest Degree Awarded by (University Name) Foreign Universities]],'Sheet3 (2)'!$U$2:$U$17635,0)),"0", "1")</f>
        <v>0</v>
      </c>
      <c r="AY1053" s="39" t="str">
        <f>IF(ISERROR(MATCH(Table9[[#This Row], [Country from Which Highest Degree obtained (Country Name)]],'Sheet3 (2)'!$S$2:$S$196,0)),"0", "1")</f>
        <v>0</v>
      </c>
      <c r="AZ1053" s="39" t="str">
        <f>IF(ISERROR(MATCH(Table9[[#This Row], [Working Status FY 2021-22 (Working/Not-Working)]],'Sheet3 (2)'!$Y$2:$Y$3,0)),"0", "1")</f>
        <v>0</v>
      </c>
      <c r="BA1053" s="39" t="str">
        <f>IF(ISERROR(MATCH(Table9[[#This Row], [Subject of  Specialization of Highest Degree]],'Sheet3 (2)'!$X$2:$X$1809,0)),"0", "1")</f>
        <v>0</v>
      </c>
    </row>
    <row r="1054" spans="1:53" ht="15.75">
      <c r="A1054" s="44"/>
      <c r="B1054" s="44"/>
      <c r="C1054" s="45"/>
      <c r="D1054" s="45"/>
      <c r="E1054" s="46"/>
      <c r="F1054" s="46"/>
      <c r="G1054" s="46"/>
      <c r="H1054" s="48"/>
      <c r="I1054" s="46"/>
      <c r="J1054" s="46"/>
      <c r="K1054" s="48"/>
      <c r="L1054" s="48"/>
      <c r="M1054" s="26"/>
      <c r="N1054" s="49"/>
      <c r="O1054" s="49"/>
      <c r="P1054" s="48"/>
      <c r="Q1054" s="46"/>
      <c r="R1054" s="28"/>
      <c r="S1054" s="28"/>
      <c r="T1054" s="30"/>
      <c r="U1054" s="48"/>
      <c r="V1054" s="48"/>
      <c r="W1054" s="31"/>
      <c r="X1054" s="55"/>
      <c r="Y1054" s="46"/>
      <c r="Z1054" s="55"/>
      <c r="AA1054" s="46"/>
      <c r="AB1054" s="46"/>
      <c r="AC1054" s="46"/>
      <c r="AD1054" s="34"/>
      <c r="AE1054" s="34"/>
      <c r="AF1054" s="34"/>
      <c r="AG1054" s="35"/>
      <c r="AH1054" s="53"/>
      <c r="AI1054" s="54"/>
      <c r="AR1054" s="38" t="str">
        <f>IF(ISERROR(MATCH(Table9[[#This Row], [Gender]],'Sheet3 (2)'!$R$3:$R$5,0)),"0", "1")</f>
        <v>0</v>
      </c>
      <c r="AS1054" s="39" t="str">
        <f>IF(ISERROR(MATCH(Table9[[#This Row], [Pakistani/ Foreigner]],'Sheet3 (2)'!$D$3:$D$4,0)),"0", "1")</f>
        <v>0</v>
      </c>
      <c r="AT1054" s="39" t="str">
        <f>IF(ISERROR(MATCH(Table9[[#This Row], [Nationality (Country Name for foreigners only)]],'Sheet3 (2)'!$S$2:$S$196,0)),"0", "1")</f>
        <v>0</v>
      </c>
      <c r="AU1054" s="39" t="str">
        <f>IF(ISERROR(MATCH(Table9[[#This Row], [Actual Designation (As per Appointment/ Promotion)]],'Sheet3 (2)'!$T$2:$T$129,0)),"0", "1")</f>
        <v>0</v>
      </c>
      <c r="AV1054" s="39" t="str">
        <f>IF(ISERROR(MATCH(Table9[[#This Row], [Highest Degree Level (only Completed) ]],'Sheet3 (2)'!$N$3:$N$17,0)),"0", "1")</f>
        <v>0</v>
      </c>
      <c r="AW1054" s="39" t="str">
        <f>IF(ISERROR(MATCH(Table9[[#This Row], [Highest Degree Awarded by (University Name) Pakistani Universities]],'Sheet3 (2)'!$V$2:$V$248,0)),"0", "1")</f>
        <v>0</v>
      </c>
      <c r="AX1054" s="39" t="str">
        <f>IF(ISERROR(MATCH(Table9[[#This Row], [Highest Degree Awarded by (University Name) Foreign Universities]],'Sheet3 (2)'!$U$2:$U$17635,0)),"0", "1")</f>
        <v>0</v>
      </c>
      <c r="AY1054" s="39" t="str">
        <f>IF(ISERROR(MATCH(Table9[[#This Row], [Country from Which Highest Degree obtained (Country Name)]],'Sheet3 (2)'!$S$2:$S$196,0)),"0", "1")</f>
        <v>0</v>
      </c>
      <c r="AZ1054" s="39" t="str">
        <f>IF(ISERROR(MATCH(Table9[[#This Row], [Working Status FY 2021-22 (Working/Not-Working)]],'Sheet3 (2)'!$Y$2:$Y$3,0)),"0", "1")</f>
        <v>0</v>
      </c>
      <c r="BA1054" s="39" t="str">
        <f>IF(ISERROR(MATCH(Table9[[#This Row], [Subject of  Specialization of Highest Degree]],'Sheet3 (2)'!$X$2:$X$1809,0)),"0", "1")</f>
        <v>0</v>
      </c>
    </row>
    <row r="1055" spans="1:53" ht="15.75">
      <c r="A1055" s="44"/>
      <c r="B1055" s="44"/>
      <c r="C1055" s="45"/>
      <c r="D1055" s="45"/>
      <c r="E1055" s="46"/>
      <c r="F1055" s="46"/>
      <c r="G1055" s="46"/>
      <c r="H1055" s="48"/>
      <c r="I1055" s="46"/>
      <c r="J1055" s="46"/>
      <c r="K1055" s="48"/>
      <c r="L1055" s="48"/>
      <c r="M1055" s="26"/>
      <c r="N1055" s="49"/>
      <c r="O1055" s="49"/>
      <c r="P1055" s="48"/>
      <c r="Q1055" s="46"/>
      <c r="R1055" s="28"/>
      <c r="S1055" s="28"/>
      <c r="T1055" s="30"/>
      <c r="U1055" s="48"/>
      <c r="V1055" s="48"/>
      <c r="W1055" s="31"/>
      <c r="X1055" s="55"/>
      <c r="Y1055" s="46"/>
      <c r="Z1055" s="55"/>
      <c r="AA1055" s="46"/>
      <c r="AB1055" s="46"/>
      <c r="AC1055" s="46"/>
      <c r="AD1055" s="34"/>
      <c r="AE1055" s="34"/>
      <c r="AF1055" s="34"/>
      <c r="AG1055" s="35"/>
      <c r="AH1055" s="53"/>
      <c r="AI1055" s="54"/>
      <c r="AR1055" s="38" t="str">
        <f>IF(ISERROR(MATCH(Table9[[#This Row], [Gender]],'Sheet3 (2)'!$R$3:$R$5,0)),"0", "1")</f>
        <v>0</v>
      </c>
      <c r="AS1055" s="39" t="str">
        <f>IF(ISERROR(MATCH(Table9[[#This Row], [Pakistani/ Foreigner]],'Sheet3 (2)'!$D$3:$D$4,0)),"0", "1")</f>
        <v>0</v>
      </c>
      <c r="AT1055" s="39" t="str">
        <f>IF(ISERROR(MATCH(Table9[[#This Row], [Nationality (Country Name for foreigners only)]],'Sheet3 (2)'!$S$2:$S$196,0)),"0", "1")</f>
        <v>0</v>
      </c>
      <c r="AU1055" s="39" t="str">
        <f>IF(ISERROR(MATCH(Table9[[#This Row], [Actual Designation (As per Appointment/ Promotion)]],'Sheet3 (2)'!$T$2:$T$129,0)),"0", "1")</f>
        <v>0</v>
      </c>
      <c r="AV1055" s="39" t="str">
        <f>IF(ISERROR(MATCH(Table9[[#This Row], [Highest Degree Level (only Completed) ]],'Sheet3 (2)'!$N$3:$N$17,0)),"0", "1")</f>
        <v>0</v>
      </c>
      <c r="AW1055" s="39" t="str">
        <f>IF(ISERROR(MATCH(Table9[[#This Row], [Highest Degree Awarded by (University Name) Pakistani Universities]],'Sheet3 (2)'!$V$2:$V$248,0)),"0", "1")</f>
        <v>0</v>
      </c>
      <c r="AX1055" s="39" t="str">
        <f>IF(ISERROR(MATCH(Table9[[#This Row], [Highest Degree Awarded by (University Name) Foreign Universities]],'Sheet3 (2)'!$U$2:$U$17635,0)),"0", "1")</f>
        <v>0</v>
      </c>
      <c r="AY1055" s="39" t="str">
        <f>IF(ISERROR(MATCH(Table9[[#This Row], [Country from Which Highest Degree obtained (Country Name)]],'Sheet3 (2)'!$S$2:$S$196,0)),"0", "1")</f>
        <v>0</v>
      </c>
      <c r="AZ1055" s="39" t="str">
        <f>IF(ISERROR(MATCH(Table9[[#This Row], [Working Status FY 2021-22 (Working/Not-Working)]],'Sheet3 (2)'!$Y$2:$Y$3,0)),"0", "1")</f>
        <v>0</v>
      </c>
      <c r="BA1055" s="39" t="str">
        <f>IF(ISERROR(MATCH(Table9[[#This Row], [Subject of  Specialization of Highest Degree]],'Sheet3 (2)'!$X$2:$X$1809,0)),"0", "1")</f>
        <v>0</v>
      </c>
    </row>
    <row r="1056" spans="1:53" ht="15.75">
      <c r="A1056" s="44"/>
      <c r="B1056" s="44"/>
      <c r="C1056" s="45"/>
      <c r="D1056" s="45"/>
      <c r="E1056" s="46"/>
      <c r="F1056" s="46"/>
      <c r="G1056" s="46"/>
      <c r="H1056" s="48"/>
      <c r="I1056" s="46"/>
      <c r="J1056" s="46"/>
      <c r="K1056" s="48"/>
      <c r="L1056" s="48"/>
      <c r="M1056" s="26"/>
      <c r="N1056" s="49"/>
      <c r="O1056" s="49"/>
      <c r="P1056" s="48"/>
      <c r="Q1056" s="46"/>
      <c r="R1056" s="28"/>
      <c r="S1056" s="28"/>
      <c r="T1056" s="30"/>
      <c r="U1056" s="48"/>
      <c r="V1056" s="48"/>
      <c r="W1056" s="31"/>
      <c r="X1056" s="55"/>
      <c r="Y1056" s="46"/>
      <c r="Z1056" s="55"/>
      <c r="AA1056" s="46"/>
      <c r="AB1056" s="46"/>
      <c r="AC1056" s="46"/>
      <c r="AD1056" s="34"/>
      <c r="AE1056" s="34"/>
      <c r="AF1056" s="34"/>
      <c r="AG1056" s="35"/>
      <c r="AH1056" s="53"/>
      <c r="AI1056" s="54"/>
      <c r="AR1056" s="38" t="str">
        <f>IF(ISERROR(MATCH(Table9[[#This Row], [Gender]],'Sheet3 (2)'!$R$3:$R$5,0)),"0", "1")</f>
        <v>0</v>
      </c>
      <c r="AS1056" s="39" t="str">
        <f>IF(ISERROR(MATCH(Table9[[#This Row], [Pakistani/ Foreigner]],'Sheet3 (2)'!$D$3:$D$4,0)),"0", "1")</f>
        <v>0</v>
      </c>
      <c r="AT1056" s="39" t="str">
        <f>IF(ISERROR(MATCH(Table9[[#This Row], [Nationality (Country Name for foreigners only)]],'Sheet3 (2)'!$S$2:$S$196,0)),"0", "1")</f>
        <v>0</v>
      </c>
      <c r="AU1056" s="39" t="str">
        <f>IF(ISERROR(MATCH(Table9[[#This Row], [Actual Designation (As per Appointment/ Promotion)]],'Sheet3 (2)'!$T$2:$T$129,0)),"0", "1")</f>
        <v>0</v>
      </c>
      <c r="AV1056" s="39" t="str">
        <f>IF(ISERROR(MATCH(Table9[[#This Row], [Highest Degree Level (only Completed) ]],'Sheet3 (2)'!$N$3:$N$17,0)),"0", "1")</f>
        <v>0</v>
      </c>
      <c r="AW1056" s="39" t="str">
        <f>IF(ISERROR(MATCH(Table9[[#This Row], [Highest Degree Awarded by (University Name) Pakistani Universities]],'Sheet3 (2)'!$V$2:$V$248,0)),"0", "1")</f>
        <v>0</v>
      </c>
      <c r="AX1056" s="39" t="str">
        <f>IF(ISERROR(MATCH(Table9[[#This Row], [Highest Degree Awarded by (University Name) Foreign Universities]],'Sheet3 (2)'!$U$2:$U$17635,0)),"0", "1")</f>
        <v>0</v>
      </c>
      <c r="AY1056" s="39" t="str">
        <f>IF(ISERROR(MATCH(Table9[[#This Row], [Country from Which Highest Degree obtained (Country Name)]],'Sheet3 (2)'!$S$2:$S$196,0)),"0", "1")</f>
        <v>0</v>
      </c>
      <c r="AZ1056" s="39" t="str">
        <f>IF(ISERROR(MATCH(Table9[[#This Row], [Working Status FY 2021-22 (Working/Not-Working)]],'Sheet3 (2)'!$Y$2:$Y$3,0)),"0", "1")</f>
        <v>0</v>
      </c>
      <c r="BA1056" s="39" t="str">
        <f>IF(ISERROR(MATCH(Table9[[#This Row], [Subject of  Specialization of Highest Degree]],'Sheet3 (2)'!$X$2:$X$1809,0)),"0", "1")</f>
        <v>0</v>
      </c>
    </row>
    <row r="1057" spans="1:53" ht="15.75">
      <c r="A1057" s="44"/>
      <c r="B1057" s="44"/>
      <c r="C1057" s="45"/>
      <c r="D1057" s="45"/>
      <c r="E1057" s="46"/>
      <c r="F1057" s="46"/>
      <c r="G1057" s="46"/>
      <c r="H1057" s="48"/>
      <c r="I1057" s="46"/>
      <c r="J1057" s="46"/>
      <c r="K1057" s="48"/>
      <c r="L1057" s="48"/>
      <c r="M1057" s="26"/>
      <c r="N1057" s="49"/>
      <c r="O1057" s="49"/>
      <c r="P1057" s="48"/>
      <c r="Q1057" s="46"/>
      <c r="R1057" s="28"/>
      <c r="S1057" s="28"/>
      <c r="T1057" s="30"/>
      <c r="U1057" s="48"/>
      <c r="V1057" s="48"/>
      <c r="W1057" s="31"/>
      <c r="X1057" s="55"/>
      <c r="Y1057" s="46"/>
      <c r="Z1057" s="55"/>
      <c r="AA1057" s="46"/>
      <c r="AB1057" s="46"/>
      <c r="AC1057" s="46"/>
      <c r="AD1057" s="34"/>
      <c r="AE1057" s="34"/>
      <c r="AF1057" s="34"/>
      <c r="AG1057" s="35"/>
      <c r="AH1057" s="53"/>
      <c r="AI1057" s="54"/>
      <c r="AR1057" s="38" t="str">
        <f>IF(ISERROR(MATCH(Table9[[#This Row], [Gender]],'Sheet3 (2)'!$R$3:$R$5,0)),"0", "1")</f>
        <v>0</v>
      </c>
      <c r="AS1057" s="39" t="str">
        <f>IF(ISERROR(MATCH(Table9[[#This Row], [Pakistani/ Foreigner]],'Sheet3 (2)'!$D$3:$D$4,0)),"0", "1")</f>
        <v>0</v>
      </c>
      <c r="AT1057" s="39" t="str">
        <f>IF(ISERROR(MATCH(Table9[[#This Row], [Nationality (Country Name for foreigners only)]],'Sheet3 (2)'!$S$2:$S$196,0)),"0", "1")</f>
        <v>0</v>
      </c>
      <c r="AU1057" s="39" t="str">
        <f>IF(ISERROR(MATCH(Table9[[#This Row], [Actual Designation (As per Appointment/ Promotion)]],'Sheet3 (2)'!$T$2:$T$129,0)),"0", "1")</f>
        <v>0</v>
      </c>
      <c r="AV1057" s="39" t="str">
        <f>IF(ISERROR(MATCH(Table9[[#This Row], [Highest Degree Level (only Completed) ]],'Sheet3 (2)'!$N$3:$N$17,0)),"0", "1")</f>
        <v>0</v>
      </c>
      <c r="AW1057" s="39" t="str">
        <f>IF(ISERROR(MATCH(Table9[[#This Row], [Highest Degree Awarded by (University Name) Pakistani Universities]],'Sheet3 (2)'!$V$2:$V$248,0)),"0", "1")</f>
        <v>0</v>
      </c>
      <c r="AX1057" s="39" t="str">
        <f>IF(ISERROR(MATCH(Table9[[#This Row], [Highest Degree Awarded by (University Name) Foreign Universities]],'Sheet3 (2)'!$U$2:$U$17635,0)),"0", "1")</f>
        <v>0</v>
      </c>
      <c r="AY1057" s="39" t="str">
        <f>IF(ISERROR(MATCH(Table9[[#This Row], [Country from Which Highest Degree obtained (Country Name)]],'Sheet3 (2)'!$S$2:$S$196,0)),"0", "1")</f>
        <v>0</v>
      </c>
      <c r="AZ1057" s="39" t="str">
        <f>IF(ISERROR(MATCH(Table9[[#This Row], [Working Status FY 2021-22 (Working/Not-Working)]],'Sheet3 (2)'!$Y$2:$Y$3,0)),"0", "1")</f>
        <v>0</v>
      </c>
      <c r="BA1057" s="39" t="str">
        <f>IF(ISERROR(MATCH(Table9[[#This Row], [Subject of  Specialization of Highest Degree]],'Sheet3 (2)'!$X$2:$X$1809,0)),"0", "1")</f>
        <v>0</v>
      </c>
    </row>
    <row r="1058" spans="1:53" ht="15.75">
      <c r="A1058" s="44"/>
      <c r="B1058" s="44"/>
      <c r="C1058" s="45"/>
      <c r="D1058" s="45"/>
      <c r="E1058" s="46"/>
      <c r="F1058" s="46"/>
      <c r="G1058" s="46"/>
      <c r="H1058" s="48"/>
      <c r="I1058" s="46"/>
      <c r="J1058" s="46"/>
      <c r="K1058" s="48"/>
      <c r="L1058" s="48"/>
      <c r="M1058" s="26"/>
      <c r="N1058" s="49"/>
      <c r="O1058" s="49"/>
      <c r="P1058" s="48"/>
      <c r="Q1058" s="46"/>
      <c r="R1058" s="28"/>
      <c r="S1058" s="28"/>
      <c r="T1058" s="30"/>
      <c r="U1058" s="48"/>
      <c r="V1058" s="48"/>
      <c r="W1058" s="31"/>
      <c r="X1058" s="55"/>
      <c r="Y1058" s="46"/>
      <c r="Z1058" s="55"/>
      <c r="AA1058" s="46"/>
      <c r="AB1058" s="46"/>
      <c r="AC1058" s="46"/>
      <c r="AD1058" s="34"/>
      <c r="AE1058" s="34"/>
      <c r="AF1058" s="34"/>
      <c r="AG1058" s="35"/>
      <c r="AH1058" s="53"/>
      <c r="AI1058" s="54"/>
      <c r="AR1058" s="38" t="str">
        <f>IF(ISERROR(MATCH(Table9[[#This Row], [Gender]],'Sheet3 (2)'!$R$3:$R$5,0)),"0", "1")</f>
        <v>0</v>
      </c>
      <c r="AS1058" s="39" t="str">
        <f>IF(ISERROR(MATCH(Table9[[#This Row], [Pakistani/ Foreigner]],'Sheet3 (2)'!$D$3:$D$4,0)),"0", "1")</f>
        <v>0</v>
      </c>
      <c r="AT1058" s="39" t="str">
        <f>IF(ISERROR(MATCH(Table9[[#This Row], [Nationality (Country Name for foreigners only)]],'Sheet3 (2)'!$S$2:$S$196,0)),"0", "1")</f>
        <v>0</v>
      </c>
      <c r="AU1058" s="39" t="str">
        <f>IF(ISERROR(MATCH(Table9[[#This Row], [Actual Designation (As per Appointment/ Promotion)]],'Sheet3 (2)'!$T$2:$T$129,0)),"0", "1")</f>
        <v>0</v>
      </c>
      <c r="AV1058" s="39" t="str">
        <f>IF(ISERROR(MATCH(Table9[[#This Row], [Highest Degree Level (only Completed) ]],'Sheet3 (2)'!$N$3:$N$17,0)),"0", "1")</f>
        <v>0</v>
      </c>
      <c r="AW1058" s="39" t="str">
        <f>IF(ISERROR(MATCH(Table9[[#This Row], [Highest Degree Awarded by (University Name) Pakistani Universities]],'Sheet3 (2)'!$V$2:$V$248,0)),"0", "1")</f>
        <v>0</v>
      </c>
      <c r="AX1058" s="39" t="str">
        <f>IF(ISERROR(MATCH(Table9[[#This Row], [Highest Degree Awarded by (University Name) Foreign Universities]],'Sheet3 (2)'!$U$2:$U$17635,0)),"0", "1")</f>
        <v>0</v>
      </c>
      <c r="AY1058" s="39" t="str">
        <f>IF(ISERROR(MATCH(Table9[[#This Row], [Country from Which Highest Degree obtained (Country Name)]],'Sheet3 (2)'!$S$2:$S$196,0)),"0", "1")</f>
        <v>0</v>
      </c>
      <c r="AZ1058" s="39" t="str">
        <f>IF(ISERROR(MATCH(Table9[[#This Row], [Working Status FY 2021-22 (Working/Not-Working)]],'Sheet3 (2)'!$Y$2:$Y$3,0)),"0", "1")</f>
        <v>0</v>
      </c>
      <c r="BA1058" s="39" t="str">
        <f>IF(ISERROR(MATCH(Table9[[#This Row], [Subject of  Specialization of Highest Degree]],'Sheet3 (2)'!$X$2:$X$1809,0)),"0", "1")</f>
        <v>0</v>
      </c>
    </row>
    <row r="1059" spans="1:53" ht="15.75">
      <c r="A1059" s="44"/>
      <c r="B1059" s="44"/>
      <c r="C1059" s="45"/>
      <c r="D1059" s="45"/>
      <c r="E1059" s="46"/>
      <c r="F1059" s="46"/>
      <c r="G1059" s="46"/>
      <c r="H1059" s="48"/>
      <c r="I1059" s="46"/>
      <c r="J1059" s="46"/>
      <c r="K1059" s="48"/>
      <c r="L1059" s="48"/>
      <c r="M1059" s="26"/>
      <c r="N1059" s="49"/>
      <c r="O1059" s="49"/>
      <c r="P1059" s="48"/>
      <c r="Q1059" s="46"/>
      <c r="R1059" s="28"/>
      <c r="S1059" s="28"/>
      <c r="T1059" s="30"/>
      <c r="U1059" s="48"/>
      <c r="V1059" s="48"/>
      <c r="W1059" s="31"/>
      <c r="X1059" s="55"/>
      <c r="Y1059" s="46"/>
      <c r="Z1059" s="55"/>
      <c r="AA1059" s="46"/>
      <c r="AB1059" s="46"/>
      <c r="AC1059" s="46"/>
      <c r="AD1059" s="34"/>
      <c r="AE1059" s="34"/>
      <c r="AF1059" s="34"/>
      <c r="AG1059" s="35"/>
      <c r="AH1059" s="53"/>
      <c r="AI1059" s="54"/>
      <c r="AR1059" s="38" t="str">
        <f>IF(ISERROR(MATCH(Table9[[#This Row], [Gender]],'Sheet3 (2)'!$R$3:$R$5,0)),"0", "1")</f>
        <v>0</v>
      </c>
      <c r="AS1059" s="39" t="str">
        <f>IF(ISERROR(MATCH(Table9[[#This Row], [Pakistani/ Foreigner]],'Sheet3 (2)'!$D$3:$D$4,0)),"0", "1")</f>
        <v>0</v>
      </c>
      <c r="AT1059" s="39" t="str">
        <f>IF(ISERROR(MATCH(Table9[[#This Row], [Nationality (Country Name for foreigners only)]],'Sheet3 (2)'!$S$2:$S$196,0)),"0", "1")</f>
        <v>0</v>
      </c>
      <c r="AU1059" s="39" t="str">
        <f>IF(ISERROR(MATCH(Table9[[#This Row], [Actual Designation (As per Appointment/ Promotion)]],'Sheet3 (2)'!$T$2:$T$129,0)),"0", "1")</f>
        <v>0</v>
      </c>
      <c r="AV1059" s="39" t="str">
        <f>IF(ISERROR(MATCH(Table9[[#This Row], [Highest Degree Level (only Completed) ]],'Sheet3 (2)'!$N$3:$N$17,0)),"0", "1")</f>
        <v>0</v>
      </c>
      <c r="AW1059" s="39" t="str">
        <f>IF(ISERROR(MATCH(Table9[[#This Row], [Highest Degree Awarded by (University Name) Pakistani Universities]],'Sheet3 (2)'!$V$2:$V$248,0)),"0", "1")</f>
        <v>0</v>
      </c>
      <c r="AX1059" s="39" t="str">
        <f>IF(ISERROR(MATCH(Table9[[#This Row], [Highest Degree Awarded by (University Name) Foreign Universities]],'Sheet3 (2)'!$U$2:$U$17635,0)),"0", "1")</f>
        <v>0</v>
      </c>
      <c r="AY1059" s="39" t="str">
        <f>IF(ISERROR(MATCH(Table9[[#This Row], [Country from Which Highest Degree obtained (Country Name)]],'Sheet3 (2)'!$S$2:$S$196,0)),"0", "1")</f>
        <v>0</v>
      </c>
      <c r="AZ1059" s="39" t="str">
        <f>IF(ISERROR(MATCH(Table9[[#This Row], [Working Status FY 2021-22 (Working/Not-Working)]],'Sheet3 (2)'!$Y$2:$Y$3,0)),"0", "1")</f>
        <v>0</v>
      </c>
      <c r="BA1059" s="39" t="str">
        <f>IF(ISERROR(MATCH(Table9[[#This Row], [Subject of  Specialization of Highest Degree]],'Sheet3 (2)'!$X$2:$X$1809,0)),"0", "1")</f>
        <v>0</v>
      </c>
    </row>
    <row r="1060" spans="1:53" ht="15.75">
      <c r="A1060" s="44"/>
      <c r="B1060" s="44"/>
      <c r="C1060" s="45"/>
      <c r="D1060" s="45"/>
      <c r="E1060" s="46"/>
      <c r="F1060" s="46"/>
      <c r="G1060" s="46"/>
      <c r="H1060" s="48"/>
      <c r="I1060" s="46"/>
      <c r="J1060" s="46"/>
      <c r="K1060" s="48"/>
      <c r="L1060" s="48"/>
      <c r="M1060" s="26"/>
      <c r="N1060" s="49"/>
      <c r="O1060" s="49"/>
      <c r="P1060" s="48"/>
      <c r="Q1060" s="46"/>
      <c r="R1060" s="28"/>
      <c r="S1060" s="28"/>
      <c r="T1060" s="30"/>
      <c r="U1060" s="48"/>
      <c r="V1060" s="48"/>
      <c r="W1060" s="31"/>
      <c r="X1060" s="55"/>
      <c r="Y1060" s="46"/>
      <c r="Z1060" s="55"/>
      <c r="AA1060" s="46"/>
      <c r="AB1060" s="46"/>
      <c r="AC1060" s="46"/>
      <c r="AD1060" s="34"/>
      <c r="AE1060" s="34"/>
      <c r="AF1060" s="34"/>
      <c r="AG1060" s="35"/>
      <c r="AH1060" s="53"/>
      <c r="AI1060" s="54"/>
      <c r="AR1060" s="38" t="str">
        <f>IF(ISERROR(MATCH(Table9[[#This Row], [Gender]],'Sheet3 (2)'!$R$3:$R$5,0)),"0", "1")</f>
        <v>0</v>
      </c>
      <c r="AS1060" s="39" t="str">
        <f>IF(ISERROR(MATCH(Table9[[#This Row], [Pakistani/ Foreigner]],'Sheet3 (2)'!$D$3:$D$4,0)),"0", "1")</f>
        <v>0</v>
      </c>
      <c r="AT1060" s="39" t="str">
        <f>IF(ISERROR(MATCH(Table9[[#This Row], [Nationality (Country Name for foreigners only)]],'Sheet3 (2)'!$S$2:$S$196,0)),"0", "1")</f>
        <v>0</v>
      </c>
      <c r="AU1060" s="39" t="str">
        <f>IF(ISERROR(MATCH(Table9[[#This Row], [Actual Designation (As per Appointment/ Promotion)]],'Sheet3 (2)'!$T$2:$T$129,0)),"0", "1")</f>
        <v>0</v>
      </c>
      <c r="AV1060" s="39" t="str">
        <f>IF(ISERROR(MATCH(Table9[[#This Row], [Highest Degree Level (only Completed) ]],'Sheet3 (2)'!$N$3:$N$17,0)),"0", "1")</f>
        <v>0</v>
      </c>
      <c r="AW1060" s="39" t="str">
        <f>IF(ISERROR(MATCH(Table9[[#This Row], [Highest Degree Awarded by (University Name) Pakistani Universities]],'Sheet3 (2)'!$V$2:$V$248,0)),"0", "1")</f>
        <v>0</v>
      </c>
      <c r="AX1060" s="39" t="str">
        <f>IF(ISERROR(MATCH(Table9[[#This Row], [Highest Degree Awarded by (University Name) Foreign Universities]],'Sheet3 (2)'!$U$2:$U$17635,0)),"0", "1")</f>
        <v>0</v>
      </c>
      <c r="AY1060" s="39" t="str">
        <f>IF(ISERROR(MATCH(Table9[[#This Row], [Country from Which Highest Degree obtained (Country Name)]],'Sheet3 (2)'!$S$2:$S$196,0)),"0", "1")</f>
        <v>0</v>
      </c>
      <c r="AZ1060" s="39" t="str">
        <f>IF(ISERROR(MATCH(Table9[[#This Row], [Working Status FY 2021-22 (Working/Not-Working)]],'Sheet3 (2)'!$Y$2:$Y$3,0)),"0", "1")</f>
        <v>0</v>
      </c>
      <c r="BA1060" s="39" t="str">
        <f>IF(ISERROR(MATCH(Table9[[#This Row], [Subject of  Specialization of Highest Degree]],'Sheet3 (2)'!$X$2:$X$1809,0)),"0", "1")</f>
        <v>0</v>
      </c>
    </row>
    <row r="1061" spans="1:53" ht="15.75">
      <c r="A1061" s="44"/>
      <c r="B1061" s="44"/>
      <c r="C1061" s="45"/>
      <c r="D1061" s="45"/>
      <c r="E1061" s="46"/>
      <c r="F1061" s="46"/>
      <c r="G1061" s="46"/>
      <c r="H1061" s="48"/>
      <c r="I1061" s="46"/>
      <c r="J1061" s="46"/>
      <c r="K1061" s="48"/>
      <c r="L1061" s="48"/>
      <c r="M1061" s="26"/>
      <c r="N1061" s="49"/>
      <c r="O1061" s="49"/>
      <c r="P1061" s="48"/>
      <c r="Q1061" s="46"/>
      <c r="R1061" s="28"/>
      <c r="S1061" s="28"/>
      <c r="T1061" s="30"/>
      <c r="U1061" s="48"/>
      <c r="V1061" s="48"/>
      <c r="W1061" s="31"/>
      <c r="X1061" s="55"/>
      <c r="Y1061" s="46"/>
      <c r="Z1061" s="55"/>
      <c r="AA1061" s="46"/>
      <c r="AB1061" s="46"/>
      <c r="AC1061" s="46"/>
      <c r="AD1061" s="34"/>
      <c r="AE1061" s="34"/>
      <c r="AF1061" s="34"/>
      <c r="AG1061" s="35"/>
      <c r="AH1061" s="53"/>
      <c r="AI1061" s="54"/>
      <c r="AR1061" s="38" t="str">
        <f>IF(ISERROR(MATCH(Table9[[#This Row], [Gender]],'Sheet3 (2)'!$R$3:$R$5,0)),"0", "1")</f>
        <v>0</v>
      </c>
      <c r="AS1061" s="39" t="str">
        <f>IF(ISERROR(MATCH(Table9[[#This Row], [Pakistani/ Foreigner]],'Sheet3 (2)'!$D$3:$D$4,0)),"0", "1")</f>
        <v>0</v>
      </c>
      <c r="AT1061" s="39" t="str">
        <f>IF(ISERROR(MATCH(Table9[[#This Row], [Nationality (Country Name for foreigners only)]],'Sheet3 (2)'!$S$2:$S$196,0)),"0", "1")</f>
        <v>0</v>
      </c>
      <c r="AU1061" s="39" t="str">
        <f>IF(ISERROR(MATCH(Table9[[#This Row], [Actual Designation (As per Appointment/ Promotion)]],'Sheet3 (2)'!$T$2:$T$129,0)),"0", "1")</f>
        <v>0</v>
      </c>
      <c r="AV1061" s="39" t="str">
        <f>IF(ISERROR(MATCH(Table9[[#This Row], [Highest Degree Level (only Completed) ]],'Sheet3 (2)'!$N$3:$N$17,0)),"0", "1")</f>
        <v>0</v>
      </c>
      <c r="AW1061" s="39" t="str">
        <f>IF(ISERROR(MATCH(Table9[[#This Row], [Highest Degree Awarded by (University Name) Pakistani Universities]],'Sheet3 (2)'!$V$2:$V$248,0)),"0", "1")</f>
        <v>0</v>
      </c>
      <c r="AX1061" s="39" t="str">
        <f>IF(ISERROR(MATCH(Table9[[#This Row], [Highest Degree Awarded by (University Name) Foreign Universities]],'Sheet3 (2)'!$U$2:$U$17635,0)),"0", "1")</f>
        <v>0</v>
      </c>
      <c r="AY1061" s="39" t="str">
        <f>IF(ISERROR(MATCH(Table9[[#This Row], [Country from Which Highest Degree obtained (Country Name)]],'Sheet3 (2)'!$S$2:$S$196,0)),"0", "1")</f>
        <v>0</v>
      </c>
      <c r="AZ1061" s="39" t="str">
        <f>IF(ISERROR(MATCH(Table9[[#This Row], [Working Status FY 2021-22 (Working/Not-Working)]],'Sheet3 (2)'!$Y$2:$Y$3,0)),"0", "1")</f>
        <v>0</v>
      </c>
      <c r="BA1061" s="39" t="str">
        <f>IF(ISERROR(MATCH(Table9[[#This Row], [Subject of  Specialization of Highest Degree]],'Sheet3 (2)'!$X$2:$X$1809,0)),"0", "1")</f>
        <v>0</v>
      </c>
    </row>
    <row r="1062" spans="1:53" ht="15.75">
      <c r="A1062" s="44"/>
      <c r="B1062" s="44"/>
      <c r="C1062" s="45"/>
      <c r="D1062" s="45"/>
      <c r="E1062" s="46"/>
      <c r="F1062" s="46"/>
      <c r="G1062" s="46"/>
      <c r="H1062" s="48"/>
      <c r="I1062" s="46"/>
      <c r="J1062" s="46"/>
      <c r="K1062" s="48"/>
      <c r="L1062" s="48"/>
      <c r="M1062" s="26"/>
      <c r="N1062" s="49"/>
      <c r="O1062" s="49"/>
      <c r="P1062" s="48"/>
      <c r="Q1062" s="46"/>
      <c r="R1062" s="28"/>
      <c r="S1062" s="28"/>
      <c r="T1062" s="30"/>
      <c r="U1062" s="48"/>
      <c r="V1062" s="48"/>
      <c r="W1062" s="31"/>
      <c r="X1062" s="55"/>
      <c r="Y1062" s="46"/>
      <c r="Z1062" s="55"/>
      <c r="AA1062" s="46"/>
      <c r="AB1062" s="46"/>
      <c r="AC1062" s="46"/>
      <c r="AD1062" s="34"/>
      <c r="AE1062" s="34"/>
      <c r="AF1062" s="34"/>
      <c r="AG1062" s="35"/>
      <c r="AH1062" s="53"/>
      <c r="AI1062" s="54"/>
      <c r="AR1062" s="38" t="str">
        <f>IF(ISERROR(MATCH(Table9[[#This Row], [Gender]],'Sheet3 (2)'!$R$3:$R$5,0)),"0", "1")</f>
        <v>0</v>
      </c>
      <c r="AS1062" s="39" t="str">
        <f>IF(ISERROR(MATCH(Table9[[#This Row], [Pakistani/ Foreigner]],'Sheet3 (2)'!$D$3:$D$4,0)),"0", "1")</f>
        <v>0</v>
      </c>
      <c r="AT1062" s="39" t="str">
        <f>IF(ISERROR(MATCH(Table9[[#This Row], [Nationality (Country Name for foreigners only)]],'Sheet3 (2)'!$S$2:$S$196,0)),"0", "1")</f>
        <v>0</v>
      </c>
      <c r="AU1062" s="39" t="str">
        <f>IF(ISERROR(MATCH(Table9[[#This Row], [Actual Designation (As per Appointment/ Promotion)]],'Sheet3 (2)'!$T$2:$T$129,0)),"0", "1")</f>
        <v>0</v>
      </c>
      <c r="AV1062" s="39" t="str">
        <f>IF(ISERROR(MATCH(Table9[[#This Row], [Highest Degree Level (only Completed) ]],'Sheet3 (2)'!$N$3:$N$17,0)),"0", "1")</f>
        <v>0</v>
      </c>
      <c r="AW1062" s="39" t="str">
        <f>IF(ISERROR(MATCH(Table9[[#This Row], [Highest Degree Awarded by (University Name) Pakistani Universities]],'Sheet3 (2)'!$V$2:$V$248,0)),"0", "1")</f>
        <v>0</v>
      </c>
      <c r="AX1062" s="39" t="str">
        <f>IF(ISERROR(MATCH(Table9[[#This Row], [Highest Degree Awarded by (University Name) Foreign Universities]],'Sheet3 (2)'!$U$2:$U$17635,0)),"0", "1")</f>
        <v>0</v>
      </c>
      <c r="AY1062" s="39" t="str">
        <f>IF(ISERROR(MATCH(Table9[[#This Row], [Country from Which Highest Degree obtained (Country Name)]],'Sheet3 (2)'!$S$2:$S$196,0)),"0", "1")</f>
        <v>0</v>
      </c>
      <c r="AZ1062" s="39" t="str">
        <f>IF(ISERROR(MATCH(Table9[[#This Row], [Working Status FY 2021-22 (Working/Not-Working)]],'Sheet3 (2)'!$Y$2:$Y$3,0)),"0", "1")</f>
        <v>0</v>
      </c>
      <c r="BA1062" s="39" t="str">
        <f>IF(ISERROR(MATCH(Table9[[#This Row], [Subject of  Specialization of Highest Degree]],'Sheet3 (2)'!$X$2:$X$1809,0)),"0", "1")</f>
        <v>0</v>
      </c>
    </row>
    <row r="1063" spans="1:53" ht="15.75">
      <c r="A1063" s="44"/>
      <c r="B1063" s="44"/>
      <c r="C1063" s="45"/>
      <c r="D1063" s="45"/>
      <c r="E1063" s="46"/>
      <c r="F1063" s="46"/>
      <c r="G1063" s="46"/>
      <c r="H1063" s="48"/>
      <c r="I1063" s="46"/>
      <c r="J1063" s="46"/>
      <c r="K1063" s="48"/>
      <c r="L1063" s="48"/>
      <c r="M1063" s="26"/>
      <c r="N1063" s="49"/>
      <c r="O1063" s="49"/>
      <c r="P1063" s="48"/>
      <c r="Q1063" s="46"/>
      <c r="R1063" s="28"/>
      <c r="S1063" s="28"/>
      <c r="T1063" s="30"/>
      <c r="U1063" s="48"/>
      <c r="V1063" s="48"/>
      <c r="W1063" s="31"/>
      <c r="X1063" s="55"/>
      <c r="Y1063" s="46"/>
      <c r="Z1063" s="55"/>
      <c r="AA1063" s="46"/>
      <c r="AB1063" s="46"/>
      <c r="AC1063" s="46"/>
      <c r="AD1063" s="34"/>
      <c r="AE1063" s="34"/>
      <c r="AF1063" s="34"/>
      <c r="AG1063" s="35"/>
      <c r="AH1063" s="53"/>
      <c r="AI1063" s="54"/>
      <c r="AR1063" s="38" t="str">
        <f>IF(ISERROR(MATCH(Table9[[#This Row], [Gender]],'Sheet3 (2)'!$R$3:$R$5,0)),"0", "1")</f>
        <v>0</v>
      </c>
      <c r="AS1063" s="39" t="str">
        <f>IF(ISERROR(MATCH(Table9[[#This Row], [Pakistani/ Foreigner]],'Sheet3 (2)'!$D$3:$D$4,0)),"0", "1")</f>
        <v>0</v>
      </c>
      <c r="AT1063" s="39" t="str">
        <f>IF(ISERROR(MATCH(Table9[[#This Row], [Nationality (Country Name for foreigners only)]],'Sheet3 (2)'!$S$2:$S$196,0)),"0", "1")</f>
        <v>0</v>
      </c>
      <c r="AU1063" s="39" t="str">
        <f>IF(ISERROR(MATCH(Table9[[#This Row], [Actual Designation (As per Appointment/ Promotion)]],'Sheet3 (2)'!$T$2:$T$129,0)),"0", "1")</f>
        <v>0</v>
      </c>
      <c r="AV1063" s="39" t="str">
        <f>IF(ISERROR(MATCH(Table9[[#This Row], [Highest Degree Level (only Completed) ]],'Sheet3 (2)'!$N$3:$N$17,0)),"0", "1")</f>
        <v>0</v>
      </c>
      <c r="AW1063" s="39" t="str">
        <f>IF(ISERROR(MATCH(Table9[[#This Row], [Highest Degree Awarded by (University Name) Pakistani Universities]],'Sheet3 (2)'!$V$2:$V$248,0)),"0", "1")</f>
        <v>0</v>
      </c>
      <c r="AX1063" s="39" t="str">
        <f>IF(ISERROR(MATCH(Table9[[#This Row], [Highest Degree Awarded by (University Name) Foreign Universities]],'Sheet3 (2)'!$U$2:$U$17635,0)),"0", "1")</f>
        <v>0</v>
      </c>
      <c r="AY1063" s="39" t="str">
        <f>IF(ISERROR(MATCH(Table9[[#This Row], [Country from Which Highest Degree obtained (Country Name)]],'Sheet3 (2)'!$S$2:$S$196,0)),"0", "1")</f>
        <v>0</v>
      </c>
      <c r="AZ1063" s="39" t="str">
        <f>IF(ISERROR(MATCH(Table9[[#This Row], [Working Status FY 2021-22 (Working/Not-Working)]],'Sheet3 (2)'!$Y$2:$Y$3,0)),"0", "1")</f>
        <v>0</v>
      </c>
      <c r="BA1063" s="39" t="str">
        <f>IF(ISERROR(MATCH(Table9[[#This Row], [Subject of  Specialization of Highest Degree]],'Sheet3 (2)'!$X$2:$X$1809,0)),"0", "1")</f>
        <v>0</v>
      </c>
    </row>
    <row r="1064" spans="1:53" ht="15.75">
      <c r="A1064" s="44"/>
      <c r="B1064" s="44"/>
      <c r="C1064" s="45"/>
      <c r="D1064" s="45"/>
      <c r="E1064" s="46"/>
      <c r="F1064" s="46"/>
      <c r="G1064" s="46"/>
      <c r="H1064" s="48"/>
      <c r="I1064" s="46"/>
      <c r="J1064" s="46"/>
      <c r="K1064" s="48"/>
      <c r="L1064" s="48"/>
      <c r="M1064" s="26"/>
      <c r="N1064" s="49"/>
      <c r="O1064" s="49"/>
      <c r="P1064" s="48"/>
      <c r="Q1064" s="46"/>
      <c r="R1064" s="28"/>
      <c r="S1064" s="28"/>
      <c r="T1064" s="30"/>
      <c r="U1064" s="48"/>
      <c r="V1064" s="48"/>
      <c r="W1064" s="31"/>
      <c r="X1064" s="55"/>
      <c r="Y1064" s="46"/>
      <c r="Z1064" s="55"/>
      <c r="AA1064" s="46"/>
      <c r="AB1064" s="46"/>
      <c r="AC1064" s="46"/>
      <c r="AD1064" s="34"/>
      <c r="AE1064" s="34"/>
      <c r="AF1064" s="34"/>
      <c r="AG1064" s="35"/>
      <c r="AH1064" s="53"/>
      <c r="AI1064" s="54"/>
      <c r="AR1064" s="38" t="str">
        <f>IF(ISERROR(MATCH(Table9[[#This Row], [Gender]],'Sheet3 (2)'!$R$3:$R$5,0)),"0", "1")</f>
        <v>0</v>
      </c>
      <c r="AS1064" s="39" t="str">
        <f>IF(ISERROR(MATCH(Table9[[#This Row], [Pakistani/ Foreigner]],'Sheet3 (2)'!$D$3:$D$4,0)),"0", "1")</f>
        <v>0</v>
      </c>
      <c r="AT1064" s="39" t="str">
        <f>IF(ISERROR(MATCH(Table9[[#This Row], [Nationality (Country Name for foreigners only)]],'Sheet3 (2)'!$S$2:$S$196,0)),"0", "1")</f>
        <v>0</v>
      </c>
      <c r="AU1064" s="39" t="str">
        <f>IF(ISERROR(MATCH(Table9[[#This Row], [Actual Designation (As per Appointment/ Promotion)]],'Sheet3 (2)'!$T$2:$T$129,0)),"0", "1")</f>
        <v>0</v>
      </c>
      <c r="AV1064" s="39" t="str">
        <f>IF(ISERROR(MATCH(Table9[[#This Row], [Highest Degree Level (only Completed) ]],'Sheet3 (2)'!$N$3:$N$17,0)),"0", "1")</f>
        <v>0</v>
      </c>
      <c r="AW1064" s="39" t="str">
        <f>IF(ISERROR(MATCH(Table9[[#This Row], [Highest Degree Awarded by (University Name) Pakistani Universities]],'Sheet3 (2)'!$V$2:$V$248,0)),"0", "1")</f>
        <v>0</v>
      </c>
      <c r="AX1064" s="39" t="str">
        <f>IF(ISERROR(MATCH(Table9[[#This Row], [Highest Degree Awarded by (University Name) Foreign Universities]],'Sheet3 (2)'!$U$2:$U$17635,0)),"0", "1")</f>
        <v>0</v>
      </c>
      <c r="AY1064" s="39" t="str">
        <f>IF(ISERROR(MATCH(Table9[[#This Row], [Country from Which Highest Degree obtained (Country Name)]],'Sheet3 (2)'!$S$2:$S$196,0)),"0", "1")</f>
        <v>0</v>
      </c>
      <c r="AZ1064" s="39" t="str">
        <f>IF(ISERROR(MATCH(Table9[[#This Row], [Working Status FY 2021-22 (Working/Not-Working)]],'Sheet3 (2)'!$Y$2:$Y$3,0)),"0", "1")</f>
        <v>0</v>
      </c>
      <c r="BA1064" s="39" t="str">
        <f>IF(ISERROR(MATCH(Table9[[#This Row], [Subject of  Specialization of Highest Degree]],'Sheet3 (2)'!$X$2:$X$1809,0)),"0", "1")</f>
        <v>0</v>
      </c>
    </row>
    <row r="1065" spans="1:53" ht="15.75">
      <c r="A1065" s="44"/>
      <c r="B1065" s="44"/>
      <c r="C1065" s="45"/>
      <c r="D1065" s="45"/>
      <c r="E1065" s="46"/>
      <c r="F1065" s="46"/>
      <c r="G1065" s="46"/>
      <c r="H1065" s="48"/>
      <c r="I1065" s="46"/>
      <c r="J1065" s="46"/>
      <c r="K1065" s="48"/>
      <c r="L1065" s="48"/>
      <c r="M1065" s="26"/>
      <c r="N1065" s="49"/>
      <c r="O1065" s="49"/>
      <c r="P1065" s="48"/>
      <c r="Q1065" s="46"/>
      <c r="R1065" s="28"/>
      <c r="S1065" s="28"/>
      <c r="T1065" s="30"/>
      <c r="U1065" s="48"/>
      <c r="V1065" s="48"/>
      <c r="W1065" s="31"/>
      <c r="X1065" s="55"/>
      <c r="Y1065" s="46"/>
      <c r="Z1065" s="55"/>
      <c r="AA1065" s="46"/>
      <c r="AB1065" s="46"/>
      <c r="AC1065" s="46"/>
      <c r="AD1065" s="34"/>
      <c r="AE1065" s="34"/>
      <c r="AF1065" s="34"/>
      <c r="AG1065" s="35"/>
      <c r="AH1065" s="53"/>
      <c r="AI1065" s="54"/>
      <c r="AR1065" s="38" t="str">
        <f>IF(ISERROR(MATCH(Table9[[#This Row], [Gender]],'Sheet3 (2)'!$R$3:$R$5,0)),"0", "1")</f>
        <v>0</v>
      </c>
      <c r="AS1065" s="39" t="str">
        <f>IF(ISERROR(MATCH(Table9[[#This Row], [Pakistani/ Foreigner]],'Sheet3 (2)'!$D$3:$D$4,0)),"0", "1")</f>
        <v>0</v>
      </c>
      <c r="AT1065" s="39" t="str">
        <f>IF(ISERROR(MATCH(Table9[[#This Row], [Nationality (Country Name for foreigners only)]],'Sheet3 (2)'!$S$2:$S$196,0)),"0", "1")</f>
        <v>0</v>
      </c>
      <c r="AU1065" s="39" t="str">
        <f>IF(ISERROR(MATCH(Table9[[#This Row], [Actual Designation (As per Appointment/ Promotion)]],'Sheet3 (2)'!$T$2:$T$129,0)),"0", "1")</f>
        <v>0</v>
      </c>
      <c r="AV1065" s="39" t="str">
        <f>IF(ISERROR(MATCH(Table9[[#This Row], [Highest Degree Level (only Completed) ]],'Sheet3 (2)'!$N$3:$N$17,0)),"0", "1")</f>
        <v>0</v>
      </c>
      <c r="AW1065" s="39" t="str">
        <f>IF(ISERROR(MATCH(Table9[[#This Row], [Highest Degree Awarded by (University Name) Pakistani Universities]],'Sheet3 (2)'!$V$2:$V$248,0)),"0", "1")</f>
        <v>0</v>
      </c>
      <c r="AX1065" s="39" t="str">
        <f>IF(ISERROR(MATCH(Table9[[#This Row], [Highest Degree Awarded by (University Name) Foreign Universities]],'Sheet3 (2)'!$U$2:$U$17635,0)),"0", "1")</f>
        <v>0</v>
      </c>
      <c r="AY1065" s="39" t="str">
        <f>IF(ISERROR(MATCH(Table9[[#This Row], [Country from Which Highest Degree obtained (Country Name)]],'Sheet3 (2)'!$S$2:$S$196,0)),"0", "1")</f>
        <v>0</v>
      </c>
      <c r="AZ1065" s="39" t="str">
        <f>IF(ISERROR(MATCH(Table9[[#This Row], [Working Status FY 2021-22 (Working/Not-Working)]],'Sheet3 (2)'!$Y$2:$Y$3,0)),"0", "1")</f>
        <v>0</v>
      </c>
      <c r="BA1065" s="39" t="str">
        <f>IF(ISERROR(MATCH(Table9[[#This Row], [Subject of  Specialization of Highest Degree]],'Sheet3 (2)'!$X$2:$X$1809,0)),"0", "1")</f>
        <v>0</v>
      </c>
    </row>
    <row r="1066" spans="1:53" ht="15.75">
      <c r="A1066" s="44"/>
      <c r="B1066" s="44"/>
      <c r="C1066" s="45"/>
      <c r="D1066" s="45"/>
      <c r="E1066" s="46"/>
      <c r="F1066" s="46"/>
      <c r="G1066" s="46"/>
      <c r="H1066" s="48"/>
      <c r="I1066" s="46"/>
      <c r="J1066" s="46"/>
      <c r="K1066" s="48"/>
      <c r="L1066" s="48"/>
      <c r="M1066" s="26"/>
      <c r="N1066" s="49"/>
      <c r="O1066" s="49"/>
      <c r="P1066" s="48"/>
      <c r="Q1066" s="46"/>
      <c r="R1066" s="28"/>
      <c r="S1066" s="28"/>
      <c r="T1066" s="30"/>
      <c r="U1066" s="48"/>
      <c r="V1066" s="48"/>
      <c r="W1066" s="31"/>
      <c r="X1066" s="55"/>
      <c r="Y1066" s="46"/>
      <c r="Z1066" s="55"/>
      <c r="AA1066" s="46"/>
      <c r="AB1066" s="46"/>
      <c r="AC1066" s="46"/>
      <c r="AD1066" s="34"/>
      <c r="AE1066" s="34"/>
      <c r="AF1066" s="34"/>
      <c r="AG1066" s="35"/>
      <c r="AH1066" s="53"/>
      <c r="AI1066" s="54"/>
      <c r="AR1066" s="38" t="str">
        <f>IF(ISERROR(MATCH(Table9[[#This Row], [Gender]],'Sheet3 (2)'!$R$3:$R$5,0)),"0", "1")</f>
        <v>0</v>
      </c>
      <c r="AS1066" s="39" t="str">
        <f>IF(ISERROR(MATCH(Table9[[#This Row], [Pakistani/ Foreigner]],'Sheet3 (2)'!$D$3:$D$4,0)),"0", "1")</f>
        <v>0</v>
      </c>
      <c r="AT1066" s="39" t="str">
        <f>IF(ISERROR(MATCH(Table9[[#This Row], [Nationality (Country Name for foreigners only)]],'Sheet3 (2)'!$S$2:$S$196,0)),"0", "1")</f>
        <v>0</v>
      </c>
      <c r="AU1066" s="39" t="str">
        <f>IF(ISERROR(MATCH(Table9[[#This Row], [Actual Designation (As per Appointment/ Promotion)]],'Sheet3 (2)'!$T$2:$T$129,0)),"0", "1")</f>
        <v>0</v>
      </c>
      <c r="AV1066" s="39" t="str">
        <f>IF(ISERROR(MATCH(Table9[[#This Row], [Highest Degree Level (only Completed) ]],'Sheet3 (2)'!$N$3:$N$17,0)),"0", "1")</f>
        <v>0</v>
      </c>
      <c r="AW1066" s="39" t="str">
        <f>IF(ISERROR(MATCH(Table9[[#This Row], [Highest Degree Awarded by (University Name) Pakistani Universities]],'Sheet3 (2)'!$V$2:$V$248,0)),"0", "1")</f>
        <v>0</v>
      </c>
      <c r="AX1066" s="39" t="str">
        <f>IF(ISERROR(MATCH(Table9[[#This Row], [Highest Degree Awarded by (University Name) Foreign Universities]],'Sheet3 (2)'!$U$2:$U$17635,0)),"0", "1")</f>
        <v>0</v>
      </c>
      <c r="AY1066" s="39" t="str">
        <f>IF(ISERROR(MATCH(Table9[[#This Row], [Country from Which Highest Degree obtained (Country Name)]],'Sheet3 (2)'!$S$2:$S$196,0)),"0", "1")</f>
        <v>0</v>
      </c>
      <c r="AZ1066" s="39" t="str">
        <f>IF(ISERROR(MATCH(Table9[[#This Row], [Working Status FY 2021-22 (Working/Not-Working)]],'Sheet3 (2)'!$Y$2:$Y$3,0)),"0", "1")</f>
        <v>0</v>
      </c>
      <c r="BA1066" s="39" t="str">
        <f>IF(ISERROR(MATCH(Table9[[#This Row], [Subject of  Specialization of Highest Degree]],'Sheet3 (2)'!$X$2:$X$1809,0)),"0", "1")</f>
        <v>0</v>
      </c>
    </row>
    <row r="1067" spans="1:53" ht="15.75">
      <c r="A1067" s="44"/>
      <c r="B1067" s="44"/>
      <c r="C1067" s="45"/>
      <c r="D1067" s="45"/>
      <c r="E1067" s="46"/>
      <c r="F1067" s="46"/>
      <c r="G1067" s="46"/>
      <c r="H1067" s="48"/>
      <c r="I1067" s="46"/>
      <c r="J1067" s="46"/>
      <c r="K1067" s="48"/>
      <c r="L1067" s="48"/>
      <c r="M1067" s="26"/>
      <c r="N1067" s="49"/>
      <c r="O1067" s="49"/>
      <c r="P1067" s="48"/>
      <c r="Q1067" s="46"/>
      <c r="R1067" s="28"/>
      <c r="S1067" s="28"/>
      <c r="T1067" s="30"/>
      <c r="U1067" s="48"/>
      <c r="V1067" s="48"/>
      <c r="W1067" s="31"/>
      <c r="X1067" s="55"/>
      <c r="Y1067" s="46"/>
      <c r="Z1067" s="55"/>
      <c r="AA1067" s="46"/>
      <c r="AB1067" s="46"/>
      <c r="AC1067" s="46"/>
      <c r="AD1067" s="34"/>
      <c r="AE1067" s="34"/>
      <c r="AF1067" s="34"/>
      <c r="AG1067" s="35"/>
      <c r="AH1067" s="53"/>
      <c r="AI1067" s="54"/>
      <c r="AR1067" s="38" t="str">
        <f>IF(ISERROR(MATCH(Table9[[#This Row], [Gender]],'Sheet3 (2)'!$R$3:$R$5,0)),"0", "1")</f>
        <v>0</v>
      </c>
      <c r="AS1067" s="39" t="str">
        <f>IF(ISERROR(MATCH(Table9[[#This Row], [Pakistani/ Foreigner]],'Sheet3 (2)'!$D$3:$D$4,0)),"0", "1")</f>
        <v>0</v>
      </c>
      <c r="AT1067" s="39" t="str">
        <f>IF(ISERROR(MATCH(Table9[[#This Row], [Nationality (Country Name for foreigners only)]],'Sheet3 (2)'!$S$2:$S$196,0)),"0", "1")</f>
        <v>0</v>
      </c>
      <c r="AU1067" s="39" t="str">
        <f>IF(ISERROR(MATCH(Table9[[#This Row], [Actual Designation (As per Appointment/ Promotion)]],'Sheet3 (2)'!$T$2:$T$129,0)),"0", "1")</f>
        <v>0</v>
      </c>
      <c r="AV1067" s="39" t="str">
        <f>IF(ISERROR(MATCH(Table9[[#This Row], [Highest Degree Level (only Completed) ]],'Sheet3 (2)'!$N$3:$N$17,0)),"0", "1")</f>
        <v>0</v>
      </c>
      <c r="AW1067" s="39" t="str">
        <f>IF(ISERROR(MATCH(Table9[[#This Row], [Highest Degree Awarded by (University Name) Pakistani Universities]],'Sheet3 (2)'!$V$2:$V$248,0)),"0", "1")</f>
        <v>0</v>
      </c>
      <c r="AX1067" s="39" t="str">
        <f>IF(ISERROR(MATCH(Table9[[#This Row], [Highest Degree Awarded by (University Name) Foreign Universities]],'Sheet3 (2)'!$U$2:$U$17635,0)),"0", "1")</f>
        <v>0</v>
      </c>
      <c r="AY1067" s="39" t="str">
        <f>IF(ISERROR(MATCH(Table9[[#This Row], [Country from Which Highest Degree obtained (Country Name)]],'Sheet3 (2)'!$S$2:$S$196,0)),"0", "1")</f>
        <v>0</v>
      </c>
      <c r="AZ1067" s="39" t="str">
        <f>IF(ISERROR(MATCH(Table9[[#This Row], [Working Status FY 2021-22 (Working/Not-Working)]],'Sheet3 (2)'!$Y$2:$Y$3,0)),"0", "1")</f>
        <v>0</v>
      </c>
      <c r="BA1067" s="39" t="str">
        <f>IF(ISERROR(MATCH(Table9[[#This Row], [Subject of  Specialization of Highest Degree]],'Sheet3 (2)'!$X$2:$X$1809,0)),"0", "1")</f>
        <v>0</v>
      </c>
    </row>
    <row r="1068" spans="1:53" ht="15.75">
      <c r="A1068" s="44"/>
      <c r="B1068" s="44"/>
      <c r="C1068" s="45"/>
      <c r="D1068" s="45"/>
      <c r="E1068" s="46"/>
      <c r="F1068" s="46"/>
      <c r="G1068" s="46"/>
      <c r="H1068" s="48"/>
      <c r="I1068" s="46"/>
      <c r="J1068" s="46"/>
      <c r="K1068" s="48"/>
      <c r="L1068" s="48"/>
      <c r="M1068" s="26"/>
      <c r="N1068" s="49"/>
      <c r="O1068" s="49"/>
      <c r="P1068" s="48"/>
      <c r="Q1068" s="46"/>
      <c r="R1068" s="28"/>
      <c r="S1068" s="28"/>
      <c r="T1068" s="30"/>
      <c r="U1068" s="48"/>
      <c r="V1068" s="48"/>
      <c r="W1068" s="31"/>
      <c r="X1068" s="55"/>
      <c r="Y1068" s="46"/>
      <c r="Z1068" s="55"/>
      <c r="AA1068" s="46"/>
      <c r="AB1068" s="46"/>
      <c r="AC1068" s="46"/>
      <c r="AD1068" s="34"/>
      <c r="AE1068" s="34"/>
      <c r="AF1068" s="34"/>
      <c r="AG1068" s="35"/>
      <c r="AH1068" s="53"/>
      <c r="AI1068" s="54"/>
      <c r="AR1068" s="38" t="str">
        <f>IF(ISERROR(MATCH(Table9[[#This Row], [Gender]],'Sheet3 (2)'!$R$3:$R$5,0)),"0", "1")</f>
        <v>0</v>
      </c>
      <c r="AS1068" s="39" t="str">
        <f>IF(ISERROR(MATCH(Table9[[#This Row], [Pakistani/ Foreigner]],'Sheet3 (2)'!$D$3:$D$4,0)),"0", "1")</f>
        <v>0</v>
      </c>
      <c r="AT1068" s="39" t="str">
        <f>IF(ISERROR(MATCH(Table9[[#This Row], [Nationality (Country Name for foreigners only)]],'Sheet3 (2)'!$S$2:$S$196,0)),"0", "1")</f>
        <v>0</v>
      </c>
      <c r="AU1068" s="39" t="str">
        <f>IF(ISERROR(MATCH(Table9[[#This Row], [Actual Designation (As per Appointment/ Promotion)]],'Sheet3 (2)'!$T$2:$T$129,0)),"0", "1")</f>
        <v>0</v>
      </c>
      <c r="AV1068" s="39" t="str">
        <f>IF(ISERROR(MATCH(Table9[[#This Row], [Highest Degree Level (only Completed) ]],'Sheet3 (2)'!$N$3:$N$17,0)),"0", "1")</f>
        <v>0</v>
      </c>
      <c r="AW1068" s="39" t="str">
        <f>IF(ISERROR(MATCH(Table9[[#This Row], [Highest Degree Awarded by (University Name) Pakistani Universities]],'Sheet3 (2)'!$V$2:$V$248,0)),"0", "1")</f>
        <v>0</v>
      </c>
      <c r="AX1068" s="39" t="str">
        <f>IF(ISERROR(MATCH(Table9[[#This Row], [Highest Degree Awarded by (University Name) Foreign Universities]],'Sheet3 (2)'!$U$2:$U$17635,0)),"0", "1")</f>
        <v>0</v>
      </c>
      <c r="AY1068" s="39" t="str">
        <f>IF(ISERROR(MATCH(Table9[[#This Row], [Country from Which Highest Degree obtained (Country Name)]],'Sheet3 (2)'!$S$2:$S$196,0)),"0", "1")</f>
        <v>0</v>
      </c>
      <c r="AZ1068" s="39" t="str">
        <f>IF(ISERROR(MATCH(Table9[[#This Row], [Working Status FY 2021-22 (Working/Not-Working)]],'Sheet3 (2)'!$Y$2:$Y$3,0)),"0", "1")</f>
        <v>0</v>
      </c>
      <c r="BA1068" s="39" t="str">
        <f>IF(ISERROR(MATCH(Table9[[#This Row], [Subject of  Specialization of Highest Degree]],'Sheet3 (2)'!$X$2:$X$1809,0)),"0", "1")</f>
        <v>0</v>
      </c>
    </row>
    <row r="1069" spans="1:53" ht="15.75">
      <c r="A1069" s="44"/>
      <c r="B1069" s="44"/>
      <c r="C1069" s="45"/>
      <c r="D1069" s="45"/>
      <c r="E1069" s="46"/>
      <c r="F1069" s="46"/>
      <c r="G1069" s="46"/>
      <c r="H1069" s="48"/>
      <c r="I1069" s="46"/>
      <c r="J1069" s="46"/>
      <c r="K1069" s="48"/>
      <c r="L1069" s="48"/>
      <c r="M1069" s="26"/>
      <c r="N1069" s="49"/>
      <c r="O1069" s="49"/>
      <c r="P1069" s="48"/>
      <c r="Q1069" s="46"/>
      <c r="R1069" s="28"/>
      <c r="S1069" s="28"/>
      <c r="T1069" s="30"/>
      <c r="U1069" s="48"/>
      <c r="V1069" s="48"/>
      <c r="W1069" s="31"/>
      <c r="X1069" s="55"/>
      <c r="Y1069" s="46"/>
      <c r="Z1069" s="55"/>
      <c r="AA1069" s="46"/>
      <c r="AB1069" s="46"/>
      <c r="AC1069" s="46"/>
      <c r="AD1069" s="34"/>
      <c r="AE1069" s="34"/>
      <c r="AF1069" s="34"/>
      <c r="AG1069" s="35"/>
      <c r="AH1069" s="53"/>
      <c r="AI1069" s="54"/>
      <c r="AR1069" s="38" t="str">
        <f>IF(ISERROR(MATCH(Table9[[#This Row], [Gender]],'Sheet3 (2)'!$R$3:$R$5,0)),"0", "1")</f>
        <v>0</v>
      </c>
      <c r="AS1069" s="39" t="str">
        <f>IF(ISERROR(MATCH(Table9[[#This Row], [Pakistani/ Foreigner]],'Sheet3 (2)'!$D$3:$D$4,0)),"0", "1")</f>
        <v>0</v>
      </c>
      <c r="AT1069" s="39" t="str">
        <f>IF(ISERROR(MATCH(Table9[[#This Row], [Nationality (Country Name for foreigners only)]],'Sheet3 (2)'!$S$2:$S$196,0)),"0", "1")</f>
        <v>0</v>
      </c>
      <c r="AU1069" s="39" t="str">
        <f>IF(ISERROR(MATCH(Table9[[#This Row], [Actual Designation (As per Appointment/ Promotion)]],'Sheet3 (2)'!$T$2:$T$129,0)),"0", "1")</f>
        <v>0</v>
      </c>
      <c r="AV1069" s="39" t="str">
        <f>IF(ISERROR(MATCH(Table9[[#This Row], [Highest Degree Level (only Completed) ]],'Sheet3 (2)'!$N$3:$N$17,0)),"0", "1")</f>
        <v>0</v>
      </c>
      <c r="AW1069" s="39" t="str">
        <f>IF(ISERROR(MATCH(Table9[[#This Row], [Highest Degree Awarded by (University Name) Pakistani Universities]],'Sheet3 (2)'!$V$2:$V$248,0)),"0", "1")</f>
        <v>0</v>
      </c>
      <c r="AX1069" s="39" t="str">
        <f>IF(ISERROR(MATCH(Table9[[#This Row], [Highest Degree Awarded by (University Name) Foreign Universities]],'Sheet3 (2)'!$U$2:$U$17635,0)),"0", "1")</f>
        <v>0</v>
      </c>
      <c r="AY1069" s="39" t="str">
        <f>IF(ISERROR(MATCH(Table9[[#This Row], [Country from Which Highest Degree obtained (Country Name)]],'Sheet3 (2)'!$S$2:$S$196,0)),"0", "1")</f>
        <v>0</v>
      </c>
      <c r="AZ1069" s="39" t="str">
        <f>IF(ISERROR(MATCH(Table9[[#This Row], [Working Status FY 2021-22 (Working/Not-Working)]],'Sheet3 (2)'!$Y$2:$Y$3,0)),"0", "1")</f>
        <v>0</v>
      </c>
      <c r="BA1069" s="39" t="str">
        <f>IF(ISERROR(MATCH(Table9[[#This Row], [Subject of  Specialization of Highest Degree]],'Sheet3 (2)'!$X$2:$X$1809,0)),"0", "1")</f>
        <v>0</v>
      </c>
    </row>
    <row r="1070" spans="1:53" ht="15.75">
      <c r="A1070" s="44"/>
      <c r="B1070" s="44"/>
      <c r="C1070" s="45"/>
      <c r="D1070" s="45"/>
      <c r="E1070" s="46"/>
      <c r="F1070" s="46"/>
      <c r="G1070" s="46"/>
      <c r="H1070" s="48"/>
      <c r="I1070" s="46"/>
      <c r="J1070" s="46"/>
      <c r="K1070" s="48"/>
      <c r="L1070" s="48"/>
      <c r="M1070" s="26"/>
      <c r="N1070" s="49"/>
      <c r="O1070" s="49"/>
      <c r="P1070" s="48"/>
      <c r="Q1070" s="46"/>
      <c r="R1070" s="28"/>
      <c r="S1070" s="28"/>
      <c r="T1070" s="30"/>
      <c r="U1070" s="48"/>
      <c r="V1070" s="48"/>
      <c r="W1070" s="31"/>
      <c r="X1070" s="55"/>
      <c r="Y1070" s="46"/>
      <c r="Z1070" s="55"/>
      <c r="AA1070" s="46"/>
      <c r="AB1070" s="46"/>
      <c r="AC1070" s="46"/>
      <c r="AD1070" s="34"/>
      <c r="AE1070" s="34"/>
      <c r="AF1070" s="34"/>
      <c r="AG1070" s="35"/>
      <c r="AH1070" s="53"/>
      <c r="AI1070" s="54"/>
      <c r="AR1070" s="38" t="str">
        <f>IF(ISERROR(MATCH(Table9[[#This Row], [Gender]],'Sheet3 (2)'!$R$3:$R$5,0)),"0", "1")</f>
        <v>0</v>
      </c>
      <c r="AS1070" s="39" t="str">
        <f>IF(ISERROR(MATCH(Table9[[#This Row], [Pakistani/ Foreigner]],'Sheet3 (2)'!$D$3:$D$4,0)),"0", "1")</f>
        <v>0</v>
      </c>
      <c r="AT1070" s="39" t="str">
        <f>IF(ISERROR(MATCH(Table9[[#This Row], [Nationality (Country Name for foreigners only)]],'Sheet3 (2)'!$S$2:$S$196,0)),"0", "1")</f>
        <v>0</v>
      </c>
      <c r="AU1070" s="39" t="str">
        <f>IF(ISERROR(MATCH(Table9[[#This Row], [Actual Designation (As per Appointment/ Promotion)]],'Sheet3 (2)'!$T$2:$T$129,0)),"0", "1")</f>
        <v>0</v>
      </c>
      <c r="AV1070" s="39" t="str">
        <f>IF(ISERROR(MATCH(Table9[[#This Row], [Highest Degree Level (only Completed) ]],'Sheet3 (2)'!$N$3:$N$17,0)),"0", "1")</f>
        <v>0</v>
      </c>
      <c r="AW1070" s="39" t="str">
        <f>IF(ISERROR(MATCH(Table9[[#This Row], [Highest Degree Awarded by (University Name) Pakistani Universities]],'Sheet3 (2)'!$V$2:$V$248,0)),"0", "1")</f>
        <v>0</v>
      </c>
      <c r="AX1070" s="39" t="str">
        <f>IF(ISERROR(MATCH(Table9[[#This Row], [Highest Degree Awarded by (University Name) Foreign Universities]],'Sheet3 (2)'!$U$2:$U$17635,0)),"0", "1")</f>
        <v>0</v>
      </c>
      <c r="AY1070" s="39" t="str">
        <f>IF(ISERROR(MATCH(Table9[[#This Row], [Country from Which Highest Degree obtained (Country Name)]],'Sheet3 (2)'!$S$2:$S$196,0)),"0", "1")</f>
        <v>0</v>
      </c>
      <c r="AZ1070" s="39" t="str">
        <f>IF(ISERROR(MATCH(Table9[[#This Row], [Working Status FY 2021-22 (Working/Not-Working)]],'Sheet3 (2)'!$Y$2:$Y$3,0)),"0", "1")</f>
        <v>0</v>
      </c>
      <c r="BA1070" s="39" t="str">
        <f>IF(ISERROR(MATCH(Table9[[#This Row], [Subject of  Specialization of Highest Degree]],'Sheet3 (2)'!$X$2:$X$1809,0)),"0", "1")</f>
        <v>0</v>
      </c>
    </row>
    <row r="1071" spans="1:53" ht="15.75">
      <c r="A1071" s="44"/>
      <c r="B1071" s="44"/>
      <c r="C1071" s="45"/>
      <c r="D1071" s="45"/>
      <c r="E1071" s="46"/>
      <c r="F1071" s="46"/>
      <c r="G1071" s="46"/>
      <c r="H1071" s="48"/>
      <c r="I1071" s="46"/>
      <c r="J1071" s="46"/>
      <c r="K1071" s="48"/>
      <c r="L1071" s="48"/>
      <c r="M1071" s="26"/>
      <c r="N1071" s="49"/>
      <c r="O1071" s="49"/>
      <c r="P1071" s="48"/>
      <c r="Q1071" s="46"/>
      <c r="R1071" s="28"/>
      <c r="S1071" s="28"/>
      <c r="T1071" s="30"/>
      <c r="U1071" s="48"/>
      <c r="V1071" s="48"/>
      <c r="W1071" s="31"/>
      <c r="X1071" s="55"/>
      <c r="Y1071" s="46"/>
      <c r="Z1071" s="55"/>
      <c r="AA1071" s="46"/>
      <c r="AB1071" s="46"/>
      <c r="AC1071" s="46"/>
      <c r="AD1071" s="34"/>
      <c r="AE1071" s="34"/>
      <c r="AF1071" s="34"/>
      <c r="AG1071" s="35"/>
      <c r="AH1071" s="53"/>
      <c r="AI1071" s="54"/>
      <c r="AR1071" s="38" t="str">
        <f>IF(ISERROR(MATCH(Table9[[#This Row], [Gender]],'Sheet3 (2)'!$R$3:$R$5,0)),"0", "1")</f>
        <v>0</v>
      </c>
      <c r="AS1071" s="39" t="str">
        <f>IF(ISERROR(MATCH(Table9[[#This Row], [Pakistani/ Foreigner]],'Sheet3 (2)'!$D$3:$D$4,0)),"0", "1")</f>
        <v>0</v>
      </c>
      <c r="AT1071" s="39" t="str">
        <f>IF(ISERROR(MATCH(Table9[[#This Row], [Nationality (Country Name for foreigners only)]],'Sheet3 (2)'!$S$2:$S$196,0)),"0", "1")</f>
        <v>0</v>
      </c>
      <c r="AU1071" s="39" t="str">
        <f>IF(ISERROR(MATCH(Table9[[#This Row], [Actual Designation (As per Appointment/ Promotion)]],'Sheet3 (2)'!$T$2:$T$129,0)),"0", "1")</f>
        <v>0</v>
      </c>
      <c r="AV1071" s="39" t="str">
        <f>IF(ISERROR(MATCH(Table9[[#This Row], [Highest Degree Level (only Completed) ]],'Sheet3 (2)'!$N$3:$N$17,0)),"0", "1")</f>
        <v>0</v>
      </c>
      <c r="AW1071" s="39" t="str">
        <f>IF(ISERROR(MATCH(Table9[[#This Row], [Highest Degree Awarded by (University Name) Pakistani Universities]],'Sheet3 (2)'!$V$2:$V$248,0)),"0", "1")</f>
        <v>0</v>
      </c>
      <c r="AX1071" s="39" t="str">
        <f>IF(ISERROR(MATCH(Table9[[#This Row], [Highest Degree Awarded by (University Name) Foreign Universities]],'Sheet3 (2)'!$U$2:$U$17635,0)),"0", "1")</f>
        <v>0</v>
      </c>
      <c r="AY1071" s="39" t="str">
        <f>IF(ISERROR(MATCH(Table9[[#This Row], [Country from Which Highest Degree obtained (Country Name)]],'Sheet3 (2)'!$S$2:$S$196,0)),"0", "1")</f>
        <v>0</v>
      </c>
      <c r="AZ1071" s="39" t="str">
        <f>IF(ISERROR(MATCH(Table9[[#This Row], [Working Status FY 2021-22 (Working/Not-Working)]],'Sheet3 (2)'!$Y$2:$Y$3,0)),"0", "1")</f>
        <v>0</v>
      </c>
      <c r="BA1071" s="39" t="str">
        <f>IF(ISERROR(MATCH(Table9[[#This Row], [Subject of  Specialization of Highest Degree]],'Sheet3 (2)'!$X$2:$X$1809,0)),"0", "1")</f>
        <v>0</v>
      </c>
    </row>
    <row r="1072" spans="1:53" ht="15.75">
      <c r="A1072" s="44"/>
      <c r="B1072" s="44"/>
      <c r="C1072" s="45"/>
      <c r="D1072" s="45"/>
      <c r="E1072" s="46"/>
      <c r="F1072" s="46"/>
      <c r="G1072" s="46"/>
      <c r="H1072" s="48"/>
      <c r="I1072" s="46"/>
      <c r="J1072" s="46"/>
      <c r="K1072" s="48"/>
      <c r="L1072" s="48"/>
      <c r="M1072" s="26"/>
      <c r="N1072" s="49"/>
      <c r="O1072" s="49"/>
      <c r="P1072" s="48"/>
      <c r="Q1072" s="46"/>
      <c r="R1072" s="28"/>
      <c r="S1072" s="28"/>
      <c r="T1072" s="30"/>
      <c r="U1072" s="48"/>
      <c r="V1072" s="48"/>
      <c r="W1072" s="31"/>
      <c r="X1072" s="55"/>
      <c r="Y1072" s="46"/>
      <c r="Z1072" s="55"/>
      <c r="AA1072" s="46"/>
      <c r="AB1072" s="46"/>
      <c r="AC1072" s="46"/>
      <c r="AD1072" s="34"/>
      <c r="AE1072" s="34"/>
      <c r="AF1072" s="34"/>
      <c r="AG1072" s="35"/>
      <c r="AH1072" s="53"/>
      <c r="AI1072" s="54"/>
      <c r="AR1072" s="38" t="str">
        <f>IF(ISERROR(MATCH(Table9[[#This Row], [Gender]],'Sheet3 (2)'!$R$3:$R$5,0)),"0", "1")</f>
        <v>0</v>
      </c>
      <c r="AS1072" s="39" t="str">
        <f>IF(ISERROR(MATCH(Table9[[#This Row], [Pakistani/ Foreigner]],'Sheet3 (2)'!$D$3:$D$4,0)),"0", "1")</f>
        <v>0</v>
      </c>
      <c r="AT1072" s="39" t="str">
        <f>IF(ISERROR(MATCH(Table9[[#This Row], [Nationality (Country Name for foreigners only)]],'Sheet3 (2)'!$S$2:$S$196,0)),"0", "1")</f>
        <v>0</v>
      </c>
      <c r="AU1072" s="39" t="str">
        <f>IF(ISERROR(MATCH(Table9[[#This Row], [Actual Designation (As per Appointment/ Promotion)]],'Sheet3 (2)'!$T$2:$T$129,0)),"0", "1")</f>
        <v>0</v>
      </c>
      <c r="AV1072" s="39" t="str">
        <f>IF(ISERROR(MATCH(Table9[[#This Row], [Highest Degree Level (only Completed) ]],'Sheet3 (2)'!$N$3:$N$17,0)),"0", "1")</f>
        <v>0</v>
      </c>
      <c r="AW1072" s="39" t="str">
        <f>IF(ISERROR(MATCH(Table9[[#This Row], [Highest Degree Awarded by (University Name) Pakistani Universities]],'Sheet3 (2)'!$V$2:$V$248,0)),"0", "1")</f>
        <v>0</v>
      </c>
      <c r="AX1072" s="39" t="str">
        <f>IF(ISERROR(MATCH(Table9[[#This Row], [Highest Degree Awarded by (University Name) Foreign Universities]],'Sheet3 (2)'!$U$2:$U$17635,0)),"0", "1")</f>
        <v>0</v>
      </c>
      <c r="AY1072" s="39" t="str">
        <f>IF(ISERROR(MATCH(Table9[[#This Row], [Country from Which Highest Degree obtained (Country Name)]],'Sheet3 (2)'!$S$2:$S$196,0)),"0", "1")</f>
        <v>0</v>
      </c>
      <c r="AZ1072" s="39" t="str">
        <f>IF(ISERROR(MATCH(Table9[[#This Row], [Working Status FY 2021-22 (Working/Not-Working)]],'Sheet3 (2)'!$Y$2:$Y$3,0)),"0", "1")</f>
        <v>0</v>
      </c>
      <c r="BA1072" s="39" t="str">
        <f>IF(ISERROR(MATCH(Table9[[#This Row], [Subject of  Specialization of Highest Degree]],'Sheet3 (2)'!$X$2:$X$1809,0)),"0", "1")</f>
        <v>0</v>
      </c>
    </row>
    <row r="1073" spans="1:53" ht="15.75">
      <c r="A1073" s="44"/>
      <c r="B1073" s="44"/>
      <c r="C1073" s="45"/>
      <c r="D1073" s="45"/>
      <c r="E1073" s="46"/>
      <c r="F1073" s="46"/>
      <c r="G1073" s="46"/>
      <c r="H1073" s="48"/>
      <c r="I1073" s="46"/>
      <c r="J1073" s="46"/>
      <c r="K1073" s="48"/>
      <c r="L1073" s="48"/>
      <c r="M1073" s="26"/>
      <c r="N1073" s="49"/>
      <c r="O1073" s="49"/>
      <c r="P1073" s="48"/>
      <c r="Q1073" s="46"/>
      <c r="R1073" s="28"/>
      <c r="S1073" s="28"/>
      <c r="T1073" s="30"/>
      <c r="U1073" s="48"/>
      <c r="V1073" s="48"/>
      <c r="W1073" s="31"/>
      <c r="X1073" s="55"/>
      <c r="Y1073" s="46"/>
      <c r="Z1073" s="55"/>
      <c r="AA1073" s="46"/>
      <c r="AB1073" s="46"/>
      <c r="AC1073" s="46"/>
      <c r="AD1073" s="34"/>
      <c r="AE1073" s="34"/>
      <c r="AF1073" s="34"/>
      <c r="AG1073" s="35"/>
      <c r="AH1073" s="53"/>
      <c r="AI1073" s="54"/>
      <c r="AR1073" s="38" t="str">
        <f>IF(ISERROR(MATCH(Table9[[#This Row], [Gender]],'Sheet3 (2)'!$R$3:$R$5,0)),"0", "1")</f>
        <v>0</v>
      </c>
      <c r="AS1073" s="39" t="str">
        <f>IF(ISERROR(MATCH(Table9[[#This Row], [Pakistani/ Foreigner]],'Sheet3 (2)'!$D$3:$D$4,0)),"0", "1")</f>
        <v>0</v>
      </c>
      <c r="AT1073" s="39" t="str">
        <f>IF(ISERROR(MATCH(Table9[[#This Row], [Nationality (Country Name for foreigners only)]],'Sheet3 (2)'!$S$2:$S$196,0)),"0", "1")</f>
        <v>0</v>
      </c>
      <c r="AU1073" s="39" t="str">
        <f>IF(ISERROR(MATCH(Table9[[#This Row], [Actual Designation (As per Appointment/ Promotion)]],'Sheet3 (2)'!$T$2:$T$129,0)),"0", "1")</f>
        <v>0</v>
      </c>
      <c r="AV1073" s="39" t="str">
        <f>IF(ISERROR(MATCH(Table9[[#This Row], [Highest Degree Level (only Completed) ]],'Sheet3 (2)'!$N$3:$N$17,0)),"0", "1")</f>
        <v>0</v>
      </c>
      <c r="AW1073" s="39" t="str">
        <f>IF(ISERROR(MATCH(Table9[[#This Row], [Highest Degree Awarded by (University Name) Pakistani Universities]],'Sheet3 (2)'!$V$2:$V$248,0)),"0", "1")</f>
        <v>0</v>
      </c>
      <c r="AX1073" s="39" t="str">
        <f>IF(ISERROR(MATCH(Table9[[#This Row], [Highest Degree Awarded by (University Name) Foreign Universities]],'Sheet3 (2)'!$U$2:$U$17635,0)),"0", "1")</f>
        <v>0</v>
      </c>
      <c r="AY1073" s="39" t="str">
        <f>IF(ISERROR(MATCH(Table9[[#This Row], [Country from Which Highest Degree obtained (Country Name)]],'Sheet3 (2)'!$S$2:$S$196,0)),"0", "1")</f>
        <v>0</v>
      </c>
      <c r="AZ1073" s="39" t="str">
        <f>IF(ISERROR(MATCH(Table9[[#This Row], [Working Status FY 2021-22 (Working/Not-Working)]],'Sheet3 (2)'!$Y$2:$Y$3,0)),"0", "1")</f>
        <v>0</v>
      </c>
      <c r="BA1073" s="39" t="str">
        <f>IF(ISERROR(MATCH(Table9[[#This Row], [Subject of  Specialization of Highest Degree]],'Sheet3 (2)'!$X$2:$X$1809,0)),"0", "1")</f>
        <v>0</v>
      </c>
    </row>
    <row r="1074" spans="1:53" ht="15.75">
      <c r="A1074" s="44"/>
      <c r="B1074" s="44"/>
      <c r="C1074" s="45"/>
      <c r="D1074" s="45"/>
      <c r="E1074" s="46"/>
      <c r="F1074" s="46"/>
      <c r="G1074" s="46"/>
      <c r="H1074" s="48"/>
      <c r="I1074" s="46"/>
      <c r="J1074" s="46"/>
      <c r="K1074" s="48"/>
      <c r="L1074" s="48"/>
      <c r="M1074" s="26"/>
      <c r="N1074" s="49"/>
      <c r="O1074" s="49"/>
      <c r="P1074" s="48"/>
      <c r="Q1074" s="46"/>
      <c r="R1074" s="28"/>
      <c r="S1074" s="28"/>
      <c r="T1074" s="30"/>
      <c r="U1074" s="48"/>
      <c r="V1074" s="48"/>
      <c r="W1074" s="31"/>
      <c r="X1074" s="55"/>
      <c r="Y1074" s="46"/>
      <c r="Z1074" s="55"/>
      <c r="AA1074" s="46"/>
      <c r="AB1074" s="46"/>
      <c r="AC1074" s="46"/>
      <c r="AD1074" s="34"/>
      <c r="AE1074" s="34"/>
      <c r="AF1074" s="34"/>
      <c r="AG1074" s="35"/>
      <c r="AH1074" s="53"/>
      <c r="AI1074" s="54"/>
      <c r="AR1074" s="38" t="str">
        <f>IF(ISERROR(MATCH(Table9[[#This Row], [Gender]],'Sheet3 (2)'!$R$3:$R$5,0)),"0", "1")</f>
        <v>0</v>
      </c>
      <c r="AS1074" s="39" t="str">
        <f>IF(ISERROR(MATCH(Table9[[#This Row], [Pakistani/ Foreigner]],'Sheet3 (2)'!$D$3:$D$4,0)),"0", "1")</f>
        <v>0</v>
      </c>
      <c r="AT1074" s="39" t="str">
        <f>IF(ISERROR(MATCH(Table9[[#This Row], [Nationality (Country Name for foreigners only)]],'Sheet3 (2)'!$S$2:$S$196,0)),"0", "1")</f>
        <v>0</v>
      </c>
      <c r="AU1074" s="39" t="str">
        <f>IF(ISERROR(MATCH(Table9[[#This Row], [Actual Designation (As per Appointment/ Promotion)]],'Sheet3 (2)'!$T$2:$T$129,0)),"0", "1")</f>
        <v>0</v>
      </c>
      <c r="AV1074" s="39" t="str">
        <f>IF(ISERROR(MATCH(Table9[[#This Row], [Highest Degree Level (only Completed) ]],'Sheet3 (2)'!$N$3:$N$17,0)),"0", "1")</f>
        <v>0</v>
      </c>
      <c r="AW1074" s="39" t="str">
        <f>IF(ISERROR(MATCH(Table9[[#This Row], [Highest Degree Awarded by (University Name) Pakistani Universities]],'Sheet3 (2)'!$V$2:$V$248,0)),"0", "1")</f>
        <v>0</v>
      </c>
      <c r="AX1074" s="39" t="str">
        <f>IF(ISERROR(MATCH(Table9[[#This Row], [Highest Degree Awarded by (University Name) Foreign Universities]],'Sheet3 (2)'!$U$2:$U$17635,0)),"0", "1")</f>
        <v>0</v>
      </c>
      <c r="AY1074" s="39" t="str">
        <f>IF(ISERROR(MATCH(Table9[[#This Row], [Country from Which Highest Degree obtained (Country Name)]],'Sheet3 (2)'!$S$2:$S$196,0)),"0", "1")</f>
        <v>0</v>
      </c>
      <c r="AZ1074" s="39" t="str">
        <f>IF(ISERROR(MATCH(Table9[[#This Row], [Working Status FY 2021-22 (Working/Not-Working)]],'Sheet3 (2)'!$Y$2:$Y$3,0)),"0", "1")</f>
        <v>0</v>
      </c>
      <c r="BA1074" s="39" t="str">
        <f>IF(ISERROR(MATCH(Table9[[#This Row], [Subject of  Specialization of Highest Degree]],'Sheet3 (2)'!$X$2:$X$1809,0)),"0", "1")</f>
        <v>0</v>
      </c>
    </row>
    <row r="1075" spans="1:53" ht="15.75">
      <c r="A1075" s="44"/>
      <c r="B1075" s="44"/>
      <c r="C1075" s="45"/>
      <c r="D1075" s="45"/>
      <c r="E1075" s="46"/>
      <c r="F1075" s="46"/>
      <c r="G1075" s="46"/>
      <c r="H1075" s="48"/>
      <c r="I1075" s="46"/>
      <c r="J1075" s="46"/>
      <c r="K1075" s="48"/>
      <c r="L1075" s="48"/>
      <c r="M1075" s="26"/>
      <c r="N1075" s="49"/>
      <c r="O1075" s="49"/>
      <c r="P1075" s="48"/>
      <c r="Q1075" s="46"/>
      <c r="R1075" s="28"/>
      <c r="S1075" s="28"/>
      <c r="T1075" s="30"/>
      <c r="U1075" s="48"/>
      <c r="V1075" s="48"/>
      <c r="W1075" s="31"/>
      <c r="X1075" s="55"/>
      <c r="Y1075" s="46"/>
      <c r="Z1075" s="55"/>
      <c r="AA1075" s="46"/>
      <c r="AB1075" s="46"/>
      <c r="AC1075" s="46"/>
      <c r="AD1075" s="34"/>
      <c r="AE1075" s="34"/>
      <c r="AF1075" s="34"/>
      <c r="AG1075" s="35"/>
      <c r="AH1075" s="53"/>
      <c r="AI1075" s="54"/>
      <c r="AR1075" s="38" t="str">
        <f>IF(ISERROR(MATCH(Table9[[#This Row], [Gender]],'Sheet3 (2)'!$R$3:$R$5,0)),"0", "1")</f>
        <v>0</v>
      </c>
      <c r="AS1075" s="39" t="str">
        <f>IF(ISERROR(MATCH(Table9[[#This Row], [Pakistani/ Foreigner]],'Sheet3 (2)'!$D$3:$D$4,0)),"0", "1")</f>
        <v>0</v>
      </c>
      <c r="AT1075" s="39" t="str">
        <f>IF(ISERROR(MATCH(Table9[[#This Row], [Nationality (Country Name for foreigners only)]],'Sheet3 (2)'!$S$2:$S$196,0)),"0", "1")</f>
        <v>0</v>
      </c>
      <c r="AU1075" s="39" t="str">
        <f>IF(ISERROR(MATCH(Table9[[#This Row], [Actual Designation (As per Appointment/ Promotion)]],'Sheet3 (2)'!$T$2:$T$129,0)),"0", "1")</f>
        <v>0</v>
      </c>
      <c r="AV1075" s="39" t="str">
        <f>IF(ISERROR(MATCH(Table9[[#This Row], [Highest Degree Level (only Completed) ]],'Sheet3 (2)'!$N$3:$N$17,0)),"0", "1")</f>
        <v>0</v>
      </c>
      <c r="AW1075" s="39" t="str">
        <f>IF(ISERROR(MATCH(Table9[[#This Row], [Highest Degree Awarded by (University Name) Pakistani Universities]],'Sheet3 (2)'!$V$2:$V$248,0)),"0", "1")</f>
        <v>0</v>
      </c>
      <c r="AX1075" s="39" t="str">
        <f>IF(ISERROR(MATCH(Table9[[#This Row], [Highest Degree Awarded by (University Name) Foreign Universities]],'Sheet3 (2)'!$U$2:$U$17635,0)),"0", "1")</f>
        <v>0</v>
      </c>
      <c r="AY1075" s="39" t="str">
        <f>IF(ISERROR(MATCH(Table9[[#This Row], [Country from Which Highest Degree obtained (Country Name)]],'Sheet3 (2)'!$S$2:$S$196,0)),"0", "1")</f>
        <v>0</v>
      </c>
      <c r="AZ1075" s="39" t="str">
        <f>IF(ISERROR(MATCH(Table9[[#This Row], [Working Status FY 2021-22 (Working/Not-Working)]],'Sheet3 (2)'!$Y$2:$Y$3,0)),"0", "1")</f>
        <v>0</v>
      </c>
      <c r="BA1075" s="39" t="str">
        <f>IF(ISERROR(MATCH(Table9[[#This Row], [Subject of  Specialization of Highest Degree]],'Sheet3 (2)'!$X$2:$X$1809,0)),"0", "1")</f>
        <v>0</v>
      </c>
    </row>
    <row r="1076" spans="1:53" ht="15.75">
      <c r="A1076" s="44"/>
      <c r="B1076" s="44"/>
      <c r="C1076" s="45"/>
      <c r="D1076" s="45"/>
      <c r="E1076" s="46"/>
      <c r="F1076" s="46"/>
      <c r="G1076" s="46"/>
      <c r="H1076" s="48"/>
      <c r="I1076" s="46"/>
      <c r="J1076" s="46"/>
      <c r="K1076" s="48"/>
      <c r="L1076" s="48"/>
      <c r="M1076" s="26"/>
      <c r="N1076" s="49"/>
      <c r="O1076" s="49"/>
      <c r="P1076" s="48"/>
      <c r="Q1076" s="46"/>
      <c r="R1076" s="28"/>
      <c r="S1076" s="28"/>
      <c r="T1076" s="30"/>
      <c r="U1076" s="48"/>
      <c r="V1076" s="48"/>
      <c r="W1076" s="31"/>
      <c r="X1076" s="55"/>
      <c r="Y1076" s="46"/>
      <c r="Z1076" s="55"/>
      <c r="AA1076" s="46"/>
      <c r="AB1076" s="46"/>
      <c r="AC1076" s="46"/>
      <c r="AD1076" s="34"/>
      <c r="AE1076" s="34"/>
      <c r="AF1076" s="34"/>
      <c r="AG1076" s="35"/>
      <c r="AH1076" s="53"/>
      <c r="AI1076" s="54"/>
      <c r="AR1076" s="38" t="str">
        <f>IF(ISERROR(MATCH(Table9[[#This Row], [Gender]],'Sheet3 (2)'!$R$3:$R$5,0)),"0", "1")</f>
        <v>0</v>
      </c>
      <c r="AS1076" s="39" t="str">
        <f>IF(ISERROR(MATCH(Table9[[#This Row], [Pakistani/ Foreigner]],'Sheet3 (2)'!$D$3:$D$4,0)),"0", "1")</f>
        <v>0</v>
      </c>
      <c r="AT1076" s="39" t="str">
        <f>IF(ISERROR(MATCH(Table9[[#This Row], [Nationality (Country Name for foreigners only)]],'Sheet3 (2)'!$S$2:$S$196,0)),"0", "1")</f>
        <v>0</v>
      </c>
      <c r="AU1076" s="39" t="str">
        <f>IF(ISERROR(MATCH(Table9[[#This Row], [Actual Designation (As per Appointment/ Promotion)]],'Sheet3 (2)'!$T$2:$T$129,0)),"0", "1")</f>
        <v>0</v>
      </c>
      <c r="AV1076" s="39" t="str">
        <f>IF(ISERROR(MATCH(Table9[[#This Row], [Highest Degree Level (only Completed) ]],'Sheet3 (2)'!$N$3:$N$17,0)),"0", "1")</f>
        <v>0</v>
      </c>
      <c r="AW1076" s="39" t="str">
        <f>IF(ISERROR(MATCH(Table9[[#This Row], [Highest Degree Awarded by (University Name) Pakistani Universities]],'Sheet3 (2)'!$V$2:$V$248,0)),"0", "1")</f>
        <v>0</v>
      </c>
      <c r="AX1076" s="39" t="str">
        <f>IF(ISERROR(MATCH(Table9[[#This Row], [Highest Degree Awarded by (University Name) Foreign Universities]],'Sheet3 (2)'!$U$2:$U$17635,0)),"0", "1")</f>
        <v>0</v>
      </c>
      <c r="AY1076" s="39" t="str">
        <f>IF(ISERROR(MATCH(Table9[[#This Row], [Country from Which Highest Degree obtained (Country Name)]],'Sheet3 (2)'!$S$2:$S$196,0)),"0", "1")</f>
        <v>0</v>
      </c>
      <c r="AZ1076" s="39" t="str">
        <f>IF(ISERROR(MATCH(Table9[[#This Row], [Working Status FY 2021-22 (Working/Not-Working)]],'Sheet3 (2)'!$Y$2:$Y$3,0)),"0", "1")</f>
        <v>0</v>
      </c>
      <c r="BA1076" s="39" t="str">
        <f>IF(ISERROR(MATCH(Table9[[#This Row], [Subject of  Specialization of Highest Degree]],'Sheet3 (2)'!$X$2:$X$1809,0)),"0", "1")</f>
        <v>0</v>
      </c>
    </row>
    <row r="1077" spans="1:53" ht="15.75">
      <c r="A1077" s="44"/>
      <c r="B1077" s="44"/>
      <c r="C1077" s="45"/>
      <c r="D1077" s="45"/>
      <c r="E1077" s="46"/>
      <c r="F1077" s="46"/>
      <c r="G1077" s="46"/>
      <c r="H1077" s="48"/>
      <c r="I1077" s="46"/>
      <c r="J1077" s="46"/>
      <c r="K1077" s="48"/>
      <c r="L1077" s="48"/>
      <c r="M1077" s="26"/>
      <c r="N1077" s="49"/>
      <c r="O1077" s="49"/>
      <c r="P1077" s="48"/>
      <c r="Q1077" s="46"/>
      <c r="R1077" s="28"/>
      <c r="S1077" s="28"/>
      <c r="T1077" s="30"/>
      <c r="U1077" s="48"/>
      <c r="V1077" s="48"/>
      <c r="W1077" s="31"/>
      <c r="X1077" s="55"/>
      <c r="Y1077" s="46"/>
      <c r="Z1077" s="55"/>
      <c r="AA1077" s="46"/>
      <c r="AB1077" s="46"/>
      <c r="AC1077" s="46"/>
      <c r="AD1077" s="34"/>
      <c r="AE1077" s="34"/>
      <c r="AF1077" s="34"/>
      <c r="AG1077" s="35"/>
      <c r="AH1077" s="53"/>
      <c r="AI1077" s="54"/>
      <c r="AR1077" s="38" t="str">
        <f>IF(ISERROR(MATCH(Table9[[#This Row], [Gender]],'Sheet3 (2)'!$R$3:$R$5,0)),"0", "1")</f>
        <v>0</v>
      </c>
      <c r="AS1077" s="39" t="str">
        <f>IF(ISERROR(MATCH(Table9[[#This Row], [Pakistani/ Foreigner]],'Sheet3 (2)'!$D$3:$D$4,0)),"0", "1")</f>
        <v>0</v>
      </c>
      <c r="AT1077" s="39" t="str">
        <f>IF(ISERROR(MATCH(Table9[[#This Row], [Nationality (Country Name for foreigners only)]],'Sheet3 (2)'!$S$2:$S$196,0)),"0", "1")</f>
        <v>0</v>
      </c>
      <c r="AU1077" s="39" t="str">
        <f>IF(ISERROR(MATCH(Table9[[#This Row], [Actual Designation (As per Appointment/ Promotion)]],'Sheet3 (2)'!$T$2:$T$129,0)),"0", "1")</f>
        <v>0</v>
      </c>
      <c r="AV1077" s="39" t="str">
        <f>IF(ISERROR(MATCH(Table9[[#This Row], [Highest Degree Level (only Completed) ]],'Sheet3 (2)'!$N$3:$N$17,0)),"0", "1")</f>
        <v>0</v>
      </c>
      <c r="AW1077" s="39" t="str">
        <f>IF(ISERROR(MATCH(Table9[[#This Row], [Highest Degree Awarded by (University Name) Pakistani Universities]],'Sheet3 (2)'!$V$2:$V$248,0)),"0", "1")</f>
        <v>0</v>
      </c>
      <c r="AX1077" s="39" t="str">
        <f>IF(ISERROR(MATCH(Table9[[#This Row], [Highest Degree Awarded by (University Name) Foreign Universities]],'Sheet3 (2)'!$U$2:$U$17635,0)),"0", "1")</f>
        <v>0</v>
      </c>
      <c r="AY1077" s="39" t="str">
        <f>IF(ISERROR(MATCH(Table9[[#This Row], [Country from Which Highest Degree obtained (Country Name)]],'Sheet3 (2)'!$S$2:$S$196,0)),"0", "1")</f>
        <v>0</v>
      </c>
      <c r="AZ1077" s="39" t="str">
        <f>IF(ISERROR(MATCH(Table9[[#This Row], [Working Status FY 2021-22 (Working/Not-Working)]],'Sheet3 (2)'!$Y$2:$Y$3,0)),"0", "1")</f>
        <v>0</v>
      </c>
      <c r="BA1077" s="39" t="str">
        <f>IF(ISERROR(MATCH(Table9[[#This Row], [Subject of  Specialization of Highest Degree]],'Sheet3 (2)'!$X$2:$X$1809,0)),"0", "1")</f>
        <v>0</v>
      </c>
    </row>
    <row r="1078" spans="1:53" ht="15.75">
      <c r="A1078" s="44"/>
      <c r="B1078" s="44"/>
      <c r="C1078" s="45"/>
      <c r="D1078" s="45"/>
      <c r="E1078" s="46"/>
      <c r="F1078" s="46"/>
      <c r="G1078" s="46"/>
      <c r="H1078" s="48"/>
      <c r="I1078" s="46"/>
      <c r="J1078" s="46"/>
      <c r="K1078" s="48"/>
      <c r="L1078" s="48"/>
      <c r="M1078" s="26"/>
      <c r="N1078" s="49"/>
      <c r="O1078" s="49"/>
      <c r="P1078" s="48"/>
      <c r="Q1078" s="46"/>
      <c r="R1078" s="28"/>
      <c r="S1078" s="28"/>
      <c r="T1078" s="30"/>
      <c r="U1078" s="48"/>
      <c r="V1078" s="48"/>
      <c r="W1078" s="31"/>
      <c r="X1078" s="55"/>
      <c r="Y1078" s="46"/>
      <c r="Z1078" s="55"/>
      <c r="AA1078" s="46"/>
      <c r="AB1078" s="46"/>
      <c r="AC1078" s="46"/>
      <c r="AD1078" s="34"/>
      <c r="AE1078" s="34"/>
      <c r="AF1078" s="34"/>
      <c r="AG1078" s="35"/>
      <c r="AH1078" s="53"/>
      <c r="AI1078" s="54"/>
      <c r="AR1078" s="38" t="str">
        <f>IF(ISERROR(MATCH(Table9[[#This Row], [Gender]],'Sheet3 (2)'!$R$3:$R$5,0)),"0", "1")</f>
        <v>0</v>
      </c>
      <c r="AS1078" s="39" t="str">
        <f>IF(ISERROR(MATCH(Table9[[#This Row], [Pakistani/ Foreigner]],'Sheet3 (2)'!$D$3:$D$4,0)),"0", "1")</f>
        <v>0</v>
      </c>
      <c r="AT1078" s="39" t="str">
        <f>IF(ISERROR(MATCH(Table9[[#This Row], [Nationality (Country Name for foreigners only)]],'Sheet3 (2)'!$S$2:$S$196,0)),"0", "1")</f>
        <v>0</v>
      </c>
      <c r="AU1078" s="39" t="str">
        <f>IF(ISERROR(MATCH(Table9[[#This Row], [Actual Designation (As per Appointment/ Promotion)]],'Sheet3 (2)'!$T$2:$T$129,0)),"0", "1")</f>
        <v>0</v>
      </c>
      <c r="AV1078" s="39" t="str">
        <f>IF(ISERROR(MATCH(Table9[[#This Row], [Highest Degree Level (only Completed) ]],'Sheet3 (2)'!$N$3:$N$17,0)),"0", "1")</f>
        <v>0</v>
      </c>
      <c r="AW1078" s="39" t="str">
        <f>IF(ISERROR(MATCH(Table9[[#This Row], [Highest Degree Awarded by (University Name) Pakistani Universities]],'Sheet3 (2)'!$V$2:$V$248,0)),"0", "1")</f>
        <v>0</v>
      </c>
      <c r="AX1078" s="39" t="str">
        <f>IF(ISERROR(MATCH(Table9[[#This Row], [Highest Degree Awarded by (University Name) Foreign Universities]],'Sheet3 (2)'!$U$2:$U$17635,0)),"0", "1")</f>
        <v>0</v>
      </c>
      <c r="AY1078" s="39" t="str">
        <f>IF(ISERROR(MATCH(Table9[[#This Row], [Country from Which Highest Degree obtained (Country Name)]],'Sheet3 (2)'!$S$2:$S$196,0)),"0", "1")</f>
        <v>0</v>
      </c>
      <c r="AZ1078" s="39" t="str">
        <f>IF(ISERROR(MATCH(Table9[[#This Row], [Working Status FY 2021-22 (Working/Not-Working)]],'Sheet3 (2)'!$Y$2:$Y$3,0)),"0", "1")</f>
        <v>0</v>
      </c>
      <c r="BA1078" s="39" t="str">
        <f>IF(ISERROR(MATCH(Table9[[#This Row], [Subject of  Specialization of Highest Degree]],'Sheet3 (2)'!$X$2:$X$1809,0)),"0", "1")</f>
        <v>0</v>
      </c>
    </row>
    <row r="1079" spans="1:53" ht="15.75">
      <c r="A1079" s="44"/>
      <c r="B1079" s="44"/>
      <c r="C1079" s="45"/>
      <c r="D1079" s="45"/>
      <c r="E1079" s="46"/>
      <c r="F1079" s="46"/>
      <c r="G1079" s="46"/>
      <c r="H1079" s="48"/>
      <c r="I1079" s="46"/>
      <c r="J1079" s="46"/>
      <c r="K1079" s="48"/>
      <c r="L1079" s="48"/>
      <c r="M1079" s="26"/>
      <c r="N1079" s="49"/>
      <c r="O1079" s="49"/>
      <c r="P1079" s="48"/>
      <c r="Q1079" s="46"/>
      <c r="R1079" s="28"/>
      <c r="S1079" s="28"/>
      <c r="T1079" s="30"/>
      <c r="U1079" s="48"/>
      <c r="V1079" s="48"/>
      <c r="W1079" s="31"/>
      <c r="X1079" s="55"/>
      <c r="Y1079" s="46"/>
      <c r="Z1079" s="55"/>
      <c r="AA1079" s="46"/>
      <c r="AB1079" s="46"/>
      <c r="AC1079" s="46"/>
      <c r="AD1079" s="34"/>
      <c r="AE1079" s="34"/>
      <c r="AF1079" s="34"/>
      <c r="AG1079" s="35"/>
      <c r="AH1079" s="53"/>
      <c r="AI1079" s="54"/>
      <c r="AR1079" s="38" t="str">
        <f>IF(ISERROR(MATCH(Table9[[#This Row], [Gender]],'Sheet3 (2)'!$R$3:$R$5,0)),"0", "1")</f>
        <v>0</v>
      </c>
      <c r="AS1079" s="39" t="str">
        <f>IF(ISERROR(MATCH(Table9[[#This Row], [Pakistani/ Foreigner]],'Sheet3 (2)'!$D$3:$D$4,0)),"0", "1")</f>
        <v>0</v>
      </c>
      <c r="AT1079" s="39" t="str">
        <f>IF(ISERROR(MATCH(Table9[[#This Row], [Nationality (Country Name for foreigners only)]],'Sheet3 (2)'!$S$2:$S$196,0)),"0", "1")</f>
        <v>0</v>
      </c>
      <c r="AU1079" s="39" t="str">
        <f>IF(ISERROR(MATCH(Table9[[#This Row], [Actual Designation (As per Appointment/ Promotion)]],'Sheet3 (2)'!$T$2:$T$129,0)),"0", "1")</f>
        <v>0</v>
      </c>
      <c r="AV1079" s="39" t="str">
        <f>IF(ISERROR(MATCH(Table9[[#This Row], [Highest Degree Level (only Completed) ]],'Sheet3 (2)'!$N$3:$N$17,0)),"0", "1")</f>
        <v>0</v>
      </c>
      <c r="AW1079" s="39" t="str">
        <f>IF(ISERROR(MATCH(Table9[[#This Row], [Highest Degree Awarded by (University Name) Pakistani Universities]],'Sheet3 (2)'!$V$2:$V$248,0)),"0", "1")</f>
        <v>0</v>
      </c>
      <c r="AX1079" s="39" t="str">
        <f>IF(ISERROR(MATCH(Table9[[#This Row], [Highest Degree Awarded by (University Name) Foreign Universities]],'Sheet3 (2)'!$U$2:$U$17635,0)),"0", "1")</f>
        <v>0</v>
      </c>
      <c r="AY1079" s="39" t="str">
        <f>IF(ISERROR(MATCH(Table9[[#This Row], [Country from Which Highest Degree obtained (Country Name)]],'Sheet3 (2)'!$S$2:$S$196,0)),"0", "1")</f>
        <v>0</v>
      </c>
      <c r="AZ1079" s="39" t="str">
        <f>IF(ISERROR(MATCH(Table9[[#This Row], [Working Status FY 2021-22 (Working/Not-Working)]],'Sheet3 (2)'!$Y$2:$Y$3,0)),"0", "1")</f>
        <v>0</v>
      </c>
      <c r="BA1079" s="39" t="str">
        <f>IF(ISERROR(MATCH(Table9[[#This Row], [Subject of  Specialization of Highest Degree]],'Sheet3 (2)'!$X$2:$X$1809,0)),"0", "1")</f>
        <v>0</v>
      </c>
    </row>
    <row r="1080" spans="1:53" ht="15.75">
      <c r="A1080" s="44"/>
      <c r="B1080" s="44"/>
      <c r="C1080" s="45"/>
      <c r="D1080" s="45"/>
      <c r="E1080" s="46"/>
      <c r="F1080" s="46"/>
      <c r="G1080" s="46"/>
      <c r="H1080" s="48"/>
      <c r="I1080" s="46"/>
      <c r="J1080" s="46"/>
      <c r="K1080" s="48"/>
      <c r="L1080" s="48"/>
      <c r="M1080" s="26"/>
      <c r="N1080" s="49"/>
      <c r="O1080" s="49"/>
      <c r="P1080" s="48"/>
      <c r="Q1080" s="46"/>
      <c r="R1080" s="28"/>
      <c r="S1080" s="28"/>
      <c r="T1080" s="30"/>
      <c r="U1080" s="48"/>
      <c r="V1080" s="48"/>
      <c r="W1080" s="31"/>
      <c r="X1080" s="55"/>
      <c r="Y1080" s="46"/>
      <c r="Z1080" s="55"/>
      <c r="AA1080" s="46"/>
      <c r="AB1080" s="46"/>
      <c r="AC1080" s="46"/>
      <c r="AD1080" s="34"/>
      <c r="AE1080" s="34"/>
      <c r="AF1080" s="34"/>
      <c r="AG1080" s="35"/>
      <c r="AH1080" s="53"/>
      <c r="AI1080" s="54"/>
      <c r="AR1080" s="38" t="str">
        <f>IF(ISERROR(MATCH(Table9[[#This Row], [Gender]],'Sheet3 (2)'!$R$3:$R$5,0)),"0", "1")</f>
        <v>0</v>
      </c>
      <c r="AS1080" s="39" t="str">
        <f>IF(ISERROR(MATCH(Table9[[#This Row], [Pakistani/ Foreigner]],'Sheet3 (2)'!$D$3:$D$4,0)),"0", "1")</f>
        <v>0</v>
      </c>
      <c r="AT1080" s="39" t="str">
        <f>IF(ISERROR(MATCH(Table9[[#This Row], [Nationality (Country Name for foreigners only)]],'Sheet3 (2)'!$S$2:$S$196,0)),"0", "1")</f>
        <v>0</v>
      </c>
      <c r="AU1080" s="39" t="str">
        <f>IF(ISERROR(MATCH(Table9[[#This Row], [Actual Designation (As per Appointment/ Promotion)]],'Sheet3 (2)'!$T$2:$T$129,0)),"0", "1")</f>
        <v>0</v>
      </c>
      <c r="AV1080" s="39" t="str">
        <f>IF(ISERROR(MATCH(Table9[[#This Row], [Highest Degree Level (only Completed) ]],'Sheet3 (2)'!$N$3:$N$17,0)),"0", "1")</f>
        <v>0</v>
      </c>
      <c r="AW1080" s="39" t="str">
        <f>IF(ISERROR(MATCH(Table9[[#This Row], [Highest Degree Awarded by (University Name) Pakistani Universities]],'Sheet3 (2)'!$V$2:$V$248,0)),"0", "1")</f>
        <v>0</v>
      </c>
      <c r="AX1080" s="39" t="str">
        <f>IF(ISERROR(MATCH(Table9[[#This Row], [Highest Degree Awarded by (University Name) Foreign Universities]],'Sheet3 (2)'!$U$2:$U$17635,0)),"0", "1")</f>
        <v>0</v>
      </c>
      <c r="AY1080" s="39" t="str">
        <f>IF(ISERROR(MATCH(Table9[[#This Row], [Country from Which Highest Degree obtained (Country Name)]],'Sheet3 (2)'!$S$2:$S$196,0)),"0", "1")</f>
        <v>0</v>
      </c>
      <c r="AZ1080" s="39" t="str">
        <f>IF(ISERROR(MATCH(Table9[[#This Row], [Working Status FY 2021-22 (Working/Not-Working)]],'Sheet3 (2)'!$Y$2:$Y$3,0)),"0", "1")</f>
        <v>0</v>
      </c>
      <c r="BA1080" s="39" t="str">
        <f>IF(ISERROR(MATCH(Table9[[#This Row], [Subject of  Specialization of Highest Degree]],'Sheet3 (2)'!$X$2:$X$1809,0)),"0", "1")</f>
        <v>0</v>
      </c>
    </row>
    <row r="1081" spans="1:53" ht="15.75">
      <c r="A1081" s="44"/>
      <c r="B1081" s="44"/>
      <c r="C1081" s="45"/>
      <c r="D1081" s="45"/>
      <c r="E1081" s="46"/>
      <c r="F1081" s="46"/>
      <c r="G1081" s="46"/>
      <c r="H1081" s="48"/>
      <c r="I1081" s="46"/>
      <c r="J1081" s="46"/>
      <c r="K1081" s="48"/>
      <c r="L1081" s="48"/>
      <c r="M1081" s="26"/>
      <c r="N1081" s="49"/>
      <c r="O1081" s="49"/>
      <c r="P1081" s="48"/>
      <c r="Q1081" s="46"/>
      <c r="R1081" s="28"/>
      <c r="S1081" s="28"/>
      <c r="T1081" s="30"/>
      <c r="U1081" s="48"/>
      <c r="V1081" s="48"/>
      <c r="W1081" s="31"/>
      <c r="X1081" s="55"/>
      <c r="Y1081" s="46"/>
      <c r="Z1081" s="55"/>
      <c r="AA1081" s="46"/>
      <c r="AB1081" s="46"/>
      <c r="AC1081" s="46"/>
      <c r="AD1081" s="34"/>
      <c r="AE1081" s="34"/>
      <c r="AF1081" s="34"/>
      <c r="AG1081" s="35"/>
      <c r="AH1081" s="53"/>
      <c r="AI1081" s="54"/>
      <c r="AR1081" s="38" t="str">
        <f>IF(ISERROR(MATCH(Table9[[#This Row], [Gender]],'Sheet3 (2)'!$R$3:$R$5,0)),"0", "1")</f>
        <v>0</v>
      </c>
      <c r="AS1081" s="39" t="str">
        <f>IF(ISERROR(MATCH(Table9[[#This Row], [Pakistani/ Foreigner]],'Sheet3 (2)'!$D$3:$D$4,0)),"0", "1")</f>
        <v>0</v>
      </c>
      <c r="AT1081" s="39" t="str">
        <f>IF(ISERROR(MATCH(Table9[[#This Row], [Nationality (Country Name for foreigners only)]],'Sheet3 (2)'!$S$2:$S$196,0)),"0", "1")</f>
        <v>0</v>
      </c>
      <c r="AU1081" s="39" t="str">
        <f>IF(ISERROR(MATCH(Table9[[#This Row], [Actual Designation (As per Appointment/ Promotion)]],'Sheet3 (2)'!$T$2:$T$129,0)),"0", "1")</f>
        <v>0</v>
      </c>
      <c r="AV1081" s="39" t="str">
        <f>IF(ISERROR(MATCH(Table9[[#This Row], [Highest Degree Level (only Completed) ]],'Sheet3 (2)'!$N$3:$N$17,0)),"0", "1")</f>
        <v>0</v>
      </c>
      <c r="AW1081" s="39" t="str">
        <f>IF(ISERROR(MATCH(Table9[[#This Row], [Highest Degree Awarded by (University Name) Pakistani Universities]],'Sheet3 (2)'!$V$2:$V$248,0)),"0", "1")</f>
        <v>0</v>
      </c>
      <c r="AX1081" s="39" t="str">
        <f>IF(ISERROR(MATCH(Table9[[#This Row], [Highest Degree Awarded by (University Name) Foreign Universities]],'Sheet3 (2)'!$U$2:$U$17635,0)),"0", "1")</f>
        <v>0</v>
      </c>
      <c r="AY1081" s="39" t="str">
        <f>IF(ISERROR(MATCH(Table9[[#This Row], [Country from Which Highest Degree obtained (Country Name)]],'Sheet3 (2)'!$S$2:$S$196,0)),"0", "1")</f>
        <v>0</v>
      </c>
      <c r="AZ1081" s="39" t="str">
        <f>IF(ISERROR(MATCH(Table9[[#This Row], [Working Status FY 2021-22 (Working/Not-Working)]],'Sheet3 (2)'!$Y$2:$Y$3,0)),"0", "1")</f>
        <v>0</v>
      </c>
      <c r="BA1081" s="39" t="str">
        <f>IF(ISERROR(MATCH(Table9[[#This Row], [Subject of  Specialization of Highest Degree]],'Sheet3 (2)'!$X$2:$X$1809,0)),"0", "1")</f>
        <v>0</v>
      </c>
    </row>
    <row r="1082" spans="1:53" ht="15.75">
      <c r="A1082" s="44"/>
      <c r="B1082" s="44"/>
      <c r="C1082" s="45"/>
      <c r="D1082" s="45"/>
      <c r="E1082" s="46"/>
      <c r="F1082" s="46"/>
      <c r="G1082" s="46"/>
      <c r="H1082" s="48"/>
      <c r="I1082" s="46"/>
      <c r="J1082" s="46"/>
      <c r="K1082" s="48"/>
      <c r="L1082" s="48"/>
      <c r="M1082" s="26"/>
      <c r="N1082" s="49"/>
      <c r="O1082" s="49"/>
      <c r="P1082" s="48"/>
      <c r="Q1082" s="46"/>
      <c r="R1082" s="28"/>
      <c r="S1082" s="28"/>
      <c r="T1082" s="30"/>
      <c r="U1082" s="48"/>
      <c r="V1082" s="48"/>
      <c r="W1082" s="31"/>
      <c r="X1082" s="55"/>
      <c r="Y1082" s="46"/>
      <c r="Z1082" s="55"/>
      <c r="AA1082" s="46"/>
      <c r="AB1082" s="46"/>
      <c r="AC1082" s="46"/>
      <c r="AD1082" s="34"/>
      <c r="AE1082" s="34"/>
      <c r="AF1082" s="34"/>
      <c r="AG1082" s="35"/>
      <c r="AH1082" s="53"/>
      <c r="AI1082" s="54"/>
      <c r="AR1082" s="38" t="str">
        <f>IF(ISERROR(MATCH(Table9[[#This Row], [Gender]],'Sheet3 (2)'!$R$3:$R$5,0)),"0", "1")</f>
        <v>0</v>
      </c>
      <c r="AS1082" s="39" t="str">
        <f>IF(ISERROR(MATCH(Table9[[#This Row], [Pakistani/ Foreigner]],'Sheet3 (2)'!$D$3:$D$4,0)),"0", "1")</f>
        <v>0</v>
      </c>
      <c r="AT1082" s="39" t="str">
        <f>IF(ISERROR(MATCH(Table9[[#This Row], [Nationality (Country Name for foreigners only)]],'Sheet3 (2)'!$S$2:$S$196,0)),"0", "1")</f>
        <v>0</v>
      </c>
      <c r="AU1082" s="39" t="str">
        <f>IF(ISERROR(MATCH(Table9[[#This Row], [Actual Designation (As per Appointment/ Promotion)]],'Sheet3 (2)'!$T$2:$T$129,0)),"0", "1")</f>
        <v>0</v>
      </c>
      <c r="AV1082" s="39" t="str">
        <f>IF(ISERROR(MATCH(Table9[[#This Row], [Highest Degree Level (only Completed) ]],'Sheet3 (2)'!$N$3:$N$17,0)),"0", "1")</f>
        <v>0</v>
      </c>
      <c r="AW1082" s="39" t="str">
        <f>IF(ISERROR(MATCH(Table9[[#This Row], [Highest Degree Awarded by (University Name) Pakistani Universities]],'Sheet3 (2)'!$V$2:$V$248,0)),"0", "1")</f>
        <v>0</v>
      </c>
      <c r="AX1082" s="39" t="str">
        <f>IF(ISERROR(MATCH(Table9[[#This Row], [Highest Degree Awarded by (University Name) Foreign Universities]],'Sheet3 (2)'!$U$2:$U$17635,0)),"0", "1")</f>
        <v>0</v>
      </c>
      <c r="AY1082" s="39" t="str">
        <f>IF(ISERROR(MATCH(Table9[[#This Row], [Country from Which Highest Degree obtained (Country Name)]],'Sheet3 (2)'!$S$2:$S$196,0)),"0", "1")</f>
        <v>0</v>
      </c>
      <c r="AZ1082" s="39" t="str">
        <f>IF(ISERROR(MATCH(Table9[[#This Row], [Working Status FY 2021-22 (Working/Not-Working)]],'Sheet3 (2)'!$Y$2:$Y$3,0)),"0", "1")</f>
        <v>0</v>
      </c>
      <c r="BA1082" s="39" t="str">
        <f>IF(ISERROR(MATCH(Table9[[#This Row], [Subject of  Specialization of Highest Degree]],'Sheet3 (2)'!$X$2:$X$1809,0)),"0", "1")</f>
        <v>0</v>
      </c>
    </row>
    <row r="1083" spans="1:53" ht="15.75">
      <c r="A1083" s="44"/>
      <c r="B1083" s="44"/>
      <c r="C1083" s="45"/>
      <c r="D1083" s="45"/>
      <c r="E1083" s="46"/>
      <c r="F1083" s="46"/>
      <c r="G1083" s="46"/>
      <c r="H1083" s="48"/>
      <c r="I1083" s="46"/>
      <c r="J1083" s="46"/>
      <c r="K1083" s="48"/>
      <c r="L1083" s="48"/>
      <c r="M1083" s="26"/>
      <c r="N1083" s="49"/>
      <c r="O1083" s="49"/>
      <c r="P1083" s="48"/>
      <c r="Q1083" s="46"/>
      <c r="R1083" s="28"/>
      <c r="S1083" s="28"/>
      <c r="T1083" s="30"/>
      <c r="U1083" s="48"/>
      <c r="V1083" s="48"/>
      <c r="W1083" s="31"/>
      <c r="X1083" s="55"/>
      <c r="Y1083" s="46"/>
      <c r="Z1083" s="55"/>
      <c r="AA1083" s="46"/>
      <c r="AB1083" s="46"/>
      <c r="AC1083" s="46"/>
      <c r="AD1083" s="34"/>
      <c r="AE1083" s="34"/>
      <c r="AF1083" s="34"/>
      <c r="AG1083" s="35"/>
      <c r="AH1083" s="53"/>
      <c r="AI1083" s="54"/>
      <c r="AR1083" s="38" t="str">
        <f>IF(ISERROR(MATCH(Table9[[#This Row], [Gender]],'Sheet3 (2)'!$R$3:$R$5,0)),"0", "1")</f>
        <v>0</v>
      </c>
      <c r="AS1083" s="39" t="str">
        <f>IF(ISERROR(MATCH(Table9[[#This Row], [Pakistani/ Foreigner]],'Sheet3 (2)'!$D$3:$D$4,0)),"0", "1")</f>
        <v>0</v>
      </c>
      <c r="AT1083" s="39" t="str">
        <f>IF(ISERROR(MATCH(Table9[[#This Row], [Nationality (Country Name for foreigners only)]],'Sheet3 (2)'!$S$2:$S$196,0)),"0", "1")</f>
        <v>0</v>
      </c>
      <c r="AU1083" s="39" t="str">
        <f>IF(ISERROR(MATCH(Table9[[#This Row], [Actual Designation (As per Appointment/ Promotion)]],'Sheet3 (2)'!$T$2:$T$129,0)),"0", "1")</f>
        <v>0</v>
      </c>
      <c r="AV1083" s="39" t="str">
        <f>IF(ISERROR(MATCH(Table9[[#This Row], [Highest Degree Level (only Completed) ]],'Sheet3 (2)'!$N$3:$N$17,0)),"0", "1")</f>
        <v>0</v>
      </c>
      <c r="AW1083" s="39" t="str">
        <f>IF(ISERROR(MATCH(Table9[[#This Row], [Highest Degree Awarded by (University Name) Pakistani Universities]],'Sheet3 (2)'!$V$2:$V$248,0)),"0", "1")</f>
        <v>0</v>
      </c>
      <c r="AX1083" s="39" t="str">
        <f>IF(ISERROR(MATCH(Table9[[#This Row], [Highest Degree Awarded by (University Name) Foreign Universities]],'Sheet3 (2)'!$U$2:$U$17635,0)),"0", "1")</f>
        <v>0</v>
      </c>
      <c r="AY1083" s="39" t="str">
        <f>IF(ISERROR(MATCH(Table9[[#This Row], [Country from Which Highest Degree obtained (Country Name)]],'Sheet3 (2)'!$S$2:$S$196,0)),"0", "1")</f>
        <v>0</v>
      </c>
      <c r="AZ1083" s="39" t="str">
        <f>IF(ISERROR(MATCH(Table9[[#This Row], [Working Status FY 2021-22 (Working/Not-Working)]],'Sheet3 (2)'!$Y$2:$Y$3,0)),"0", "1")</f>
        <v>0</v>
      </c>
      <c r="BA1083" s="39" t="str">
        <f>IF(ISERROR(MATCH(Table9[[#This Row], [Subject of  Specialization of Highest Degree]],'Sheet3 (2)'!$X$2:$X$1809,0)),"0", "1")</f>
        <v>0</v>
      </c>
    </row>
    <row r="1084" spans="1:53" ht="15.75">
      <c r="A1084" s="44"/>
      <c r="B1084" s="44"/>
      <c r="C1084" s="45"/>
      <c r="D1084" s="45"/>
      <c r="E1084" s="46"/>
      <c r="F1084" s="46"/>
      <c r="G1084" s="46"/>
      <c r="H1084" s="48"/>
      <c r="I1084" s="46"/>
      <c r="J1084" s="46"/>
      <c r="K1084" s="48"/>
      <c r="L1084" s="48"/>
      <c r="M1084" s="26"/>
      <c r="N1084" s="49"/>
      <c r="O1084" s="49"/>
      <c r="P1084" s="48"/>
      <c r="Q1084" s="46"/>
      <c r="R1084" s="28"/>
      <c r="S1084" s="28"/>
      <c r="T1084" s="30"/>
      <c r="U1084" s="48"/>
      <c r="V1084" s="48"/>
      <c r="W1084" s="31"/>
      <c r="X1084" s="55"/>
      <c r="Y1084" s="46"/>
      <c r="Z1084" s="55"/>
      <c r="AA1084" s="46"/>
      <c r="AB1084" s="46"/>
      <c r="AC1084" s="46"/>
      <c r="AD1084" s="34"/>
      <c r="AE1084" s="34"/>
      <c r="AF1084" s="34"/>
      <c r="AG1084" s="35"/>
      <c r="AH1084" s="53"/>
      <c r="AI1084" s="54"/>
      <c r="AR1084" s="38" t="str">
        <f>IF(ISERROR(MATCH(Table9[[#This Row], [Gender]],'Sheet3 (2)'!$R$3:$R$5,0)),"0", "1")</f>
        <v>0</v>
      </c>
      <c r="AS1084" s="39" t="str">
        <f>IF(ISERROR(MATCH(Table9[[#This Row], [Pakistani/ Foreigner]],'Sheet3 (2)'!$D$3:$D$4,0)),"0", "1")</f>
        <v>0</v>
      </c>
      <c r="AT1084" s="39" t="str">
        <f>IF(ISERROR(MATCH(Table9[[#This Row], [Nationality (Country Name for foreigners only)]],'Sheet3 (2)'!$S$2:$S$196,0)),"0", "1")</f>
        <v>0</v>
      </c>
      <c r="AU1084" s="39" t="str">
        <f>IF(ISERROR(MATCH(Table9[[#This Row], [Actual Designation (As per Appointment/ Promotion)]],'Sheet3 (2)'!$T$2:$T$129,0)),"0", "1")</f>
        <v>0</v>
      </c>
      <c r="AV1084" s="39" t="str">
        <f>IF(ISERROR(MATCH(Table9[[#This Row], [Highest Degree Level (only Completed) ]],'Sheet3 (2)'!$N$3:$N$17,0)),"0", "1")</f>
        <v>0</v>
      </c>
      <c r="AW1084" s="39" t="str">
        <f>IF(ISERROR(MATCH(Table9[[#This Row], [Highest Degree Awarded by (University Name) Pakistani Universities]],'Sheet3 (2)'!$V$2:$V$248,0)),"0", "1")</f>
        <v>0</v>
      </c>
      <c r="AX1084" s="39" t="str">
        <f>IF(ISERROR(MATCH(Table9[[#This Row], [Highest Degree Awarded by (University Name) Foreign Universities]],'Sheet3 (2)'!$U$2:$U$17635,0)),"0", "1")</f>
        <v>0</v>
      </c>
      <c r="AY1084" s="39" t="str">
        <f>IF(ISERROR(MATCH(Table9[[#This Row], [Country from Which Highest Degree obtained (Country Name)]],'Sheet3 (2)'!$S$2:$S$196,0)),"0", "1")</f>
        <v>0</v>
      </c>
      <c r="AZ1084" s="39" t="str">
        <f>IF(ISERROR(MATCH(Table9[[#This Row], [Working Status FY 2021-22 (Working/Not-Working)]],'Sheet3 (2)'!$Y$2:$Y$3,0)),"0", "1")</f>
        <v>0</v>
      </c>
      <c r="BA1084" s="39" t="str">
        <f>IF(ISERROR(MATCH(Table9[[#This Row], [Subject of  Specialization of Highest Degree]],'Sheet3 (2)'!$X$2:$X$1809,0)),"0", "1")</f>
        <v>0</v>
      </c>
    </row>
    <row r="1085" spans="1:53" ht="15.75">
      <c r="A1085" s="44"/>
      <c r="B1085" s="44"/>
      <c r="C1085" s="45"/>
      <c r="D1085" s="45"/>
      <c r="E1085" s="46"/>
      <c r="F1085" s="46"/>
      <c r="G1085" s="46"/>
      <c r="H1085" s="48"/>
      <c r="I1085" s="46"/>
      <c r="J1085" s="46"/>
      <c r="K1085" s="48"/>
      <c r="L1085" s="48"/>
      <c r="M1085" s="26"/>
      <c r="N1085" s="49"/>
      <c r="O1085" s="49"/>
      <c r="P1085" s="48"/>
      <c r="Q1085" s="46"/>
      <c r="R1085" s="28"/>
      <c r="S1085" s="28"/>
      <c r="T1085" s="30"/>
      <c r="U1085" s="48"/>
      <c r="V1085" s="48"/>
      <c r="W1085" s="31"/>
      <c r="X1085" s="55"/>
      <c r="Y1085" s="46"/>
      <c r="Z1085" s="55"/>
      <c r="AA1085" s="46"/>
      <c r="AB1085" s="46"/>
      <c r="AC1085" s="46"/>
      <c r="AD1085" s="34"/>
      <c r="AE1085" s="34"/>
      <c r="AF1085" s="34"/>
      <c r="AG1085" s="35"/>
      <c r="AH1085" s="53"/>
      <c r="AI1085" s="54"/>
      <c r="AR1085" s="38" t="str">
        <f>IF(ISERROR(MATCH(Table9[[#This Row], [Gender]],'Sheet3 (2)'!$R$3:$R$5,0)),"0", "1")</f>
        <v>0</v>
      </c>
      <c r="AS1085" s="39" t="str">
        <f>IF(ISERROR(MATCH(Table9[[#This Row], [Pakistani/ Foreigner]],'Sheet3 (2)'!$D$3:$D$4,0)),"0", "1")</f>
        <v>0</v>
      </c>
      <c r="AT1085" s="39" t="str">
        <f>IF(ISERROR(MATCH(Table9[[#This Row], [Nationality (Country Name for foreigners only)]],'Sheet3 (2)'!$S$2:$S$196,0)),"0", "1")</f>
        <v>0</v>
      </c>
      <c r="AU1085" s="39" t="str">
        <f>IF(ISERROR(MATCH(Table9[[#This Row], [Actual Designation (As per Appointment/ Promotion)]],'Sheet3 (2)'!$T$2:$T$129,0)),"0", "1")</f>
        <v>0</v>
      </c>
      <c r="AV1085" s="39" t="str">
        <f>IF(ISERROR(MATCH(Table9[[#This Row], [Highest Degree Level (only Completed) ]],'Sheet3 (2)'!$N$3:$N$17,0)),"0", "1")</f>
        <v>0</v>
      </c>
      <c r="AW1085" s="39" t="str">
        <f>IF(ISERROR(MATCH(Table9[[#This Row], [Highest Degree Awarded by (University Name) Pakistani Universities]],'Sheet3 (2)'!$V$2:$V$248,0)),"0", "1")</f>
        <v>0</v>
      </c>
      <c r="AX1085" s="39" t="str">
        <f>IF(ISERROR(MATCH(Table9[[#This Row], [Highest Degree Awarded by (University Name) Foreign Universities]],'Sheet3 (2)'!$U$2:$U$17635,0)),"0", "1")</f>
        <v>0</v>
      </c>
      <c r="AY1085" s="39" t="str">
        <f>IF(ISERROR(MATCH(Table9[[#This Row], [Country from Which Highest Degree obtained (Country Name)]],'Sheet3 (2)'!$S$2:$S$196,0)),"0", "1")</f>
        <v>0</v>
      </c>
      <c r="AZ1085" s="39" t="str">
        <f>IF(ISERROR(MATCH(Table9[[#This Row], [Working Status FY 2021-22 (Working/Not-Working)]],'Sheet3 (2)'!$Y$2:$Y$3,0)),"0", "1")</f>
        <v>0</v>
      </c>
      <c r="BA1085" s="39" t="str">
        <f>IF(ISERROR(MATCH(Table9[[#This Row], [Subject of  Specialization of Highest Degree]],'Sheet3 (2)'!$X$2:$X$1809,0)),"0", "1")</f>
        <v>0</v>
      </c>
    </row>
    <row r="1086" spans="1:53" ht="15.75">
      <c r="A1086" s="44"/>
      <c r="B1086" s="44"/>
      <c r="C1086" s="45"/>
      <c r="D1086" s="45"/>
      <c r="E1086" s="46"/>
      <c r="F1086" s="46"/>
      <c r="G1086" s="46"/>
      <c r="H1086" s="48"/>
      <c r="I1086" s="46"/>
      <c r="J1086" s="46"/>
      <c r="K1086" s="48"/>
      <c r="L1086" s="48"/>
      <c r="M1086" s="26"/>
      <c r="N1086" s="49"/>
      <c r="O1086" s="49"/>
      <c r="P1086" s="48"/>
      <c r="Q1086" s="46"/>
      <c r="R1086" s="28"/>
      <c r="S1086" s="28"/>
      <c r="T1086" s="30"/>
      <c r="U1086" s="48"/>
      <c r="V1086" s="48"/>
      <c r="W1086" s="31"/>
      <c r="X1086" s="55"/>
      <c r="Y1086" s="46"/>
      <c r="Z1086" s="55"/>
      <c r="AA1086" s="46"/>
      <c r="AB1086" s="46"/>
      <c r="AC1086" s="46"/>
      <c r="AD1086" s="34"/>
      <c r="AE1086" s="34"/>
      <c r="AF1086" s="34"/>
      <c r="AG1086" s="35"/>
      <c r="AH1086" s="53"/>
      <c r="AI1086" s="54"/>
      <c r="AR1086" s="38" t="str">
        <f>IF(ISERROR(MATCH(Table9[[#This Row], [Gender]],'Sheet3 (2)'!$R$3:$R$5,0)),"0", "1")</f>
        <v>0</v>
      </c>
      <c r="AS1086" s="39" t="str">
        <f>IF(ISERROR(MATCH(Table9[[#This Row], [Pakistani/ Foreigner]],'Sheet3 (2)'!$D$3:$D$4,0)),"0", "1")</f>
        <v>0</v>
      </c>
      <c r="AT1086" s="39" t="str">
        <f>IF(ISERROR(MATCH(Table9[[#This Row], [Nationality (Country Name for foreigners only)]],'Sheet3 (2)'!$S$2:$S$196,0)),"0", "1")</f>
        <v>0</v>
      </c>
      <c r="AU1086" s="39" t="str">
        <f>IF(ISERROR(MATCH(Table9[[#This Row], [Actual Designation (As per Appointment/ Promotion)]],'Sheet3 (2)'!$T$2:$T$129,0)),"0", "1")</f>
        <v>0</v>
      </c>
      <c r="AV1086" s="39" t="str">
        <f>IF(ISERROR(MATCH(Table9[[#This Row], [Highest Degree Level (only Completed) ]],'Sheet3 (2)'!$N$3:$N$17,0)),"0", "1")</f>
        <v>0</v>
      </c>
      <c r="AW1086" s="39" t="str">
        <f>IF(ISERROR(MATCH(Table9[[#This Row], [Highest Degree Awarded by (University Name) Pakistani Universities]],'Sheet3 (2)'!$V$2:$V$248,0)),"0", "1")</f>
        <v>0</v>
      </c>
      <c r="AX1086" s="39" t="str">
        <f>IF(ISERROR(MATCH(Table9[[#This Row], [Highest Degree Awarded by (University Name) Foreign Universities]],'Sheet3 (2)'!$U$2:$U$17635,0)),"0", "1")</f>
        <v>0</v>
      </c>
      <c r="AY1086" s="39" t="str">
        <f>IF(ISERROR(MATCH(Table9[[#This Row], [Country from Which Highest Degree obtained (Country Name)]],'Sheet3 (2)'!$S$2:$S$196,0)),"0", "1")</f>
        <v>0</v>
      </c>
      <c r="AZ1086" s="39" t="str">
        <f>IF(ISERROR(MATCH(Table9[[#This Row], [Working Status FY 2021-22 (Working/Not-Working)]],'Sheet3 (2)'!$Y$2:$Y$3,0)),"0", "1")</f>
        <v>0</v>
      </c>
      <c r="BA1086" s="39" t="str">
        <f>IF(ISERROR(MATCH(Table9[[#This Row], [Subject of  Specialization of Highest Degree]],'Sheet3 (2)'!$X$2:$X$1809,0)),"0", "1")</f>
        <v>0</v>
      </c>
    </row>
    <row r="1087" spans="1:53" ht="15.75">
      <c r="A1087" s="44"/>
      <c r="B1087" s="44"/>
      <c r="C1087" s="45"/>
      <c r="D1087" s="45"/>
      <c r="E1087" s="46"/>
      <c r="F1087" s="46"/>
      <c r="G1087" s="46"/>
      <c r="H1087" s="48"/>
      <c r="I1087" s="46"/>
      <c r="J1087" s="46"/>
      <c r="K1087" s="48"/>
      <c r="L1087" s="48"/>
      <c r="M1087" s="26"/>
      <c r="N1087" s="49"/>
      <c r="O1087" s="49"/>
      <c r="P1087" s="48"/>
      <c r="Q1087" s="46"/>
      <c r="R1087" s="28"/>
      <c r="S1087" s="28"/>
      <c r="T1087" s="30"/>
      <c r="U1087" s="48"/>
      <c r="V1087" s="48"/>
      <c r="W1087" s="31"/>
      <c r="X1087" s="55"/>
      <c r="Y1087" s="46"/>
      <c r="Z1087" s="55"/>
      <c r="AA1087" s="46"/>
      <c r="AB1087" s="46"/>
      <c r="AC1087" s="46"/>
      <c r="AD1087" s="34"/>
      <c r="AE1087" s="34"/>
      <c r="AF1087" s="34"/>
      <c r="AG1087" s="35"/>
      <c r="AH1087" s="53"/>
      <c r="AI1087" s="54"/>
      <c r="AR1087" s="38" t="str">
        <f>IF(ISERROR(MATCH(Table9[[#This Row], [Gender]],'Sheet3 (2)'!$R$3:$R$5,0)),"0", "1")</f>
        <v>0</v>
      </c>
      <c r="AS1087" s="39" t="str">
        <f>IF(ISERROR(MATCH(Table9[[#This Row], [Pakistani/ Foreigner]],'Sheet3 (2)'!$D$3:$D$4,0)),"0", "1")</f>
        <v>0</v>
      </c>
      <c r="AT1087" s="39" t="str">
        <f>IF(ISERROR(MATCH(Table9[[#This Row], [Nationality (Country Name for foreigners only)]],'Sheet3 (2)'!$S$2:$S$196,0)),"0", "1")</f>
        <v>0</v>
      </c>
      <c r="AU1087" s="39" t="str">
        <f>IF(ISERROR(MATCH(Table9[[#This Row], [Actual Designation (As per Appointment/ Promotion)]],'Sheet3 (2)'!$T$2:$T$129,0)),"0", "1")</f>
        <v>0</v>
      </c>
      <c r="AV1087" s="39" t="str">
        <f>IF(ISERROR(MATCH(Table9[[#This Row], [Highest Degree Level (only Completed) ]],'Sheet3 (2)'!$N$3:$N$17,0)),"0", "1")</f>
        <v>0</v>
      </c>
      <c r="AW1087" s="39" t="str">
        <f>IF(ISERROR(MATCH(Table9[[#This Row], [Highest Degree Awarded by (University Name) Pakistani Universities]],'Sheet3 (2)'!$V$2:$V$248,0)),"0", "1")</f>
        <v>0</v>
      </c>
      <c r="AX1087" s="39" t="str">
        <f>IF(ISERROR(MATCH(Table9[[#This Row], [Highest Degree Awarded by (University Name) Foreign Universities]],'Sheet3 (2)'!$U$2:$U$17635,0)),"0", "1")</f>
        <v>0</v>
      </c>
      <c r="AY1087" s="39" t="str">
        <f>IF(ISERROR(MATCH(Table9[[#This Row], [Country from Which Highest Degree obtained (Country Name)]],'Sheet3 (2)'!$S$2:$S$196,0)),"0", "1")</f>
        <v>0</v>
      </c>
      <c r="AZ1087" s="39" t="str">
        <f>IF(ISERROR(MATCH(Table9[[#This Row], [Working Status FY 2021-22 (Working/Not-Working)]],'Sheet3 (2)'!$Y$2:$Y$3,0)),"0", "1")</f>
        <v>0</v>
      </c>
      <c r="BA1087" s="39" t="str">
        <f>IF(ISERROR(MATCH(Table9[[#This Row], [Subject of  Specialization of Highest Degree]],'Sheet3 (2)'!$X$2:$X$1809,0)),"0", "1")</f>
        <v>0</v>
      </c>
    </row>
    <row r="1088" spans="1:53" ht="15.75">
      <c r="A1088" s="44"/>
      <c r="B1088" s="44"/>
      <c r="C1088" s="45"/>
      <c r="D1088" s="45"/>
      <c r="E1088" s="46"/>
      <c r="F1088" s="46"/>
      <c r="G1088" s="46"/>
      <c r="H1088" s="48"/>
      <c r="I1088" s="46"/>
      <c r="J1088" s="46"/>
      <c r="K1088" s="48"/>
      <c r="L1088" s="48"/>
      <c r="M1088" s="26"/>
      <c r="N1088" s="49"/>
      <c r="O1088" s="49"/>
      <c r="P1088" s="48"/>
      <c r="Q1088" s="46"/>
      <c r="R1088" s="28"/>
      <c r="S1088" s="28"/>
      <c r="T1088" s="30"/>
      <c r="U1088" s="48"/>
      <c r="V1088" s="48"/>
      <c r="W1088" s="31"/>
      <c r="X1088" s="55"/>
      <c r="Y1088" s="46"/>
      <c r="Z1088" s="55"/>
      <c r="AA1088" s="46"/>
      <c r="AB1088" s="46"/>
      <c r="AC1088" s="46"/>
      <c r="AD1088" s="34"/>
      <c r="AE1088" s="34"/>
      <c r="AF1088" s="34"/>
      <c r="AG1088" s="35"/>
      <c r="AH1088" s="53"/>
      <c r="AI1088" s="54"/>
      <c r="AR1088" s="38" t="str">
        <f>IF(ISERROR(MATCH(Table9[[#This Row], [Gender]],'Sheet3 (2)'!$R$3:$R$5,0)),"0", "1")</f>
        <v>0</v>
      </c>
      <c r="AS1088" s="39" t="str">
        <f>IF(ISERROR(MATCH(Table9[[#This Row], [Pakistani/ Foreigner]],'Sheet3 (2)'!$D$3:$D$4,0)),"0", "1")</f>
        <v>0</v>
      </c>
      <c r="AT1088" s="39" t="str">
        <f>IF(ISERROR(MATCH(Table9[[#This Row], [Nationality (Country Name for foreigners only)]],'Sheet3 (2)'!$S$2:$S$196,0)),"0", "1")</f>
        <v>0</v>
      </c>
      <c r="AU1088" s="39" t="str">
        <f>IF(ISERROR(MATCH(Table9[[#This Row], [Actual Designation (As per Appointment/ Promotion)]],'Sheet3 (2)'!$T$2:$T$129,0)),"0", "1")</f>
        <v>0</v>
      </c>
      <c r="AV1088" s="39" t="str">
        <f>IF(ISERROR(MATCH(Table9[[#This Row], [Highest Degree Level (only Completed) ]],'Sheet3 (2)'!$N$3:$N$17,0)),"0", "1")</f>
        <v>0</v>
      </c>
      <c r="AW1088" s="39" t="str">
        <f>IF(ISERROR(MATCH(Table9[[#This Row], [Highest Degree Awarded by (University Name) Pakistani Universities]],'Sheet3 (2)'!$V$2:$V$248,0)),"0", "1")</f>
        <v>0</v>
      </c>
      <c r="AX1088" s="39" t="str">
        <f>IF(ISERROR(MATCH(Table9[[#This Row], [Highest Degree Awarded by (University Name) Foreign Universities]],'Sheet3 (2)'!$U$2:$U$17635,0)),"0", "1")</f>
        <v>0</v>
      </c>
      <c r="AY1088" s="39" t="str">
        <f>IF(ISERROR(MATCH(Table9[[#This Row], [Country from Which Highest Degree obtained (Country Name)]],'Sheet3 (2)'!$S$2:$S$196,0)),"0", "1")</f>
        <v>0</v>
      </c>
      <c r="AZ1088" s="39" t="str">
        <f>IF(ISERROR(MATCH(Table9[[#This Row], [Working Status FY 2021-22 (Working/Not-Working)]],'Sheet3 (2)'!$Y$2:$Y$3,0)),"0", "1")</f>
        <v>0</v>
      </c>
      <c r="BA1088" s="39" t="str">
        <f>IF(ISERROR(MATCH(Table9[[#This Row], [Subject of  Specialization of Highest Degree]],'Sheet3 (2)'!$X$2:$X$1809,0)),"0", "1")</f>
        <v>0</v>
      </c>
    </row>
    <row r="1089" spans="1:53" ht="15.75">
      <c r="A1089" s="44"/>
      <c r="B1089" s="44"/>
      <c r="C1089" s="45"/>
      <c r="D1089" s="45"/>
      <c r="E1089" s="46"/>
      <c r="F1089" s="46"/>
      <c r="G1089" s="46"/>
      <c r="H1089" s="48"/>
      <c r="I1089" s="46"/>
      <c r="J1089" s="46"/>
      <c r="K1089" s="48"/>
      <c r="L1089" s="48"/>
      <c r="M1089" s="26"/>
      <c r="N1089" s="49"/>
      <c r="O1089" s="49"/>
      <c r="P1089" s="48"/>
      <c r="Q1089" s="46"/>
      <c r="R1089" s="28"/>
      <c r="S1089" s="28"/>
      <c r="T1089" s="30"/>
      <c r="U1089" s="48"/>
      <c r="V1089" s="48"/>
      <c r="W1089" s="31"/>
      <c r="X1089" s="55"/>
      <c r="Y1089" s="46"/>
      <c r="Z1089" s="55"/>
      <c r="AA1089" s="46"/>
      <c r="AB1089" s="46"/>
      <c r="AC1089" s="46"/>
      <c r="AD1089" s="34"/>
      <c r="AE1089" s="34"/>
      <c r="AF1089" s="34"/>
      <c r="AG1089" s="35"/>
      <c r="AH1089" s="53"/>
      <c r="AI1089" s="54"/>
      <c r="AR1089" s="38" t="str">
        <f>IF(ISERROR(MATCH(Table9[[#This Row], [Gender]],'Sheet3 (2)'!$R$3:$R$5,0)),"0", "1")</f>
        <v>0</v>
      </c>
      <c r="AS1089" s="39" t="str">
        <f>IF(ISERROR(MATCH(Table9[[#This Row], [Pakistani/ Foreigner]],'Sheet3 (2)'!$D$3:$D$4,0)),"0", "1")</f>
        <v>0</v>
      </c>
      <c r="AT1089" s="39" t="str">
        <f>IF(ISERROR(MATCH(Table9[[#This Row], [Nationality (Country Name for foreigners only)]],'Sheet3 (2)'!$S$2:$S$196,0)),"0", "1")</f>
        <v>0</v>
      </c>
      <c r="AU1089" s="39" t="str">
        <f>IF(ISERROR(MATCH(Table9[[#This Row], [Actual Designation (As per Appointment/ Promotion)]],'Sheet3 (2)'!$T$2:$T$129,0)),"0", "1")</f>
        <v>0</v>
      </c>
      <c r="AV1089" s="39" t="str">
        <f>IF(ISERROR(MATCH(Table9[[#This Row], [Highest Degree Level (only Completed) ]],'Sheet3 (2)'!$N$3:$N$17,0)),"0", "1")</f>
        <v>0</v>
      </c>
      <c r="AW1089" s="39" t="str">
        <f>IF(ISERROR(MATCH(Table9[[#This Row], [Highest Degree Awarded by (University Name) Pakistani Universities]],'Sheet3 (2)'!$V$2:$V$248,0)),"0", "1")</f>
        <v>0</v>
      </c>
      <c r="AX1089" s="39" t="str">
        <f>IF(ISERROR(MATCH(Table9[[#This Row], [Highest Degree Awarded by (University Name) Foreign Universities]],'Sheet3 (2)'!$U$2:$U$17635,0)),"0", "1")</f>
        <v>0</v>
      </c>
      <c r="AY1089" s="39" t="str">
        <f>IF(ISERROR(MATCH(Table9[[#This Row], [Country from Which Highest Degree obtained (Country Name)]],'Sheet3 (2)'!$S$2:$S$196,0)),"0", "1")</f>
        <v>0</v>
      </c>
      <c r="AZ1089" s="39" t="str">
        <f>IF(ISERROR(MATCH(Table9[[#This Row], [Working Status FY 2021-22 (Working/Not-Working)]],'Sheet3 (2)'!$Y$2:$Y$3,0)),"0", "1")</f>
        <v>0</v>
      </c>
      <c r="BA1089" s="39" t="str">
        <f>IF(ISERROR(MATCH(Table9[[#This Row], [Subject of  Specialization of Highest Degree]],'Sheet3 (2)'!$X$2:$X$1809,0)),"0", "1")</f>
        <v>0</v>
      </c>
    </row>
    <row r="1090" spans="1:53" ht="15.75">
      <c r="A1090" s="44"/>
      <c r="B1090" s="44"/>
      <c r="C1090" s="45"/>
      <c r="D1090" s="45"/>
      <c r="E1090" s="46"/>
      <c r="F1090" s="46"/>
      <c r="G1090" s="46"/>
      <c r="H1090" s="48"/>
      <c r="I1090" s="46"/>
      <c r="J1090" s="46"/>
      <c r="K1090" s="48"/>
      <c r="L1090" s="48"/>
      <c r="M1090" s="26"/>
      <c r="N1090" s="49"/>
      <c r="O1090" s="49"/>
      <c r="P1090" s="48"/>
      <c r="Q1090" s="46"/>
      <c r="R1090" s="28"/>
      <c r="S1090" s="28"/>
      <c r="T1090" s="30"/>
      <c r="U1090" s="48"/>
      <c r="V1090" s="48"/>
      <c r="W1090" s="31"/>
      <c r="X1090" s="55"/>
      <c r="Y1090" s="46"/>
      <c r="Z1090" s="55"/>
      <c r="AA1090" s="46"/>
      <c r="AB1090" s="46"/>
      <c r="AC1090" s="46"/>
      <c r="AD1090" s="34"/>
      <c r="AE1090" s="34"/>
      <c r="AF1090" s="34"/>
      <c r="AG1090" s="35"/>
      <c r="AH1090" s="53"/>
      <c r="AI1090" s="54"/>
      <c r="AR1090" s="38" t="str">
        <f>IF(ISERROR(MATCH(Table9[[#This Row], [Gender]],'Sheet3 (2)'!$R$3:$R$5,0)),"0", "1")</f>
        <v>0</v>
      </c>
      <c r="AS1090" s="39" t="str">
        <f>IF(ISERROR(MATCH(Table9[[#This Row], [Pakistani/ Foreigner]],'Sheet3 (2)'!$D$3:$D$4,0)),"0", "1")</f>
        <v>0</v>
      </c>
      <c r="AT1090" s="39" t="str">
        <f>IF(ISERROR(MATCH(Table9[[#This Row], [Nationality (Country Name for foreigners only)]],'Sheet3 (2)'!$S$2:$S$196,0)),"0", "1")</f>
        <v>0</v>
      </c>
      <c r="AU1090" s="39" t="str">
        <f>IF(ISERROR(MATCH(Table9[[#This Row], [Actual Designation (As per Appointment/ Promotion)]],'Sheet3 (2)'!$T$2:$T$129,0)),"0", "1")</f>
        <v>0</v>
      </c>
      <c r="AV1090" s="39" t="str">
        <f>IF(ISERROR(MATCH(Table9[[#This Row], [Highest Degree Level (only Completed) ]],'Sheet3 (2)'!$N$3:$N$17,0)),"0", "1")</f>
        <v>0</v>
      </c>
      <c r="AW1090" s="39" t="str">
        <f>IF(ISERROR(MATCH(Table9[[#This Row], [Highest Degree Awarded by (University Name) Pakistani Universities]],'Sheet3 (2)'!$V$2:$V$248,0)),"0", "1")</f>
        <v>0</v>
      </c>
      <c r="AX1090" s="39" t="str">
        <f>IF(ISERROR(MATCH(Table9[[#This Row], [Highest Degree Awarded by (University Name) Foreign Universities]],'Sheet3 (2)'!$U$2:$U$17635,0)),"0", "1")</f>
        <v>0</v>
      </c>
      <c r="AY1090" s="39" t="str">
        <f>IF(ISERROR(MATCH(Table9[[#This Row], [Country from Which Highest Degree obtained (Country Name)]],'Sheet3 (2)'!$S$2:$S$196,0)),"0", "1")</f>
        <v>0</v>
      </c>
      <c r="AZ1090" s="39" t="str">
        <f>IF(ISERROR(MATCH(Table9[[#This Row], [Working Status FY 2021-22 (Working/Not-Working)]],'Sheet3 (2)'!$Y$2:$Y$3,0)),"0", "1")</f>
        <v>0</v>
      </c>
      <c r="BA1090" s="39" t="str">
        <f>IF(ISERROR(MATCH(Table9[[#This Row], [Subject of  Specialization of Highest Degree]],'Sheet3 (2)'!$X$2:$X$1809,0)),"0", "1")</f>
        <v>0</v>
      </c>
    </row>
    <row r="1091" spans="1:53" ht="15.75">
      <c r="A1091" s="44"/>
      <c r="B1091" s="44"/>
      <c r="C1091" s="45"/>
      <c r="D1091" s="45"/>
      <c r="E1091" s="46"/>
      <c r="F1091" s="46"/>
      <c r="G1091" s="46"/>
      <c r="H1091" s="48"/>
      <c r="I1091" s="46"/>
      <c r="J1091" s="46"/>
      <c r="K1091" s="48"/>
      <c r="L1091" s="48"/>
      <c r="M1091" s="26"/>
      <c r="N1091" s="49"/>
      <c r="O1091" s="49"/>
      <c r="P1091" s="48"/>
      <c r="Q1091" s="46"/>
      <c r="R1091" s="28"/>
      <c r="S1091" s="28"/>
      <c r="T1091" s="30"/>
      <c r="U1091" s="48"/>
      <c r="V1091" s="48"/>
      <c r="W1091" s="31"/>
      <c r="X1091" s="55"/>
      <c r="Y1091" s="46"/>
      <c r="Z1091" s="55"/>
      <c r="AA1091" s="46"/>
      <c r="AB1091" s="46"/>
      <c r="AC1091" s="46"/>
      <c r="AD1091" s="34"/>
      <c r="AE1091" s="34"/>
      <c r="AF1091" s="34"/>
      <c r="AG1091" s="35"/>
      <c r="AH1091" s="53"/>
      <c r="AI1091" s="54"/>
      <c r="AR1091" s="38" t="str">
        <f>IF(ISERROR(MATCH(Table9[[#This Row], [Gender]],'Sheet3 (2)'!$R$3:$R$5,0)),"0", "1")</f>
        <v>0</v>
      </c>
      <c r="AS1091" s="39" t="str">
        <f>IF(ISERROR(MATCH(Table9[[#This Row], [Pakistani/ Foreigner]],'Sheet3 (2)'!$D$3:$D$4,0)),"0", "1")</f>
        <v>0</v>
      </c>
      <c r="AT1091" s="39" t="str">
        <f>IF(ISERROR(MATCH(Table9[[#This Row], [Nationality (Country Name for foreigners only)]],'Sheet3 (2)'!$S$2:$S$196,0)),"0", "1")</f>
        <v>0</v>
      </c>
      <c r="AU1091" s="39" t="str">
        <f>IF(ISERROR(MATCH(Table9[[#This Row], [Actual Designation (As per Appointment/ Promotion)]],'Sheet3 (2)'!$T$2:$T$129,0)),"0", "1")</f>
        <v>0</v>
      </c>
      <c r="AV1091" s="39" t="str">
        <f>IF(ISERROR(MATCH(Table9[[#This Row], [Highest Degree Level (only Completed) ]],'Sheet3 (2)'!$N$3:$N$17,0)),"0", "1")</f>
        <v>0</v>
      </c>
      <c r="AW1091" s="39" t="str">
        <f>IF(ISERROR(MATCH(Table9[[#This Row], [Highest Degree Awarded by (University Name) Pakistani Universities]],'Sheet3 (2)'!$V$2:$V$248,0)),"0", "1")</f>
        <v>0</v>
      </c>
      <c r="AX1091" s="39" t="str">
        <f>IF(ISERROR(MATCH(Table9[[#This Row], [Highest Degree Awarded by (University Name) Foreign Universities]],'Sheet3 (2)'!$U$2:$U$17635,0)),"0", "1")</f>
        <v>0</v>
      </c>
      <c r="AY1091" s="39" t="str">
        <f>IF(ISERROR(MATCH(Table9[[#This Row], [Country from Which Highest Degree obtained (Country Name)]],'Sheet3 (2)'!$S$2:$S$196,0)),"0", "1")</f>
        <v>0</v>
      </c>
      <c r="AZ1091" s="39" t="str">
        <f>IF(ISERROR(MATCH(Table9[[#This Row], [Working Status FY 2021-22 (Working/Not-Working)]],'Sheet3 (2)'!$Y$2:$Y$3,0)),"0", "1")</f>
        <v>0</v>
      </c>
      <c r="BA1091" s="39" t="str">
        <f>IF(ISERROR(MATCH(Table9[[#This Row], [Subject of  Specialization of Highest Degree]],'Sheet3 (2)'!$X$2:$X$1809,0)),"0", "1")</f>
        <v>0</v>
      </c>
    </row>
    <row r="1092" spans="1:53" ht="15.75">
      <c r="A1092" s="44"/>
      <c r="B1092" s="44"/>
      <c r="C1092" s="45"/>
      <c r="D1092" s="45"/>
      <c r="E1092" s="46"/>
      <c r="F1092" s="46"/>
      <c r="G1092" s="46"/>
      <c r="H1092" s="48"/>
      <c r="I1092" s="46"/>
      <c r="J1092" s="46"/>
      <c r="K1092" s="48"/>
      <c r="L1092" s="48"/>
      <c r="M1092" s="26"/>
      <c r="N1092" s="49"/>
      <c r="O1092" s="49"/>
      <c r="P1092" s="48"/>
      <c r="Q1092" s="46"/>
      <c r="R1092" s="28"/>
      <c r="S1092" s="28"/>
      <c r="T1092" s="30"/>
      <c r="U1092" s="48"/>
      <c r="V1092" s="48"/>
      <c r="W1092" s="31"/>
      <c r="X1092" s="55"/>
      <c r="Y1092" s="46"/>
      <c r="Z1092" s="55"/>
      <c r="AA1092" s="46"/>
      <c r="AB1092" s="46"/>
      <c r="AC1092" s="46"/>
      <c r="AD1092" s="34"/>
      <c r="AE1092" s="34"/>
      <c r="AF1092" s="34"/>
      <c r="AG1092" s="35"/>
      <c r="AH1092" s="53"/>
      <c r="AI1092" s="54"/>
      <c r="AR1092" s="38" t="str">
        <f>IF(ISERROR(MATCH(Table9[[#This Row], [Gender]],'Sheet3 (2)'!$R$3:$R$5,0)),"0", "1")</f>
        <v>0</v>
      </c>
      <c r="AS1092" s="39" t="str">
        <f>IF(ISERROR(MATCH(Table9[[#This Row], [Pakistani/ Foreigner]],'Sheet3 (2)'!$D$3:$D$4,0)),"0", "1")</f>
        <v>0</v>
      </c>
      <c r="AT1092" s="39" t="str">
        <f>IF(ISERROR(MATCH(Table9[[#This Row], [Nationality (Country Name for foreigners only)]],'Sheet3 (2)'!$S$2:$S$196,0)),"0", "1")</f>
        <v>0</v>
      </c>
      <c r="AU1092" s="39" t="str">
        <f>IF(ISERROR(MATCH(Table9[[#This Row], [Actual Designation (As per Appointment/ Promotion)]],'Sheet3 (2)'!$T$2:$T$129,0)),"0", "1")</f>
        <v>0</v>
      </c>
      <c r="AV1092" s="39" t="str">
        <f>IF(ISERROR(MATCH(Table9[[#This Row], [Highest Degree Level (only Completed) ]],'Sheet3 (2)'!$N$3:$N$17,0)),"0", "1")</f>
        <v>0</v>
      </c>
      <c r="AW1092" s="39" t="str">
        <f>IF(ISERROR(MATCH(Table9[[#This Row], [Highest Degree Awarded by (University Name) Pakistani Universities]],'Sheet3 (2)'!$V$2:$V$248,0)),"0", "1")</f>
        <v>0</v>
      </c>
      <c r="AX1092" s="39" t="str">
        <f>IF(ISERROR(MATCH(Table9[[#This Row], [Highest Degree Awarded by (University Name) Foreign Universities]],'Sheet3 (2)'!$U$2:$U$17635,0)),"0", "1")</f>
        <v>0</v>
      </c>
      <c r="AY1092" s="39" t="str">
        <f>IF(ISERROR(MATCH(Table9[[#This Row], [Country from Which Highest Degree obtained (Country Name)]],'Sheet3 (2)'!$S$2:$S$196,0)),"0", "1")</f>
        <v>0</v>
      </c>
      <c r="AZ1092" s="39" t="str">
        <f>IF(ISERROR(MATCH(Table9[[#This Row], [Working Status FY 2021-22 (Working/Not-Working)]],'Sheet3 (2)'!$Y$2:$Y$3,0)),"0", "1")</f>
        <v>0</v>
      </c>
      <c r="BA1092" s="39" t="str">
        <f>IF(ISERROR(MATCH(Table9[[#This Row], [Subject of  Specialization of Highest Degree]],'Sheet3 (2)'!$X$2:$X$1809,0)),"0", "1")</f>
        <v>0</v>
      </c>
    </row>
    <row r="1093" spans="1:53" ht="15.75">
      <c r="A1093" s="44"/>
      <c r="B1093" s="44"/>
      <c r="C1093" s="45"/>
      <c r="D1093" s="45"/>
      <c r="E1093" s="46"/>
      <c r="F1093" s="46"/>
      <c r="G1093" s="46"/>
      <c r="H1093" s="48"/>
      <c r="I1093" s="46"/>
      <c r="J1093" s="46"/>
      <c r="K1093" s="48"/>
      <c r="L1093" s="48"/>
      <c r="M1093" s="26"/>
      <c r="N1093" s="49"/>
      <c r="O1093" s="49"/>
      <c r="P1093" s="48"/>
      <c r="Q1093" s="46"/>
      <c r="R1093" s="28"/>
      <c r="S1093" s="28"/>
      <c r="T1093" s="30"/>
      <c r="U1093" s="48"/>
      <c r="V1093" s="48"/>
      <c r="W1093" s="31"/>
      <c r="X1093" s="55"/>
      <c r="Y1093" s="46"/>
      <c r="Z1093" s="55"/>
      <c r="AA1093" s="46"/>
      <c r="AB1093" s="46"/>
      <c r="AC1093" s="46"/>
      <c r="AD1093" s="34"/>
      <c r="AE1093" s="34"/>
      <c r="AF1093" s="34"/>
      <c r="AG1093" s="35"/>
      <c r="AH1093" s="53"/>
      <c r="AI1093" s="54"/>
      <c r="AR1093" s="38" t="str">
        <f>IF(ISERROR(MATCH(Table9[[#This Row], [Gender]],'Sheet3 (2)'!$R$3:$R$5,0)),"0", "1")</f>
        <v>0</v>
      </c>
      <c r="AS1093" s="39" t="str">
        <f>IF(ISERROR(MATCH(Table9[[#This Row], [Pakistani/ Foreigner]],'Sheet3 (2)'!$D$3:$D$4,0)),"0", "1")</f>
        <v>0</v>
      </c>
      <c r="AT1093" s="39" t="str">
        <f>IF(ISERROR(MATCH(Table9[[#This Row], [Nationality (Country Name for foreigners only)]],'Sheet3 (2)'!$S$2:$S$196,0)),"0", "1")</f>
        <v>0</v>
      </c>
      <c r="AU1093" s="39" t="str">
        <f>IF(ISERROR(MATCH(Table9[[#This Row], [Actual Designation (As per Appointment/ Promotion)]],'Sheet3 (2)'!$T$2:$T$129,0)),"0", "1")</f>
        <v>0</v>
      </c>
      <c r="AV1093" s="39" t="str">
        <f>IF(ISERROR(MATCH(Table9[[#This Row], [Highest Degree Level (only Completed) ]],'Sheet3 (2)'!$N$3:$N$17,0)),"0", "1")</f>
        <v>0</v>
      </c>
      <c r="AW1093" s="39" t="str">
        <f>IF(ISERROR(MATCH(Table9[[#This Row], [Highest Degree Awarded by (University Name) Pakistani Universities]],'Sheet3 (2)'!$V$2:$V$248,0)),"0", "1")</f>
        <v>0</v>
      </c>
      <c r="AX1093" s="39" t="str">
        <f>IF(ISERROR(MATCH(Table9[[#This Row], [Highest Degree Awarded by (University Name) Foreign Universities]],'Sheet3 (2)'!$U$2:$U$17635,0)),"0", "1")</f>
        <v>0</v>
      </c>
      <c r="AY1093" s="39" t="str">
        <f>IF(ISERROR(MATCH(Table9[[#This Row], [Country from Which Highest Degree obtained (Country Name)]],'Sheet3 (2)'!$S$2:$S$196,0)),"0", "1")</f>
        <v>0</v>
      </c>
      <c r="AZ1093" s="39" t="str">
        <f>IF(ISERROR(MATCH(Table9[[#This Row], [Working Status FY 2021-22 (Working/Not-Working)]],'Sheet3 (2)'!$Y$2:$Y$3,0)),"0", "1")</f>
        <v>0</v>
      </c>
      <c r="BA1093" s="39" t="str">
        <f>IF(ISERROR(MATCH(Table9[[#This Row], [Subject of  Specialization of Highest Degree]],'Sheet3 (2)'!$X$2:$X$1809,0)),"0", "1")</f>
        <v>0</v>
      </c>
    </row>
    <row r="1094" spans="1:53" ht="15.75">
      <c r="A1094" s="44"/>
      <c r="B1094" s="44"/>
      <c r="C1094" s="45"/>
      <c r="D1094" s="45"/>
      <c r="E1094" s="46"/>
      <c r="F1094" s="46"/>
      <c r="G1094" s="46"/>
      <c r="H1094" s="48"/>
      <c r="I1094" s="46"/>
      <c r="J1094" s="46"/>
      <c r="K1094" s="48"/>
      <c r="L1094" s="48"/>
      <c r="M1094" s="26"/>
      <c r="N1094" s="49"/>
      <c r="O1094" s="49"/>
      <c r="P1094" s="48"/>
      <c r="Q1094" s="46"/>
      <c r="R1094" s="28"/>
      <c r="S1094" s="28"/>
      <c r="T1094" s="30"/>
      <c r="U1094" s="48"/>
      <c r="V1094" s="48"/>
      <c r="W1094" s="31"/>
      <c r="X1094" s="55"/>
      <c r="Y1094" s="46"/>
      <c r="Z1094" s="55"/>
      <c r="AA1094" s="46"/>
      <c r="AB1094" s="46"/>
      <c r="AC1094" s="46"/>
      <c r="AD1094" s="34"/>
      <c r="AE1094" s="34"/>
      <c r="AF1094" s="34"/>
      <c r="AG1094" s="35"/>
      <c r="AH1094" s="53"/>
      <c r="AI1094" s="54"/>
      <c r="AR1094" s="38" t="str">
        <f>IF(ISERROR(MATCH(Table9[[#This Row], [Gender]],'Sheet3 (2)'!$R$3:$R$5,0)),"0", "1")</f>
        <v>0</v>
      </c>
      <c r="AS1094" s="39" t="str">
        <f>IF(ISERROR(MATCH(Table9[[#This Row], [Pakistani/ Foreigner]],'Sheet3 (2)'!$D$3:$D$4,0)),"0", "1")</f>
        <v>0</v>
      </c>
      <c r="AT1094" s="39" t="str">
        <f>IF(ISERROR(MATCH(Table9[[#This Row], [Nationality (Country Name for foreigners only)]],'Sheet3 (2)'!$S$2:$S$196,0)),"0", "1")</f>
        <v>0</v>
      </c>
      <c r="AU1094" s="39" t="str">
        <f>IF(ISERROR(MATCH(Table9[[#This Row], [Actual Designation (As per Appointment/ Promotion)]],'Sheet3 (2)'!$T$2:$T$129,0)),"0", "1")</f>
        <v>0</v>
      </c>
      <c r="AV1094" s="39" t="str">
        <f>IF(ISERROR(MATCH(Table9[[#This Row], [Highest Degree Level (only Completed) ]],'Sheet3 (2)'!$N$3:$N$17,0)),"0", "1")</f>
        <v>0</v>
      </c>
      <c r="AW1094" s="39" t="str">
        <f>IF(ISERROR(MATCH(Table9[[#This Row], [Highest Degree Awarded by (University Name) Pakistani Universities]],'Sheet3 (2)'!$V$2:$V$248,0)),"0", "1")</f>
        <v>0</v>
      </c>
      <c r="AX1094" s="39" t="str">
        <f>IF(ISERROR(MATCH(Table9[[#This Row], [Highest Degree Awarded by (University Name) Foreign Universities]],'Sheet3 (2)'!$U$2:$U$17635,0)),"0", "1")</f>
        <v>0</v>
      </c>
      <c r="AY1094" s="39" t="str">
        <f>IF(ISERROR(MATCH(Table9[[#This Row], [Country from Which Highest Degree obtained (Country Name)]],'Sheet3 (2)'!$S$2:$S$196,0)),"0", "1")</f>
        <v>0</v>
      </c>
      <c r="AZ1094" s="39" t="str">
        <f>IF(ISERROR(MATCH(Table9[[#This Row], [Working Status FY 2021-22 (Working/Not-Working)]],'Sheet3 (2)'!$Y$2:$Y$3,0)),"0", "1")</f>
        <v>0</v>
      </c>
      <c r="BA1094" s="39" t="str">
        <f>IF(ISERROR(MATCH(Table9[[#This Row], [Subject of  Specialization of Highest Degree]],'Sheet3 (2)'!$X$2:$X$1809,0)),"0", "1")</f>
        <v>0</v>
      </c>
    </row>
    <row r="1095" spans="1:53" ht="15.75">
      <c r="A1095" s="44"/>
      <c r="B1095" s="44"/>
      <c r="C1095" s="45"/>
      <c r="D1095" s="45"/>
      <c r="E1095" s="46"/>
      <c r="F1095" s="46"/>
      <c r="G1095" s="46"/>
      <c r="H1095" s="48"/>
      <c r="I1095" s="46"/>
      <c r="J1095" s="46"/>
      <c r="K1095" s="48"/>
      <c r="L1095" s="48"/>
      <c r="M1095" s="26"/>
      <c r="N1095" s="49"/>
      <c r="O1095" s="49"/>
      <c r="P1095" s="48"/>
      <c r="Q1095" s="46"/>
      <c r="R1095" s="28"/>
      <c r="S1095" s="28"/>
      <c r="T1095" s="30"/>
      <c r="U1095" s="48"/>
      <c r="V1095" s="48"/>
      <c r="W1095" s="31"/>
      <c r="X1095" s="55"/>
      <c r="Y1095" s="46"/>
      <c r="Z1095" s="55"/>
      <c r="AA1095" s="46"/>
      <c r="AB1095" s="46"/>
      <c r="AC1095" s="46"/>
      <c r="AD1095" s="34"/>
      <c r="AE1095" s="34"/>
      <c r="AF1095" s="34"/>
      <c r="AG1095" s="35"/>
      <c r="AH1095" s="53"/>
      <c r="AI1095" s="54"/>
      <c r="AR1095" s="38" t="str">
        <f>IF(ISERROR(MATCH(Table9[[#This Row], [Gender]],'Sheet3 (2)'!$R$3:$R$5,0)),"0", "1")</f>
        <v>0</v>
      </c>
      <c r="AS1095" s="39" t="str">
        <f>IF(ISERROR(MATCH(Table9[[#This Row], [Pakistani/ Foreigner]],'Sheet3 (2)'!$D$3:$D$4,0)),"0", "1")</f>
        <v>0</v>
      </c>
      <c r="AT1095" s="39" t="str">
        <f>IF(ISERROR(MATCH(Table9[[#This Row], [Nationality (Country Name for foreigners only)]],'Sheet3 (2)'!$S$2:$S$196,0)),"0", "1")</f>
        <v>0</v>
      </c>
      <c r="AU1095" s="39" t="str">
        <f>IF(ISERROR(MATCH(Table9[[#This Row], [Actual Designation (As per Appointment/ Promotion)]],'Sheet3 (2)'!$T$2:$T$129,0)),"0", "1")</f>
        <v>0</v>
      </c>
      <c r="AV1095" s="39" t="str">
        <f>IF(ISERROR(MATCH(Table9[[#This Row], [Highest Degree Level (only Completed) ]],'Sheet3 (2)'!$N$3:$N$17,0)),"0", "1")</f>
        <v>0</v>
      </c>
      <c r="AW1095" s="39" t="str">
        <f>IF(ISERROR(MATCH(Table9[[#This Row], [Highest Degree Awarded by (University Name) Pakistani Universities]],'Sheet3 (2)'!$V$2:$V$248,0)),"0", "1")</f>
        <v>0</v>
      </c>
      <c r="AX1095" s="39" t="str">
        <f>IF(ISERROR(MATCH(Table9[[#This Row], [Highest Degree Awarded by (University Name) Foreign Universities]],'Sheet3 (2)'!$U$2:$U$17635,0)),"0", "1")</f>
        <v>0</v>
      </c>
      <c r="AY1095" s="39" t="str">
        <f>IF(ISERROR(MATCH(Table9[[#This Row], [Country from Which Highest Degree obtained (Country Name)]],'Sheet3 (2)'!$S$2:$S$196,0)),"0", "1")</f>
        <v>0</v>
      </c>
      <c r="AZ1095" s="39" t="str">
        <f>IF(ISERROR(MATCH(Table9[[#This Row], [Working Status FY 2021-22 (Working/Not-Working)]],'Sheet3 (2)'!$Y$2:$Y$3,0)),"0", "1")</f>
        <v>0</v>
      </c>
      <c r="BA1095" s="39" t="str">
        <f>IF(ISERROR(MATCH(Table9[[#This Row], [Subject of  Specialization of Highest Degree]],'Sheet3 (2)'!$X$2:$X$1809,0)),"0", "1")</f>
        <v>0</v>
      </c>
    </row>
    <row r="1096" spans="1:53" ht="15.75">
      <c r="A1096" s="44"/>
      <c r="B1096" s="44"/>
      <c r="C1096" s="45"/>
      <c r="D1096" s="45"/>
      <c r="E1096" s="46"/>
      <c r="F1096" s="46"/>
      <c r="G1096" s="46"/>
      <c r="H1096" s="48"/>
      <c r="I1096" s="46"/>
      <c r="J1096" s="46"/>
      <c r="K1096" s="48"/>
      <c r="L1096" s="48"/>
      <c r="M1096" s="26"/>
      <c r="N1096" s="49"/>
      <c r="O1096" s="49"/>
      <c r="P1096" s="48"/>
      <c r="Q1096" s="46"/>
      <c r="R1096" s="28"/>
      <c r="S1096" s="28"/>
      <c r="T1096" s="30"/>
      <c r="U1096" s="48"/>
      <c r="V1096" s="48"/>
      <c r="W1096" s="31"/>
      <c r="X1096" s="55"/>
      <c r="Y1096" s="46"/>
      <c r="Z1096" s="55"/>
      <c r="AA1096" s="46"/>
      <c r="AB1096" s="46"/>
      <c r="AC1096" s="46"/>
      <c r="AD1096" s="34"/>
      <c r="AE1096" s="34"/>
      <c r="AF1096" s="34"/>
      <c r="AG1096" s="35"/>
      <c r="AH1096" s="53"/>
      <c r="AI1096" s="54"/>
      <c r="AR1096" s="38" t="str">
        <f>IF(ISERROR(MATCH(Table9[[#This Row], [Gender]],'Sheet3 (2)'!$R$3:$R$5,0)),"0", "1")</f>
        <v>0</v>
      </c>
      <c r="AS1096" s="39" t="str">
        <f>IF(ISERROR(MATCH(Table9[[#This Row], [Pakistani/ Foreigner]],'Sheet3 (2)'!$D$3:$D$4,0)),"0", "1")</f>
        <v>0</v>
      </c>
      <c r="AT1096" s="39" t="str">
        <f>IF(ISERROR(MATCH(Table9[[#This Row], [Nationality (Country Name for foreigners only)]],'Sheet3 (2)'!$S$2:$S$196,0)),"0", "1")</f>
        <v>0</v>
      </c>
      <c r="AU1096" s="39" t="str">
        <f>IF(ISERROR(MATCH(Table9[[#This Row], [Actual Designation (As per Appointment/ Promotion)]],'Sheet3 (2)'!$T$2:$T$129,0)),"0", "1")</f>
        <v>0</v>
      </c>
      <c r="AV1096" s="39" t="str">
        <f>IF(ISERROR(MATCH(Table9[[#This Row], [Highest Degree Level (only Completed) ]],'Sheet3 (2)'!$N$3:$N$17,0)),"0", "1")</f>
        <v>0</v>
      </c>
      <c r="AW1096" s="39" t="str">
        <f>IF(ISERROR(MATCH(Table9[[#This Row], [Highest Degree Awarded by (University Name) Pakistani Universities]],'Sheet3 (2)'!$V$2:$V$248,0)),"0", "1")</f>
        <v>0</v>
      </c>
      <c r="AX1096" s="39" t="str">
        <f>IF(ISERROR(MATCH(Table9[[#This Row], [Highest Degree Awarded by (University Name) Foreign Universities]],'Sheet3 (2)'!$U$2:$U$17635,0)),"0", "1")</f>
        <v>0</v>
      </c>
      <c r="AY1096" s="39" t="str">
        <f>IF(ISERROR(MATCH(Table9[[#This Row], [Country from Which Highest Degree obtained (Country Name)]],'Sheet3 (2)'!$S$2:$S$196,0)),"0", "1")</f>
        <v>0</v>
      </c>
      <c r="AZ1096" s="39" t="str">
        <f>IF(ISERROR(MATCH(Table9[[#This Row], [Working Status FY 2021-22 (Working/Not-Working)]],'Sheet3 (2)'!$Y$2:$Y$3,0)),"0", "1")</f>
        <v>0</v>
      </c>
      <c r="BA1096" s="39" t="str">
        <f>IF(ISERROR(MATCH(Table9[[#This Row], [Subject of  Specialization of Highest Degree]],'Sheet3 (2)'!$X$2:$X$1809,0)),"0", "1")</f>
        <v>0</v>
      </c>
    </row>
    <row r="1097" spans="1:53" ht="15.75">
      <c r="A1097" s="44"/>
      <c r="B1097" s="44"/>
      <c r="C1097" s="45"/>
      <c r="D1097" s="45"/>
      <c r="E1097" s="46"/>
      <c r="F1097" s="46"/>
      <c r="G1097" s="46"/>
      <c r="H1097" s="48"/>
      <c r="I1097" s="46"/>
      <c r="J1097" s="46"/>
      <c r="K1097" s="48"/>
      <c r="L1097" s="48"/>
      <c r="M1097" s="26"/>
      <c r="N1097" s="49"/>
      <c r="O1097" s="49"/>
      <c r="P1097" s="48"/>
      <c r="Q1097" s="46"/>
      <c r="R1097" s="28"/>
      <c r="S1097" s="28"/>
      <c r="T1097" s="30"/>
      <c r="U1097" s="48"/>
      <c r="V1097" s="48"/>
      <c r="W1097" s="31"/>
      <c r="X1097" s="55"/>
      <c r="Y1097" s="46"/>
      <c r="Z1097" s="55"/>
      <c r="AA1097" s="46"/>
      <c r="AB1097" s="46"/>
      <c r="AC1097" s="46"/>
      <c r="AD1097" s="34"/>
      <c r="AE1097" s="34"/>
      <c r="AF1097" s="34"/>
      <c r="AG1097" s="35"/>
      <c r="AH1097" s="53"/>
      <c r="AI1097" s="54"/>
      <c r="AR1097" s="38" t="str">
        <f>IF(ISERROR(MATCH(Table9[[#This Row], [Gender]],'Sheet3 (2)'!$R$3:$R$5,0)),"0", "1")</f>
        <v>0</v>
      </c>
      <c r="AS1097" s="39" t="str">
        <f>IF(ISERROR(MATCH(Table9[[#This Row], [Pakistani/ Foreigner]],'Sheet3 (2)'!$D$3:$D$4,0)),"0", "1")</f>
        <v>0</v>
      </c>
      <c r="AT1097" s="39" t="str">
        <f>IF(ISERROR(MATCH(Table9[[#This Row], [Nationality (Country Name for foreigners only)]],'Sheet3 (2)'!$S$2:$S$196,0)),"0", "1")</f>
        <v>0</v>
      </c>
      <c r="AU1097" s="39" t="str">
        <f>IF(ISERROR(MATCH(Table9[[#This Row], [Actual Designation (As per Appointment/ Promotion)]],'Sheet3 (2)'!$T$2:$T$129,0)),"0", "1")</f>
        <v>0</v>
      </c>
      <c r="AV1097" s="39" t="str">
        <f>IF(ISERROR(MATCH(Table9[[#This Row], [Highest Degree Level (only Completed) ]],'Sheet3 (2)'!$N$3:$N$17,0)),"0", "1")</f>
        <v>0</v>
      </c>
      <c r="AW1097" s="39" t="str">
        <f>IF(ISERROR(MATCH(Table9[[#This Row], [Highest Degree Awarded by (University Name) Pakistani Universities]],'Sheet3 (2)'!$V$2:$V$248,0)),"0", "1")</f>
        <v>0</v>
      </c>
      <c r="AX1097" s="39" t="str">
        <f>IF(ISERROR(MATCH(Table9[[#This Row], [Highest Degree Awarded by (University Name) Foreign Universities]],'Sheet3 (2)'!$U$2:$U$17635,0)),"0", "1")</f>
        <v>0</v>
      </c>
      <c r="AY1097" s="39" t="str">
        <f>IF(ISERROR(MATCH(Table9[[#This Row], [Country from Which Highest Degree obtained (Country Name)]],'Sheet3 (2)'!$S$2:$S$196,0)),"0", "1")</f>
        <v>0</v>
      </c>
      <c r="AZ1097" s="39" t="str">
        <f>IF(ISERROR(MATCH(Table9[[#This Row], [Working Status FY 2021-22 (Working/Not-Working)]],'Sheet3 (2)'!$Y$2:$Y$3,0)),"0", "1")</f>
        <v>0</v>
      </c>
      <c r="BA1097" s="39" t="str">
        <f>IF(ISERROR(MATCH(Table9[[#This Row], [Subject of  Specialization of Highest Degree]],'Sheet3 (2)'!$X$2:$X$1809,0)),"0", "1")</f>
        <v>0</v>
      </c>
    </row>
    <row r="1098" spans="1:53" ht="15.75">
      <c r="A1098" s="44"/>
      <c r="B1098" s="44"/>
      <c r="C1098" s="45"/>
      <c r="D1098" s="45"/>
      <c r="E1098" s="46"/>
      <c r="F1098" s="46"/>
      <c r="G1098" s="46"/>
      <c r="H1098" s="48"/>
      <c r="I1098" s="46"/>
      <c r="J1098" s="46"/>
      <c r="K1098" s="48"/>
      <c r="L1098" s="48"/>
      <c r="M1098" s="26"/>
      <c r="N1098" s="49"/>
      <c r="O1098" s="49"/>
      <c r="P1098" s="48"/>
      <c r="Q1098" s="46"/>
      <c r="R1098" s="28"/>
      <c r="S1098" s="28"/>
      <c r="T1098" s="30"/>
      <c r="U1098" s="48"/>
      <c r="V1098" s="48"/>
      <c r="W1098" s="31"/>
      <c r="X1098" s="55"/>
      <c r="Y1098" s="46"/>
      <c r="Z1098" s="55"/>
      <c r="AA1098" s="46"/>
      <c r="AB1098" s="46"/>
      <c r="AC1098" s="46"/>
      <c r="AD1098" s="34"/>
      <c r="AE1098" s="34"/>
      <c r="AF1098" s="34"/>
      <c r="AG1098" s="35"/>
      <c r="AH1098" s="53"/>
      <c r="AI1098" s="54"/>
      <c r="AR1098" s="38" t="str">
        <f>IF(ISERROR(MATCH(Table9[[#This Row], [Gender]],'Sheet3 (2)'!$R$3:$R$5,0)),"0", "1")</f>
        <v>0</v>
      </c>
      <c r="AS1098" s="39" t="str">
        <f>IF(ISERROR(MATCH(Table9[[#This Row], [Pakistani/ Foreigner]],'Sheet3 (2)'!$D$3:$D$4,0)),"0", "1")</f>
        <v>0</v>
      </c>
      <c r="AT1098" s="39" t="str">
        <f>IF(ISERROR(MATCH(Table9[[#This Row], [Nationality (Country Name for foreigners only)]],'Sheet3 (2)'!$S$2:$S$196,0)),"0", "1")</f>
        <v>0</v>
      </c>
      <c r="AU1098" s="39" t="str">
        <f>IF(ISERROR(MATCH(Table9[[#This Row], [Actual Designation (As per Appointment/ Promotion)]],'Sheet3 (2)'!$T$2:$T$129,0)),"0", "1")</f>
        <v>0</v>
      </c>
      <c r="AV1098" s="39" t="str">
        <f>IF(ISERROR(MATCH(Table9[[#This Row], [Highest Degree Level (only Completed) ]],'Sheet3 (2)'!$N$3:$N$17,0)),"0", "1")</f>
        <v>0</v>
      </c>
      <c r="AW1098" s="39" t="str">
        <f>IF(ISERROR(MATCH(Table9[[#This Row], [Highest Degree Awarded by (University Name) Pakistani Universities]],'Sheet3 (2)'!$V$2:$V$248,0)),"0", "1")</f>
        <v>0</v>
      </c>
      <c r="AX1098" s="39" t="str">
        <f>IF(ISERROR(MATCH(Table9[[#This Row], [Highest Degree Awarded by (University Name) Foreign Universities]],'Sheet3 (2)'!$U$2:$U$17635,0)),"0", "1")</f>
        <v>0</v>
      </c>
      <c r="AY1098" s="39" t="str">
        <f>IF(ISERROR(MATCH(Table9[[#This Row], [Country from Which Highest Degree obtained (Country Name)]],'Sheet3 (2)'!$S$2:$S$196,0)),"0", "1")</f>
        <v>0</v>
      </c>
      <c r="AZ1098" s="39" t="str">
        <f>IF(ISERROR(MATCH(Table9[[#This Row], [Working Status FY 2021-22 (Working/Not-Working)]],'Sheet3 (2)'!$Y$2:$Y$3,0)),"0", "1")</f>
        <v>0</v>
      </c>
      <c r="BA1098" s="39" t="str">
        <f>IF(ISERROR(MATCH(Table9[[#This Row], [Subject of  Specialization of Highest Degree]],'Sheet3 (2)'!$X$2:$X$1809,0)),"0", "1")</f>
        <v>0</v>
      </c>
    </row>
    <row r="1099" spans="1:53" ht="15.75">
      <c r="A1099" s="44"/>
      <c r="B1099" s="44"/>
      <c r="C1099" s="45"/>
      <c r="D1099" s="45"/>
      <c r="E1099" s="46"/>
      <c r="F1099" s="46"/>
      <c r="G1099" s="46"/>
      <c r="H1099" s="48"/>
      <c r="I1099" s="46"/>
      <c r="J1099" s="46"/>
      <c r="K1099" s="48"/>
      <c r="L1099" s="48"/>
      <c r="M1099" s="26"/>
      <c r="N1099" s="49"/>
      <c r="O1099" s="49"/>
      <c r="P1099" s="48"/>
      <c r="Q1099" s="46"/>
      <c r="R1099" s="28"/>
      <c r="S1099" s="28"/>
      <c r="T1099" s="30"/>
      <c r="U1099" s="48"/>
      <c r="V1099" s="48"/>
      <c r="W1099" s="31"/>
      <c r="X1099" s="55"/>
      <c r="Y1099" s="46"/>
      <c r="Z1099" s="55"/>
      <c r="AA1099" s="46"/>
      <c r="AB1099" s="46"/>
      <c r="AC1099" s="46"/>
      <c r="AD1099" s="34"/>
      <c r="AE1099" s="34"/>
      <c r="AF1099" s="34"/>
      <c r="AG1099" s="35"/>
      <c r="AH1099" s="53"/>
      <c r="AI1099" s="54"/>
      <c r="AR1099" s="38" t="str">
        <f>IF(ISERROR(MATCH(Table9[[#This Row], [Gender]],'Sheet3 (2)'!$R$3:$R$5,0)),"0", "1")</f>
        <v>0</v>
      </c>
      <c r="AS1099" s="39" t="str">
        <f>IF(ISERROR(MATCH(Table9[[#This Row], [Pakistani/ Foreigner]],'Sheet3 (2)'!$D$3:$D$4,0)),"0", "1")</f>
        <v>0</v>
      </c>
      <c r="AT1099" s="39" t="str">
        <f>IF(ISERROR(MATCH(Table9[[#This Row], [Nationality (Country Name for foreigners only)]],'Sheet3 (2)'!$S$2:$S$196,0)),"0", "1")</f>
        <v>0</v>
      </c>
      <c r="AU1099" s="39" t="str">
        <f>IF(ISERROR(MATCH(Table9[[#This Row], [Actual Designation (As per Appointment/ Promotion)]],'Sheet3 (2)'!$T$2:$T$129,0)),"0", "1")</f>
        <v>0</v>
      </c>
      <c r="AV1099" s="39" t="str">
        <f>IF(ISERROR(MATCH(Table9[[#This Row], [Highest Degree Level (only Completed) ]],'Sheet3 (2)'!$N$3:$N$17,0)),"0", "1")</f>
        <v>0</v>
      </c>
      <c r="AW1099" s="39" t="str">
        <f>IF(ISERROR(MATCH(Table9[[#This Row], [Highest Degree Awarded by (University Name) Pakistani Universities]],'Sheet3 (2)'!$V$2:$V$248,0)),"0", "1")</f>
        <v>0</v>
      </c>
      <c r="AX1099" s="39" t="str">
        <f>IF(ISERROR(MATCH(Table9[[#This Row], [Highest Degree Awarded by (University Name) Foreign Universities]],'Sheet3 (2)'!$U$2:$U$17635,0)),"0", "1")</f>
        <v>0</v>
      </c>
      <c r="AY1099" s="39" t="str">
        <f>IF(ISERROR(MATCH(Table9[[#This Row], [Country from Which Highest Degree obtained (Country Name)]],'Sheet3 (2)'!$S$2:$S$196,0)),"0", "1")</f>
        <v>0</v>
      </c>
      <c r="AZ1099" s="39" t="str">
        <f>IF(ISERROR(MATCH(Table9[[#This Row], [Working Status FY 2021-22 (Working/Not-Working)]],'Sheet3 (2)'!$Y$2:$Y$3,0)),"0", "1")</f>
        <v>0</v>
      </c>
      <c r="BA1099" s="39" t="str">
        <f>IF(ISERROR(MATCH(Table9[[#This Row], [Subject of  Specialization of Highest Degree]],'Sheet3 (2)'!$X$2:$X$1809,0)),"0", "1")</f>
        <v>0</v>
      </c>
    </row>
    <row r="1100" spans="1:53" ht="15.75">
      <c r="A1100" s="44"/>
      <c r="B1100" s="44"/>
      <c r="C1100" s="45"/>
      <c r="D1100" s="45"/>
      <c r="E1100" s="46"/>
      <c r="F1100" s="46"/>
      <c r="G1100" s="46"/>
      <c r="H1100" s="48"/>
      <c r="I1100" s="46"/>
      <c r="J1100" s="46"/>
      <c r="K1100" s="48"/>
      <c r="L1100" s="48"/>
      <c r="M1100" s="26"/>
      <c r="N1100" s="49"/>
      <c r="O1100" s="49"/>
      <c r="P1100" s="48"/>
      <c r="Q1100" s="46"/>
      <c r="R1100" s="28"/>
      <c r="S1100" s="28"/>
      <c r="T1100" s="30"/>
      <c r="U1100" s="48"/>
      <c r="V1100" s="48"/>
      <c r="W1100" s="31"/>
      <c r="X1100" s="55"/>
      <c r="Y1100" s="46"/>
      <c r="Z1100" s="55"/>
      <c r="AA1100" s="46"/>
      <c r="AB1100" s="46"/>
      <c r="AC1100" s="46"/>
      <c r="AD1100" s="34"/>
      <c r="AE1100" s="34"/>
      <c r="AF1100" s="34"/>
      <c r="AG1100" s="35"/>
      <c r="AH1100" s="53"/>
      <c r="AI1100" s="54"/>
      <c r="AR1100" s="38" t="str">
        <f>IF(ISERROR(MATCH(Table9[[#This Row], [Gender]],'Sheet3 (2)'!$R$3:$R$5,0)),"0", "1")</f>
        <v>0</v>
      </c>
      <c r="AS1100" s="39" t="str">
        <f>IF(ISERROR(MATCH(Table9[[#This Row], [Pakistani/ Foreigner]],'Sheet3 (2)'!$D$3:$D$4,0)),"0", "1")</f>
        <v>0</v>
      </c>
      <c r="AT1100" s="39" t="str">
        <f>IF(ISERROR(MATCH(Table9[[#This Row], [Nationality (Country Name for foreigners only)]],'Sheet3 (2)'!$S$2:$S$196,0)),"0", "1")</f>
        <v>0</v>
      </c>
      <c r="AU1100" s="39" t="str">
        <f>IF(ISERROR(MATCH(Table9[[#This Row], [Actual Designation (As per Appointment/ Promotion)]],'Sheet3 (2)'!$T$2:$T$129,0)),"0", "1")</f>
        <v>0</v>
      </c>
      <c r="AV1100" s="39" t="str">
        <f>IF(ISERROR(MATCH(Table9[[#This Row], [Highest Degree Level (only Completed) ]],'Sheet3 (2)'!$N$3:$N$17,0)),"0", "1")</f>
        <v>0</v>
      </c>
      <c r="AW1100" s="39" t="str">
        <f>IF(ISERROR(MATCH(Table9[[#This Row], [Highest Degree Awarded by (University Name) Pakistani Universities]],'Sheet3 (2)'!$V$2:$V$248,0)),"0", "1")</f>
        <v>0</v>
      </c>
      <c r="AX1100" s="39" t="str">
        <f>IF(ISERROR(MATCH(Table9[[#This Row], [Highest Degree Awarded by (University Name) Foreign Universities]],'Sheet3 (2)'!$U$2:$U$17635,0)),"0", "1")</f>
        <v>0</v>
      </c>
      <c r="AY1100" s="39" t="str">
        <f>IF(ISERROR(MATCH(Table9[[#This Row], [Country from Which Highest Degree obtained (Country Name)]],'Sheet3 (2)'!$S$2:$S$196,0)),"0", "1")</f>
        <v>0</v>
      </c>
      <c r="AZ1100" s="39" t="str">
        <f>IF(ISERROR(MATCH(Table9[[#This Row], [Working Status FY 2021-22 (Working/Not-Working)]],'Sheet3 (2)'!$Y$2:$Y$3,0)),"0", "1")</f>
        <v>0</v>
      </c>
      <c r="BA1100" s="39" t="str">
        <f>IF(ISERROR(MATCH(Table9[[#This Row], [Subject of  Specialization of Highest Degree]],'Sheet3 (2)'!$X$2:$X$1809,0)),"0", "1")</f>
        <v>0</v>
      </c>
    </row>
    <row r="1101" spans="1:53" ht="15.75">
      <c r="A1101" s="44"/>
      <c r="B1101" s="44"/>
      <c r="C1101" s="45"/>
      <c r="D1101" s="45"/>
      <c r="E1101" s="46"/>
      <c r="F1101" s="46"/>
      <c r="G1101" s="46"/>
      <c r="H1101" s="48"/>
      <c r="I1101" s="46"/>
      <c r="J1101" s="46"/>
      <c r="K1101" s="48"/>
      <c r="L1101" s="48"/>
      <c r="M1101" s="26"/>
      <c r="N1101" s="49"/>
      <c r="O1101" s="49"/>
      <c r="P1101" s="48"/>
      <c r="Q1101" s="46"/>
      <c r="R1101" s="28"/>
      <c r="S1101" s="28"/>
      <c r="T1101" s="30"/>
      <c r="U1101" s="48"/>
      <c r="V1101" s="48"/>
      <c r="W1101" s="31"/>
      <c r="X1101" s="55"/>
      <c r="Y1101" s="46"/>
      <c r="Z1101" s="55"/>
      <c r="AA1101" s="46"/>
      <c r="AB1101" s="46"/>
      <c r="AC1101" s="46"/>
      <c r="AD1101" s="34"/>
      <c r="AE1101" s="34"/>
      <c r="AF1101" s="34"/>
      <c r="AG1101" s="35"/>
      <c r="AH1101" s="53"/>
      <c r="AI1101" s="54"/>
      <c r="AR1101" s="38" t="str">
        <f>IF(ISERROR(MATCH(Table9[[#This Row], [Gender]],'Sheet3 (2)'!$R$3:$R$5,0)),"0", "1")</f>
        <v>0</v>
      </c>
      <c r="AS1101" s="39" t="str">
        <f>IF(ISERROR(MATCH(Table9[[#This Row], [Pakistani/ Foreigner]],'Sheet3 (2)'!$D$3:$D$4,0)),"0", "1")</f>
        <v>0</v>
      </c>
      <c r="AT1101" s="39" t="str">
        <f>IF(ISERROR(MATCH(Table9[[#This Row], [Nationality (Country Name for foreigners only)]],'Sheet3 (2)'!$S$2:$S$196,0)),"0", "1")</f>
        <v>0</v>
      </c>
      <c r="AU1101" s="39" t="str">
        <f>IF(ISERROR(MATCH(Table9[[#This Row], [Actual Designation (As per Appointment/ Promotion)]],'Sheet3 (2)'!$T$2:$T$129,0)),"0", "1")</f>
        <v>0</v>
      </c>
      <c r="AV1101" s="39" t="str">
        <f>IF(ISERROR(MATCH(Table9[[#This Row], [Highest Degree Level (only Completed) ]],'Sheet3 (2)'!$N$3:$N$17,0)),"0", "1")</f>
        <v>0</v>
      </c>
      <c r="AW1101" s="39" t="str">
        <f>IF(ISERROR(MATCH(Table9[[#This Row], [Highest Degree Awarded by (University Name) Pakistani Universities]],'Sheet3 (2)'!$V$2:$V$248,0)),"0", "1")</f>
        <v>0</v>
      </c>
      <c r="AX1101" s="39" t="str">
        <f>IF(ISERROR(MATCH(Table9[[#This Row], [Highest Degree Awarded by (University Name) Foreign Universities]],'Sheet3 (2)'!$U$2:$U$17635,0)),"0", "1")</f>
        <v>0</v>
      </c>
      <c r="AY1101" s="39" t="str">
        <f>IF(ISERROR(MATCH(Table9[[#This Row], [Country from Which Highest Degree obtained (Country Name)]],'Sheet3 (2)'!$S$2:$S$196,0)),"0", "1")</f>
        <v>0</v>
      </c>
      <c r="AZ1101" s="39" t="str">
        <f>IF(ISERROR(MATCH(Table9[[#This Row], [Working Status FY 2021-22 (Working/Not-Working)]],'Sheet3 (2)'!$Y$2:$Y$3,0)),"0", "1")</f>
        <v>0</v>
      </c>
      <c r="BA1101" s="39" t="str">
        <f>IF(ISERROR(MATCH(Table9[[#This Row], [Subject of  Specialization of Highest Degree]],'Sheet3 (2)'!$X$2:$X$1809,0)),"0", "1")</f>
        <v>0</v>
      </c>
    </row>
    <row r="1102" spans="1:53" ht="15.75">
      <c r="A1102" s="44"/>
      <c r="B1102" s="44"/>
      <c r="C1102" s="45"/>
      <c r="D1102" s="45"/>
      <c r="E1102" s="46"/>
      <c r="F1102" s="46"/>
      <c r="G1102" s="46"/>
      <c r="H1102" s="48"/>
      <c r="I1102" s="46"/>
      <c r="J1102" s="46"/>
      <c r="K1102" s="48"/>
      <c r="L1102" s="48"/>
      <c r="M1102" s="26"/>
      <c r="N1102" s="49"/>
      <c r="O1102" s="49"/>
      <c r="P1102" s="48"/>
      <c r="Q1102" s="46"/>
      <c r="R1102" s="28"/>
      <c r="S1102" s="28"/>
      <c r="T1102" s="30"/>
      <c r="U1102" s="48"/>
      <c r="V1102" s="48"/>
      <c r="W1102" s="31"/>
      <c r="X1102" s="55"/>
      <c r="Y1102" s="46"/>
      <c r="Z1102" s="55"/>
      <c r="AA1102" s="46"/>
      <c r="AB1102" s="46"/>
      <c r="AC1102" s="46"/>
      <c r="AD1102" s="34"/>
      <c r="AE1102" s="34"/>
      <c r="AF1102" s="34"/>
      <c r="AG1102" s="35"/>
      <c r="AH1102" s="53"/>
      <c r="AI1102" s="54"/>
      <c r="AR1102" s="38" t="str">
        <f>IF(ISERROR(MATCH(Table9[[#This Row], [Gender]],'Sheet3 (2)'!$R$3:$R$5,0)),"0", "1")</f>
        <v>0</v>
      </c>
      <c r="AS1102" s="39" t="str">
        <f>IF(ISERROR(MATCH(Table9[[#This Row], [Pakistani/ Foreigner]],'Sheet3 (2)'!$D$3:$D$4,0)),"0", "1")</f>
        <v>0</v>
      </c>
      <c r="AT1102" s="39" t="str">
        <f>IF(ISERROR(MATCH(Table9[[#This Row], [Nationality (Country Name for foreigners only)]],'Sheet3 (2)'!$S$2:$S$196,0)),"0", "1")</f>
        <v>0</v>
      </c>
      <c r="AU1102" s="39" t="str">
        <f>IF(ISERROR(MATCH(Table9[[#This Row], [Actual Designation (As per Appointment/ Promotion)]],'Sheet3 (2)'!$T$2:$T$129,0)),"0", "1")</f>
        <v>0</v>
      </c>
      <c r="AV1102" s="39" t="str">
        <f>IF(ISERROR(MATCH(Table9[[#This Row], [Highest Degree Level (only Completed) ]],'Sheet3 (2)'!$N$3:$N$17,0)),"0", "1")</f>
        <v>0</v>
      </c>
      <c r="AW1102" s="39" t="str">
        <f>IF(ISERROR(MATCH(Table9[[#This Row], [Highest Degree Awarded by (University Name) Pakistani Universities]],'Sheet3 (2)'!$V$2:$V$248,0)),"0", "1")</f>
        <v>0</v>
      </c>
      <c r="AX1102" s="39" t="str">
        <f>IF(ISERROR(MATCH(Table9[[#This Row], [Highest Degree Awarded by (University Name) Foreign Universities]],'Sheet3 (2)'!$U$2:$U$17635,0)),"0", "1")</f>
        <v>0</v>
      </c>
      <c r="AY1102" s="39" t="str">
        <f>IF(ISERROR(MATCH(Table9[[#This Row], [Country from Which Highest Degree obtained (Country Name)]],'Sheet3 (2)'!$S$2:$S$196,0)),"0", "1")</f>
        <v>0</v>
      </c>
      <c r="AZ1102" s="39" t="str">
        <f>IF(ISERROR(MATCH(Table9[[#This Row], [Working Status FY 2021-22 (Working/Not-Working)]],'Sheet3 (2)'!$Y$2:$Y$3,0)),"0", "1")</f>
        <v>0</v>
      </c>
      <c r="BA1102" s="39" t="str">
        <f>IF(ISERROR(MATCH(Table9[[#This Row], [Subject of  Specialization of Highest Degree]],'Sheet3 (2)'!$X$2:$X$1809,0)),"0", "1")</f>
        <v>0</v>
      </c>
    </row>
    <row r="1103" spans="1:53" ht="15.75">
      <c r="A1103" s="44"/>
      <c r="B1103" s="44"/>
      <c r="C1103" s="45"/>
      <c r="D1103" s="45"/>
      <c r="E1103" s="46"/>
      <c r="F1103" s="46"/>
      <c r="G1103" s="46"/>
      <c r="H1103" s="48"/>
      <c r="I1103" s="46"/>
      <c r="J1103" s="46"/>
      <c r="K1103" s="48"/>
      <c r="L1103" s="48"/>
      <c r="M1103" s="26"/>
      <c r="N1103" s="49"/>
      <c r="O1103" s="49"/>
      <c r="P1103" s="48"/>
      <c r="Q1103" s="46"/>
      <c r="R1103" s="28"/>
      <c r="S1103" s="28"/>
      <c r="T1103" s="30"/>
      <c r="U1103" s="48"/>
      <c r="V1103" s="48"/>
      <c r="W1103" s="31"/>
      <c r="X1103" s="55"/>
      <c r="Y1103" s="46"/>
      <c r="Z1103" s="55"/>
      <c r="AA1103" s="46"/>
      <c r="AB1103" s="46"/>
      <c r="AC1103" s="46"/>
      <c r="AD1103" s="34"/>
      <c r="AE1103" s="34"/>
      <c r="AF1103" s="34"/>
      <c r="AG1103" s="35"/>
      <c r="AH1103" s="53"/>
      <c r="AI1103" s="54"/>
      <c r="AR1103" s="38" t="str">
        <f>IF(ISERROR(MATCH(Table9[[#This Row], [Gender]],'Sheet3 (2)'!$R$3:$R$5,0)),"0", "1")</f>
        <v>0</v>
      </c>
      <c r="AS1103" s="39" t="str">
        <f>IF(ISERROR(MATCH(Table9[[#This Row], [Pakistani/ Foreigner]],'Sheet3 (2)'!$D$3:$D$4,0)),"0", "1")</f>
        <v>0</v>
      </c>
      <c r="AT1103" s="39" t="str">
        <f>IF(ISERROR(MATCH(Table9[[#This Row], [Nationality (Country Name for foreigners only)]],'Sheet3 (2)'!$S$2:$S$196,0)),"0", "1")</f>
        <v>0</v>
      </c>
      <c r="AU1103" s="39" t="str">
        <f>IF(ISERROR(MATCH(Table9[[#This Row], [Actual Designation (As per Appointment/ Promotion)]],'Sheet3 (2)'!$T$2:$T$129,0)),"0", "1")</f>
        <v>0</v>
      </c>
      <c r="AV1103" s="39" t="str">
        <f>IF(ISERROR(MATCH(Table9[[#This Row], [Highest Degree Level (only Completed) ]],'Sheet3 (2)'!$N$3:$N$17,0)),"0", "1")</f>
        <v>0</v>
      </c>
      <c r="AW1103" s="39" t="str">
        <f>IF(ISERROR(MATCH(Table9[[#This Row], [Highest Degree Awarded by (University Name) Pakistani Universities]],'Sheet3 (2)'!$V$2:$V$248,0)),"0", "1")</f>
        <v>0</v>
      </c>
      <c r="AX1103" s="39" t="str">
        <f>IF(ISERROR(MATCH(Table9[[#This Row], [Highest Degree Awarded by (University Name) Foreign Universities]],'Sheet3 (2)'!$U$2:$U$17635,0)),"0", "1")</f>
        <v>0</v>
      </c>
      <c r="AY1103" s="39" t="str">
        <f>IF(ISERROR(MATCH(Table9[[#This Row], [Country from Which Highest Degree obtained (Country Name)]],'Sheet3 (2)'!$S$2:$S$196,0)),"0", "1")</f>
        <v>0</v>
      </c>
      <c r="AZ1103" s="39" t="str">
        <f>IF(ISERROR(MATCH(Table9[[#This Row], [Working Status FY 2021-22 (Working/Not-Working)]],'Sheet3 (2)'!$Y$2:$Y$3,0)),"0", "1")</f>
        <v>0</v>
      </c>
      <c r="BA1103" s="39" t="str">
        <f>IF(ISERROR(MATCH(Table9[[#This Row], [Subject of  Specialization of Highest Degree]],'Sheet3 (2)'!$X$2:$X$1809,0)),"0", "1")</f>
        <v>0</v>
      </c>
    </row>
    <row r="1104" spans="1:53" ht="15.75">
      <c r="A1104" s="44"/>
      <c r="B1104" s="44"/>
      <c r="C1104" s="45"/>
      <c r="D1104" s="45"/>
      <c r="E1104" s="46"/>
      <c r="F1104" s="46"/>
      <c r="G1104" s="46"/>
      <c r="H1104" s="48"/>
      <c r="I1104" s="46"/>
      <c r="J1104" s="46"/>
      <c r="K1104" s="48"/>
      <c r="L1104" s="48"/>
      <c r="M1104" s="26"/>
      <c r="N1104" s="49"/>
      <c r="O1104" s="49"/>
      <c r="P1104" s="48"/>
      <c r="Q1104" s="46"/>
      <c r="R1104" s="28"/>
      <c r="S1104" s="28"/>
      <c r="T1104" s="30"/>
      <c r="U1104" s="48"/>
      <c r="V1104" s="48"/>
      <c r="W1104" s="31"/>
      <c r="X1104" s="55"/>
      <c r="Y1104" s="46"/>
      <c r="Z1104" s="55"/>
      <c r="AA1104" s="46"/>
      <c r="AB1104" s="46"/>
      <c r="AC1104" s="46"/>
      <c r="AD1104" s="34"/>
      <c r="AE1104" s="34"/>
      <c r="AF1104" s="34"/>
      <c r="AG1104" s="35"/>
      <c r="AH1104" s="53"/>
      <c r="AI1104" s="54"/>
      <c r="AR1104" s="38" t="str">
        <f>IF(ISERROR(MATCH(Table9[[#This Row], [Gender]],'Sheet3 (2)'!$R$3:$R$5,0)),"0", "1")</f>
        <v>0</v>
      </c>
      <c r="AS1104" s="39" t="str">
        <f>IF(ISERROR(MATCH(Table9[[#This Row], [Pakistani/ Foreigner]],'Sheet3 (2)'!$D$3:$D$4,0)),"0", "1")</f>
        <v>0</v>
      </c>
      <c r="AT1104" s="39" t="str">
        <f>IF(ISERROR(MATCH(Table9[[#This Row], [Nationality (Country Name for foreigners only)]],'Sheet3 (2)'!$S$2:$S$196,0)),"0", "1")</f>
        <v>0</v>
      </c>
      <c r="AU1104" s="39" t="str">
        <f>IF(ISERROR(MATCH(Table9[[#This Row], [Actual Designation (As per Appointment/ Promotion)]],'Sheet3 (2)'!$T$2:$T$129,0)),"0", "1")</f>
        <v>0</v>
      </c>
      <c r="AV1104" s="39" t="str">
        <f>IF(ISERROR(MATCH(Table9[[#This Row], [Highest Degree Level (only Completed) ]],'Sheet3 (2)'!$N$3:$N$17,0)),"0", "1")</f>
        <v>0</v>
      </c>
      <c r="AW1104" s="39" t="str">
        <f>IF(ISERROR(MATCH(Table9[[#This Row], [Highest Degree Awarded by (University Name) Pakistani Universities]],'Sheet3 (2)'!$V$2:$V$248,0)),"0", "1")</f>
        <v>0</v>
      </c>
      <c r="AX1104" s="39" t="str">
        <f>IF(ISERROR(MATCH(Table9[[#This Row], [Highest Degree Awarded by (University Name) Foreign Universities]],'Sheet3 (2)'!$U$2:$U$17635,0)),"0", "1")</f>
        <v>0</v>
      </c>
      <c r="AY1104" s="39" t="str">
        <f>IF(ISERROR(MATCH(Table9[[#This Row], [Country from Which Highest Degree obtained (Country Name)]],'Sheet3 (2)'!$S$2:$S$196,0)),"0", "1")</f>
        <v>0</v>
      </c>
      <c r="AZ1104" s="39" t="str">
        <f>IF(ISERROR(MATCH(Table9[[#This Row], [Working Status FY 2021-22 (Working/Not-Working)]],'Sheet3 (2)'!$Y$2:$Y$3,0)),"0", "1")</f>
        <v>0</v>
      </c>
      <c r="BA1104" s="39" t="str">
        <f>IF(ISERROR(MATCH(Table9[[#This Row], [Subject of  Specialization of Highest Degree]],'Sheet3 (2)'!$X$2:$X$1809,0)),"0", "1")</f>
        <v>0</v>
      </c>
    </row>
    <row r="1105" spans="1:53" ht="15.75">
      <c r="A1105" s="44"/>
      <c r="B1105" s="44"/>
      <c r="C1105" s="45"/>
      <c r="D1105" s="45"/>
      <c r="E1105" s="46"/>
      <c r="F1105" s="46"/>
      <c r="G1105" s="46"/>
      <c r="H1105" s="48"/>
      <c r="I1105" s="46"/>
      <c r="J1105" s="46"/>
      <c r="K1105" s="48"/>
      <c r="L1105" s="48"/>
      <c r="M1105" s="26"/>
      <c r="N1105" s="49"/>
      <c r="O1105" s="49"/>
      <c r="P1105" s="48"/>
      <c r="Q1105" s="46"/>
      <c r="R1105" s="28"/>
      <c r="S1105" s="28"/>
      <c r="T1105" s="30"/>
      <c r="U1105" s="48"/>
      <c r="V1105" s="48"/>
      <c r="W1105" s="31"/>
      <c r="X1105" s="55"/>
      <c r="Y1105" s="46"/>
      <c r="Z1105" s="55"/>
      <c r="AA1105" s="46"/>
      <c r="AB1105" s="46"/>
      <c r="AC1105" s="46"/>
      <c r="AD1105" s="34"/>
      <c r="AE1105" s="34"/>
      <c r="AF1105" s="34"/>
      <c r="AG1105" s="35"/>
      <c r="AH1105" s="53"/>
      <c r="AI1105" s="54"/>
      <c r="AR1105" s="38" t="str">
        <f>IF(ISERROR(MATCH(Table9[[#This Row], [Gender]],'Sheet3 (2)'!$R$3:$R$5,0)),"0", "1")</f>
        <v>0</v>
      </c>
      <c r="AS1105" s="39" t="str">
        <f>IF(ISERROR(MATCH(Table9[[#This Row], [Pakistani/ Foreigner]],'Sheet3 (2)'!$D$3:$D$4,0)),"0", "1")</f>
        <v>0</v>
      </c>
      <c r="AT1105" s="39" t="str">
        <f>IF(ISERROR(MATCH(Table9[[#This Row], [Nationality (Country Name for foreigners only)]],'Sheet3 (2)'!$S$2:$S$196,0)),"0", "1")</f>
        <v>0</v>
      </c>
      <c r="AU1105" s="39" t="str">
        <f>IF(ISERROR(MATCH(Table9[[#This Row], [Actual Designation (As per Appointment/ Promotion)]],'Sheet3 (2)'!$T$2:$T$129,0)),"0", "1")</f>
        <v>0</v>
      </c>
      <c r="AV1105" s="39" t="str">
        <f>IF(ISERROR(MATCH(Table9[[#This Row], [Highest Degree Level (only Completed) ]],'Sheet3 (2)'!$N$3:$N$17,0)),"0", "1")</f>
        <v>0</v>
      </c>
      <c r="AW1105" s="39" t="str">
        <f>IF(ISERROR(MATCH(Table9[[#This Row], [Highest Degree Awarded by (University Name) Pakistani Universities]],'Sheet3 (2)'!$V$2:$V$248,0)),"0", "1")</f>
        <v>0</v>
      </c>
      <c r="AX1105" s="39" t="str">
        <f>IF(ISERROR(MATCH(Table9[[#This Row], [Highest Degree Awarded by (University Name) Foreign Universities]],'Sheet3 (2)'!$U$2:$U$17635,0)),"0", "1")</f>
        <v>0</v>
      </c>
      <c r="AY1105" s="39" t="str">
        <f>IF(ISERROR(MATCH(Table9[[#This Row], [Country from Which Highest Degree obtained (Country Name)]],'Sheet3 (2)'!$S$2:$S$196,0)),"0", "1")</f>
        <v>0</v>
      </c>
      <c r="AZ1105" s="39" t="str">
        <f>IF(ISERROR(MATCH(Table9[[#This Row], [Working Status FY 2021-22 (Working/Not-Working)]],'Sheet3 (2)'!$Y$2:$Y$3,0)),"0", "1")</f>
        <v>0</v>
      </c>
      <c r="BA1105" s="39" t="str">
        <f>IF(ISERROR(MATCH(Table9[[#This Row], [Subject of  Specialization of Highest Degree]],'Sheet3 (2)'!$X$2:$X$1809,0)),"0", "1")</f>
        <v>0</v>
      </c>
    </row>
    <row r="1106" spans="1:53" ht="15.75">
      <c r="A1106" s="44"/>
      <c r="B1106" s="44"/>
      <c r="C1106" s="45"/>
      <c r="D1106" s="45"/>
      <c r="E1106" s="46"/>
      <c r="F1106" s="46"/>
      <c r="G1106" s="46"/>
      <c r="H1106" s="48"/>
      <c r="I1106" s="46"/>
      <c r="J1106" s="46"/>
      <c r="K1106" s="48"/>
      <c r="L1106" s="48"/>
      <c r="M1106" s="26"/>
      <c r="N1106" s="49"/>
      <c r="O1106" s="49"/>
      <c r="P1106" s="48"/>
      <c r="Q1106" s="46"/>
      <c r="R1106" s="28"/>
      <c r="S1106" s="28"/>
      <c r="T1106" s="30"/>
      <c r="U1106" s="48"/>
      <c r="V1106" s="48"/>
      <c r="W1106" s="31"/>
      <c r="X1106" s="55"/>
      <c r="Y1106" s="46"/>
      <c r="Z1106" s="55"/>
      <c r="AA1106" s="46"/>
      <c r="AB1106" s="46"/>
      <c r="AC1106" s="46"/>
      <c r="AD1106" s="34"/>
      <c r="AE1106" s="34"/>
      <c r="AF1106" s="34"/>
      <c r="AG1106" s="35"/>
      <c r="AH1106" s="53"/>
      <c r="AI1106" s="54"/>
      <c r="AR1106" s="38" t="str">
        <f>IF(ISERROR(MATCH(Table9[[#This Row], [Gender]],'Sheet3 (2)'!$R$3:$R$5,0)),"0", "1")</f>
        <v>0</v>
      </c>
      <c r="AS1106" s="39" t="str">
        <f>IF(ISERROR(MATCH(Table9[[#This Row], [Pakistani/ Foreigner]],'Sheet3 (2)'!$D$3:$D$4,0)),"0", "1")</f>
        <v>0</v>
      </c>
      <c r="AT1106" s="39" t="str">
        <f>IF(ISERROR(MATCH(Table9[[#This Row], [Nationality (Country Name for foreigners only)]],'Sheet3 (2)'!$S$2:$S$196,0)),"0", "1")</f>
        <v>0</v>
      </c>
      <c r="AU1106" s="39" t="str">
        <f>IF(ISERROR(MATCH(Table9[[#This Row], [Actual Designation (As per Appointment/ Promotion)]],'Sheet3 (2)'!$T$2:$T$129,0)),"0", "1")</f>
        <v>0</v>
      </c>
      <c r="AV1106" s="39" t="str">
        <f>IF(ISERROR(MATCH(Table9[[#This Row], [Highest Degree Level (only Completed) ]],'Sheet3 (2)'!$N$3:$N$17,0)),"0", "1")</f>
        <v>0</v>
      </c>
      <c r="AW1106" s="39" t="str">
        <f>IF(ISERROR(MATCH(Table9[[#This Row], [Highest Degree Awarded by (University Name) Pakistani Universities]],'Sheet3 (2)'!$V$2:$V$248,0)),"0", "1")</f>
        <v>0</v>
      </c>
      <c r="AX1106" s="39" t="str">
        <f>IF(ISERROR(MATCH(Table9[[#This Row], [Highest Degree Awarded by (University Name) Foreign Universities]],'Sheet3 (2)'!$U$2:$U$17635,0)),"0", "1")</f>
        <v>0</v>
      </c>
      <c r="AY1106" s="39" t="str">
        <f>IF(ISERROR(MATCH(Table9[[#This Row], [Country from Which Highest Degree obtained (Country Name)]],'Sheet3 (2)'!$S$2:$S$196,0)),"0", "1")</f>
        <v>0</v>
      </c>
      <c r="AZ1106" s="39" t="str">
        <f>IF(ISERROR(MATCH(Table9[[#This Row], [Working Status FY 2021-22 (Working/Not-Working)]],'Sheet3 (2)'!$Y$2:$Y$3,0)),"0", "1")</f>
        <v>0</v>
      </c>
      <c r="BA1106" s="39" t="str">
        <f>IF(ISERROR(MATCH(Table9[[#This Row], [Subject of  Specialization of Highest Degree]],'Sheet3 (2)'!$X$2:$X$1809,0)),"0", "1")</f>
        <v>0</v>
      </c>
    </row>
    <row r="1107" spans="1:53" ht="15.75">
      <c r="A1107" s="44"/>
      <c r="B1107" s="44"/>
      <c r="C1107" s="45"/>
      <c r="D1107" s="45"/>
      <c r="E1107" s="46"/>
      <c r="F1107" s="46"/>
      <c r="G1107" s="46"/>
      <c r="H1107" s="48"/>
      <c r="I1107" s="46"/>
      <c r="J1107" s="46"/>
      <c r="K1107" s="48"/>
      <c r="L1107" s="48"/>
      <c r="M1107" s="26"/>
      <c r="N1107" s="49"/>
      <c r="O1107" s="49"/>
      <c r="P1107" s="48"/>
      <c r="Q1107" s="46"/>
      <c r="R1107" s="28"/>
      <c r="S1107" s="28"/>
      <c r="T1107" s="30"/>
      <c r="U1107" s="48"/>
      <c r="V1107" s="48"/>
      <c r="W1107" s="31"/>
      <c r="X1107" s="55"/>
      <c r="Y1107" s="46"/>
      <c r="Z1107" s="55"/>
      <c r="AA1107" s="46"/>
      <c r="AB1107" s="46"/>
      <c r="AC1107" s="46"/>
      <c r="AD1107" s="34"/>
      <c r="AE1107" s="34"/>
      <c r="AF1107" s="34"/>
      <c r="AG1107" s="35"/>
      <c r="AH1107" s="53"/>
      <c r="AI1107" s="54"/>
      <c r="AR1107" s="38" t="str">
        <f>IF(ISERROR(MATCH(Table9[[#This Row], [Gender]],'Sheet3 (2)'!$R$3:$R$5,0)),"0", "1")</f>
        <v>0</v>
      </c>
      <c r="AS1107" s="39" t="str">
        <f>IF(ISERROR(MATCH(Table9[[#This Row], [Pakistani/ Foreigner]],'Sheet3 (2)'!$D$3:$D$4,0)),"0", "1")</f>
        <v>0</v>
      </c>
      <c r="AT1107" s="39" t="str">
        <f>IF(ISERROR(MATCH(Table9[[#This Row], [Nationality (Country Name for foreigners only)]],'Sheet3 (2)'!$S$2:$S$196,0)),"0", "1")</f>
        <v>0</v>
      </c>
      <c r="AU1107" s="39" t="str">
        <f>IF(ISERROR(MATCH(Table9[[#This Row], [Actual Designation (As per Appointment/ Promotion)]],'Sheet3 (2)'!$T$2:$T$129,0)),"0", "1")</f>
        <v>0</v>
      </c>
      <c r="AV1107" s="39" t="str">
        <f>IF(ISERROR(MATCH(Table9[[#This Row], [Highest Degree Level (only Completed) ]],'Sheet3 (2)'!$N$3:$N$17,0)),"0", "1")</f>
        <v>0</v>
      </c>
      <c r="AW1107" s="39" t="str">
        <f>IF(ISERROR(MATCH(Table9[[#This Row], [Highest Degree Awarded by (University Name) Pakistani Universities]],'Sheet3 (2)'!$V$2:$V$248,0)),"0", "1")</f>
        <v>0</v>
      </c>
      <c r="AX1107" s="39" t="str">
        <f>IF(ISERROR(MATCH(Table9[[#This Row], [Highest Degree Awarded by (University Name) Foreign Universities]],'Sheet3 (2)'!$U$2:$U$17635,0)),"0", "1")</f>
        <v>0</v>
      </c>
      <c r="AY1107" s="39" t="str">
        <f>IF(ISERROR(MATCH(Table9[[#This Row], [Country from Which Highest Degree obtained (Country Name)]],'Sheet3 (2)'!$S$2:$S$196,0)),"0", "1")</f>
        <v>0</v>
      </c>
      <c r="AZ1107" s="39" t="str">
        <f>IF(ISERROR(MATCH(Table9[[#This Row], [Working Status FY 2021-22 (Working/Not-Working)]],'Sheet3 (2)'!$Y$2:$Y$3,0)),"0", "1")</f>
        <v>0</v>
      </c>
      <c r="BA1107" s="39" t="str">
        <f>IF(ISERROR(MATCH(Table9[[#This Row], [Subject of  Specialization of Highest Degree]],'Sheet3 (2)'!$X$2:$X$1809,0)),"0", "1")</f>
        <v>0</v>
      </c>
    </row>
    <row r="1108" spans="1:53" ht="15.75">
      <c r="A1108" s="44"/>
      <c r="B1108" s="44"/>
      <c r="C1108" s="45"/>
      <c r="D1108" s="45"/>
      <c r="E1108" s="46"/>
      <c r="F1108" s="46"/>
      <c r="G1108" s="46"/>
      <c r="H1108" s="48"/>
      <c r="I1108" s="46"/>
      <c r="J1108" s="46"/>
      <c r="K1108" s="48"/>
      <c r="L1108" s="48"/>
      <c r="M1108" s="26"/>
      <c r="N1108" s="49"/>
      <c r="O1108" s="49"/>
      <c r="P1108" s="48"/>
      <c r="Q1108" s="46"/>
      <c r="R1108" s="28"/>
      <c r="S1108" s="28"/>
      <c r="T1108" s="30"/>
      <c r="U1108" s="48"/>
      <c r="V1108" s="48"/>
      <c r="W1108" s="31"/>
      <c r="X1108" s="55"/>
      <c r="Y1108" s="46"/>
      <c r="Z1108" s="55"/>
      <c r="AA1108" s="46"/>
      <c r="AB1108" s="46"/>
      <c r="AC1108" s="46"/>
      <c r="AD1108" s="34"/>
      <c r="AE1108" s="34"/>
      <c r="AF1108" s="34"/>
      <c r="AG1108" s="35"/>
      <c r="AH1108" s="53"/>
      <c r="AI1108" s="54"/>
      <c r="AR1108" s="38" t="str">
        <f>IF(ISERROR(MATCH(Table9[[#This Row], [Gender]],'Sheet3 (2)'!$R$3:$R$5,0)),"0", "1")</f>
        <v>0</v>
      </c>
      <c r="AS1108" s="39" t="str">
        <f>IF(ISERROR(MATCH(Table9[[#This Row], [Pakistani/ Foreigner]],'Sheet3 (2)'!$D$3:$D$4,0)),"0", "1")</f>
        <v>0</v>
      </c>
      <c r="AT1108" s="39" t="str">
        <f>IF(ISERROR(MATCH(Table9[[#This Row], [Nationality (Country Name for foreigners only)]],'Sheet3 (2)'!$S$2:$S$196,0)),"0", "1")</f>
        <v>0</v>
      </c>
      <c r="AU1108" s="39" t="str">
        <f>IF(ISERROR(MATCH(Table9[[#This Row], [Actual Designation (As per Appointment/ Promotion)]],'Sheet3 (2)'!$T$2:$T$129,0)),"0", "1")</f>
        <v>0</v>
      </c>
      <c r="AV1108" s="39" t="str">
        <f>IF(ISERROR(MATCH(Table9[[#This Row], [Highest Degree Level (only Completed) ]],'Sheet3 (2)'!$N$3:$N$17,0)),"0", "1")</f>
        <v>0</v>
      </c>
      <c r="AW1108" s="39" t="str">
        <f>IF(ISERROR(MATCH(Table9[[#This Row], [Highest Degree Awarded by (University Name) Pakistani Universities]],'Sheet3 (2)'!$V$2:$V$248,0)),"0", "1")</f>
        <v>0</v>
      </c>
      <c r="AX1108" s="39" t="str">
        <f>IF(ISERROR(MATCH(Table9[[#This Row], [Highest Degree Awarded by (University Name) Foreign Universities]],'Sheet3 (2)'!$U$2:$U$17635,0)),"0", "1")</f>
        <v>0</v>
      </c>
      <c r="AY1108" s="39" t="str">
        <f>IF(ISERROR(MATCH(Table9[[#This Row], [Country from Which Highest Degree obtained (Country Name)]],'Sheet3 (2)'!$S$2:$S$196,0)),"0", "1")</f>
        <v>0</v>
      </c>
      <c r="AZ1108" s="39" t="str">
        <f>IF(ISERROR(MATCH(Table9[[#This Row], [Working Status FY 2021-22 (Working/Not-Working)]],'Sheet3 (2)'!$Y$2:$Y$3,0)),"0", "1")</f>
        <v>0</v>
      </c>
      <c r="BA1108" s="39" t="str">
        <f>IF(ISERROR(MATCH(Table9[[#This Row], [Subject of  Specialization of Highest Degree]],'Sheet3 (2)'!$X$2:$X$1809,0)),"0", "1")</f>
        <v>0</v>
      </c>
    </row>
    <row r="1109" spans="1:53" ht="15.75">
      <c r="A1109" s="44"/>
      <c r="B1109" s="44"/>
      <c r="C1109" s="45"/>
      <c r="D1109" s="45"/>
      <c r="E1109" s="46"/>
      <c r="F1109" s="46"/>
      <c r="G1109" s="46"/>
      <c r="H1109" s="48"/>
      <c r="I1109" s="46"/>
      <c r="J1109" s="46"/>
      <c r="K1109" s="48"/>
      <c r="L1109" s="48"/>
      <c r="M1109" s="26"/>
      <c r="N1109" s="49"/>
      <c r="O1109" s="49"/>
      <c r="P1109" s="48"/>
      <c r="Q1109" s="46"/>
      <c r="R1109" s="28"/>
      <c r="S1109" s="28"/>
      <c r="T1109" s="30"/>
      <c r="U1109" s="48"/>
      <c r="V1109" s="48"/>
      <c r="W1109" s="31"/>
      <c r="X1109" s="55"/>
      <c r="Y1109" s="46"/>
      <c r="Z1109" s="55"/>
      <c r="AA1109" s="46"/>
      <c r="AB1109" s="46"/>
      <c r="AC1109" s="46"/>
      <c r="AD1109" s="34"/>
      <c r="AE1109" s="34"/>
      <c r="AF1109" s="34"/>
      <c r="AG1109" s="35"/>
      <c r="AH1109" s="53"/>
      <c r="AI1109" s="54"/>
      <c r="AR1109" s="38" t="str">
        <f>IF(ISERROR(MATCH(Table9[[#This Row], [Gender]],'Sheet3 (2)'!$R$3:$R$5,0)),"0", "1")</f>
        <v>0</v>
      </c>
      <c r="AS1109" s="39" t="str">
        <f>IF(ISERROR(MATCH(Table9[[#This Row], [Pakistani/ Foreigner]],'Sheet3 (2)'!$D$3:$D$4,0)),"0", "1")</f>
        <v>0</v>
      </c>
      <c r="AT1109" s="39" t="str">
        <f>IF(ISERROR(MATCH(Table9[[#This Row], [Nationality (Country Name for foreigners only)]],'Sheet3 (2)'!$S$2:$S$196,0)),"0", "1")</f>
        <v>0</v>
      </c>
      <c r="AU1109" s="39" t="str">
        <f>IF(ISERROR(MATCH(Table9[[#This Row], [Actual Designation (As per Appointment/ Promotion)]],'Sheet3 (2)'!$T$2:$T$129,0)),"0", "1")</f>
        <v>0</v>
      </c>
      <c r="AV1109" s="39" t="str">
        <f>IF(ISERROR(MATCH(Table9[[#This Row], [Highest Degree Level (only Completed) ]],'Sheet3 (2)'!$N$3:$N$17,0)),"0", "1")</f>
        <v>0</v>
      </c>
      <c r="AW1109" s="39" t="str">
        <f>IF(ISERROR(MATCH(Table9[[#This Row], [Highest Degree Awarded by (University Name) Pakistani Universities]],'Sheet3 (2)'!$V$2:$V$248,0)),"0", "1")</f>
        <v>0</v>
      </c>
      <c r="AX1109" s="39" t="str">
        <f>IF(ISERROR(MATCH(Table9[[#This Row], [Highest Degree Awarded by (University Name) Foreign Universities]],'Sheet3 (2)'!$U$2:$U$17635,0)),"0", "1")</f>
        <v>0</v>
      </c>
      <c r="AY1109" s="39" t="str">
        <f>IF(ISERROR(MATCH(Table9[[#This Row], [Country from Which Highest Degree obtained (Country Name)]],'Sheet3 (2)'!$S$2:$S$196,0)),"0", "1")</f>
        <v>0</v>
      </c>
      <c r="AZ1109" s="39" t="str">
        <f>IF(ISERROR(MATCH(Table9[[#This Row], [Working Status FY 2021-22 (Working/Not-Working)]],'Sheet3 (2)'!$Y$2:$Y$3,0)),"0", "1")</f>
        <v>0</v>
      </c>
      <c r="BA1109" s="39" t="str">
        <f>IF(ISERROR(MATCH(Table9[[#This Row], [Subject of  Specialization of Highest Degree]],'Sheet3 (2)'!$X$2:$X$1809,0)),"0", "1")</f>
        <v>0</v>
      </c>
    </row>
    <row r="1110" spans="1:53" ht="15.75">
      <c r="A1110" s="44"/>
      <c r="B1110" s="44"/>
      <c r="C1110" s="45"/>
      <c r="D1110" s="45"/>
      <c r="E1110" s="46"/>
      <c r="F1110" s="46"/>
      <c r="G1110" s="46"/>
      <c r="H1110" s="48"/>
      <c r="I1110" s="46"/>
      <c r="J1110" s="46"/>
      <c r="K1110" s="48"/>
      <c r="L1110" s="48"/>
      <c r="M1110" s="26"/>
      <c r="N1110" s="49"/>
      <c r="O1110" s="49"/>
      <c r="P1110" s="48"/>
      <c r="Q1110" s="46"/>
      <c r="R1110" s="28"/>
      <c r="S1110" s="28"/>
      <c r="T1110" s="30"/>
      <c r="U1110" s="48"/>
      <c r="V1110" s="48"/>
      <c r="W1110" s="31"/>
      <c r="X1110" s="55"/>
      <c r="Y1110" s="46"/>
      <c r="Z1110" s="55"/>
      <c r="AA1110" s="46"/>
      <c r="AB1110" s="46"/>
      <c r="AC1110" s="46"/>
      <c r="AD1110" s="34"/>
      <c r="AE1110" s="34"/>
      <c r="AF1110" s="34"/>
      <c r="AG1110" s="35"/>
      <c r="AH1110" s="53"/>
      <c r="AI1110" s="54"/>
      <c r="AR1110" s="38" t="str">
        <f>IF(ISERROR(MATCH(Table9[[#This Row], [Gender]],'Sheet3 (2)'!$R$3:$R$5,0)),"0", "1")</f>
        <v>0</v>
      </c>
      <c r="AS1110" s="39" t="str">
        <f>IF(ISERROR(MATCH(Table9[[#This Row], [Pakistani/ Foreigner]],'Sheet3 (2)'!$D$3:$D$4,0)),"0", "1")</f>
        <v>0</v>
      </c>
      <c r="AT1110" s="39" t="str">
        <f>IF(ISERROR(MATCH(Table9[[#This Row], [Nationality (Country Name for foreigners only)]],'Sheet3 (2)'!$S$2:$S$196,0)),"0", "1")</f>
        <v>0</v>
      </c>
      <c r="AU1110" s="39" t="str">
        <f>IF(ISERROR(MATCH(Table9[[#This Row], [Actual Designation (As per Appointment/ Promotion)]],'Sheet3 (2)'!$T$2:$T$129,0)),"0", "1")</f>
        <v>0</v>
      </c>
      <c r="AV1110" s="39" t="str">
        <f>IF(ISERROR(MATCH(Table9[[#This Row], [Highest Degree Level (only Completed) ]],'Sheet3 (2)'!$N$3:$N$17,0)),"0", "1")</f>
        <v>0</v>
      </c>
      <c r="AW1110" s="39" t="str">
        <f>IF(ISERROR(MATCH(Table9[[#This Row], [Highest Degree Awarded by (University Name) Pakistani Universities]],'Sheet3 (2)'!$V$2:$V$248,0)),"0", "1")</f>
        <v>0</v>
      </c>
      <c r="AX1110" s="39" t="str">
        <f>IF(ISERROR(MATCH(Table9[[#This Row], [Highest Degree Awarded by (University Name) Foreign Universities]],'Sheet3 (2)'!$U$2:$U$17635,0)),"0", "1")</f>
        <v>0</v>
      </c>
      <c r="AY1110" s="39" t="str">
        <f>IF(ISERROR(MATCH(Table9[[#This Row], [Country from Which Highest Degree obtained (Country Name)]],'Sheet3 (2)'!$S$2:$S$196,0)),"0", "1")</f>
        <v>0</v>
      </c>
      <c r="AZ1110" s="39" t="str">
        <f>IF(ISERROR(MATCH(Table9[[#This Row], [Working Status FY 2021-22 (Working/Not-Working)]],'Sheet3 (2)'!$Y$2:$Y$3,0)),"0", "1")</f>
        <v>0</v>
      </c>
      <c r="BA1110" s="39" t="str">
        <f>IF(ISERROR(MATCH(Table9[[#This Row], [Subject of  Specialization of Highest Degree]],'Sheet3 (2)'!$X$2:$X$1809,0)),"0", "1")</f>
        <v>0</v>
      </c>
    </row>
    <row r="1111" spans="1:53" ht="15.75">
      <c r="A1111" s="44"/>
      <c r="B1111" s="44"/>
      <c r="C1111" s="45"/>
      <c r="D1111" s="45"/>
      <c r="E1111" s="46"/>
      <c r="F1111" s="46"/>
      <c r="G1111" s="46"/>
      <c r="H1111" s="48"/>
      <c r="I1111" s="46"/>
      <c r="J1111" s="46"/>
      <c r="K1111" s="48"/>
      <c r="L1111" s="48"/>
      <c r="M1111" s="26"/>
      <c r="N1111" s="49"/>
      <c r="O1111" s="49"/>
      <c r="P1111" s="48"/>
      <c r="Q1111" s="46"/>
      <c r="R1111" s="28"/>
      <c r="S1111" s="28"/>
      <c r="T1111" s="30"/>
      <c r="U1111" s="48"/>
      <c r="V1111" s="48"/>
      <c r="W1111" s="31"/>
      <c r="X1111" s="55"/>
      <c r="Y1111" s="46"/>
      <c r="Z1111" s="55"/>
      <c r="AA1111" s="46"/>
      <c r="AB1111" s="46"/>
      <c r="AC1111" s="46"/>
      <c r="AD1111" s="34"/>
      <c r="AE1111" s="34"/>
      <c r="AF1111" s="34"/>
      <c r="AG1111" s="35"/>
      <c r="AH1111" s="53"/>
      <c r="AI1111" s="54"/>
      <c r="AR1111" s="38" t="str">
        <f>IF(ISERROR(MATCH(Table9[[#This Row], [Gender]],'Sheet3 (2)'!$R$3:$R$5,0)),"0", "1")</f>
        <v>0</v>
      </c>
      <c r="AS1111" s="39" t="str">
        <f>IF(ISERROR(MATCH(Table9[[#This Row], [Pakistani/ Foreigner]],'Sheet3 (2)'!$D$3:$D$4,0)),"0", "1")</f>
        <v>0</v>
      </c>
      <c r="AT1111" s="39" t="str">
        <f>IF(ISERROR(MATCH(Table9[[#This Row], [Nationality (Country Name for foreigners only)]],'Sheet3 (2)'!$S$2:$S$196,0)),"0", "1")</f>
        <v>0</v>
      </c>
      <c r="AU1111" s="39" t="str">
        <f>IF(ISERROR(MATCH(Table9[[#This Row], [Actual Designation (As per Appointment/ Promotion)]],'Sheet3 (2)'!$T$2:$T$129,0)),"0", "1")</f>
        <v>0</v>
      </c>
      <c r="AV1111" s="39" t="str">
        <f>IF(ISERROR(MATCH(Table9[[#This Row], [Highest Degree Level (only Completed) ]],'Sheet3 (2)'!$N$3:$N$17,0)),"0", "1")</f>
        <v>0</v>
      </c>
      <c r="AW1111" s="39" t="str">
        <f>IF(ISERROR(MATCH(Table9[[#This Row], [Highest Degree Awarded by (University Name) Pakistani Universities]],'Sheet3 (2)'!$V$2:$V$248,0)),"0", "1")</f>
        <v>0</v>
      </c>
      <c r="AX1111" s="39" t="str">
        <f>IF(ISERROR(MATCH(Table9[[#This Row], [Highest Degree Awarded by (University Name) Foreign Universities]],'Sheet3 (2)'!$U$2:$U$17635,0)),"0", "1")</f>
        <v>0</v>
      </c>
      <c r="AY1111" s="39" t="str">
        <f>IF(ISERROR(MATCH(Table9[[#This Row], [Country from Which Highest Degree obtained (Country Name)]],'Sheet3 (2)'!$S$2:$S$196,0)),"0", "1")</f>
        <v>0</v>
      </c>
      <c r="AZ1111" s="39" t="str">
        <f>IF(ISERROR(MATCH(Table9[[#This Row], [Working Status FY 2021-22 (Working/Not-Working)]],'Sheet3 (2)'!$Y$2:$Y$3,0)),"0", "1")</f>
        <v>0</v>
      </c>
      <c r="BA1111" s="39" t="str">
        <f>IF(ISERROR(MATCH(Table9[[#This Row], [Subject of  Specialization of Highest Degree]],'Sheet3 (2)'!$X$2:$X$1809,0)),"0", "1")</f>
        <v>0</v>
      </c>
    </row>
    <row r="1112" spans="1:53" ht="15.75">
      <c r="A1112" s="44"/>
      <c r="B1112" s="44"/>
      <c r="C1112" s="45"/>
      <c r="D1112" s="45"/>
      <c r="E1112" s="46"/>
      <c r="F1112" s="46"/>
      <c r="G1112" s="46"/>
      <c r="H1112" s="48"/>
      <c r="I1112" s="46"/>
      <c r="J1112" s="46"/>
      <c r="K1112" s="48"/>
      <c r="L1112" s="48"/>
      <c r="M1112" s="26"/>
      <c r="N1112" s="49"/>
      <c r="O1112" s="49"/>
      <c r="P1112" s="48"/>
      <c r="Q1112" s="46"/>
      <c r="R1112" s="28"/>
      <c r="S1112" s="28"/>
      <c r="T1112" s="30"/>
      <c r="U1112" s="48"/>
      <c r="V1112" s="48"/>
      <c r="W1112" s="31"/>
      <c r="X1112" s="55"/>
      <c r="Y1112" s="46"/>
      <c r="Z1112" s="55"/>
      <c r="AA1112" s="46"/>
      <c r="AB1112" s="46"/>
      <c r="AC1112" s="46"/>
      <c r="AD1112" s="34"/>
      <c r="AE1112" s="34"/>
      <c r="AF1112" s="34"/>
      <c r="AG1112" s="35"/>
      <c r="AH1112" s="53"/>
      <c r="AI1112" s="54"/>
      <c r="AR1112" s="38" t="str">
        <f>IF(ISERROR(MATCH(Table9[[#This Row], [Gender]],'Sheet3 (2)'!$R$3:$R$5,0)),"0", "1")</f>
        <v>0</v>
      </c>
      <c r="AS1112" s="39" t="str">
        <f>IF(ISERROR(MATCH(Table9[[#This Row], [Pakistani/ Foreigner]],'Sheet3 (2)'!$D$3:$D$4,0)),"0", "1")</f>
        <v>0</v>
      </c>
      <c r="AT1112" s="39" t="str">
        <f>IF(ISERROR(MATCH(Table9[[#This Row], [Nationality (Country Name for foreigners only)]],'Sheet3 (2)'!$S$2:$S$196,0)),"0", "1")</f>
        <v>0</v>
      </c>
      <c r="AU1112" s="39" t="str">
        <f>IF(ISERROR(MATCH(Table9[[#This Row], [Actual Designation (As per Appointment/ Promotion)]],'Sheet3 (2)'!$T$2:$T$129,0)),"0", "1")</f>
        <v>0</v>
      </c>
      <c r="AV1112" s="39" t="str">
        <f>IF(ISERROR(MATCH(Table9[[#This Row], [Highest Degree Level (only Completed) ]],'Sheet3 (2)'!$N$3:$N$17,0)),"0", "1")</f>
        <v>0</v>
      </c>
      <c r="AW1112" s="39" t="str">
        <f>IF(ISERROR(MATCH(Table9[[#This Row], [Highest Degree Awarded by (University Name) Pakistani Universities]],'Sheet3 (2)'!$V$2:$V$248,0)),"0", "1")</f>
        <v>0</v>
      </c>
      <c r="AX1112" s="39" t="str">
        <f>IF(ISERROR(MATCH(Table9[[#This Row], [Highest Degree Awarded by (University Name) Foreign Universities]],'Sheet3 (2)'!$U$2:$U$17635,0)),"0", "1")</f>
        <v>0</v>
      </c>
      <c r="AY1112" s="39" t="str">
        <f>IF(ISERROR(MATCH(Table9[[#This Row], [Country from Which Highest Degree obtained (Country Name)]],'Sheet3 (2)'!$S$2:$S$196,0)),"0", "1")</f>
        <v>0</v>
      </c>
      <c r="AZ1112" s="39" t="str">
        <f>IF(ISERROR(MATCH(Table9[[#This Row], [Working Status FY 2021-22 (Working/Not-Working)]],'Sheet3 (2)'!$Y$2:$Y$3,0)),"0", "1")</f>
        <v>0</v>
      </c>
      <c r="BA1112" s="39" t="str">
        <f>IF(ISERROR(MATCH(Table9[[#This Row], [Subject of  Specialization of Highest Degree]],'Sheet3 (2)'!$X$2:$X$1809,0)),"0", "1")</f>
        <v>0</v>
      </c>
    </row>
    <row r="1113" spans="1:53" ht="15.75">
      <c r="A1113" s="44"/>
      <c r="B1113" s="44"/>
      <c r="C1113" s="45"/>
      <c r="D1113" s="45"/>
      <c r="E1113" s="46"/>
      <c r="F1113" s="46"/>
      <c r="G1113" s="46"/>
      <c r="H1113" s="48"/>
      <c r="I1113" s="46"/>
      <c r="J1113" s="46"/>
      <c r="K1113" s="48"/>
      <c r="L1113" s="48"/>
      <c r="M1113" s="26"/>
      <c r="N1113" s="49"/>
      <c r="O1113" s="49"/>
      <c r="P1113" s="48"/>
      <c r="Q1113" s="46"/>
      <c r="R1113" s="28"/>
      <c r="S1113" s="28"/>
      <c r="T1113" s="30"/>
      <c r="U1113" s="48"/>
      <c r="V1113" s="48"/>
      <c r="W1113" s="31"/>
      <c r="X1113" s="55"/>
      <c r="Y1113" s="46"/>
      <c r="Z1113" s="55"/>
      <c r="AA1113" s="46"/>
      <c r="AB1113" s="46"/>
      <c r="AC1113" s="46"/>
      <c r="AD1113" s="34"/>
      <c r="AE1113" s="34"/>
      <c r="AF1113" s="34"/>
      <c r="AG1113" s="35"/>
      <c r="AH1113" s="53"/>
      <c r="AI1113" s="54"/>
      <c r="AR1113" s="38" t="str">
        <f>IF(ISERROR(MATCH(Table9[[#This Row], [Gender]],'Sheet3 (2)'!$R$3:$R$5,0)),"0", "1")</f>
        <v>0</v>
      </c>
      <c r="AS1113" s="39" t="str">
        <f>IF(ISERROR(MATCH(Table9[[#This Row], [Pakistani/ Foreigner]],'Sheet3 (2)'!$D$3:$D$4,0)),"0", "1")</f>
        <v>0</v>
      </c>
      <c r="AT1113" s="39" t="str">
        <f>IF(ISERROR(MATCH(Table9[[#This Row], [Nationality (Country Name for foreigners only)]],'Sheet3 (2)'!$S$2:$S$196,0)),"0", "1")</f>
        <v>0</v>
      </c>
      <c r="AU1113" s="39" t="str">
        <f>IF(ISERROR(MATCH(Table9[[#This Row], [Actual Designation (As per Appointment/ Promotion)]],'Sheet3 (2)'!$T$2:$T$129,0)),"0", "1")</f>
        <v>0</v>
      </c>
      <c r="AV1113" s="39" t="str">
        <f>IF(ISERROR(MATCH(Table9[[#This Row], [Highest Degree Level (only Completed) ]],'Sheet3 (2)'!$N$3:$N$17,0)),"0", "1")</f>
        <v>0</v>
      </c>
      <c r="AW1113" s="39" t="str">
        <f>IF(ISERROR(MATCH(Table9[[#This Row], [Highest Degree Awarded by (University Name) Pakistani Universities]],'Sheet3 (2)'!$V$2:$V$248,0)),"0", "1")</f>
        <v>0</v>
      </c>
      <c r="AX1113" s="39" t="str">
        <f>IF(ISERROR(MATCH(Table9[[#This Row], [Highest Degree Awarded by (University Name) Foreign Universities]],'Sheet3 (2)'!$U$2:$U$17635,0)),"0", "1")</f>
        <v>0</v>
      </c>
      <c r="AY1113" s="39" t="str">
        <f>IF(ISERROR(MATCH(Table9[[#This Row], [Country from Which Highest Degree obtained (Country Name)]],'Sheet3 (2)'!$S$2:$S$196,0)),"0", "1")</f>
        <v>0</v>
      </c>
      <c r="AZ1113" s="39" t="str">
        <f>IF(ISERROR(MATCH(Table9[[#This Row], [Working Status FY 2021-22 (Working/Not-Working)]],'Sheet3 (2)'!$Y$2:$Y$3,0)),"0", "1")</f>
        <v>0</v>
      </c>
      <c r="BA1113" s="39" t="str">
        <f>IF(ISERROR(MATCH(Table9[[#This Row], [Subject of  Specialization of Highest Degree]],'Sheet3 (2)'!$X$2:$X$1809,0)),"0", "1")</f>
        <v>0</v>
      </c>
    </row>
    <row r="1114" spans="1:53" ht="15.75">
      <c r="A1114" s="44"/>
      <c r="B1114" s="44"/>
      <c r="C1114" s="45"/>
      <c r="D1114" s="45"/>
      <c r="E1114" s="46"/>
      <c r="F1114" s="46"/>
      <c r="G1114" s="46"/>
      <c r="H1114" s="48"/>
      <c r="I1114" s="46"/>
      <c r="J1114" s="46"/>
      <c r="K1114" s="48"/>
      <c r="L1114" s="48"/>
      <c r="M1114" s="26"/>
      <c r="N1114" s="49"/>
      <c r="O1114" s="49"/>
      <c r="P1114" s="48"/>
      <c r="Q1114" s="46"/>
      <c r="R1114" s="28"/>
      <c r="S1114" s="28"/>
      <c r="T1114" s="30"/>
      <c r="U1114" s="48"/>
      <c r="V1114" s="48"/>
      <c r="W1114" s="31"/>
      <c r="X1114" s="55"/>
      <c r="Y1114" s="46"/>
      <c r="Z1114" s="55"/>
      <c r="AA1114" s="46"/>
      <c r="AB1114" s="46"/>
      <c r="AC1114" s="46"/>
      <c r="AD1114" s="34"/>
      <c r="AE1114" s="34"/>
      <c r="AF1114" s="34"/>
      <c r="AG1114" s="35"/>
      <c r="AH1114" s="53"/>
      <c r="AI1114" s="54"/>
      <c r="AR1114" s="38" t="str">
        <f>IF(ISERROR(MATCH(Table9[[#This Row], [Gender]],'Sheet3 (2)'!$R$3:$R$5,0)),"0", "1")</f>
        <v>0</v>
      </c>
      <c r="AS1114" s="39" t="str">
        <f>IF(ISERROR(MATCH(Table9[[#This Row], [Pakistani/ Foreigner]],'Sheet3 (2)'!$D$3:$D$4,0)),"0", "1")</f>
        <v>0</v>
      </c>
      <c r="AT1114" s="39" t="str">
        <f>IF(ISERROR(MATCH(Table9[[#This Row], [Nationality (Country Name for foreigners only)]],'Sheet3 (2)'!$S$2:$S$196,0)),"0", "1")</f>
        <v>0</v>
      </c>
      <c r="AU1114" s="39" t="str">
        <f>IF(ISERROR(MATCH(Table9[[#This Row], [Actual Designation (As per Appointment/ Promotion)]],'Sheet3 (2)'!$T$2:$T$129,0)),"0", "1")</f>
        <v>0</v>
      </c>
      <c r="AV1114" s="39" t="str">
        <f>IF(ISERROR(MATCH(Table9[[#This Row], [Highest Degree Level (only Completed) ]],'Sheet3 (2)'!$N$3:$N$17,0)),"0", "1")</f>
        <v>0</v>
      </c>
      <c r="AW1114" s="39" t="str">
        <f>IF(ISERROR(MATCH(Table9[[#This Row], [Highest Degree Awarded by (University Name) Pakistani Universities]],'Sheet3 (2)'!$V$2:$V$248,0)),"0", "1")</f>
        <v>0</v>
      </c>
      <c r="AX1114" s="39" t="str">
        <f>IF(ISERROR(MATCH(Table9[[#This Row], [Highest Degree Awarded by (University Name) Foreign Universities]],'Sheet3 (2)'!$U$2:$U$17635,0)),"0", "1")</f>
        <v>0</v>
      </c>
      <c r="AY1114" s="39" t="str">
        <f>IF(ISERROR(MATCH(Table9[[#This Row], [Country from Which Highest Degree obtained (Country Name)]],'Sheet3 (2)'!$S$2:$S$196,0)),"0", "1")</f>
        <v>0</v>
      </c>
      <c r="AZ1114" s="39" t="str">
        <f>IF(ISERROR(MATCH(Table9[[#This Row], [Working Status FY 2021-22 (Working/Not-Working)]],'Sheet3 (2)'!$Y$2:$Y$3,0)),"0", "1")</f>
        <v>0</v>
      </c>
      <c r="BA1114" s="39" t="str">
        <f>IF(ISERROR(MATCH(Table9[[#This Row], [Subject of  Specialization of Highest Degree]],'Sheet3 (2)'!$X$2:$X$1809,0)),"0", "1")</f>
        <v>0</v>
      </c>
    </row>
    <row r="1115" spans="1:53" ht="15.75">
      <c r="A1115" s="44"/>
      <c r="B1115" s="44"/>
      <c r="C1115" s="45"/>
      <c r="D1115" s="45"/>
      <c r="E1115" s="46"/>
      <c r="F1115" s="46"/>
      <c r="G1115" s="46"/>
      <c r="H1115" s="48"/>
      <c r="I1115" s="46"/>
      <c r="J1115" s="46"/>
      <c r="K1115" s="48"/>
      <c r="L1115" s="48"/>
      <c r="M1115" s="26"/>
      <c r="N1115" s="49"/>
      <c r="O1115" s="49"/>
      <c r="P1115" s="48"/>
      <c r="Q1115" s="46"/>
      <c r="R1115" s="28"/>
      <c r="S1115" s="28"/>
      <c r="T1115" s="30"/>
      <c r="U1115" s="48"/>
      <c r="V1115" s="48"/>
      <c r="W1115" s="31"/>
      <c r="X1115" s="55"/>
      <c r="Y1115" s="46"/>
      <c r="Z1115" s="55"/>
      <c r="AA1115" s="46"/>
      <c r="AB1115" s="46"/>
      <c r="AC1115" s="46"/>
      <c r="AD1115" s="34"/>
      <c r="AE1115" s="34"/>
      <c r="AF1115" s="34"/>
      <c r="AG1115" s="35"/>
      <c r="AH1115" s="53"/>
      <c r="AI1115" s="54"/>
      <c r="AR1115" s="38" t="str">
        <f>IF(ISERROR(MATCH(Table9[[#This Row], [Gender]],'Sheet3 (2)'!$R$3:$R$5,0)),"0", "1")</f>
        <v>0</v>
      </c>
      <c r="AS1115" s="39" t="str">
        <f>IF(ISERROR(MATCH(Table9[[#This Row], [Pakistani/ Foreigner]],'Sheet3 (2)'!$D$3:$D$4,0)),"0", "1")</f>
        <v>0</v>
      </c>
      <c r="AT1115" s="39" t="str">
        <f>IF(ISERROR(MATCH(Table9[[#This Row], [Nationality (Country Name for foreigners only)]],'Sheet3 (2)'!$S$2:$S$196,0)),"0", "1")</f>
        <v>0</v>
      </c>
      <c r="AU1115" s="39" t="str">
        <f>IF(ISERROR(MATCH(Table9[[#This Row], [Actual Designation (As per Appointment/ Promotion)]],'Sheet3 (2)'!$T$2:$T$129,0)),"0", "1")</f>
        <v>0</v>
      </c>
      <c r="AV1115" s="39" t="str">
        <f>IF(ISERROR(MATCH(Table9[[#This Row], [Highest Degree Level (only Completed) ]],'Sheet3 (2)'!$N$3:$N$17,0)),"0", "1")</f>
        <v>0</v>
      </c>
      <c r="AW1115" s="39" t="str">
        <f>IF(ISERROR(MATCH(Table9[[#This Row], [Highest Degree Awarded by (University Name) Pakistani Universities]],'Sheet3 (2)'!$V$2:$V$248,0)),"0", "1")</f>
        <v>0</v>
      </c>
      <c r="AX1115" s="39" t="str">
        <f>IF(ISERROR(MATCH(Table9[[#This Row], [Highest Degree Awarded by (University Name) Foreign Universities]],'Sheet3 (2)'!$U$2:$U$17635,0)),"0", "1")</f>
        <v>0</v>
      </c>
      <c r="AY1115" s="39" t="str">
        <f>IF(ISERROR(MATCH(Table9[[#This Row], [Country from Which Highest Degree obtained (Country Name)]],'Sheet3 (2)'!$S$2:$S$196,0)),"0", "1")</f>
        <v>0</v>
      </c>
      <c r="AZ1115" s="39" t="str">
        <f>IF(ISERROR(MATCH(Table9[[#This Row], [Working Status FY 2021-22 (Working/Not-Working)]],'Sheet3 (2)'!$Y$2:$Y$3,0)),"0", "1")</f>
        <v>0</v>
      </c>
      <c r="BA1115" s="39" t="str">
        <f>IF(ISERROR(MATCH(Table9[[#This Row], [Subject of  Specialization of Highest Degree]],'Sheet3 (2)'!$X$2:$X$1809,0)),"0", "1")</f>
        <v>0</v>
      </c>
    </row>
    <row r="1116" spans="1:53" ht="15.75">
      <c r="A1116" s="44"/>
      <c r="B1116" s="44"/>
      <c r="C1116" s="45"/>
      <c r="D1116" s="45"/>
      <c r="E1116" s="46"/>
      <c r="F1116" s="46"/>
      <c r="G1116" s="46"/>
      <c r="H1116" s="48"/>
      <c r="I1116" s="46"/>
      <c r="J1116" s="46"/>
      <c r="K1116" s="48"/>
      <c r="L1116" s="48"/>
      <c r="M1116" s="26"/>
      <c r="N1116" s="49"/>
      <c r="O1116" s="49"/>
      <c r="P1116" s="48"/>
      <c r="Q1116" s="46"/>
      <c r="R1116" s="28"/>
      <c r="S1116" s="28"/>
      <c r="T1116" s="30"/>
      <c r="U1116" s="48"/>
      <c r="V1116" s="48"/>
      <c r="W1116" s="31"/>
      <c r="X1116" s="55"/>
      <c r="Y1116" s="46"/>
      <c r="Z1116" s="55"/>
      <c r="AA1116" s="46"/>
      <c r="AB1116" s="46"/>
      <c r="AC1116" s="46"/>
      <c r="AD1116" s="34"/>
      <c r="AE1116" s="34"/>
      <c r="AF1116" s="34"/>
      <c r="AG1116" s="35"/>
      <c r="AH1116" s="53"/>
      <c r="AI1116" s="54"/>
      <c r="AR1116" s="38" t="str">
        <f>IF(ISERROR(MATCH(Table9[[#This Row], [Gender]],'Sheet3 (2)'!$R$3:$R$5,0)),"0", "1")</f>
        <v>0</v>
      </c>
      <c r="AS1116" s="39" t="str">
        <f>IF(ISERROR(MATCH(Table9[[#This Row], [Pakistani/ Foreigner]],'Sheet3 (2)'!$D$3:$D$4,0)),"0", "1")</f>
        <v>0</v>
      </c>
      <c r="AT1116" s="39" t="str">
        <f>IF(ISERROR(MATCH(Table9[[#This Row], [Nationality (Country Name for foreigners only)]],'Sheet3 (2)'!$S$2:$S$196,0)),"0", "1")</f>
        <v>0</v>
      </c>
      <c r="AU1116" s="39" t="str">
        <f>IF(ISERROR(MATCH(Table9[[#This Row], [Actual Designation (As per Appointment/ Promotion)]],'Sheet3 (2)'!$T$2:$T$129,0)),"0", "1")</f>
        <v>0</v>
      </c>
      <c r="AV1116" s="39" t="str">
        <f>IF(ISERROR(MATCH(Table9[[#This Row], [Highest Degree Level (only Completed) ]],'Sheet3 (2)'!$N$3:$N$17,0)),"0", "1")</f>
        <v>0</v>
      </c>
      <c r="AW1116" s="39" t="str">
        <f>IF(ISERROR(MATCH(Table9[[#This Row], [Highest Degree Awarded by (University Name) Pakistani Universities]],'Sheet3 (2)'!$V$2:$V$248,0)),"0", "1")</f>
        <v>0</v>
      </c>
      <c r="AX1116" s="39" t="str">
        <f>IF(ISERROR(MATCH(Table9[[#This Row], [Highest Degree Awarded by (University Name) Foreign Universities]],'Sheet3 (2)'!$U$2:$U$17635,0)),"0", "1")</f>
        <v>0</v>
      </c>
      <c r="AY1116" s="39" t="str">
        <f>IF(ISERROR(MATCH(Table9[[#This Row], [Country from Which Highest Degree obtained (Country Name)]],'Sheet3 (2)'!$S$2:$S$196,0)),"0", "1")</f>
        <v>0</v>
      </c>
      <c r="AZ1116" s="39" t="str">
        <f>IF(ISERROR(MATCH(Table9[[#This Row], [Working Status FY 2021-22 (Working/Not-Working)]],'Sheet3 (2)'!$Y$2:$Y$3,0)),"0", "1")</f>
        <v>0</v>
      </c>
      <c r="BA1116" s="39" t="str">
        <f>IF(ISERROR(MATCH(Table9[[#This Row], [Subject of  Specialization of Highest Degree]],'Sheet3 (2)'!$X$2:$X$1809,0)),"0", "1")</f>
        <v>0</v>
      </c>
    </row>
    <row r="1117" spans="1:53" ht="15.75">
      <c r="A1117" s="44"/>
      <c r="B1117" s="44"/>
      <c r="C1117" s="45"/>
      <c r="D1117" s="45"/>
      <c r="E1117" s="46"/>
      <c r="F1117" s="46"/>
      <c r="G1117" s="46"/>
      <c r="H1117" s="48"/>
      <c r="I1117" s="46"/>
      <c r="J1117" s="46"/>
      <c r="K1117" s="48"/>
      <c r="L1117" s="48"/>
      <c r="M1117" s="26"/>
      <c r="N1117" s="49"/>
      <c r="O1117" s="49"/>
      <c r="P1117" s="48"/>
      <c r="Q1117" s="46"/>
      <c r="R1117" s="28"/>
      <c r="S1117" s="28"/>
      <c r="T1117" s="30"/>
      <c r="U1117" s="48"/>
      <c r="V1117" s="48"/>
      <c r="W1117" s="31"/>
      <c r="X1117" s="55"/>
      <c r="Y1117" s="46"/>
      <c r="Z1117" s="55"/>
      <c r="AA1117" s="46"/>
      <c r="AB1117" s="46"/>
      <c r="AC1117" s="46"/>
      <c r="AD1117" s="34"/>
      <c r="AE1117" s="34"/>
      <c r="AF1117" s="34"/>
      <c r="AG1117" s="35"/>
      <c r="AH1117" s="53"/>
      <c r="AI1117" s="54"/>
      <c r="AR1117" s="38" t="str">
        <f>IF(ISERROR(MATCH(Table9[[#This Row], [Gender]],'Sheet3 (2)'!$R$3:$R$5,0)),"0", "1")</f>
        <v>0</v>
      </c>
      <c r="AS1117" s="39" t="str">
        <f>IF(ISERROR(MATCH(Table9[[#This Row], [Pakistani/ Foreigner]],'Sheet3 (2)'!$D$3:$D$4,0)),"0", "1")</f>
        <v>0</v>
      </c>
      <c r="AT1117" s="39" t="str">
        <f>IF(ISERROR(MATCH(Table9[[#This Row], [Nationality (Country Name for foreigners only)]],'Sheet3 (2)'!$S$2:$S$196,0)),"0", "1")</f>
        <v>0</v>
      </c>
      <c r="AU1117" s="39" t="str">
        <f>IF(ISERROR(MATCH(Table9[[#This Row], [Actual Designation (As per Appointment/ Promotion)]],'Sheet3 (2)'!$T$2:$T$129,0)),"0", "1")</f>
        <v>0</v>
      </c>
      <c r="AV1117" s="39" t="str">
        <f>IF(ISERROR(MATCH(Table9[[#This Row], [Highest Degree Level (only Completed) ]],'Sheet3 (2)'!$N$3:$N$17,0)),"0", "1")</f>
        <v>0</v>
      </c>
      <c r="AW1117" s="39" t="str">
        <f>IF(ISERROR(MATCH(Table9[[#This Row], [Highest Degree Awarded by (University Name) Pakistani Universities]],'Sheet3 (2)'!$V$2:$V$248,0)),"0", "1")</f>
        <v>0</v>
      </c>
      <c r="AX1117" s="39" t="str">
        <f>IF(ISERROR(MATCH(Table9[[#This Row], [Highest Degree Awarded by (University Name) Foreign Universities]],'Sheet3 (2)'!$U$2:$U$17635,0)),"0", "1")</f>
        <v>0</v>
      </c>
      <c r="AY1117" s="39" t="str">
        <f>IF(ISERROR(MATCH(Table9[[#This Row], [Country from Which Highest Degree obtained (Country Name)]],'Sheet3 (2)'!$S$2:$S$196,0)),"0", "1")</f>
        <v>0</v>
      </c>
      <c r="AZ1117" s="39" t="str">
        <f>IF(ISERROR(MATCH(Table9[[#This Row], [Working Status FY 2021-22 (Working/Not-Working)]],'Sheet3 (2)'!$Y$2:$Y$3,0)),"0", "1")</f>
        <v>0</v>
      </c>
      <c r="BA1117" s="39" t="str">
        <f>IF(ISERROR(MATCH(Table9[[#This Row], [Subject of  Specialization of Highest Degree]],'Sheet3 (2)'!$X$2:$X$1809,0)),"0", "1")</f>
        <v>0</v>
      </c>
    </row>
    <row r="1118" spans="1:53" ht="15.75">
      <c r="A1118" s="44"/>
      <c r="B1118" s="44"/>
      <c r="C1118" s="45"/>
      <c r="D1118" s="45"/>
      <c r="E1118" s="46"/>
      <c r="F1118" s="46"/>
      <c r="G1118" s="46"/>
      <c r="H1118" s="48"/>
      <c r="I1118" s="46"/>
      <c r="J1118" s="46"/>
      <c r="K1118" s="48"/>
      <c r="L1118" s="48"/>
      <c r="M1118" s="26"/>
      <c r="N1118" s="49"/>
      <c r="O1118" s="49"/>
      <c r="P1118" s="48"/>
      <c r="Q1118" s="46"/>
      <c r="R1118" s="28"/>
      <c r="S1118" s="28"/>
      <c r="T1118" s="30"/>
      <c r="U1118" s="48"/>
      <c r="V1118" s="48"/>
      <c r="W1118" s="31"/>
      <c r="X1118" s="55"/>
      <c r="Y1118" s="46"/>
      <c r="Z1118" s="55"/>
      <c r="AA1118" s="46"/>
      <c r="AB1118" s="46"/>
      <c r="AC1118" s="46"/>
      <c r="AD1118" s="34"/>
      <c r="AE1118" s="34"/>
      <c r="AF1118" s="34"/>
      <c r="AG1118" s="35"/>
      <c r="AH1118" s="53"/>
      <c r="AI1118" s="54"/>
      <c r="AR1118" s="38" t="str">
        <f>IF(ISERROR(MATCH(Table9[[#This Row], [Gender]],'Sheet3 (2)'!$R$3:$R$5,0)),"0", "1")</f>
        <v>0</v>
      </c>
      <c r="AS1118" s="39" t="str">
        <f>IF(ISERROR(MATCH(Table9[[#This Row], [Pakistani/ Foreigner]],'Sheet3 (2)'!$D$3:$D$4,0)),"0", "1")</f>
        <v>0</v>
      </c>
      <c r="AT1118" s="39" t="str">
        <f>IF(ISERROR(MATCH(Table9[[#This Row], [Nationality (Country Name for foreigners only)]],'Sheet3 (2)'!$S$2:$S$196,0)),"0", "1")</f>
        <v>0</v>
      </c>
      <c r="AU1118" s="39" t="str">
        <f>IF(ISERROR(MATCH(Table9[[#This Row], [Actual Designation (As per Appointment/ Promotion)]],'Sheet3 (2)'!$T$2:$T$129,0)),"0", "1")</f>
        <v>0</v>
      </c>
      <c r="AV1118" s="39" t="str">
        <f>IF(ISERROR(MATCH(Table9[[#This Row], [Highest Degree Level (only Completed) ]],'Sheet3 (2)'!$N$3:$N$17,0)),"0", "1")</f>
        <v>0</v>
      </c>
      <c r="AW1118" s="39" t="str">
        <f>IF(ISERROR(MATCH(Table9[[#This Row], [Highest Degree Awarded by (University Name) Pakistani Universities]],'Sheet3 (2)'!$V$2:$V$248,0)),"0", "1")</f>
        <v>0</v>
      </c>
      <c r="AX1118" s="39" t="str">
        <f>IF(ISERROR(MATCH(Table9[[#This Row], [Highest Degree Awarded by (University Name) Foreign Universities]],'Sheet3 (2)'!$U$2:$U$17635,0)),"0", "1")</f>
        <v>0</v>
      </c>
      <c r="AY1118" s="39" t="str">
        <f>IF(ISERROR(MATCH(Table9[[#This Row], [Country from Which Highest Degree obtained (Country Name)]],'Sheet3 (2)'!$S$2:$S$196,0)),"0", "1")</f>
        <v>0</v>
      </c>
      <c r="AZ1118" s="39" t="str">
        <f>IF(ISERROR(MATCH(Table9[[#This Row], [Working Status FY 2021-22 (Working/Not-Working)]],'Sheet3 (2)'!$Y$2:$Y$3,0)),"0", "1")</f>
        <v>0</v>
      </c>
      <c r="BA1118" s="39" t="str">
        <f>IF(ISERROR(MATCH(Table9[[#This Row], [Subject of  Specialization of Highest Degree]],'Sheet3 (2)'!$X$2:$X$1809,0)),"0", "1")</f>
        <v>0</v>
      </c>
    </row>
    <row r="1119" spans="1:53" ht="15.75">
      <c r="A1119" s="44"/>
      <c r="B1119" s="44"/>
      <c r="C1119" s="45"/>
      <c r="D1119" s="45"/>
      <c r="E1119" s="46"/>
      <c r="F1119" s="46"/>
      <c r="G1119" s="46"/>
      <c r="H1119" s="48"/>
      <c r="I1119" s="46"/>
      <c r="J1119" s="46"/>
      <c r="K1119" s="48"/>
      <c r="L1119" s="48"/>
      <c r="M1119" s="26"/>
      <c r="N1119" s="49"/>
      <c r="O1119" s="49"/>
      <c r="P1119" s="48"/>
      <c r="Q1119" s="46"/>
      <c r="R1119" s="28"/>
      <c r="S1119" s="28"/>
      <c r="T1119" s="30"/>
      <c r="U1119" s="48"/>
      <c r="V1119" s="48"/>
      <c r="W1119" s="31"/>
      <c r="X1119" s="55"/>
      <c r="Y1119" s="46"/>
      <c r="Z1119" s="55"/>
      <c r="AA1119" s="46"/>
      <c r="AB1119" s="46"/>
      <c r="AC1119" s="46"/>
      <c r="AD1119" s="34"/>
      <c r="AE1119" s="34"/>
      <c r="AF1119" s="34"/>
      <c r="AG1119" s="35"/>
      <c r="AH1119" s="53"/>
      <c r="AI1119" s="54"/>
      <c r="AR1119" s="38" t="str">
        <f>IF(ISERROR(MATCH(Table9[[#This Row], [Gender]],'Sheet3 (2)'!$R$3:$R$5,0)),"0", "1")</f>
        <v>0</v>
      </c>
      <c r="AS1119" s="39" t="str">
        <f>IF(ISERROR(MATCH(Table9[[#This Row], [Pakistani/ Foreigner]],'Sheet3 (2)'!$D$3:$D$4,0)),"0", "1")</f>
        <v>0</v>
      </c>
      <c r="AT1119" s="39" t="str">
        <f>IF(ISERROR(MATCH(Table9[[#This Row], [Nationality (Country Name for foreigners only)]],'Sheet3 (2)'!$S$2:$S$196,0)),"0", "1")</f>
        <v>0</v>
      </c>
      <c r="AU1119" s="39" t="str">
        <f>IF(ISERROR(MATCH(Table9[[#This Row], [Actual Designation (As per Appointment/ Promotion)]],'Sheet3 (2)'!$T$2:$T$129,0)),"0", "1")</f>
        <v>0</v>
      </c>
      <c r="AV1119" s="39" t="str">
        <f>IF(ISERROR(MATCH(Table9[[#This Row], [Highest Degree Level (only Completed) ]],'Sheet3 (2)'!$N$3:$N$17,0)),"0", "1")</f>
        <v>0</v>
      </c>
      <c r="AW1119" s="39" t="str">
        <f>IF(ISERROR(MATCH(Table9[[#This Row], [Highest Degree Awarded by (University Name) Pakistani Universities]],'Sheet3 (2)'!$V$2:$V$248,0)),"0", "1")</f>
        <v>0</v>
      </c>
      <c r="AX1119" s="39" t="str">
        <f>IF(ISERROR(MATCH(Table9[[#This Row], [Highest Degree Awarded by (University Name) Foreign Universities]],'Sheet3 (2)'!$U$2:$U$17635,0)),"0", "1")</f>
        <v>0</v>
      </c>
      <c r="AY1119" s="39" t="str">
        <f>IF(ISERROR(MATCH(Table9[[#This Row], [Country from Which Highest Degree obtained (Country Name)]],'Sheet3 (2)'!$S$2:$S$196,0)),"0", "1")</f>
        <v>0</v>
      </c>
      <c r="AZ1119" s="39" t="str">
        <f>IF(ISERROR(MATCH(Table9[[#This Row], [Working Status FY 2021-22 (Working/Not-Working)]],'Sheet3 (2)'!$Y$2:$Y$3,0)),"0", "1")</f>
        <v>0</v>
      </c>
      <c r="BA1119" s="39" t="str">
        <f>IF(ISERROR(MATCH(Table9[[#This Row], [Subject of  Specialization of Highest Degree]],'Sheet3 (2)'!$X$2:$X$1809,0)),"0", "1")</f>
        <v>0</v>
      </c>
    </row>
    <row r="1120" spans="1:53" ht="15.75">
      <c r="A1120" s="44"/>
      <c r="B1120" s="44"/>
      <c r="C1120" s="45"/>
      <c r="D1120" s="45"/>
      <c r="E1120" s="46"/>
      <c r="F1120" s="46"/>
      <c r="G1120" s="46"/>
      <c r="H1120" s="48"/>
      <c r="I1120" s="46"/>
      <c r="J1120" s="46"/>
      <c r="K1120" s="48"/>
      <c r="L1120" s="48"/>
      <c r="M1120" s="26"/>
      <c r="N1120" s="49"/>
      <c r="O1120" s="49"/>
      <c r="P1120" s="48"/>
      <c r="Q1120" s="46"/>
      <c r="R1120" s="28"/>
      <c r="S1120" s="28"/>
      <c r="T1120" s="30"/>
      <c r="U1120" s="48"/>
      <c r="V1120" s="48"/>
      <c r="W1120" s="31"/>
      <c r="X1120" s="55"/>
      <c r="Y1120" s="46"/>
      <c r="Z1120" s="55"/>
      <c r="AA1120" s="46"/>
      <c r="AB1120" s="46"/>
      <c r="AC1120" s="46"/>
      <c r="AD1120" s="34"/>
      <c r="AE1120" s="34"/>
      <c r="AF1120" s="34"/>
      <c r="AG1120" s="35"/>
      <c r="AH1120" s="53"/>
      <c r="AI1120" s="54"/>
      <c r="AR1120" s="38" t="str">
        <f>IF(ISERROR(MATCH(Table9[[#This Row], [Gender]],'Sheet3 (2)'!$R$3:$R$5,0)),"0", "1")</f>
        <v>0</v>
      </c>
      <c r="AS1120" s="39" t="str">
        <f>IF(ISERROR(MATCH(Table9[[#This Row], [Pakistani/ Foreigner]],'Sheet3 (2)'!$D$3:$D$4,0)),"0", "1")</f>
        <v>0</v>
      </c>
      <c r="AT1120" s="39" t="str">
        <f>IF(ISERROR(MATCH(Table9[[#This Row], [Nationality (Country Name for foreigners only)]],'Sheet3 (2)'!$S$2:$S$196,0)),"0", "1")</f>
        <v>0</v>
      </c>
      <c r="AU1120" s="39" t="str">
        <f>IF(ISERROR(MATCH(Table9[[#This Row], [Actual Designation (As per Appointment/ Promotion)]],'Sheet3 (2)'!$T$2:$T$129,0)),"0", "1")</f>
        <v>0</v>
      </c>
      <c r="AV1120" s="39" t="str">
        <f>IF(ISERROR(MATCH(Table9[[#This Row], [Highest Degree Level (only Completed) ]],'Sheet3 (2)'!$N$3:$N$17,0)),"0", "1")</f>
        <v>0</v>
      </c>
      <c r="AW1120" s="39" t="str">
        <f>IF(ISERROR(MATCH(Table9[[#This Row], [Highest Degree Awarded by (University Name) Pakistani Universities]],'Sheet3 (2)'!$V$2:$V$248,0)),"0", "1")</f>
        <v>0</v>
      </c>
      <c r="AX1120" s="39" t="str">
        <f>IF(ISERROR(MATCH(Table9[[#This Row], [Highest Degree Awarded by (University Name) Foreign Universities]],'Sheet3 (2)'!$U$2:$U$17635,0)),"0", "1")</f>
        <v>0</v>
      </c>
      <c r="AY1120" s="39" t="str">
        <f>IF(ISERROR(MATCH(Table9[[#This Row], [Country from Which Highest Degree obtained (Country Name)]],'Sheet3 (2)'!$S$2:$S$196,0)),"0", "1")</f>
        <v>0</v>
      </c>
      <c r="AZ1120" s="39" t="str">
        <f>IF(ISERROR(MATCH(Table9[[#This Row], [Working Status FY 2021-22 (Working/Not-Working)]],'Sheet3 (2)'!$Y$2:$Y$3,0)),"0", "1")</f>
        <v>0</v>
      </c>
      <c r="BA1120" s="39" t="str">
        <f>IF(ISERROR(MATCH(Table9[[#This Row], [Subject of  Specialization of Highest Degree]],'Sheet3 (2)'!$X$2:$X$1809,0)),"0", "1")</f>
        <v>0</v>
      </c>
    </row>
    <row r="1121" spans="1:53" ht="15.75">
      <c r="A1121" s="44"/>
      <c r="B1121" s="44"/>
      <c r="C1121" s="45"/>
      <c r="D1121" s="45"/>
      <c r="E1121" s="46"/>
      <c r="F1121" s="46"/>
      <c r="G1121" s="46"/>
      <c r="H1121" s="48"/>
      <c r="I1121" s="46"/>
      <c r="J1121" s="46"/>
      <c r="K1121" s="48"/>
      <c r="L1121" s="48"/>
      <c r="M1121" s="26"/>
      <c r="N1121" s="49"/>
      <c r="O1121" s="49"/>
      <c r="P1121" s="48"/>
      <c r="Q1121" s="46"/>
      <c r="R1121" s="28"/>
      <c r="S1121" s="28"/>
      <c r="T1121" s="30"/>
      <c r="U1121" s="48"/>
      <c r="V1121" s="48"/>
      <c r="W1121" s="31"/>
      <c r="X1121" s="55"/>
      <c r="Y1121" s="46"/>
      <c r="Z1121" s="55"/>
      <c r="AA1121" s="46"/>
      <c r="AB1121" s="46"/>
      <c r="AC1121" s="46"/>
      <c r="AD1121" s="34"/>
      <c r="AE1121" s="34"/>
      <c r="AF1121" s="34"/>
      <c r="AG1121" s="35"/>
      <c r="AH1121" s="53"/>
      <c r="AI1121" s="54"/>
      <c r="AR1121" s="38" t="str">
        <f>IF(ISERROR(MATCH(Table9[[#This Row], [Gender]],'Sheet3 (2)'!$R$3:$R$5,0)),"0", "1")</f>
        <v>0</v>
      </c>
      <c r="AS1121" s="39" t="str">
        <f>IF(ISERROR(MATCH(Table9[[#This Row], [Pakistani/ Foreigner]],'Sheet3 (2)'!$D$3:$D$4,0)),"0", "1")</f>
        <v>0</v>
      </c>
      <c r="AT1121" s="39" t="str">
        <f>IF(ISERROR(MATCH(Table9[[#This Row], [Nationality (Country Name for foreigners only)]],'Sheet3 (2)'!$S$2:$S$196,0)),"0", "1")</f>
        <v>0</v>
      </c>
      <c r="AU1121" s="39" t="str">
        <f>IF(ISERROR(MATCH(Table9[[#This Row], [Actual Designation (As per Appointment/ Promotion)]],'Sheet3 (2)'!$T$2:$T$129,0)),"0", "1")</f>
        <v>0</v>
      </c>
      <c r="AV1121" s="39" t="str">
        <f>IF(ISERROR(MATCH(Table9[[#This Row], [Highest Degree Level (only Completed) ]],'Sheet3 (2)'!$N$3:$N$17,0)),"0", "1")</f>
        <v>0</v>
      </c>
      <c r="AW1121" s="39" t="str">
        <f>IF(ISERROR(MATCH(Table9[[#This Row], [Highest Degree Awarded by (University Name) Pakistani Universities]],'Sheet3 (2)'!$V$2:$V$248,0)),"0", "1")</f>
        <v>0</v>
      </c>
      <c r="AX1121" s="39" t="str">
        <f>IF(ISERROR(MATCH(Table9[[#This Row], [Highest Degree Awarded by (University Name) Foreign Universities]],'Sheet3 (2)'!$U$2:$U$17635,0)),"0", "1")</f>
        <v>0</v>
      </c>
      <c r="AY1121" s="39" t="str">
        <f>IF(ISERROR(MATCH(Table9[[#This Row], [Country from Which Highest Degree obtained (Country Name)]],'Sheet3 (2)'!$S$2:$S$196,0)),"0", "1")</f>
        <v>0</v>
      </c>
      <c r="AZ1121" s="39" t="str">
        <f>IF(ISERROR(MATCH(Table9[[#This Row], [Working Status FY 2021-22 (Working/Not-Working)]],'Sheet3 (2)'!$Y$2:$Y$3,0)),"0", "1")</f>
        <v>0</v>
      </c>
      <c r="BA1121" s="39" t="str">
        <f>IF(ISERROR(MATCH(Table9[[#This Row], [Subject of  Specialization of Highest Degree]],'Sheet3 (2)'!$X$2:$X$1809,0)),"0", "1")</f>
        <v>0</v>
      </c>
    </row>
    <row r="1122" spans="1:53" ht="15.75">
      <c r="A1122" s="44"/>
      <c r="B1122" s="44"/>
      <c r="C1122" s="45"/>
      <c r="D1122" s="45"/>
      <c r="E1122" s="46"/>
      <c r="F1122" s="46"/>
      <c r="G1122" s="46"/>
      <c r="H1122" s="48"/>
      <c r="I1122" s="46"/>
      <c r="J1122" s="46"/>
      <c r="K1122" s="48"/>
      <c r="L1122" s="48"/>
      <c r="M1122" s="26"/>
      <c r="N1122" s="49"/>
      <c r="O1122" s="49"/>
      <c r="P1122" s="48"/>
      <c r="Q1122" s="46"/>
      <c r="R1122" s="28"/>
      <c r="S1122" s="28"/>
      <c r="T1122" s="30"/>
      <c r="U1122" s="48"/>
      <c r="V1122" s="48"/>
      <c r="W1122" s="31"/>
      <c r="X1122" s="55"/>
      <c r="Y1122" s="46"/>
      <c r="Z1122" s="55"/>
      <c r="AA1122" s="46"/>
      <c r="AB1122" s="46"/>
      <c r="AC1122" s="46"/>
      <c r="AD1122" s="34"/>
      <c r="AE1122" s="34"/>
      <c r="AF1122" s="34"/>
      <c r="AG1122" s="35"/>
      <c r="AH1122" s="53"/>
      <c r="AI1122" s="54"/>
      <c r="AR1122" s="38" t="str">
        <f>IF(ISERROR(MATCH(Table9[[#This Row], [Gender]],'Sheet3 (2)'!$R$3:$R$5,0)),"0", "1")</f>
        <v>0</v>
      </c>
      <c r="AS1122" s="39" t="str">
        <f>IF(ISERROR(MATCH(Table9[[#This Row], [Pakistani/ Foreigner]],'Sheet3 (2)'!$D$3:$D$4,0)),"0", "1")</f>
        <v>0</v>
      </c>
      <c r="AT1122" s="39" t="str">
        <f>IF(ISERROR(MATCH(Table9[[#This Row], [Nationality (Country Name for foreigners only)]],'Sheet3 (2)'!$S$2:$S$196,0)),"0", "1")</f>
        <v>0</v>
      </c>
      <c r="AU1122" s="39" t="str">
        <f>IF(ISERROR(MATCH(Table9[[#This Row], [Actual Designation (As per Appointment/ Promotion)]],'Sheet3 (2)'!$T$2:$T$129,0)),"0", "1")</f>
        <v>0</v>
      </c>
      <c r="AV1122" s="39" t="str">
        <f>IF(ISERROR(MATCH(Table9[[#This Row], [Highest Degree Level (only Completed) ]],'Sheet3 (2)'!$N$3:$N$17,0)),"0", "1")</f>
        <v>0</v>
      </c>
      <c r="AW1122" s="39" t="str">
        <f>IF(ISERROR(MATCH(Table9[[#This Row], [Highest Degree Awarded by (University Name) Pakistani Universities]],'Sheet3 (2)'!$V$2:$V$248,0)),"0", "1")</f>
        <v>0</v>
      </c>
      <c r="AX1122" s="39" t="str">
        <f>IF(ISERROR(MATCH(Table9[[#This Row], [Highest Degree Awarded by (University Name) Foreign Universities]],'Sheet3 (2)'!$U$2:$U$17635,0)),"0", "1")</f>
        <v>0</v>
      </c>
      <c r="AY1122" s="39" t="str">
        <f>IF(ISERROR(MATCH(Table9[[#This Row], [Country from Which Highest Degree obtained (Country Name)]],'Sheet3 (2)'!$S$2:$S$196,0)),"0", "1")</f>
        <v>0</v>
      </c>
      <c r="AZ1122" s="39" t="str">
        <f>IF(ISERROR(MATCH(Table9[[#This Row], [Working Status FY 2021-22 (Working/Not-Working)]],'Sheet3 (2)'!$Y$2:$Y$3,0)),"0", "1")</f>
        <v>0</v>
      </c>
      <c r="BA1122" s="39" t="str">
        <f>IF(ISERROR(MATCH(Table9[[#This Row], [Subject of  Specialization of Highest Degree]],'Sheet3 (2)'!$X$2:$X$1809,0)),"0", "1")</f>
        <v>0</v>
      </c>
    </row>
    <row r="1123" spans="1:53" ht="15.75">
      <c r="A1123" s="44"/>
      <c r="B1123" s="44"/>
      <c r="C1123" s="45"/>
      <c r="D1123" s="45"/>
      <c r="E1123" s="46"/>
      <c r="F1123" s="46"/>
      <c r="G1123" s="46"/>
      <c r="H1123" s="48"/>
      <c r="I1123" s="46"/>
      <c r="J1123" s="46"/>
      <c r="K1123" s="48"/>
      <c r="L1123" s="48"/>
      <c r="M1123" s="26"/>
      <c r="N1123" s="49"/>
      <c r="O1123" s="49"/>
      <c r="P1123" s="48"/>
      <c r="Q1123" s="46"/>
      <c r="R1123" s="28"/>
      <c r="S1123" s="28"/>
      <c r="T1123" s="30"/>
      <c r="U1123" s="48"/>
      <c r="V1123" s="48"/>
      <c r="W1123" s="31"/>
      <c r="X1123" s="55"/>
      <c r="Y1123" s="46"/>
      <c r="Z1123" s="55"/>
      <c r="AA1123" s="46"/>
      <c r="AB1123" s="46"/>
      <c r="AC1123" s="46"/>
      <c r="AD1123" s="34"/>
      <c r="AE1123" s="34"/>
      <c r="AF1123" s="34"/>
      <c r="AG1123" s="35"/>
      <c r="AH1123" s="53"/>
      <c r="AI1123" s="54"/>
      <c r="AR1123" s="38" t="str">
        <f>IF(ISERROR(MATCH(Table9[[#This Row], [Gender]],'Sheet3 (2)'!$R$3:$R$5,0)),"0", "1")</f>
        <v>0</v>
      </c>
      <c r="AS1123" s="39" t="str">
        <f>IF(ISERROR(MATCH(Table9[[#This Row], [Pakistani/ Foreigner]],'Sheet3 (2)'!$D$3:$D$4,0)),"0", "1")</f>
        <v>0</v>
      </c>
      <c r="AT1123" s="39" t="str">
        <f>IF(ISERROR(MATCH(Table9[[#This Row], [Nationality (Country Name for foreigners only)]],'Sheet3 (2)'!$S$2:$S$196,0)),"0", "1")</f>
        <v>0</v>
      </c>
      <c r="AU1123" s="39" t="str">
        <f>IF(ISERROR(MATCH(Table9[[#This Row], [Actual Designation (As per Appointment/ Promotion)]],'Sheet3 (2)'!$T$2:$T$129,0)),"0", "1")</f>
        <v>0</v>
      </c>
      <c r="AV1123" s="39" t="str">
        <f>IF(ISERROR(MATCH(Table9[[#This Row], [Highest Degree Level (only Completed) ]],'Sheet3 (2)'!$N$3:$N$17,0)),"0", "1")</f>
        <v>0</v>
      </c>
      <c r="AW1123" s="39" t="str">
        <f>IF(ISERROR(MATCH(Table9[[#This Row], [Highest Degree Awarded by (University Name) Pakistani Universities]],'Sheet3 (2)'!$V$2:$V$248,0)),"0", "1")</f>
        <v>0</v>
      </c>
      <c r="AX1123" s="39" t="str">
        <f>IF(ISERROR(MATCH(Table9[[#This Row], [Highest Degree Awarded by (University Name) Foreign Universities]],'Sheet3 (2)'!$U$2:$U$17635,0)),"0", "1")</f>
        <v>0</v>
      </c>
      <c r="AY1123" s="39" t="str">
        <f>IF(ISERROR(MATCH(Table9[[#This Row], [Country from Which Highest Degree obtained (Country Name)]],'Sheet3 (2)'!$S$2:$S$196,0)),"0", "1")</f>
        <v>0</v>
      </c>
      <c r="AZ1123" s="39" t="str">
        <f>IF(ISERROR(MATCH(Table9[[#This Row], [Working Status FY 2021-22 (Working/Not-Working)]],'Sheet3 (2)'!$Y$2:$Y$3,0)),"0", "1")</f>
        <v>0</v>
      </c>
      <c r="BA1123" s="39" t="str">
        <f>IF(ISERROR(MATCH(Table9[[#This Row], [Subject of  Specialization of Highest Degree]],'Sheet3 (2)'!$X$2:$X$1809,0)),"0", "1")</f>
        <v>0</v>
      </c>
    </row>
    <row r="1124" spans="1:53" ht="15.75">
      <c r="A1124" s="44"/>
      <c r="B1124" s="44"/>
      <c r="C1124" s="45"/>
      <c r="D1124" s="45"/>
      <c r="E1124" s="46"/>
      <c r="F1124" s="46"/>
      <c r="G1124" s="46"/>
      <c r="H1124" s="48"/>
      <c r="I1124" s="46"/>
      <c r="J1124" s="46"/>
      <c r="K1124" s="48"/>
      <c r="L1124" s="48"/>
      <c r="M1124" s="26"/>
      <c r="N1124" s="49"/>
      <c r="O1124" s="49"/>
      <c r="P1124" s="48"/>
      <c r="Q1124" s="46"/>
      <c r="R1124" s="28"/>
      <c r="S1124" s="28"/>
      <c r="T1124" s="30"/>
      <c r="U1124" s="48"/>
      <c r="V1124" s="48"/>
      <c r="W1124" s="31"/>
      <c r="X1124" s="55"/>
      <c r="Y1124" s="46"/>
      <c r="Z1124" s="55"/>
      <c r="AA1124" s="46"/>
      <c r="AB1124" s="46"/>
      <c r="AC1124" s="46"/>
      <c r="AD1124" s="34"/>
      <c r="AE1124" s="34"/>
      <c r="AF1124" s="34"/>
      <c r="AG1124" s="35"/>
      <c r="AH1124" s="53"/>
      <c r="AI1124" s="54"/>
      <c r="AR1124" s="38" t="str">
        <f>IF(ISERROR(MATCH(Table9[[#This Row], [Gender]],'Sheet3 (2)'!$R$3:$R$5,0)),"0", "1")</f>
        <v>0</v>
      </c>
      <c r="AS1124" s="39" t="str">
        <f>IF(ISERROR(MATCH(Table9[[#This Row], [Pakistani/ Foreigner]],'Sheet3 (2)'!$D$3:$D$4,0)),"0", "1")</f>
        <v>0</v>
      </c>
      <c r="AT1124" s="39" t="str">
        <f>IF(ISERROR(MATCH(Table9[[#This Row], [Nationality (Country Name for foreigners only)]],'Sheet3 (2)'!$S$2:$S$196,0)),"0", "1")</f>
        <v>0</v>
      </c>
      <c r="AU1124" s="39" t="str">
        <f>IF(ISERROR(MATCH(Table9[[#This Row], [Actual Designation (As per Appointment/ Promotion)]],'Sheet3 (2)'!$T$2:$T$129,0)),"0", "1")</f>
        <v>0</v>
      </c>
      <c r="AV1124" s="39" t="str">
        <f>IF(ISERROR(MATCH(Table9[[#This Row], [Highest Degree Level (only Completed) ]],'Sheet3 (2)'!$N$3:$N$17,0)),"0", "1")</f>
        <v>0</v>
      </c>
      <c r="AW1124" s="39" t="str">
        <f>IF(ISERROR(MATCH(Table9[[#This Row], [Highest Degree Awarded by (University Name) Pakistani Universities]],'Sheet3 (2)'!$V$2:$V$248,0)),"0", "1")</f>
        <v>0</v>
      </c>
      <c r="AX1124" s="39" t="str">
        <f>IF(ISERROR(MATCH(Table9[[#This Row], [Highest Degree Awarded by (University Name) Foreign Universities]],'Sheet3 (2)'!$U$2:$U$17635,0)),"0", "1")</f>
        <v>0</v>
      </c>
      <c r="AY1124" s="39" t="str">
        <f>IF(ISERROR(MATCH(Table9[[#This Row], [Country from Which Highest Degree obtained (Country Name)]],'Sheet3 (2)'!$S$2:$S$196,0)),"0", "1")</f>
        <v>0</v>
      </c>
      <c r="AZ1124" s="39" t="str">
        <f>IF(ISERROR(MATCH(Table9[[#This Row], [Working Status FY 2021-22 (Working/Not-Working)]],'Sheet3 (2)'!$Y$2:$Y$3,0)),"0", "1")</f>
        <v>0</v>
      </c>
      <c r="BA1124" s="39" t="str">
        <f>IF(ISERROR(MATCH(Table9[[#This Row], [Subject of  Specialization of Highest Degree]],'Sheet3 (2)'!$X$2:$X$1809,0)),"0", "1")</f>
        <v>0</v>
      </c>
    </row>
    <row r="1125" spans="1:53" ht="15.75">
      <c r="A1125" s="44"/>
      <c r="B1125" s="44"/>
      <c r="C1125" s="45"/>
      <c r="D1125" s="45"/>
      <c r="E1125" s="46"/>
      <c r="F1125" s="46"/>
      <c r="G1125" s="46"/>
      <c r="H1125" s="48"/>
      <c r="I1125" s="46"/>
      <c r="J1125" s="46"/>
      <c r="K1125" s="48"/>
      <c r="L1125" s="48"/>
      <c r="M1125" s="26"/>
      <c r="N1125" s="49"/>
      <c r="O1125" s="49"/>
      <c r="P1125" s="48"/>
      <c r="Q1125" s="46"/>
      <c r="R1125" s="28"/>
      <c r="S1125" s="28"/>
      <c r="T1125" s="30"/>
      <c r="U1125" s="48"/>
      <c r="V1125" s="48"/>
      <c r="W1125" s="31"/>
      <c r="X1125" s="55"/>
      <c r="Y1125" s="46"/>
      <c r="Z1125" s="55"/>
      <c r="AA1125" s="46"/>
      <c r="AB1125" s="46"/>
      <c r="AC1125" s="46"/>
      <c r="AD1125" s="34"/>
      <c r="AE1125" s="34"/>
      <c r="AF1125" s="34"/>
      <c r="AG1125" s="35"/>
      <c r="AH1125" s="53"/>
      <c r="AI1125" s="54"/>
      <c r="AR1125" s="38" t="str">
        <f>IF(ISERROR(MATCH(Table9[[#This Row], [Gender]],'Sheet3 (2)'!$R$3:$R$5,0)),"0", "1")</f>
        <v>0</v>
      </c>
      <c r="AS1125" s="39" t="str">
        <f>IF(ISERROR(MATCH(Table9[[#This Row], [Pakistani/ Foreigner]],'Sheet3 (2)'!$D$3:$D$4,0)),"0", "1")</f>
        <v>0</v>
      </c>
      <c r="AT1125" s="39" t="str">
        <f>IF(ISERROR(MATCH(Table9[[#This Row], [Nationality (Country Name for foreigners only)]],'Sheet3 (2)'!$S$2:$S$196,0)),"0", "1")</f>
        <v>0</v>
      </c>
      <c r="AU1125" s="39" t="str">
        <f>IF(ISERROR(MATCH(Table9[[#This Row], [Actual Designation (As per Appointment/ Promotion)]],'Sheet3 (2)'!$T$2:$T$129,0)),"0", "1")</f>
        <v>0</v>
      </c>
      <c r="AV1125" s="39" t="str">
        <f>IF(ISERROR(MATCH(Table9[[#This Row], [Highest Degree Level (only Completed) ]],'Sheet3 (2)'!$N$3:$N$17,0)),"0", "1")</f>
        <v>0</v>
      </c>
      <c r="AW1125" s="39" t="str">
        <f>IF(ISERROR(MATCH(Table9[[#This Row], [Highest Degree Awarded by (University Name) Pakistani Universities]],'Sheet3 (2)'!$V$2:$V$248,0)),"0", "1")</f>
        <v>0</v>
      </c>
      <c r="AX1125" s="39" t="str">
        <f>IF(ISERROR(MATCH(Table9[[#This Row], [Highest Degree Awarded by (University Name) Foreign Universities]],'Sheet3 (2)'!$U$2:$U$17635,0)),"0", "1")</f>
        <v>0</v>
      </c>
      <c r="AY1125" s="39" t="str">
        <f>IF(ISERROR(MATCH(Table9[[#This Row], [Country from Which Highest Degree obtained (Country Name)]],'Sheet3 (2)'!$S$2:$S$196,0)),"0", "1")</f>
        <v>0</v>
      </c>
      <c r="AZ1125" s="39" t="str">
        <f>IF(ISERROR(MATCH(Table9[[#This Row], [Working Status FY 2021-22 (Working/Not-Working)]],'Sheet3 (2)'!$Y$2:$Y$3,0)),"0", "1")</f>
        <v>0</v>
      </c>
      <c r="BA1125" s="39" t="str">
        <f>IF(ISERROR(MATCH(Table9[[#This Row], [Subject of  Specialization of Highest Degree]],'Sheet3 (2)'!$X$2:$X$1809,0)),"0", "1")</f>
        <v>0</v>
      </c>
    </row>
    <row r="1126" spans="1:53" ht="15.75">
      <c r="A1126" s="44"/>
      <c r="B1126" s="44"/>
      <c r="C1126" s="45"/>
      <c r="D1126" s="45"/>
      <c r="E1126" s="46"/>
      <c r="F1126" s="46"/>
      <c r="G1126" s="46"/>
      <c r="H1126" s="48"/>
      <c r="I1126" s="46"/>
      <c r="J1126" s="46"/>
      <c r="K1126" s="48"/>
      <c r="L1126" s="48"/>
      <c r="M1126" s="26"/>
      <c r="N1126" s="49"/>
      <c r="O1126" s="49"/>
      <c r="P1126" s="48"/>
      <c r="Q1126" s="46"/>
      <c r="R1126" s="28"/>
      <c r="S1126" s="28"/>
      <c r="T1126" s="30"/>
      <c r="U1126" s="48"/>
      <c r="V1126" s="48"/>
      <c r="W1126" s="31"/>
      <c r="X1126" s="55"/>
      <c r="Y1126" s="46"/>
      <c r="Z1126" s="55"/>
      <c r="AA1126" s="46"/>
      <c r="AB1126" s="46"/>
      <c r="AC1126" s="46"/>
      <c r="AD1126" s="34"/>
      <c r="AE1126" s="34"/>
      <c r="AF1126" s="34"/>
      <c r="AG1126" s="35"/>
      <c r="AH1126" s="53"/>
      <c r="AI1126" s="54"/>
      <c r="AR1126" s="38" t="str">
        <f>IF(ISERROR(MATCH(Table9[[#This Row], [Gender]],'Sheet3 (2)'!$R$3:$R$5,0)),"0", "1")</f>
        <v>0</v>
      </c>
      <c r="AS1126" s="39" t="str">
        <f>IF(ISERROR(MATCH(Table9[[#This Row], [Pakistani/ Foreigner]],'Sheet3 (2)'!$D$3:$D$4,0)),"0", "1")</f>
        <v>0</v>
      </c>
      <c r="AT1126" s="39" t="str">
        <f>IF(ISERROR(MATCH(Table9[[#This Row], [Nationality (Country Name for foreigners only)]],'Sheet3 (2)'!$S$2:$S$196,0)),"0", "1")</f>
        <v>0</v>
      </c>
      <c r="AU1126" s="39" t="str">
        <f>IF(ISERROR(MATCH(Table9[[#This Row], [Actual Designation (As per Appointment/ Promotion)]],'Sheet3 (2)'!$T$2:$T$129,0)),"0", "1")</f>
        <v>0</v>
      </c>
      <c r="AV1126" s="39" t="str">
        <f>IF(ISERROR(MATCH(Table9[[#This Row], [Highest Degree Level (only Completed) ]],'Sheet3 (2)'!$N$3:$N$17,0)),"0", "1")</f>
        <v>0</v>
      </c>
      <c r="AW1126" s="39" t="str">
        <f>IF(ISERROR(MATCH(Table9[[#This Row], [Highest Degree Awarded by (University Name) Pakistani Universities]],'Sheet3 (2)'!$V$2:$V$248,0)),"0", "1")</f>
        <v>0</v>
      </c>
      <c r="AX1126" s="39" t="str">
        <f>IF(ISERROR(MATCH(Table9[[#This Row], [Highest Degree Awarded by (University Name) Foreign Universities]],'Sheet3 (2)'!$U$2:$U$17635,0)),"0", "1")</f>
        <v>0</v>
      </c>
      <c r="AY1126" s="39" t="str">
        <f>IF(ISERROR(MATCH(Table9[[#This Row], [Country from Which Highest Degree obtained (Country Name)]],'Sheet3 (2)'!$S$2:$S$196,0)),"0", "1")</f>
        <v>0</v>
      </c>
      <c r="AZ1126" s="39" t="str">
        <f>IF(ISERROR(MATCH(Table9[[#This Row], [Working Status FY 2021-22 (Working/Not-Working)]],'Sheet3 (2)'!$Y$2:$Y$3,0)),"0", "1")</f>
        <v>0</v>
      </c>
      <c r="BA1126" s="39" t="str">
        <f>IF(ISERROR(MATCH(Table9[[#This Row], [Subject of  Specialization of Highest Degree]],'Sheet3 (2)'!$X$2:$X$1809,0)),"0", "1")</f>
        <v>0</v>
      </c>
    </row>
    <row r="1127" spans="1:53" ht="15.75">
      <c r="A1127" s="44"/>
      <c r="B1127" s="44"/>
      <c r="C1127" s="45"/>
      <c r="D1127" s="45"/>
      <c r="E1127" s="46"/>
      <c r="F1127" s="46"/>
      <c r="G1127" s="46"/>
      <c r="H1127" s="48"/>
      <c r="I1127" s="46"/>
      <c r="J1127" s="46"/>
      <c r="K1127" s="48"/>
      <c r="L1127" s="48"/>
      <c r="M1127" s="26"/>
      <c r="N1127" s="49"/>
      <c r="O1127" s="49"/>
      <c r="P1127" s="48"/>
      <c r="Q1127" s="46"/>
      <c r="R1127" s="28"/>
      <c r="S1127" s="28"/>
      <c r="T1127" s="30"/>
      <c r="U1127" s="48"/>
      <c r="V1127" s="48"/>
      <c r="W1127" s="31"/>
      <c r="X1127" s="55"/>
      <c r="Y1127" s="46"/>
      <c r="Z1127" s="55"/>
      <c r="AA1127" s="46"/>
      <c r="AB1127" s="46"/>
      <c r="AC1127" s="46"/>
      <c r="AD1127" s="34"/>
      <c r="AE1127" s="34"/>
      <c r="AF1127" s="34"/>
      <c r="AG1127" s="35"/>
      <c r="AH1127" s="53"/>
      <c r="AI1127" s="54"/>
      <c r="AR1127" s="38" t="str">
        <f>IF(ISERROR(MATCH(Table9[[#This Row], [Gender]],'Sheet3 (2)'!$R$3:$R$5,0)),"0", "1")</f>
        <v>0</v>
      </c>
      <c r="AS1127" s="39" t="str">
        <f>IF(ISERROR(MATCH(Table9[[#This Row], [Pakistani/ Foreigner]],'Sheet3 (2)'!$D$3:$D$4,0)),"0", "1")</f>
        <v>0</v>
      </c>
      <c r="AT1127" s="39" t="str">
        <f>IF(ISERROR(MATCH(Table9[[#This Row], [Nationality (Country Name for foreigners only)]],'Sheet3 (2)'!$S$2:$S$196,0)),"0", "1")</f>
        <v>0</v>
      </c>
      <c r="AU1127" s="39" t="str">
        <f>IF(ISERROR(MATCH(Table9[[#This Row], [Actual Designation (As per Appointment/ Promotion)]],'Sheet3 (2)'!$T$2:$T$129,0)),"0", "1")</f>
        <v>0</v>
      </c>
      <c r="AV1127" s="39" t="str">
        <f>IF(ISERROR(MATCH(Table9[[#This Row], [Highest Degree Level (only Completed) ]],'Sheet3 (2)'!$N$3:$N$17,0)),"0", "1")</f>
        <v>0</v>
      </c>
      <c r="AW1127" s="39" t="str">
        <f>IF(ISERROR(MATCH(Table9[[#This Row], [Highest Degree Awarded by (University Name) Pakistani Universities]],'Sheet3 (2)'!$V$2:$V$248,0)),"0", "1")</f>
        <v>0</v>
      </c>
      <c r="AX1127" s="39" t="str">
        <f>IF(ISERROR(MATCH(Table9[[#This Row], [Highest Degree Awarded by (University Name) Foreign Universities]],'Sheet3 (2)'!$U$2:$U$17635,0)),"0", "1")</f>
        <v>0</v>
      </c>
      <c r="AY1127" s="39" t="str">
        <f>IF(ISERROR(MATCH(Table9[[#This Row], [Country from Which Highest Degree obtained (Country Name)]],'Sheet3 (2)'!$S$2:$S$196,0)),"0", "1")</f>
        <v>0</v>
      </c>
      <c r="AZ1127" s="39" t="str">
        <f>IF(ISERROR(MATCH(Table9[[#This Row], [Working Status FY 2021-22 (Working/Not-Working)]],'Sheet3 (2)'!$Y$2:$Y$3,0)),"0", "1")</f>
        <v>0</v>
      </c>
      <c r="BA1127" s="39" t="str">
        <f>IF(ISERROR(MATCH(Table9[[#This Row], [Subject of  Specialization of Highest Degree]],'Sheet3 (2)'!$X$2:$X$1809,0)),"0", "1")</f>
        <v>0</v>
      </c>
    </row>
    <row r="1128" spans="1:53" ht="15.75">
      <c r="A1128" s="44"/>
      <c r="B1128" s="44"/>
      <c r="C1128" s="45"/>
      <c r="D1128" s="45"/>
      <c r="E1128" s="46"/>
      <c r="F1128" s="46"/>
      <c r="G1128" s="46"/>
      <c r="H1128" s="48"/>
      <c r="I1128" s="46"/>
      <c r="J1128" s="46"/>
      <c r="K1128" s="48"/>
      <c r="L1128" s="48"/>
      <c r="M1128" s="26"/>
      <c r="N1128" s="49"/>
      <c r="O1128" s="49"/>
      <c r="P1128" s="48"/>
      <c r="Q1128" s="46"/>
      <c r="R1128" s="28"/>
      <c r="S1128" s="28"/>
      <c r="T1128" s="30"/>
      <c r="U1128" s="48"/>
      <c r="V1128" s="48"/>
      <c r="W1128" s="31"/>
      <c r="X1128" s="55"/>
      <c r="Y1128" s="46"/>
      <c r="Z1128" s="55"/>
      <c r="AA1128" s="46"/>
      <c r="AB1128" s="46"/>
      <c r="AC1128" s="46"/>
      <c r="AD1128" s="34"/>
      <c r="AE1128" s="34"/>
      <c r="AF1128" s="34"/>
      <c r="AG1128" s="35"/>
      <c r="AH1128" s="53"/>
      <c r="AI1128" s="54"/>
      <c r="AR1128" s="38" t="str">
        <f>IF(ISERROR(MATCH(Table9[[#This Row], [Gender]],'Sheet3 (2)'!$R$3:$R$5,0)),"0", "1")</f>
        <v>0</v>
      </c>
      <c r="AS1128" s="39" t="str">
        <f>IF(ISERROR(MATCH(Table9[[#This Row], [Pakistani/ Foreigner]],'Sheet3 (2)'!$D$3:$D$4,0)),"0", "1")</f>
        <v>0</v>
      </c>
      <c r="AT1128" s="39" t="str">
        <f>IF(ISERROR(MATCH(Table9[[#This Row], [Nationality (Country Name for foreigners only)]],'Sheet3 (2)'!$S$2:$S$196,0)),"0", "1")</f>
        <v>0</v>
      </c>
      <c r="AU1128" s="39" t="str">
        <f>IF(ISERROR(MATCH(Table9[[#This Row], [Actual Designation (As per Appointment/ Promotion)]],'Sheet3 (2)'!$T$2:$T$129,0)),"0", "1")</f>
        <v>0</v>
      </c>
      <c r="AV1128" s="39" t="str">
        <f>IF(ISERROR(MATCH(Table9[[#This Row], [Highest Degree Level (only Completed) ]],'Sheet3 (2)'!$N$3:$N$17,0)),"0", "1")</f>
        <v>0</v>
      </c>
      <c r="AW1128" s="39" t="str">
        <f>IF(ISERROR(MATCH(Table9[[#This Row], [Highest Degree Awarded by (University Name) Pakistani Universities]],'Sheet3 (2)'!$V$2:$V$248,0)),"0", "1")</f>
        <v>0</v>
      </c>
      <c r="AX1128" s="39" t="str">
        <f>IF(ISERROR(MATCH(Table9[[#This Row], [Highest Degree Awarded by (University Name) Foreign Universities]],'Sheet3 (2)'!$U$2:$U$17635,0)),"0", "1")</f>
        <v>0</v>
      </c>
      <c r="AY1128" s="39" t="str">
        <f>IF(ISERROR(MATCH(Table9[[#This Row], [Country from Which Highest Degree obtained (Country Name)]],'Sheet3 (2)'!$S$2:$S$196,0)),"0", "1")</f>
        <v>0</v>
      </c>
      <c r="AZ1128" s="39" t="str">
        <f>IF(ISERROR(MATCH(Table9[[#This Row], [Working Status FY 2021-22 (Working/Not-Working)]],'Sheet3 (2)'!$Y$2:$Y$3,0)),"0", "1")</f>
        <v>0</v>
      </c>
      <c r="BA1128" s="39" t="str">
        <f>IF(ISERROR(MATCH(Table9[[#This Row], [Subject of  Specialization of Highest Degree]],'Sheet3 (2)'!$X$2:$X$1809,0)),"0", "1")</f>
        <v>0</v>
      </c>
    </row>
    <row r="1129" spans="1:53" ht="15.75">
      <c r="A1129" s="44"/>
      <c r="B1129" s="44"/>
      <c r="C1129" s="45"/>
      <c r="D1129" s="45"/>
      <c r="E1129" s="46"/>
      <c r="F1129" s="46"/>
      <c r="G1129" s="46"/>
      <c r="H1129" s="48"/>
      <c r="I1129" s="46"/>
      <c r="J1129" s="46"/>
      <c r="K1129" s="48"/>
      <c r="L1129" s="48"/>
      <c r="M1129" s="26"/>
      <c r="N1129" s="49"/>
      <c r="O1129" s="49"/>
      <c r="P1129" s="48"/>
      <c r="Q1129" s="46"/>
      <c r="R1129" s="28"/>
      <c r="S1129" s="28"/>
      <c r="T1129" s="30"/>
      <c r="U1129" s="48"/>
      <c r="V1129" s="48"/>
      <c r="W1129" s="31"/>
      <c r="X1129" s="55"/>
      <c r="Y1129" s="46"/>
      <c r="Z1129" s="55"/>
      <c r="AA1129" s="46"/>
      <c r="AB1129" s="46"/>
      <c r="AC1129" s="46"/>
      <c r="AD1129" s="34"/>
      <c r="AE1129" s="34"/>
      <c r="AF1129" s="34"/>
      <c r="AG1129" s="35"/>
      <c r="AH1129" s="53"/>
      <c r="AI1129" s="54"/>
      <c r="AR1129" s="38" t="str">
        <f>IF(ISERROR(MATCH(Table9[[#This Row], [Gender]],'Sheet3 (2)'!$R$3:$R$5,0)),"0", "1")</f>
        <v>0</v>
      </c>
      <c r="AS1129" s="39" t="str">
        <f>IF(ISERROR(MATCH(Table9[[#This Row], [Pakistani/ Foreigner]],'Sheet3 (2)'!$D$3:$D$4,0)),"0", "1")</f>
        <v>0</v>
      </c>
      <c r="AT1129" s="39" t="str">
        <f>IF(ISERROR(MATCH(Table9[[#This Row], [Nationality (Country Name for foreigners only)]],'Sheet3 (2)'!$S$2:$S$196,0)),"0", "1")</f>
        <v>0</v>
      </c>
      <c r="AU1129" s="39" t="str">
        <f>IF(ISERROR(MATCH(Table9[[#This Row], [Actual Designation (As per Appointment/ Promotion)]],'Sheet3 (2)'!$T$2:$T$129,0)),"0", "1")</f>
        <v>0</v>
      </c>
      <c r="AV1129" s="39" t="str">
        <f>IF(ISERROR(MATCH(Table9[[#This Row], [Highest Degree Level (only Completed) ]],'Sheet3 (2)'!$N$3:$N$17,0)),"0", "1")</f>
        <v>0</v>
      </c>
      <c r="AW1129" s="39" t="str">
        <f>IF(ISERROR(MATCH(Table9[[#This Row], [Highest Degree Awarded by (University Name) Pakistani Universities]],'Sheet3 (2)'!$V$2:$V$248,0)),"0", "1")</f>
        <v>0</v>
      </c>
      <c r="AX1129" s="39" t="str">
        <f>IF(ISERROR(MATCH(Table9[[#This Row], [Highest Degree Awarded by (University Name) Foreign Universities]],'Sheet3 (2)'!$U$2:$U$17635,0)),"0", "1")</f>
        <v>0</v>
      </c>
      <c r="AY1129" s="39" t="str">
        <f>IF(ISERROR(MATCH(Table9[[#This Row], [Country from Which Highest Degree obtained (Country Name)]],'Sheet3 (2)'!$S$2:$S$196,0)),"0", "1")</f>
        <v>0</v>
      </c>
      <c r="AZ1129" s="39" t="str">
        <f>IF(ISERROR(MATCH(Table9[[#This Row], [Working Status FY 2021-22 (Working/Not-Working)]],'Sheet3 (2)'!$Y$2:$Y$3,0)),"0", "1")</f>
        <v>0</v>
      </c>
      <c r="BA1129" s="39" t="str">
        <f>IF(ISERROR(MATCH(Table9[[#This Row], [Subject of  Specialization of Highest Degree]],'Sheet3 (2)'!$X$2:$X$1809,0)),"0", "1")</f>
        <v>0</v>
      </c>
    </row>
    <row r="1130" spans="1:53" ht="15.75">
      <c r="A1130" s="44"/>
      <c r="B1130" s="44"/>
      <c r="C1130" s="45"/>
      <c r="D1130" s="45"/>
      <c r="E1130" s="46"/>
      <c r="F1130" s="46"/>
      <c r="G1130" s="46"/>
      <c r="H1130" s="48"/>
      <c r="I1130" s="46"/>
      <c r="J1130" s="46"/>
      <c r="K1130" s="48"/>
      <c r="L1130" s="48"/>
      <c r="M1130" s="26"/>
      <c r="N1130" s="49"/>
      <c r="O1130" s="49"/>
      <c r="P1130" s="48"/>
      <c r="Q1130" s="46"/>
      <c r="R1130" s="28"/>
      <c r="S1130" s="28"/>
      <c r="T1130" s="30"/>
      <c r="U1130" s="48"/>
      <c r="V1130" s="48"/>
      <c r="W1130" s="31"/>
      <c r="X1130" s="55"/>
      <c r="Y1130" s="46"/>
      <c r="Z1130" s="55"/>
      <c r="AA1130" s="46"/>
      <c r="AB1130" s="46"/>
      <c r="AC1130" s="46"/>
      <c r="AD1130" s="34"/>
      <c r="AE1130" s="34"/>
      <c r="AF1130" s="34"/>
      <c r="AG1130" s="35"/>
      <c r="AH1130" s="53"/>
      <c r="AI1130" s="54"/>
      <c r="AR1130" s="38" t="str">
        <f>IF(ISERROR(MATCH(Table9[[#This Row], [Gender]],'Sheet3 (2)'!$R$3:$R$5,0)),"0", "1")</f>
        <v>0</v>
      </c>
      <c r="AS1130" s="39" t="str">
        <f>IF(ISERROR(MATCH(Table9[[#This Row], [Pakistani/ Foreigner]],'Sheet3 (2)'!$D$3:$D$4,0)),"0", "1")</f>
        <v>0</v>
      </c>
      <c r="AT1130" s="39" t="str">
        <f>IF(ISERROR(MATCH(Table9[[#This Row], [Nationality (Country Name for foreigners only)]],'Sheet3 (2)'!$S$2:$S$196,0)),"0", "1")</f>
        <v>0</v>
      </c>
      <c r="AU1130" s="39" t="str">
        <f>IF(ISERROR(MATCH(Table9[[#This Row], [Actual Designation (As per Appointment/ Promotion)]],'Sheet3 (2)'!$T$2:$T$129,0)),"0", "1")</f>
        <v>0</v>
      </c>
      <c r="AV1130" s="39" t="str">
        <f>IF(ISERROR(MATCH(Table9[[#This Row], [Highest Degree Level (only Completed) ]],'Sheet3 (2)'!$N$3:$N$17,0)),"0", "1")</f>
        <v>0</v>
      </c>
      <c r="AW1130" s="39" t="str">
        <f>IF(ISERROR(MATCH(Table9[[#This Row], [Highest Degree Awarded by (University Name) Pakistani Universities]],'Sheet3 (2)'!$V$2:$V$248,0)),"0", "1")</f>
        <v>0</v>
      </c>
      <c r="AX1130" s="39" t="str">
        <f>IF(ISERROR(MATCH(Table9[[#This Row], [Highest Degree Awarded by (University Name) Foreign Universities]],'Sheet3 (2)'!$U$2:$U$17635,0)),"0", "1")</f>
        <v>0</v>
      </c>
      <c r="AY1130" s="39" t="str">
        <f>IF(ISERROR(MATCH(Table9[[#This Row], [Country from Which Highest Degree obtained (Country Name)]],'Sheet3 (2)'!$S$2:$S$196,0)),"0", "1")</f>
        <v>0</v>
      </c>
      <c r="AZ1130" s="39" t="str">
        <f>IF(ISERROR(MATCH(Table9[[#This Row], [Working Status FY 2021-22 (Working/Not-Working)]],'Sheet3 (2)'!$Y$2:$Y$3,0)),"0", "1")</f>
        <v>0</v>
      </c>
      <c r="BA1130" s="39" t="str">
        <f>IF(ISERROR(MATCH(Table9[[#This Row], [Subject of  Specialization of Highest Degree]],'Sheet3 (2)'!$X$2:$X$1809,0)),"0", "1")</f>
        <v>0</v>
      </c>
    </row>
    <row r="1131" spans="1:53" ht="15.75">
      <c r="A1131" s="44"/>
      <c r="B1131" s="44"/>
      <c r="C1131" s="45"/>
      <c r="D1131" s="45"/>
      <c r="E1131" s="46"/>
      <c r="F1131" s="46"/>
      <c r="G1131" s="46"/>
      <c r="H1131" s="48"/>
      <c r="I1131" s="46"/>
      <c r="J1131" s="46"/>
      <c r="K1131" s="48"/>
      <c r="L1131" s="48"/>
      <c r="M1131" s="26"/>
      <c r="N1131" s="49"/>
      <c r="O1131" s="49"/>
      <c r="P1131" s="48"/>
      <c r="Q1131" s="46"/>
      <c r="R1131" s="28"/>
      <c r="S1131" s="28"/>
      <c r="T1131" s="30"/>
      <c r="U1131" s="48"/>
      <c r="V1131" s="48"/>
      <c r="W1131" s="31"/>
      <c r="X1131" s="55"/>
      <c r="Y1131" s="46"/>
      <c r="Z1131" s="55"/>
      <c r="AA1131" s="46"/>
      <c r="AB1131" s="46"/>
      <c r="AC1131" s="46"/>
      <c r="AD1131" s="34"/>
      <c r="AE1131" s="34"/>
      <c r="AF1131" s="34"/>
      <c r="AG1131" s="35"/>
      <c r="AH1131" s="53"/>
      <c r="AI1131" s="54"/>
      <c r="AR1131" s="38" t="str">
        <f>IF(ISERROR(MATCH(Table9[[#This Row], [Gender]],'Sheet3 (2)'!$R$3:$R$5,0)),"0", "1")</f>
        <v>0</v>
      </c>
      <c r="AS1131" s="39" t="str">
        <f>IF(ISERROR(MATCH(Table9[[#This Row], [Pakistani/ Foreigner]],'Sheet3 (2)'!$D$3:$D$4,0)),"0", "1")</f>
        <v>0</v>
      </c>
      <c r="AT1131" s="39" t="str">
        <f>IF(ISERROR(MATCH(Table9[[#This Row], [Nationality (Country Name for foreigners only)]],'Sheet3 (2)'!$S$2:$S$196,0)),"0", "1")</f>
        <v>0</v>
      </c>
      <c r="AU1131" s="39" t="str">
        <f>IF(ISERROR(MATCH(Table9[[#This Row], [Actual Designation (As per Appointment/ Promotion)]],'Sheet3 (2)'!$T$2:$T$129,0)),"0", "1")</f>
        <v>0</v>
      </c>
      <c r="AV1131" s="39" t="str">
        <f>IF(ISERROR(MATCH(Table9[[#This Row], [Highest Degree Level (only Completed) ]],'Sheet3 (2)'!$N$3:$N$17,0)),"0", "1")</f>
        <v>0</v>
      </c>
      <c r="AW1131" s="39" t="str">
        <f>IF(ISERROR(MATCH(Table9[[#This Row], [Highest Degree Awarded by (University Name) Pakistani Universities]],'Sheet3 (2)'!$V$2:$V$248,0)),"0", "1")</f>
        <v>0</v>
      </c>
      <c r="AX1131" s="39" t="str">
        <f>IF(ISERROR(MATCH(Table9[[#This Row], [Highest Degree Awarded by (University Name) Foreign Universities]],'Sheet3 (2)'!$U$2:$U$17635,0)),"0", "1")</f>
        <v>0</v>
      </c>
      <c r="AY1131" s="39" t="str">
        <f>IF(ISERROR(MATCH(Table9[[#This Row], [Country from Which Highest Degree obtained (Country Name)]],'Sheet3 (2)'!$S$2:$S$196,0)),"0", "1")</f>
        <v>0</v>
      </c>
      <c r="AZ1131" s="39" t="str">
        <f>IF(ISERROR(MATCH(Table9[[#This Row], [Working Status FY 2021-22 (Working/Not-Working)]],'Sheet3 (2)'!$Y$2:$Y$3,0)),"0", "1")</f>
        <v>0</v>
      </c>
      <c r="BA1131" s="39" t="str">
        <f>IF(ISERROR(MATCH(Table9[[#This Row], [Subject of  Specialization of Highest Degree]],'Sheet3 (2)'!$X$2:$X$1809,0)),"0", "1")</f>
        <v>0</v>
      </c>
    </row>
    <row r="1132" spans="1:53" ht="15.75">
      <c r="A1132" s="44"/>
      <c r="B1132" s="44"/>
      <c r="C1132" s="45"/>
      <c r="D1132" s="45"/>
      <c r="E1132" s="46"/>
      <c r="F1132" s="46"/>
      <c r="G1132" s="46"/>
      <c r="H1132" s="48"/>
      <c r="I1132" s="46"/>
      <c r="J1132" s="46"/>
      <c r="K1132" s="48"/>
      <c r="L1132" s="48"/>
      <c r="M1132" s="26"/>
      <c r="N1132" s="49"/>
      <c r="O1132" s="49"/>
      <c r="P1132" s="48"/>
      <c r="Q1132" s="46"/>
      <c r="R1132" s="28"/>
      <c r="S1132" s="28"/>
      <c r="T1132" s="30"/>
      <c r="U1132" s="48"/>
      <c r="V1132" s="48"/>
      <c r="W1132" s="31"/>
      <c r="X1132" s="55"/>
      <c r="Y1132" s="46"/>
      <c r="Z1132" s="55"/>
      <c r="AA1132" s="46"/>
      <c r="AB1132" s="46"/>
      <c r="AC1132" s="46"/>
      <c r="AD1132" s="34"/>
      <c r="AE1132" s="34"/>
      <c r="AF1132" s="34"/>
      <c r="AG1132" s="35"/>
      <c r="AH1132" s="53"/>
      <c r="AI1132" s="54"/>
      <c r="AR1132" s="38" t="str">
        <f>IF(ISERROR(MATCH(Table9[[#This Row], [Gender]],'Sheet3 (2)'!$R$3:$R$5,0)),"0", "1")</f>
        <v>0</v>
      </c>
      <c r="AS1132" s="39" t="str">
        <f>IF(ISERROR(MATCH(Table9[[#This Row], [Pakistani/ Foreigner]],'Sheet3 (2)'!$D$3:$D$4,0)),"0", "1")</f>
        <v>0</v>
      </c>
      <c r="AT1132" s="39" t="str">
        <f>IF(ISERROR(MATCH(Table9[[#This Row], [Nationality (Country Name for foreigners only)]],'Sheet3 (2)'!$S$2:$S$196,0)),"0", "1")</f>
        <v>0</v>
      </c>
      <c r="AU1132" s="39" t="str">
        <f>IF(ISERROR(MATCH(Table9[[#This Row], [Actual Designation (As per Appointment/ Promotion)]],'Sheet3 (2)'!$T$2:$T$129,0)),"0", "1")</f>
        <v>0</v>
      </c>
      <c r="AV1132" s="39" t="str">
        <f>IF(ISERROR(MATCH(Table9[[#This Row], [Highest Degree Level (only Completed) ]],'Sheet3 (2)'!$N$3:$N$17,0)),"0", "1")</f>
        <v>0</v>
      </c>
      <c r="AW1132" s="39" t="str">
        <f>IF(ISERROR(MATCH(Table9[[#This Row], [Highest Degree Awarded by (University Name) Pakistani Universities]],'Sheet3 (2)'!$V$2:$V$248,0)),"0", "1")</f>
        <v>0</v>
      </c>
      <c r="AX1132" s="39" t="str">
        <f>IF(ISERROR(MATCH(Table9[[#This Row], [Highest Degree Awarded by (University Name) Foreign Universities]],'Sheet3 (2)'!$U$2:$U$17635,0)),"0", "1")</f>
        <v>0</v>
      </c>
      <c r="AY1132" s="39" t="str">
        <f>IF(ISERROR(MATCH(Table9[[#This Row], [Country from Which Highest Degree obtained (Country Name)]],'Sheet3 (2)'!$S$2:$S$196,0)),"0", "1")</f>
        <v>0</v>
      </c>
      <c r="AZ1132" s="39" t="str">
        <f>IF(ISERROR(MATCH(Table9[[#This Row], [Working Status FY 2021-22 (Working/Not-Working)]],'Sheet3 (2)'!$Y$2:$Y$3,0)),"0", "1")</f>
        <v>0</v>
      </c>
      <c r="BA1132" s="39" t="str">
        <f>IF(ISERROR(MATCH(Table9[[#This Row], [Subject of  Specialization of Highest Degree]],'Sheet3 (2)'!$X$2:$X$1809,0)),"0", "1")</f>
        <v>0</v>
      </c>
    </row>
    <row r="1133" spans="1:53" ht="15.75">
      <c r="A1133" s="44"/>
      <c r="B1133" s="44"/>
      <c r="C1133" s="45"/>
      <c r="D1133" s="45"/>
      <c r="E1133" s="46"/>
      <c r="F1133" s="46"/>
      <c r="G1133" s="46"/>
      <c r="H1133" s="48"/>
      <c r="I1133" s="46"/>
      <c r="J1133" s="46"/>
      <c r="K1133" s="48"/>
      <c r="L1133" s="48"/>
      <c r="M1133" s="26"/>
      <c r="N1133" s="49"/>
      <c r="O1133" s="49"/>
      <c r="P1133" s="48"/>
      <c r="Q1133" s="46"/>
      <c r="R1133" s="28"/>
      <c r="S1133" s="28"/>
      <c r="T1133" s="30"/>
      <c r="U1133" s="48"/>
      <c r="V1133" s="48"/>
      <c r="W1133" s="31"/>
      <c r="X1133" s="55"/>
      <c r="Y1133" s="46"/>
      <c r="Z1133" s="55"/>
      <c r="AA1133" s="46"/>
      <c r="AB1133" s="46"/>
      <c r="AC1133" s="46"/>
      <c r="AD1133" s="34"/>
      <c r="AE1133" s="34"/>
      <c r="AF1133" s="34"/>
      <c r="AG1133" s="35"/>
      <c r="AH1133" s="53"/>
      <c r="AI1133" s="54"/>
      <c r="AR1133" s="38" t="str">
        <f>IF(ISERROR(MATCH(Table9[[#This Row], [Gender]],'Sheet3 (2)'!$R$3:$R$5,0)),"0", "1")</f>
        <v>0</v>
      </c>
      <c r="AS1133" s="39" t="str">
        <f>IF(ISERROR(MATCH(Table9[[#This Row], [Pakistani/ Foreigner]],'Sheet3 (2)'!$D$3:$D$4,0)),"0", "1")</f>
        <v>0</v>
      </c>
      <c r="AT1133" s="39" t="str">
        <f>IF(ISERROR(MATCH(Table9[[#This Row], [Nationality (Country Name for foreigners only)]],'Sheet3 (2)'!$S$2:$S$196,0)),"0", "1")</f>
        <v>0</v>
      </c>
      <c r="AU1133" s="39" t="str">
        <f>IF(ISERROR(MATCH(Table9[[#This Row], [Actual Designation (As per Appointment/ Promotion)]],'Sheet3 (2)'!$T$2:$T$129,0)),"0", "1")</f>
        <v>0</v>
      </c>
      <c r="AV1133" s="39" t="str">
        <f>IF(ISERROR(MATCH(Table9[[#This Row], [Highest Degree Level (only Completed) ]],'Sheet3 (2)'!$N$3:$N$17,0)),"0", "1")</f>
        <v>0</v>
      </c>
      <c r="AW1133" s="39" t="str">
        <f>IF(ISERROR(MATCH(Table9[[#This Row], [Highest Degree Awarded by (University Name) Pakistani Universities]],'Sheet3 (2)'!$V$2:$V$248,0)),"0", "1")</f>
        <v>0</v>
      </c>
      <c r="AX1133" s="39" t="str">
        <f>IF(ISERROR(MATCH(Table9[[#This Row], [Highest Degree Awarded by (University Name) Foreign Universities]],'Sheet3 (2)'!$U$2:$U$17635,0)),"0", "1")</f>
        <v>0</v>
      </c>
      <c r="AY1133" s="39" t="str">
        <f>IF(ISERROR(MATCH(Table9[[#This Row], [Country from Which Highest Degree obtained (Country Name)]],'Sheet3 (2)'!$S$2:$S$196,0)),"0", "1")</f>
        <v>0</v>
      </c>
      <c r="AZ1133" s="39" t="str">
        <f>IF(ISERROR(MATCH(Table9[[#This Row], [Working Status FY 2021-22 (Working/Not-Working)]],'Sheet3 (2)'!$Y$2:$Y$3,0)),"0", "1")</f>
        <v>0</v>
      </c>
      <c r="BA1133" s="39" t="str">
        <f>IF(ISERROR(MATCH(Table9[[#This Row], [Subject of  Specialization of Highest Degree]],'Sheet3 (2)'!$X$2:$X$1809,0)),"0", "1")</f>
        <v>0</v>
      </c>
    </row>
    <row r="1134" spans="1:53" ht="15.75">
      <c r="A1134" s="44"/>
      <c r="B1134" s="44"/>
      <c r="C1134" s="45"/>
      <c r="D1134" s="45"/>
      <c r="E1134" s="46"/>
      <c r="F1134" s="46"/>
      <c r="G1134" s="46"/>
      <c r="H1134" s="48"/>
      <c r="I1134" s="46"/>
      <c r="J1134" s="46"/>
      <c r="K1134" s="48"/>
      <c r="L1134" s="48"/>
      <c r="M1134" s="26"/>
      <c r="N1134" s="49"/>
      <c r="O1134" s="49"/>
      <c r="P1134" s="48"/>
      <c r="Q1134" s="46"/>
      <c r="R1134" s="28"/>
      <c r="S1134" s="28"/>
      <c r="T1134" s="30"/>
      <c r="U1134" s="48"/>
      <c r="V1134" s="48"/>
      <c r="W1134" s="31"/>
      <c r="X1134" s="55"/>
      <c r="Y1134" s="46"/>
      <c r="Z1134" s="55"/>
      <c r="AA1134" s="46"/>
      <c r="AB1134" s="46"/>
      <c r="AC1134" s="46"/>
      <c r="AD1134" s="34"/>
      <c r="AE1134" s="34"/>
      <c r="AF1134" s="34"/>
      <c r="AG1134" s="35"/>
      <c r="AH1134" s="53"/>
      <c r="AI1134" s="54"/>
      <c r="AR1134" s="38" t="str">
        <f>IF(ISERROR(MATCH(Table9[[#This Row], [Gender]],'Sheet3 (2)'!$R$3:$R$5,0)),"0", "1")</f>
        <v>0</v>
      </c>
      <c r="AS1134" s="39" t="str">
        <f>IF(ISERROR(MATCH(Table9[[#This Row], [Pakistani/ Foreigner]],'Sheet3 (2)'!$D$3:$D$4,0)),"0", "1")</f>
        <v>0</v>
      </c>
      <c r="AT1134" s="39" t="str">
        <f>IF(ISERROR(MATCH(Table9[[#This Row], [Nationality (Country Name for foreigners only)]],'Sheet3 (2)'!$S$2:$S$196,0)),"0", "1")</f>
        <v>0</v>
      </c>
      <c r="AU1134" s="39" t="str">
        <f>IF(ISERROR(MATCH(Table9[[#This Row], [Actual Designation (As per Appointment/ Promotion)]],'Sheet3 (2)'!$T$2:$T$129,0)),"0", "1")</f>
        <v>0</v>
      </c>
      <c r="AV1134" s="39" t="str">
        <f>IF(ISERROR(MATCH(Table9[[#This Row], [Highest Degree Level (only Completed) ]],'Sheet3 (2)'!$N$3:$N$17,0)),"0", "1")</f>
        <v>0</v>
      </c>
      <c r="AW1134" s="39" t="str">
        <f>IF(ISERROR(MATCH(Table9[[#This Row], [Highest Degree Awarded by (University Name) Pakistani Universities]],'Sheet3 (2)'!$V$2:$V$248,0)),"0", "1")</f>
        <v>0</v>
      </c>
      <c r="AX1134" s="39" t="str">
        <f>IF(ISERROR(MATCH(Table9[[#This Row], [Highest Degree Awarded by (University Name) Foreign Universities]],'Sheet3 (2)'!$U$2:$U$17635,0)),"0", "1")</f>
        <v>0</v>
      </c>
      <c r="AY1134" s="39" t="str">
        <f>IF(ISERROR(MATCH(Table9[[#This Row], [Country from Which Highest Degree obtained (Country Name)]],'Sheet3 (2)'!$S$2:$S$196,0)),"0", "1")</f>
        <v>0</v>
      </c>
      <c r="AZ1134" s="39" t="str">
        <f>IF(ISERROR(MATCH(Table9[[#This Row], [Working Status FY 2021-22 (Working/Not-Working)]],'Sheet3 (2)'!$Y$2:$Y$3,0)),"0", "1")</f>
        <v>0</v>
      </c>
      <c r="BA1134" s="39" t="str">
        <f>IF(ISERROR(MATCH(Table9[[#This Row], [Subject of  Specialization of Highest Degree]],'Sheet3 (2)'!$X$2:$X$1809,0)),"0", "1")</f>
        <v>0</v>
      </c>
    </row>
    <row r="1135" spans="1:53" ht="15.75">
      <c r="A1135" s="44"/>
      <c r="B1135" s="44"/>
      <c r="C1135" s="45"/>
      <c r="D1135" s="45"/>
      <c r="E1135" s="46"/>
      <c r="F1135" s="46"/>
      <c r="G1135" s="46"/>
      <c r="H1135" s="48"/>
      <c r="I1135" s="46"/>
      <c r="J1135" s="46"/>
      <c r="K1135" s="48"/>
      <c r="L1135" s="48"/>
      <c r="M1135" s="26"/>
      <c r="N1135" s="49"/>
      <c r="O1135" s="49"/>
      <c r="P1135" s="48"/>
      <c r="Q1135" s="46"/>
      <c r="R1135" s="28"/>
      <c r="S1135" s="28"/>
      <c r="T1135" s="30"/>
      <c r="U1135" s="48"/>
      <c r="V1135" s="48"/>
      <c r="W1135" s="31"/>
      <c r="X1135" s="55"/>
      <c r="Y1135" s="46"/>
      <c r="Z1135" s="55"/>
      <c r="AA1135" s="46"/>
      <c r="AB1135" s="46"/>
      <c r="AC1135" s="46"/>
      <c r="AD1135" s="34"/>
      <c r="AE1135" s="34"/>
      <c r="AF1135" s="34"/>
      <c r="AG1135" s="35"/>
      <c r="AH1135" s="53"/>
      <c r="AI1135" s="54"/>
      <c r="AR1135" s="38" t="str">
        <f>IF(ISERROR(MATCH(Table9[[#This Row], [Gender]],'Sheet3 (2)'!$R$3:$R$5,0)),"0", "1")</f>
        <v>0</v>
      </c>
      <c r="AS1135" s="39" t="str">
        <f>IF(ISERROR(MATCH(Table9[[#This Row], [Pakistani/ Foreigner]],'Sheet3 (2)'!$D$3:$D$4,0)),"0", "1")</f>
        <v>0</v>
      </c>
      <c r="AT1135" s="39" t="str">
        <f>IF(ISERROR(MATCH(Table9[[#This Row], [Nationality (Country Name for foreigners only)]],'Sheet3 (2)'!$S$2:$S$196,0)),"0", "1")</f>
        <v>0</v>
      </c>
      <c r="AU1135" s="39" t="str">
        <f>IF(ISERROR(MATCH(Table9[[#This Row], [Actual Designation (As per Appointment/ Promotion)]],'Sheet3 (2)'!$T$2:$T$129,0)),"0", "1")</f>
        <v>0</v>
      </c>
      <c r="AV1135" s="39" t="str">
        <f>IF(ISERROR(MATCH(Table9[[#This Row], [Highest Degree Level (only Completed) ]],'Sheet3 (2)'!$N$3:$N$17,0)),"0", "1")</f>
        <v>0</v>
      </c>
      <c r="AW1135" s="39" t="str">
        <f>IF(ISERROR(MATCH(Table9[[#This Row], [Highest Degree Awarded by (University Name) Pakistani Universities]],'Sheet3 (2)'!$V$2:$V$248,0)),"0", "1")</f>
        <v>0</v>
      </c>
      <c r="AX1135" s="39" t="str">
        <f>IF(ISERROR(MATCH(Table9[[#This Row], [Highest Degree Awarded by (University Name) Foreign Universities]],'Sheet3 (2)'!$U$2:$U$17635,0)),"0", "1")</f>
        <v>0</v>
      </c>
      <c r="AY1135" s="39" t="str">
        <f>IF(ISERROR(MATCH(Table9[[#This Row], [Country from Which Highest Degree obtained (Country Name)]],'Sheet3 (2)'!$S$2:$S$196,0)),"0", "1")</f>
        <v>0</v>
      </c>
      <c r="AZ1135" s="39" t="str">
        <f>IF(ISERROR(MATCH(Table9[[#This Row], [Working Status FY 2021-22 (Working/Not-Working)]],'Sheet3 (2)'!$Y$2:$Y$3,0)),"0", "1")</f>
        <v>0</v>
      </c>
      <c r="BA1135" s="39" t="str">
        <f>IF(ISERROR(MATCH(Table9[[#This Row], [Subject of  Specialization of Highest Degree]],'Sheet3 (2)'!$X$2:$X$1809,0)),"0", "1")</f>
        <v>0</v>
      </c>
    </row>
    <row r="1136" spans="1:53" ht="15.75">
      <c r="A1136" s="44"/>
      <c r="B1136" s="44"/>
      <c r="C1136" s="45"/>
      <c r="D1136" s="45"/>
      <c r="E1136" s="46"/>
      <c r="F1136" s="46"/>
      <c r="G1136" s="46"/>
      <c r="H1136" s="48"/>
      <c r="I1136" s="46"/>
      <c r="J1136" s="46"/>
      <c r="K1136" s="48"/>
      <c r="L1136" s="48"/>
      <c r="M1136" s="26"/>
      <c r="N1136" s="49"/>
      <c r="O1136" s="49"/>
      <c r="P1136" s="48"/>
      <c r="Q1136" s="46"/>
      <c r="R1136" s="28"/>
      <c r="S1136" s="28"/>
      <c r="T1136" s="30"/>
      <c r="U1136" s="48"/>
      <c r="V1136" s="48"/>
      <c r="W1136" s="31"/>
      <c r="X1136" s="55"/>
      <c r="Y1136" s="46"/>
      <c r="Z1136" s="55"/>
      <c r="AA1136" s="46"/>
      <c r="AB1136" s="46"/>
      <c r="AC1136" s="46"/>
      <c r="AD1136" s="34"/>
      <c r="AE1136" s="34"/>
      <c r="AF1136" s="34"/>
      <c r="AG1136" s="35"/>
      <c r="AH1136" s="53"/>
      <c r="AI1136" s="54"/>
      <c r="AR1136" s="38" t="str">
        <f>IF(ISERROR(MATCH(Table9[[#This Row], [Gender]],'Sheet3 (2)'!$R$3:$R$5,0)),"0", "1")</f>
        <v>0</v>
      </c>
      <c r="AS1136" s="39" t="str">
        <f>IF(ISERROR(MATCH(Table9[[#This Row], [Pakistani/ Foreigner]],'Sheet3 (2)'!$D$3:$D$4,0)),"0", "1")</f>
        <v>0</v>
      </c>
      <c r="AT1136" s="39" t="str">
        <f>IF(ISERROR(MATCH(Table9[[#This Row], [Nationality (Country Name for foreigners only)]],'Sheet3 (2)'!$S$2:$S$196,0)),"0", "1")</f>
        <v>0</v>
      </c>
      <c r="AU1136" s="39" t="str">
        <f>IF(ISERROR(MATCH(Table9[[#This Row], [Actual Designation (As per Appointment/ Promotion)]],'Sheet3 (2)'!$T$2:$T$129,0)),"0", "1")</f>
        <v>0</v>
      </c>
      <c r="AV1136" s="39" t="str">
        <f>IF(ISERROR(MATCH(Table9[[#This Row], [Highest Degree Level (only Completed) ]],'Sheet3 (2)'!$N$3:$N$17,0)),"0", "1")</f>
        <v>0</v>
      </c>
      <c r="AW1136" s="39" t="str">
        <f>IF(ISERROR(MATCH(Table9[[#This Row], [Highest Degree Awarded by (University Name) Pakistani Universities]],'Sheet3 (2)'!$V$2:$V$248,0)),"0", "1")</f>
        <v>0</v>
      </c>
      <c r="AX1136" s="39" t="str">
        <f>IF(ISERROR(MATCH(Table9[[#This Row], [Highest Degree Awarded by (University Name) Foreign Universities]],'Sheet3 (2)'!$U$2:$U$17635,0)),"0", "1")</f>
        <v>0</v>
      </c>
      <c r="AY1136" s="39" t="str">
        <f>IF(ISERROR(MATCH(Table9[[#This Row], [Country from Which Highest Degree obtained (Country Name)]],'Sheet3 (2)'!$S$2:$S$196,0)),"0", "1")</f>
        <v>0</v>
      </c>
      <c r="AZ1136" s="39" t="str">
        <f>IF(ISERROR(MATCH(Table9[[#This Row], [Working Status FY 2021-22 (Working/Not-Working)]],'Sheet3 (2)'!$Y$2:$Y$3,0)),"0", "1")</f>
        <v>0</v>
      </c>
      <c r="BA1136" s="39" t="str">
        <f>IF(ISERROR(MATCH(Table9[[#This Row], [Subject of  Specialization of Highest Degree]],'Sheet3 (2)'!$X$2:$X$1809,0)),"0", "1")</f>
        <v>0</v>
      </c>
    </row>
    <row r="1137" spans="1:53" ht="15.75">
      <c r="A1137" s="44"/>
      <c r="B1137" s="44"/>
      <c r="C1137" s="45"/>
      <c r="D1137" s="45"/>
      <c r="E1137" s="46"/>
      <c r="F1137" s="46"/>
      <c r="G1137" s="46"/>
      <c r="H1137" s="48"/>
      <c r="I1137" s="46"/>
      <c r="J1137" s="46"/>
      <c r="K1137" s="48"/>
      <c r="L1137" s="48"/>
      <c r="M1137" s="26"/>
      <c r="N1137" s="49"/>
      <c r="O1137" s="49"/>
      <c r="P1137" s="48"/>
      <c r="Q1137" s="46"/>
      <c r="R1137" s="28"/>
      <c r="S1137" s="28"/>
      <c r="T1137" s="30"/>
      <c r="U1137" s="48"/>
      <c r="V1137" s="48"/>
      <c r="W1137" s="31"/>
      <c r="X1137" s="55"/>
      <c r="Y1137" s="46"/>
      <c r="Z1137" s="55"/>
      <c r="AA1137" s="46"/>
      <c r="AB1137" s="46"/>
      <c r="AC1137" s="46"/>
      <c r="AD1137" s="34"/>
      <c r="AE1137" s="34"/>
      <c r="AF1137" s="34"/>
      <c r="AG1137" s="35"/>
      <c r="AH1137" s="53"/>
      <c r="AI1137" s="54"/>
      <c r="AR1137" s="38" t="str">
        <f>IF(ISERROR(MATCH(Table9[[#This Row], [Gender]],'Sheet3 (2)'!$R$3:$R$5,0)),"0", "1")</f>
        <v>0</v>
      </c>
      <c r="AS1137" s="39" t="str">
        <f>IF(ISERROR(MATCH(Table9[[#This Row], [Pakistani/ Foreigner]],'Sheet3 (2)'!$D$3:$D$4,0)),"0", "1")</f>
        <v>0</v>
      </c>
      <c r="AT1137" s="39" t="str">
        <f>IF(ISERROR(MATCH(Table9[[#This Row], [Nationality (Country Name for foreigners only)]],'Sheet3 (2)'!$S$2:$S$196,0)),"0", "1")</f>
        <v>0</v>
      </c>
      <c r="AU1137" s="39" t="str">
        <f>IF(ISERROR(MATCH(Table9[[#This Row], [Actual Designation (As per Appointment/ Promotion)]],'Sheet3 (2)'!$T$2:$T$129,0)),"0", "1")</f>
        <v>0</v>
      </c>
      <c r="AV1137" s="39" t="str">
        <f>IF(ISERROR(MATCH(Table9[[#This Row], [Highest Degree Level (only Completed) ]],'Sheet3 (2)'!$N$3:$N$17,0)),"0", "1")</f>
        <v>0</v>
      </c>
      <c r="AW1137" s="39" t="str">
        <f>IF(ISERROR(MATCH(Table9[[#This Row], [Highest Degree Awarded by (University Name) Pakistani Universities]],'Sheet3 (2)'!$V$2:$V$248,0)),"0", "1")</f>
        <v>0</v>
      </c>
      <c r="AX1137" s="39" t="str">
        <f>IF(ISERROR(MATCH(Table9[[#This Row], [Highest Degree Awarded by (University Name) Foreign Universities]],'Sheet3 (2)'!$U$2:$U$17635,0)),"0", "1")</f>
        <v>0</v>
      </c>
      <c r="AY1137" s="39" t="str">
        <f>IF(ISERROR(MATCH(Table9[[#This Row], [Country from Which Highest Degree obtained (Country Name)]],'Sheet3 (2)'!$S$2:$S$196,0)),"0", "1")</f>
        <v>0</v>
      </c>
      <c r="AZ1137" s="39" t="str">
        <f>IF(ISERROR(MATCH(Table9[[#This Row], [Working Status FY 2021-22 (Working/Not-Working)]],'Sheet3 (2)'!$Y$2:$Y$3,0)),"0", "1")</f>
        <v>0</v>
      </c>
      <c r="BA1137" s="39" t="str">
        <f>IF(ISERROR(MATCH(Table9[[#This Row], [Subject of  Specialization of Highest Degree]],'Sheet3 (2)'!$X$2:$X$1809,0)),"0", "1")</f>
        <v>0</v>
      </c>
    </row>
    <row r="1138" spans="1:53" ht="15.75">
      <c r="A1138" s="44"/>
      <c r="B1138" s="44"/>
      <c r="C1138" s="45"/>
      <c r="D1138" s="45"/>
      <c r="E1138" s="46"/>
      <c r="F1138" s="46"/>
      <c r="G1138" s="46"/>
      <c r="H1138" s="48"/>
      <c r="I1138" s="46"/>
      <c r="J1138" s="46"/>
      <c r="K1138" s="48"/>
      <c r="L1138" s="48"/>
      <c r="M1138" s="26"/>
      <c r="N1138" s="49"/>
      <c r="O1138" s="49"/>
      <c r="P1138" s="48"/>
      <c r="Q1138" s="46"/>
      <c r="R1138" s="28"/>
      <c r="S1138" s="28"/>
      <c r="T1138" s="30"/>
      <c r="U1138" s="48"/>
      <c r="V1138" s="48"/>
      <c r="W1138" s="31"/>
      <c r="X1138" s="55"/>
      <c r="Y1138" s="46"/>
      <c r="Z1138" s="55"/>
      <c r="AA1138" s="46"/>
      <c r="AB1138" s="46"/>
      <c r="AC1138" s="46"/>
      <c r="AD1138" s="34"/>
      <c r="AE1138" s="34"/>
      <c r="AF1138" s="34"/>
      <c r="AG1138" s="35"/>
      <c r="AH1138" s="53"/>
      <c r="AI1138" s="54"/>
      <c r="AR1138" s="38" t="str">
        <f>IF(ISERROR(MATCH(Table9[[#This Row], [Gender]],'Sheet3 (2)'!$R$3:$R$5,0)),"0", "1")</f>
        <v>0</v>
      </c>
      <c r="AS1138" s="39" t="str">
        <f>IF(ISERROR(MATCH(Table9[[#This Row], [Pakistani/ Foreigner]],'Sheet3 (2)'!$D$3:$D$4,0)),"0", "1")</f>
        <v>0</v>
      </c>
      <c r="AT1138" s="39" t="str">
        <f>IF(ISERROR(MATCH(Table9[[#This Row], [Nationality (Country Name for foreigners only)]],'Sheet3 (2)'!$S$2:$S$196,0)),"0", "1")</f>
        <v>0</v>
      </c>
      <c r="AU1138" s="39" t="str">
        <f>IF(ISERROR(MATCH(Table9[[#This Row], [Actual Designation (As per Appointment/ Promotion)]],'Sheet3 (2)'!$T$2:$T$129,0)),"0", "1")</f>
        <v>0</v>
      </c>
      <c r="AV1138" s="39" t="str">
        <f>IF(ISERROR(MATCH(Table9[[#This Row], [Highest Degree Level (only Completed) ]],'Sheet3 (2)'!$N$3:$N$17,0)),"0", "1")</f>
        <v>0</v>
      </c>
      <c r="AW1138" s="39" t="str">
        <f>IF(ISERROR(MATCH(Table9[[#This Row], [Highest Degree Awarded by (University Name) Pakistani Universities]],'Sheet3 (2)'!$V$2:$V$248,0)),"0", "1")</f>
        <v>0</v>
      </c>
      <c r="AX1138" s="39" t="str">
        <f>IF(ISERROR(MATCH(Table9[[#This Row], [Highest Degree Awarded by (University Name) Foreign Universities]],'Sheet3 (2)'!$U$2:$U$17635,0)),"0", "1")</f>
        <v>0</v>
      </c>
      <c r="AY1138" s="39" t="str">
        <f>IF(ISERROR(MATCH(Table9[[#This Row], [Country from Which Highest Degree obtained (Country Name)]],'Sheet3 (2)'!$S$2:$S$196,0)),"0", "1")</f>
        <v>0</v>
      </c>
      <c r="AZ1138" s="39" t="str">
        <f>IF(ISERROR(MATCH(Table9[[#This Row], [Working Status FY 2021-22 (Working/Not-Working)]],'Sheet3 (2)'!$Y$2:$Y$3,0)),"0", "1")</f>
        <v>0</v>
      </c>
      <c r="BA1138" s="39" t="str">
        <f>IF(ISERROR(MATCH(Table9[[#This Row], [Subject of  Specialization of Highest Degree]],'Sheet3 (2)'!$X$2:$X$1809,0)),"0", "1")</f>
        <v>0</v>
      </c>
    </row>
    <row r="1139" spans="1:53" ht="15.75">
      <c r="A1139" s="44"/>
      <c r="B1139" s="44"/>
      <c r="C1139" s="45"/>
      <c r="D1139" s="45"/>
      <c r="E1139" s="46"/>
      <c r="F1139" s="46"/>
      <c r="G1139" s="46"/>
      <c r="H1139" s="48"/>
      <c r="I1139" s="46"/>
      <c r="J1139" s="46"/>
      <c r="K1139" s="48"/>
      <c r="L1139" s="48"/>
      <c r="M1139" s="26"/>
      <c r="N1139" s="49"/>
      <c r="O1139" s="49"/>
      <c r="P1139" s="48"/>
      <c r="Q1139" s="46"/>
      <c r="R1139" s="28"/>
      <c r="S1139" s="28"/>
      <c r="T1139" s="30"/>
      <c r="U1139" s="48"/>
      <c r="V1139" s="48"/>
      <c r="W1139" s="31"/>
      <c r="X1139" s="55"/>
      <c r="Y1139" s="46"/>
      <c r="Z1139" s="55"/>
      <c r="AA1139" s="46"/>
      <c r="AB1139" s="46"/>
      <c r="AC1139" s="46"/>
      <c r="AD1139" s="34"/>
      <c r="AE1139" s="34"/>
      <c r="AF1139" s="34"/>
      <c r="AG1139" s="35"/>
      <c r="AH1139" s="53"/>
      <c r="AI1139" s="54"/>
      <c r="AR1139" s="38" t="str">
        <f>IF(ISERROR(MATCH(Table9[[#This Row], [Gender]],'Sheet3 (2)'!$R$3:$R$5,0)),"0", "1")</f>
        <v>0</v>
      </c>
      <c r="AS1139" s="39" t="str">
        <f>IF(ISERROR(MATCH(Table9[[#This Row], [Pakistani/ Foreigner]],'Sheet3 (2)'!$D$3:$D$4,0)),"0", "1")</f>
        <v>0</v>
      </c>
      <c r="AT1139" s="39" t="str">
        <f>IF(ISERROR(MATCH(Table9[[#This Row], [Nationality (Country Name for foreigners only)]],'Sheet3 (2)'!$S$2:$S$196,0)),"0", "1")</f>
        <v>0</v>
      </c>
      <c r="AU1139" s="39" t="str">
        <f>IF(ISERROR(MATCH(Table9[[#This Row], [Actual Designation (As per Appointment/ Promotion)]],'Sheet3 (2)'!$T$2:$T$129,0)),"0", "1")</f>
        <v>0</v>
      </c>
      <c r="AV1139" s="39" t="str">
        <f>IF(ISERROR(MATCH(Table9[[#This Row], [Highest Degree Level (only Completed) ]],'Sheet3 (2)'!$N$3:$N$17,0)),"0", "1")</f>
        <v>0</v>
      </c>
      <c r="AW1139" s="39" t="str">
        <f>IF(ISERROR(MATCH(Table9[[#This Row], [Highest Degree Awarded by (University Name) Pakistani Universities]],'Sheet3 (2)'!$V$2:$V$248,0)),"0", "1")</f>
        <v>0</v>
      </c>
      <c r="AX1139" s="39" t="str">
        <f>IF(ISERROR(MATCH(Table9[[#This Row], [Highest Degree Awarded by (University Name) Foreign Universities]],'Sheet3 (2)'!$U$2:$U$17635,0)),"0", "1")</f>
        <v>0</v>
      </c>
      <c r="AY1139" s="39" t="str">
        <f>IF(ISERROR(MATCH(Table9[[#This Row], [Country from Which Highest Degree obtained (Country Name)]],'Sheet3 (2)'!$S$2:$S$196,0)),"0", "1")</f>
        <v>0</v>
      </c>
      <c r="AZ1139" s="39" t="str">
        <f>IF(ISERROR(MATCH(Table9[[#This Row], [Working Status FY 2021-22 (Working/Not-Working)]],'Sheet3 (2)'!$Y$2:$Y$3,0)),"0", "1")</f>
        <v>0</v>
      </c>
      <c r="BA1139" s="39" t="str">
        <f>IF(ISERROR(MATCH(Table9[[#This Row], [Subject of  Specialization of Highest Degree]],'Sheet3 (2)'!$X$2:$X$1809,0)),"0", "1")</f>
        <v>0</v>
      </c>
    </row>
    <row r="1140" spans="1:53" ht="15.75">
      <c r="A1140" s="44"/>
      <c r="B1140" s="44"/>
      <c r="C1140" s="45"/>
      <c r="D1140" s="45"/>
      <c r="E1140" s="46"/>
      <c r="F1140" s="46"/>
      <c r="G1140" s="46"/>
      <c r="H1140" s="48"/>
      <c r="I1140" s="46"/>
      <c r="J1140" s="46"/>
      <c r="K1140" s="48"/>
      <c r="L1140" s="48"/>
      <c r="M1140" s="26"/>
      <c r="N1140" s="49"/>
      <c r="O1140" s="49"/>
      <c r="P1140" s="48"/>
      <c r="Q1140" s="46"/>
      <c r="R1140" s="28"/>
      <c r="S1140" s="28"/>
      <c r="T1140" s="30"/>
      <c r="U1140" s="48"/>
      <c r="V1140" s="48"/>
      <c r="W1140" s="31"/>
      <c r="X1140" s="55"/>
      <c r="Y1140" s="46"/>
      <c r="Z1140" s="55"/>
      <c r="AA1140" s="46"/>
      <c r="AB1140" s="46"/>
      <c r="AC1140" s="46"/>
      <c r="AD1140" s="34"/>
      <c r="AE1140" s="34"/>
      <c r="AF1140" s="34"/>
      <c r="AG1140" s="35"/>
      <c r="AH1140" s="53"/>
      <c r="AI1140" s="54"/>
      <c r="AR1140" s="38" t="str">
        <f>IF(ISERROR(MATCH(Table9[[#This Row], [Gender]],'Sheet3 (2)'!$R$3:$R$5,0)),"0", "1")</f>
        <v>0</v>
      </c>
      <c r="AS1140" s="39" t="str">
        <f>IF(ISERROR(MATCH(Table9[[#This Row], [Pakistani/ Foreigner]],'Sheet3 (2)'!$D$3:$D$4,0)),"0", "1")</f>
        <v>0</v>
      </c>
      <c r="AT1140" s="39" t="str">
        <f>IF(ISERROR(MATCH(Table9[[#This Row], [Nationality (Country Name for foreigners only)]],'Sheet3 (2)'!$S$2:$S$196,0)),"0", "1")</f>
        <v>0</v>
      </c>
      <c r="AU1140" s="39" t="str">
        <f>IF(ISERROR(MATCH(Table9[[#This Row], [Actual Designation (As per Appointment/ Promotion)]],'Sheet3 (2)'!$T$2:$T$129,0)),"0", "1")</f>
        <v>0</v>
      </c>
      <c r="AV1140" s="39" t="str">
        <f>IF(ISERROR(MATCH(Table9[[#This Row], [Highest Degree Level (only Completed) ]],'Sheet3 (2)'!$N$3:$N$17,0)),"0", "1")</f>
        <v>0</v>
      </c>
      <c r="AW1140" s="39" t="str">
        <f>IF(ISERROR(MATCH(Table9[[#This Row], [Highest Degree Awarded by (University Name) Pakistani Universities]],'Sheet3 (2)'!$V$2:$V$248,0)),"0", "1")</f>
        <v>0</v>
      </c>
      <c r="AX1140" s="39" t="str">
        <f>IF(ISERROR(MATCH(Table9[[#This Row], [Highest Degree Awarded by (University Name) Foreign Universities]],'Sheet3 (2)'!$U$2:$U$17635,0)),"0", "1")</f>
        <v>0</v>
      </c>
      <c r="AY1140" s="39" t="str">
        <f>IF(ISERROR(MATCH(Table9[[#This Row], [Country from Which Highest Degree obtained (Country Name)]],'Sheet3 (2)'!$S$2:$S$196,0)),"0", "1")</f>
        <v>0</v>
      </c>
      <c r="AZ1140" s="39" t="str">
        <f>IF(ISERROR(MATCH(Table9[[#This Row], [Working Status FY 2021-22 (Working/Not-Working)]],'Sheet3 (2)'!$Y$2:$Y$3,0)),"0", "1")</f>
        <v>0</v>
      </c>
      <c r="BA1140" s="39" t="str">
        <f>IF(ISERROR(MATCH(Table9[[#This Row], [Subject of  Specialization of Highest Degree]],'Sheet3 (2)'!$X$2:$X$1809,0)),"0", "1")</f>
        <v>0</v>
      </c>
    </row>
    <row r="1141" spans="1:53" ht="15.75">
      <c r="A1141" s="44"/>
      <c r="B1141" s="44"/>
      <c r="C1141" s="45"/>
      <c r="D1141" s="45"/>
      <c r="E1141" s="46"/>
      <c r="F1141" s="46"/>
      <c r="G1141" s="46"/>
      <c r="H1141" s="48"/>
      <c r="I1141" s="46"/>
      <c r="J1141" s="46"/>
      <c r="K1141" s="48"/>
      <c r="L1141" s="48"/>
      <c r="M1141" s="26"/>
      <c r="N1141" s="49"/>
      <c r="O1141" s="49"/>
      <c r="P1141" s="48"/>
      <c r="Q1141" s="46"/>
      <c r="R1141" s="28"/>
      <c r="S1141" s="28"/>
      <c r="T1141" s="30"/>
      <c r="U1141" s="48"/>
      <c r="V1141" s="48"/>
      <c r="W1141" s="31"/>
      <c r="X1141" s="55"/>
      <c r="Y1141" s="46"/>
      <c r="Z1141" s="55"/>
      <c r="AA1141" s="46"/>
      <c r="AB1141" s="46"/>
      <c r="AC1141" s="46"/>
      <c r="AD1141" s="34"/>
      <c r="AE1141" s="34"/>
      <c r="AF1141" s="34"/>
      <c r="AG1141" s="35"/>
      <c r="AH1141" s="53"/>
      <c r="AI1141" s="54"/>
      <c r="AR1141" s="38" t="str">
        <f>IF(ISERROR(MATCH(Table9[[#This Row], [Gender]],'Sheet3 (2)'!$R$3:$R$5,0)),"0", "1")</f>
        <v>0</v>
      </c>
      <c r="AS1141" s="39" t="str">
        <f>IF(ISERROR(MATCH(Table9[[#This Row], [Pakistani/ Foreigner]],'Sheet3 (2)'!$D$3:$D$4,0)),"0", "1")</f>
        <v>0</v>
      </c>
      <c r="AT1141" s="39" t="str">
        <f>IF(ISERROR(MATCH(Table9[[#This Row], [Nationality (Country Name for foreigners only)]],'Sheet3 (2)'!$S$2:$S$196,0)),"0", "1")</f>
        <v>0</v>
      </c>
      <c r="AU1141" s="39" t="str">
        <f>IF(ISERROR(MATCH(Table9[[#This Row], [Actual Designation (As per Appointment/ Promotion)]],'Sheet3 (2)'!$T$2:$T$129,0)),"0", "1")</f>
        <v>0</v>
      </c>
      <c r="AV1141" s="39" t="str">
        <f>IF(ISERROR(MATCH(Table9[[#This Row], [Highest Degree Level (only Completed) ]],'Sheet3 (2)'!$N$3:$N$17,0)),"0", "1")</f>
        <v>0</v>
      </c>
      <c r="AW1141" s="39" t="str">
        <f>IF(ISERROR(MATCH(Table9[[#This Row], [Highest Degree Awarded by (University Name) Pakistani Universities]],'Sheet3 (2)'!$V$2:$V$248,0)),"0", "1")</f>
        <v>0</v>
      </c>
      <c r="AX1141" s="39" t="str">
        <f>IF(ISERROR(MATCH(Table9[[#This Row], [Highest Degree Awarded by (University Name) Foreign Universities]],'Sheet3 (2)'!$U$2:$U$17635,0)),"0", "1")</f>
        <v>0</v>
      </c>
      <c r="AY1141" s="39" t="str">
        <f>IF(ISERROR(MATCH(Table9[[#This Row], [Country from Which Highest Degree obtained (Country Name)]],'Sheet3 (2)'!$S$2:$S$196,0)),"0", "1")</f>
        <v>0</v>
      </c>
      <c r="AZ1141" s="39" t="str">
        <f>IF(ISERROR(MATCH(Table9[[#This Row], [Working Status FY 2021-22 (Working/Not-Working)]],'Sheet3 (2)'!$Y$2:$Y$3,0)),"0", "1")</f>
        <v>0</v>
      </c>
      <c r="BA1141" s="39" t="str">
        <f>IF(ISERROR(MATCH(Table9[[#This Row], [Subject of  Specialization of Highest Degree]],'Sheet3 (2)'!$X$2:$X$1809,0)),"0", "1")</f>
        <v>0</v>
      </c>
    </row>
    <row r="1142" spans="1:53" ht="15.75">
      <c r="A1142" s="44"/>
      <c r="B1142" s="44"/>
      <c r="C1142" s="45"/>
      <c r="D1142" s="45"/>
      <c r="E1142" s="46"/>
      <c r="F1142" s="46"/>
      <c r="G1142" s="46"/>
      <c r="H1142" s="48"/>
      <c r="I1142" s="46"/>
      <c r="J1142" s="46"/>
      <c r="K1142" s="48"/>
      <c r="L1142" s="48"/>
      <c r="M1142" s="26"/>
      <c r="N1142" s="49"/>
      <c r="O1142" s="49"/>
      <c r="P1142" s="48"/>
      <c r="Q1142" s="46"/>
      <c r="R1142" s="28"/>
      <c r="S1142" s="28"/>
      <c r="T1142" s="30"/>
      <c r="U1142" s="48"/>
      <c r="V1142" s="48"/>
      <c r="W1142" s="31"/>
      <c r="X1142" s="55"/>
      <c r="Y1142" s="46"/>
      <c r="Z1142" s="55"/>
      <c r="AA1142" s="46"/>
      <c r="AB1142" s="46"/>
      <c r="AC1142" s="46"/>
      <c r="AD1142" s="34"/>
      <c r="AE1142" s="34"/>
      <c r="AF1142" s="34"/>
      <c r="AG1142" s="35"/>
      <c r="AH1142" s="53"/>
      <c r="AI1142" s="54"/>
      <c r="AR1142" s="38" t="str">
        <f>IF(ISERROR(MATCH(Table9[[#This Row], [Gender]],'Sheet3 (2)'!$R$3:$R$5,0)),"0", "1")</f>
        <v>0</v>
      </c>
      <c r="AS1142" s="39" t="str">
        <f>IF(ISERROR(MATCH(Table9[[#This Row], [Pakistani/ Foreigner]],'Sheet3 (2)'!$D$3:$D$4,0)),"0", "1")</f>
        <v>0</v>
      </c>
      <c r="AT1142" s="39" t="str">
        <f>IF(ISERROR(MATCH(Table9[[#This Row], [Nationality (Country Name for foreigners only)]],'Sheet3 (2)'!$S$2:$S$196,0)),"0", "1")</f>
        <v>0</v>
      </c>
      <c r="AU1142" s="39" t="str">
        <f>IF(ISERROR(MATCH(Table9[[#This Row], [Actual Designation (As per Appointment/ Promotion)]],'Sheet3 (2)'!$T$2:$T$129,0)),"0", "1")</f>
        <v>0</v>
      </c>
      <c r="AV1142" s="39" t="str">
        <f>IF(ISERROR(MATCH(Table9[[#This Row], [Highest Degree Level (only Completed) ]],'Sheet3 (2)'!$N$3:$N$17,0)),"0", "1")</f>
        <v>0</v>
      </c>
      <c r="AW1142" s="39" t="str">
        <f>IF(ISERROR(MATCH(Table9[[#This Row], [Highest Degree Awarded by (University Name) Pakistani Universities]],'Sheet3 (2)'!$V$2:$V$248,0)),"0", "1")</f>
        <v>0</v>
      </c>
      <c r="AX1142" s="39" t="str">
        <f>IF(ISERROR(MATCH(Table9[[#This Row], [Highest Degree Awarded by (University Name) Foreign Universities]],'Sheet3 (2)'!$U$2:$U$17635,0)),"0", "1")</f>
        <v>0</v>
      </c>
      <c r="AY1142" s="39" t="str">
        <f>IF(ISERROR(MATCH(Table9[[#This Row], [Country from Which Highest Degree obtained (Country Name)]],'Sheet3 (2)'!$S$2:$S$196,0)),"0", "1")</f>
        <v>0</v>
      </c>
      <c r="AZ1142" s="39" t="str">
        <f>IF(ISERROR(MATCH(Table9[[#This Row], [Working Status FY 2021-22 (Working/Not-Working)]],'Sheet3 (2)'!$Y$2:$Y$3,0)),"0", "1")</f>
        <v>0</v>
      </c>
      <c r="BA1142" s="39" t="str">
        <f>IF(ISERROR(MATCH(Table9[[#This Row], [Subject of  Specialization of Highest Degree]],'Sheet3 (2)'!$X$2:$X$1809,0)),"0", "1")</f>
        <v>0</v>
      </c>
    </row>
    <row r="1143" spans="1:53" ht="15.75">
      <c r="A1143" s="44"/>
      <c r="B1143" s="44"/>
      <c r="C1143" s="45"/>
      <c r="D1143" s="45"/>
      <c r="E1143" s="46"/>
      <c r="F1143" s="46"/>
      <c r="G1143" s="46"/>
      <c r="H1143" s="48"/>
      <c r="I1143" s="46"/>
      <c r="J1143" s="46"/>
      <c r="K1143" s="48"/>
      <c r="L1143" s="48"/>
      <c r="M1143" s="26"/>
      <c r="N1143" s="49"/>
      <c r="O1143" s="49"/>
      <c r="P1143" s="48"/>
      <c r="Q1143" s="46"/>
      <c r="R1143" s="28"/>
      <c r="S1143" s="28"/>
      <c r="T1143" s="30"/>
      <c r="U1143" s="48"/>
      <c r="V1143" s="48"/>
      <c r="W1143" s="31"/>
      <c r="X1143" s="55"/>
      <c r="Y1143" s="46"/>
      <c r="Z1143" s="55"/>
      <c r="AA1143" s="46"/>
      <c r="AB1143" s="46"/>
      <c r="AC1143" s="46"/>
      <c r="AD1143" s="34"/>
      <c r="AE1143" s="34"/>
      <c r="AF1143" s="34"/>
      <c r="AG1143" s="35"/>
      <c r="AH1143" s="53"/>
      <c r="AI1143" s="54"/>
      <c r="AR1143" s="38" t="str">
        <f>IF(ISERROR(MATCH(Table9[[#This Row], [Gender]],'Sheet3 (2)'!$R$3:$R$5,0)),"0", "1")</f>
        <v>0</v>
      </c>
      <c r="AS1143" s="39" t="str">
        <f>IF(ISERROR(MATCH(Table9[[#This Row], [Pakistani/ Foreigner]],'Sheet3 (2)'!$D$3:$D$4,0)),"0", "1")</f>
        <v>0</v>
      </c>
      <c r="AT1143" s="39" t="str">
        <f>IF(ISERROR(MATCH(Table9[[#This Row], [Nationality (Country Name for foreigners only)]],'Sheet3 (2)'!$S$2:$S$196,0)),"0", "1")</f>
        <v>0</v>
      </c>
      <c r="AU1143" s="39" t="str">
        <f>IF(ISERROR(MATCH(Table9[[#This Row], [Actual Designation (As per Appointment/ Promotion)]],'Sheet3 (2)'!$T$2:$T$129,0)),"0", "1")</f>
        <v>0</v>
      </c>
      <c r="AV1143" s="39" t="str">
        <f>IF(ISERROR(MATCH(Table9[[#This Row], [Highest Degree Level (only Completed) ]],'Sheet3 (2)'!$N$3:$N$17,0)),"0", "1")</f>
        <v>0</v>
      </c>
      <c r="AW1143" s="39" t="str">
        <f>IF(ISERROR(MATCH(Table9[[#This Row], [Highest Degree Awarded by (University Name) Pakistani Universities]],'Sheet3 (2)'!$V$2:$V$248,0)),"0", "1")</f>
        <v>0</v>
      </c>
      <c r="AX1143" s="39" t="str">
        <f>IF(ISERROR(MATCH(Table9[[#This Row], [Highest Degree Awarded by (University Name) Foreign Universities]],'Sheet3 (2)'!$U$2:$U$17635,0)),"0", "1")</f>
        <v>0</v>
      </c>
      <c r="AY1143" s="39" t="str">
        <f>IF(ISERROR(MATCH(Table9[[#This Row], [Country from Which Highest Degree obtained (Country Name)]],'Sheet3 (2)'!$S$2:$S$196,0)),"0", "1")</f>
        <v>0</v>
      </c>
      <c r="AZ1143" s="39" t="str">
        <f>IF(ISERROR(MATCH(Table9[[#This Row], [Working Status FY 2021-22 (Working/Not-Working)]],'Sheet3 (2)'!$Y$2:$Y$3,0)),"0", "1")</f>
        <v>0</v>
      </c>
      <c r="BA1143" s="39" t="str">
        <f>IF(ISERROR(MATCH(Table9[[#This Row], [Subject of  Specialization of Highest Degree]],'Sheet3 (2)'!$X$2:$X$1809,0)),"0", "1")</f>
        <v>0</v>
      </c>
    </row>
    <row r="1144" spans="1:53" ht="15.75">
      <c r="A1144" s="44"/>
      <c r="B1144" s="44"/>
      <c r="C1144" s="45"/>
      <c r="D1144" s="45"/>
      <c r="E1144" s="46"/>
      <c r="F1144" s="46"/>
      <c r="G1144" s="46"/>
      <c r="H1144" s="48"/>
      <c r="I1144" s="46"/>
      <c r="J1144" s="46"/>
      <c r="K1144" s="48"/>
      <c r="L1144" s="48"/>
      <c r="M1144" s="26"/>
      <c r="N1144" s="49"/>
      <c r="O1144" s="49"/>
      <c r="P1144" s="48"/>
      <c r="Q1144" s="46"/>
      <c r="R1144" s="28"/>
      <c r="S1144" s="28"/>
      <c r="T1144" s="30"/>
      <c r="U1144" s="48"/>
      <c r="V1144" s="48"/>
      <c r="W1144" s="31"/>
      <c r="X1144" s="55"/>
      <c r="Y1144" s="46"/>
      <c r="Z1144" s="55"/>
      <c r="AA1144" s="46"/>
      <c r="AB1144" s="46"/>
      <c r="AC1144" s="46"/>
      <c r="AD1144" s="34"/>
      <c r="AE1144" s="34"/>
      <c r="AF1144" s="34"/>
      <c r="AG1144" s="35"/>
      <c r="AH1144" s="53"/>
      <c r="AI1144" s="54"/>
      <c r="AR1144" s="38" t="str">
        <f>IF(ISERROR(MATCH(Table9[[#This Row], [Gender]],'Sheet3 (2)'!$R$3:$R$5,0)),"0", "1")</f>
        <v>0</v>
      </c>
      <c r="AS1144" s="39" t="str">
        <f>IF(ISERROR(MATCH(Table9[[#This Row], [Pakistani/ Foreigner]],'Sheet3 (2)'!$D$3:$D$4,0)),"0", "1")</f>
        <v>0</v>
      </c>
      <c r="AT1144" s="39" t="str">
        <f>IF(ISERROR(MATCH(Table9[[#This Row], [Nationality (Country Name for foreigners only)]],'Sheet3 (2)'!$S$2:$S$196,0)),"0", "1")</f>
        <v>0</v>
      </c>
      <c r="AU1144" s="39" t="str">
        <f>IF(ISERROR(MATCH(Table9[[#This Row], [Actual Designation (As per Appointment/ Promotion)]],'Sheet3 (2)'!$T$2:$T$129,0)),"0", "1")</f>
        <v>0</v>
      </c>
      <c r="AV1144" s="39" t="str">
        <f>IF(ISERROR(MATCH(Table9[[#This Row], [Highest Degree Level (only Completed) ]],'Sheet3 (2)'!$N$3:$N$17,0)),"0", "1")</f>
        <v>0</v>
      </c>
      <c r="AW1144" s="39" t="str">
        <f>IF(ISERROR(MATCH(Table9[[#This Row], [Highest Degree Awarded by (University Name) Pakistani Universities]],'Sheet3 (2)'!$V$2:$V$248,0)),"0", "1")</f>
        <v>0</v>
      </c>
      <c r="AX1144" s="39" t="str">
        <f>IF(ISERROR(MATCH(Table9[[#This Row], [Highest Degree Awarded by (University Name) Foreign Universities]],'Sheet3 (2)'!$U$2:$U$17635,0)),"0", "1")</f>
        <v>0</v>
      </c>
      <c r="AY1144" s="39" t="str">
        <f>IF(ISERROR(MATCH(Table9[[#This Row], [Country from Which Highest Degree obtained (Country Name)]],'Sheet3 (2)'!$S$2:$S$196,0)),"0", "1")</f>
        <v>0</v>
      </c>
      <c r="AZ1144" s="39" t="str">
        <f>IF(ISERROR(MATCH(Table9[[#This Row], [Working Status FY 2021-22 (Working/Not-Working)]],'Sheet3 (2)'!$Y$2:$Y$3,0)),"0", "1")</f>
        <v>0</v>
      </c>
      <c r="BA1144" s="39" t="str">
        <f>IF(ISERROR(MATCH(Table9[[#This Row], [Subject of  Specialization of Highest Degree]],'Sheet3 (2)'!$X$2:$X$1809,0)),"0", "1")</f>
        <v>0</v>
      </c>
    </row>
    <row r="1145" spans="1:53" ht="15.75">
      <c r="A1145" s="44"/>
      <c r="B1145" s="44"/>
      <c r="C1145" s="45"/>
      <c r="D1145" s="45"/>
      <c r="E1145" s="46"/>
      <c r="F1145" s="46"/>
      <c r="G1145" s="46"/>
      <c r="H1145" s="48"/>
      <c r="I1145" s="46"/>
      <c r="J1145" s="46"/>
      <c r="K1145" s="48"/>
      <c r="L1145" s="48"/>
      <c r="M1145" s="26"/>
      <c r="N1145" s="49"/>
      <c r="O1145" s="49"/>
      <c r="P1145" s="48"/>
      <c r="Q1145" s="46"/>
      <c r="R1145" s="28"/>
      <c r="S1145" s="28"/>
      <c r="T1145" s="30"/>
      <c r="U1145" s="48"/>
      <c r="V1145" s="48"/>
      <c r="W1145" s="31"/>
      <c r="X1145" s="55"/>
      <c r="Y1145" s="46"/>
      <c r="Z1145" s="55"/>
      <c r="AA1145" s="46"/>
      <c r="AB1145" s="46"/>
      <c r="AC1145" s="46"/>
      <c r="AD1145" s="34"/>
      <c r="AE1145" s="34"/>
      <c r="AF1145" s="34"/>
      <c r="AG1145" s="35"/>
      <c r="AH1145" s="53"/>
      <c r="AI1145" s="54"/>
      <c r="AR1145" s="38" t="str">
        <f>IF(ISERROR(MATCH(Table9[[#This Row], [Gender]],'Sheet3 (2)'!$R$3:$R$5,0)),"0", "1")</f>
        <v>0</v>
      </c>
      <c r="AS1145" s="39" t="str">
        <f>IF(ISERROR(MATCH(Table9[[#This Row], [Pakistani/ Foreigner]],'Sheet3 (2)'!$D$3:$D$4,0)),"0", "1")</f>
        <v>0</v>
      </c>
      <c r="AT1145" s="39" t="str">
        <f>IF(ISERROR(MATCH(Table9[[#This Row], [Nationality (Country Name for foreigners only)]],'Sheet3 (2)'!$S$2:$S$196,0)),"0", "1")</f>
        <v>0</v>
      </c>
      <c r="AU1145" s="39" t="str">
        <f>IF(ISERROR(MATCH(Table9[[#This Row], [Actual Designation (As per Appointment/ Promotion)]],'Sheet3 (2)'!$T$2:$T$129,0)),"0", "1")</f>
        <v>0</v>
      </c>
      <c r="AV1145" s="39" t="str">
        <f>IF(ISERROR(MATCH(Table9[[#This Row], [Highest Degree Level (only Completed) ]],'Sheet3 (2)'!$N$3:$N$17,0)),"0", "1")</f>
        <v>0</v>
      </c>
      <c r="AW1145" s="39" t="str">
        <f>IF(ISERROR(MATCH(Table9[[#This Row], [Highest Degree Awarded by (University Name) Pakistani Universities]],'Sheet3 (2)'!$V$2:$V$248,0)),"0", "1")</f>
        <v>0</v>
      </c>
      <c r="AX1145" s="39" t="str">
        <f>IF(ISERROR(MATCH(Table9[[#This Row], [Highest Degree Awarded by (University Name) Foreign Universities]],'Sheet3 (2)'!$U$2:$U$17635,0)),"0", "1")</f>
        <v>0</v>
      </c>
      <c r="AY1145" s="39" t="str">
        <f>IF(ISERROR(MATCH(Table9[[#This Row], [Country from Which Highest Degree obtained (Country Name)]],'Sheet3 (2)'!$S$2:$S$196,0)),"0", "1")</f>
        <v>0</v>
      </c>
      <c r="AZ1145" s="39" t="str">
        <f>IF(ISERROR(MATCH(Table9[[#This Row], [Working Status FY 2021-22 (Working/Not-Working)]],'Sheet3 (2)'!$Y$2:$Y$3,0)),"0", "1")</f>
        <v>0</v>
      </c>
      <c r="BA1145" s="39" t="str">
        <f>IF(ISERROR(MATCH(Table9[[#This Row], [Subject of  Specialization of Highest Degree]],'Sheet3 (2)'!$X$2:$X$1809,0)),"0", "1")</f>
        <v>0</v>
      </c>
    </row>
    <row r="1146" spans="1:53" ht="15.75">
      <c r="A1146" s="44"/>
      <c r="B1146" s="44"/>
      <c r="C1146" s="45"/>
      <c r="D1146" s="45"/>
      <c r="E1146" s="46"/>
      <c r="F1146" s="46"/>
      <c r="G1146" s="46"/>
      <c r="H1146" s="48"/>
      <c r="I1146" s="46"/>
      <c r="J1146" s="46"/>
      <c r="K1146" s="48"/>
      <c r="L1146" s="48"/>
      <c r="M1146" s="26"/>
      <c r="N1146" s="49"/>
      <c r="O1146" s="49"/>
      <c r="P1146" s="48"/>
      <c r="Q1146" s="46"/>
      <c r="R1146" s="28"/>
      <c r="S1146" s="28"/>
      <c r="T1146" s="30"/>
      <c r="U1146" s="48"/>
      <c r="V1146" s="48"/>
      <c r="W1146" s="31"/>
      <c r="X1146" s="55"/>
      <c r="Y1146" s="46"/>
      <c r="Z1146" s="55"/>
      <c r="AA1146" s="46"/>
      <c r="AB1146" s="46"/>
      <c r="AC1146" s="46"/>
      <c r="AD1146" s="34"/>
      <c r="AE1146" s="34"/>
      <c r="AF1146" s="34"/>
      <c r="AG1146" s="35"/>
      <c r="AH1146" s="53"/>
      <c r="AI1146" s="54"/>
      <c r="AR1146" s="38" t="str">
        <f>IF(ISERROR(MATCH(Table9[[#This Row], [Gender]],'Sheet3 (2)'!$R$3:$R$5,0)),"0", "1")</f>
        <v>0</v>
      </c>
      <c r="AS1146" s="39" t="str">
        <f>IF(ISERROR(MATCH(Table9[[#This Row], [Pakistani/ Foreigner]],'Sheet3 (2)'!$D$3:$D$4,0)),"0", "1")</f>
        <v>0</v>
      </c>
      <c r="AT1146" s="39" t="str">
        <f>IF(ISERROR(MATCH(Table9[[#This Row], [Nationality (Country Name for foreigners only)]],'Sheet3 (2)'!$S$2:$S$196,0)),"0", "1")</f>
        <v>0</v>
      </c>
      <c r="AU1146" s="39" t="str">
        <f>IF(ISERROR(MATCH(Table9[[#This Row], [Actual Designation (As per Appointment/ Promotion)]],'Sheet3 (2)'!$T$2:$T$129,0)),"0", "1")</f>
        <v>0</v>
      </c>
      <c r="AV1146" s="39" t="str">
        <f>IF(ISERROR(MATCH(Table9[[#This Row], [Highest Degree Level (only Completed) ]],'Sheet3 (2)'!$N$3:$N$17,0)),"0", "1")</f>
        <v>0</v>
      </c>
      <c r="AW1146" s="39" t="str">
        <f>IF(ISERROR(MATCH(Table9[[#This Row], [Highest Degree Awarded by (University Name) Pakistani Universities]],'Sheet3 (2)'!$V$2:$V$248,0)),"0", "1")</f>
        <v>0</v>
      </c>
      <c r="AX1146" s="39" t="str">
        <f>IF(ISERROR(MATCH(Table9[[#This Row], [Highest Degree Awarded by (University Name) Foreign Universities]],'Sheet3 (2)'!$U$2:$U$17635,0)),"0", "1")</f>
        <v>0</v>
      </c>
      <c r="AY1146" s="39" t="str">
        <f>IF(ISERROR(MATCH(Table9[[#This Row], [Country from Which Highest Degree obtained (Country Name)]],'Sheet3 (2)'!$S$2:$S$196,0)),"0", "1")</f>
        <v>0</v>
      </c>
      <c r="AZ1146" s="39" t="str">
        <f>IF(ISERROR(MATCH(Table9[[#This Row], [Working Status FY 2021-22 (Working/Not-Working)]],'Sheet3 (2)'!$Y$2:$Y$3,0)),"0", "1")</f>
        <v>0</v>
      </c>
      <c r="BA1146" s="39" t="str">
        <f>IF(ISERROR(MATCH(Table9[[#This Row], [Subject of  Specialization of Highest Degree]],'Sheet3 (2)'!$X$2:$X$1809,0)),"0", "1")</f>
        <v>0</v>
      </c>
    </row>
    <row r="1147" spans="1:53" ht="15.75">
      <c r="A1147" s="44"/>
      <c r="B1147" s="44"/>
      <c r="C1147" s="45"/>
      <c r="D1147" s="45"/>
      <c r="E1147" s="46"/>
      <c r="F1147" s="46"/>
      <c r="G1147" s="46"/>
      <c r="H1147" s="48"/>
      <c r="I1147" s="46"/>
      <c r="J1147" s="46"/>
      <c r="K1147" s="48"/>
      <c r="L1147" s="48"/>
      <c r="M1147" s="26"/>
      <c r="N1147" s="49"/>
      <c r="O1147" s="49"/>
      <c r="P1147" s="48"/>
      <c r="Q1147" s="46"/>
      <c r="R1147" s="28"/>
      <c r="S1147" s="28"/>
      <c r="T1147" s="30"/>
      <c r="U1147" s="48"/>
      <c r="V1147" s="48"/>
      <c r="W1147" s="31"/>
      <c r="X1147" s="55"/>
      <c r="Y1147" s="46"/>
      <c r="Z1147" s="55"/>
      <c r="AA1147" s="46"/>
      <c r="AB1147" s="46"/>
      <c r="AC1147" s="46"/>
      <c r="AD1147" s="34"/>
      <c r="AE1147" s="34"/>
      <c r="AF1147" s="34"/>
      <c r="AG1147" s="35"/>
      <c r="AH1147" s="53"/>
      <c r="AI1147" s="54"/>
      <c r="AR1147" s="38" t="str">
        <f>IF(ISERROR(MATCH(Table9[[#This Row], [Gender]],'Sheet3 (2)'!$R$3:$R$5,0)),"0", "1")</f>
        <v>0</v>
      </c>
      <c r="AS1147" s="39" t="str">
        <f>IF(ISERROR(MATCH(Table9[[#This Row], [Pakistani/ Foreigner]],'Sheet3 (2)'!$D$3:$D$4,0)),"0", "1")</f>
        <v>0</v>
      </c>
      <c r="AT1147" s="39" t="str">
        <f>IF(ISERROR(MATCH(Table9[[#This Row], [Nationality (Country Name for foreigners only)]],'Sheet3 (2)'!$S$2:$S$196,0)),"0", "1")</f>
        <v>0</v>
      </c>
      <c r="AU1147" s="39" t="str">
        <f>IF(ISERROR(MATCH(Table9[[#This Row], [Actual Designation (As per Appointment/ Promotion)]],'Sheet3 (2)'!$T$2:$T$129,0)),"0", "1")</f>
        <v>0</v>
      </c>
      <c r="AV1147" s="39" t="str">
        <f>IF(ISERROR(MATCH(Table9[[#This Row], [Highest Degree Level (only Completed) ]],'Sheet3 (2)'!$N$3:$N$17,0)),"0", "1")</f>
        <v>0</v>
      </c>
      <c r="AW1147" s="39" t="str">
        <f>IF(ISERROR(MATCH(Table9[[#This Row], [Highest Degree Awarded by (University Name) Pakistani Universities]],'Sheet3 (2)'!$V$2:$V$248,0)),"0", "1")</f>
        <v>0</v>
      </c>
      <c r="AX1147" s="39" t="str">
        <f>IF(ISERROR(MATCH(Table9[[#This Row], [Highest Degree Awarded by (University Name) Foreign Universities]],'Sheet3 (2)'!$U$2:$U$17635,0)),"0", "1")</f>
        <v>0</v>
      </c>
      <c r="AY1147" s="39" t="str">
        <f>IF(ISERROR(MATCH(Table9[[#This Row], [Country from Which Highest Degree obtained (Country Name)]],'Sheet3 (2)'!$S$2:$S$196,0)),"0", "1")</f>
        <v>0</v>
      </c>
      <c r="AZ1147" s="39" t="str">
        <f>IF(ISERROR(MATCH(Table9[[#This Row], [Working Status FY 2021-22 (Working/Not-Working)]],'Sheet3 (2)'!$Y$2:$Y$3,0)),"0", "1")</f>
        <v>0</v>
      </c>
      <c r="BA1147" s="39" t="str">
        <f>IF(ISERROR(MATCH(Table9[[#This Row], [Subject of  Specialization of Highest Degree]],'Sheet3 (2)'!$X$2:$X$1809,0)),"0", "1")</f>
        <v>0</v>
      </c>
    </row>
    <row r="1148" spans="1:53" ht="15.75">
      <c r="A1148" s="44"/>
      <c r="B1148" s="44"/>
      <c r="C1148" s="45"/>
      <c r="D1148" s="45"/>
      <c r="E1148" s="46"/>
      <c r="F1148" s="46"/>
      <c r="G1148" s="46"/>
      <c r="H1148" s="48"/>
      <c r="I1148" s="46"/>
      <c r="J1148" s="46"/>
      <c r="K1148" s="48"/>
      <c r="L1148" s="48"/>
      <c r="M1148" s="26"/>
      <c r="N1148" s="49"/>
      <c r="O1148" s="49"/>
      <c r="P1148" s="48"/>
      <c r="Q1148" s="46"/>
      <c r="R1148" s="28"/>
      <c r="S1148" s="28"/>
      <c r="T1148" s="30"/>
      <c r="U1148" s="48"/>
      <c r="V1148" s="48"/>
      <c r="W1148" s="31"/>
      <c r="X1148" s="55"/>
      <c r="Y1148" s="46"/>
      <c r="Z1148" s="55"/>
      <c r="AA1148" s="46"/>
      <c r="AB1148" s="46"/>
      <c r="AC1148" s="46"/>
      <c r="AD1148" s="34"/>
      <c r="AE1148" s="34"/>
      <c r="AF1148" s="34"/>
      <c r="AG1148" s="35"/>
      <c r="AH1148" s="53"/>
      <c r="AI1148" s="54"/>
      <c r="AR1148" s="38" t="str">
        <f>IF(ISERROR(MATCH(Table9[[#This Row], [Gender]],'Sheet3 (2)'!$R$3:$R$5,0)),"0", "1")</f>
        <v>0</v>
      </c>
      <c r="AS1148" s="39" t="str">
        <f>IF(ISERROR(MATCH(Table9[[#This Row], [Pakistani/ Foreigner]],'Sheet3 (2)'!$D$3:$D$4,0)),"0", "1")</f>
        <v>0</v>
      </c>
      <c r="AT1148" s="39" t="str">
        <f>IF(ISERROR(MATCH(Table9[[#This Row], [Nationality (Country Name for foreigners only)]],'Sheet3 (2)'!$S$2:$S$196,0)),"0", "1")</f>
        <v>0</v>
      </c>
      <c r="AU1148" s="39" t="str">
        <f>IF(ISERROR(MATCH(Table9[[#This Row], [Actual Designation (As per Appointment/ Promotion)]],'Sheet3 (2)'!$T$2:$T$129,0)),"0", "1")</f>
        <v>0</v>
      </c>
      <c r="AV1148" s="39" t="str">
        <f>IF(ISERROR(MATCH(Table9[[#This Row], [Highest Degree Level (only Completed) ]],'Sheet3 (2)'!$N$3:$N$17,0)),"0", "1")</f>
        <v>0</v>
      </c>
      <c r="AW1148" s="39" t="str">
        <f>IF(ISERROR(MATCH(Table9[[#This Row], [Highest Degree Awarded by (University Name) Pakistani Universities]],'Sheet3 (2)'!$V$2:$V$248,0)),"0", "1")</f>
        <v>0</v>
      </c>
      <c r="AX1148" s="39" t="str">
        <f>IF(ISERROR(MATCH(Table9[[#This Row], [Highest Degree Awarded by (University Name) Foreign Universities]],'Sheet3 (2)'!$U$2:$U$17635,0)),"0", "1")</f>
        <v>0</v>
      </c>
      <c r="AY1148" s="39" t="str">
        <f>IF(ISERROR(MATCH(Table9[[#This Row], [Country from Which Highest Degree obtained (Country Name)]],'Sheet3 (2)'!$S$2:$S$196,0)),"0", "1")</f>
        <v>0</v>
      </c>
      <c r="AZ1148" s="39" t="str">
        <f>IF(ISERROR(MATCH(Table9[[#This Row], [Working Status FY 2021-22 (Working/Not-Working)]],'Sheet3 (2)'!$Y$2:$Y$3,0)),"0", "1")</f>
        <v>0</v>
      </c>
      <c r="BA1148" s="39" t="str">
        <f>IF(ISERROR(MATCH(Table9[[#This Row], [Subject of  Specialization of Highest Degree]],'Sheet3 (2)'!$X$2:$X$1809,0)),"0", "1")</f>
        <v>0</v>
      </c>
    </row>
    <row r="1149" spans="1:53" ht="15.75">
      <c r="A1149" s="44"/>
      <c r="B1149" s="44"/>
      <c r="C1149" s="45"/>
      <c r="D1149" s="45"/>
      <c r="E1149" s="46"/>
      <c r="F1149" s="46"/>
      <c r="G1149" s="46"/>
      <c r="H1149" s="48"/>
      <c r="I1149" s="46"/>
      <c r="J1149" s="46"/>
      <c r="K1149" s="48"/>
      <c r="L1149" s="48"/>
      <c r="M1149" s="26"/>
      <c r="N1149" s="49"/>
      <c r="O1149" s="49"/>
      <c r="P1149" s="48"/>
      <c r="Q1149" s="46"/>
      <c r="R1149" s="28"/>
      <c r="S1149" s="28"/>
      <c r="T1149" s="30"/>
      <c r="U1149" s="48"/>
      <c r="V1149" s="48"/>
      <c r="W1149" s="31"/>
      <c r="X1149" s="55"/>
      <c r="Y1149" s="46"/>
      <c r="Z1149" s="55"/>
      <c r="AA1149" s="46"/>
      <c r="AB1149" s="46"/>
      <c r="AC1149" s="46"/>
      <c r="AD1149" s="34"/>
      <c r="AE1149" s="34"/>
      <c r="AF1149" s="34"/>
      <c r="AG1149" s="35"/>
      <c r="AH1149" s="53"/>
      <c r="AI1149" s="54"/>
      <c r="AR1149" s="38" t="str">
        <f>IF(ISERROR(MATCH(Table9[[#This Row], [Gender]],'Sheet3 (2)'!$R$3:$R$5,0)),"0", "1")</f>
        <v>0</v>
      </c>
      <c r="AS1149" s="39" t="str">
        <f>IF(ISERROR(MATCH(Table9[[#This Row], [Pakistani/ Foreigner]],'Sheet3 (2)'!$D$3:$D$4,0)),"0", "1")</f>
        <v>0</v>
      </c>
      <c r="AT1149" s="39" t="str">
        <f>IF(ISERROR(MATCH(Table9[[#This Row], [Nationality (Country Name for foreigners only)]],'Sheet3 (2)'!$S$2:$S$196,0)),"0", "1")</f>
        <v>0</v>
      </c>
      <c r="AU1149" s="39" t="str">
        <f>IF(ISERROR(MATCH(Table9[[#This Row], [Actual Designation (As per Appointment/ Promotion)]],'Sheet3 (2)'!$T$2:$T$129,0)),"0", "1")</f>
        <v>0</v>
      </c>
      <c r="AV1149" s="39" t="str">
        <f>IF(ISERROR(MATCH(Table9[[#This Row], [Highest Degree Level (only Completed) ]],'Sheet3 (2)'!$N$3:$N$17,0)),"0", "1")</f>
        <v>0</v>
      </c>
      <c r="AW1149" s="39" t="str">
        <f>IF(ISERROR(MATCH(Table9[[#This Row], [Highest Degree Awarded by (University Name) Pakistani Universities]],'Sheet3 (2)'!$V$2:$V$248,0)),"0", "1")</f>
        <v>0</v>
      </c>
      <c r="AX1149" s="39" t="str">
        <f>IF(ISERROR(MATCH(Table9[[#This Row], [Highest Degree Awarded by (University Name) Foreign Universities]],'Sheet3 (2)'!$U$2:$U$17635,0)),"0", "1")</f>
        <v>0</v>
      </c>
      <c r="AY1149" s="39" t="str">
        <f>IF(ISERROR(MATCH(Table9[[#This Row], [Country from Which Highest Degree obtained (Country Name)]],'Sheet3 (2)'!$S$2:$S$196,0)),"0", "1")</f>
        <v>0</v>
      </c>
      <c r="AZ1149" s="39" t="str">
        <f>IF(ISERROR(MATCH(Table9[[#This Row], [Working Status FY 2021-22 (Working/Not-Working)]],'Sheet3 (2)'!$Y$2:$Y$3,0)),"0", "1")</f>
        <v>0</v>
      </c>
      <c r="BA1149" s="39" t="str">
        <f>IF(ISERROR(MATCH(Table9[[#This Row], [Subject of  Specialization of Highest Degree]],'Sheet3 (2)'!$X$2:$X$1809,0)),"0", "1")</f>
        <v>0</v>
      </c>
    </row>
    <row r="1150" spans="1:53" ht="15.75">
      <c r="A1150" s="44"/>
      <c r="B1150" s="44"/>
      <c r="C1150" s="45"/>
      <c r="D1150" s="45"/>
      <c r="E1150" s="46"/>
      <c r="F1150" s="46"/>
      <c r="G1150" s="46"/>
      <c r="H1150" s="48"/>
      <c r="I1150" s="46"/>
      <c r="J1150" s="46"/>
      <c r="K1150" s="48"/>
      <c r="L1150" s="48"/>
      <c r="M1150" s="26"/>
      <c r="N1150" s="49"/>
      <c r="O1150" s="49"/>
      <c r="P1150" s="48"/>
      <c r="Q1150" s="46"/>
      <c r="R1150" s="28"/>
      <c r="S1150" s="28"/>
      <c r="T1150" s="30"/>
      <c r="U1150" s="48"/>
      <c r="V1150" s="48"/>
      <c r="W1150" s="31"/>
      <c r="X1150" s="55"/>
      <c r="Y1150" s="46"/>
      <c r="Z1150" s="55"/>
      <c r="AA1150" s="46"/>
      <c r="AB1150" s="46"/>
      <c r="AC1150" s="46"/>
      <c r="AD1150" s="34"/>
      <c r="AE1150" s="34"/>
      <c r="AF1150" s="34"/>
      <c r="AG1150" s="35"/>
      <c r="AH1150" s="53"/>
      <c r="AI1150" s="54"/>
      <c r="AR1150" s="38" t="str">
        <f>IF(ISERROR(MATCH(Table9[[#This Row], [Gender]],'Sheet3 (2)'!$R$3:$R$5,0)),"0", "1")</f>
        <v>0</v>
      </c>
      <c r="AS1150" s="39" t="str">
        <f>IF(ISERROR(MATCH(Table9[[#This Row], [Pakistani/ Foreigner]],'Sheet3 (2)'!$D$3:$D$4,0)),"0", "1")</f>
        <v>0</v>
      </c>
      <c r="AT1150" s="39" t="str">
        <f>IF(ISERROR(MATCH(Table9[[#This Row], [Nationality (Country Name for foreigners only)]],'Sheet3 (2)'!$S$2:$S$196,0)),"0", "1")</f>
        <v>0</v>
      </c>
      <c r="AU1150" s="39" t="str">
        <f>IF(ISERROR(MATCH(Table9[[#This Row], [Actual Designation (As per Appointment/ Promotion)]],'Sheet3 (2)'!$T$2:$T$129,0)),"0", "1")</f>
        <v>0</v>
      </c>
      <c r="AV1150" s="39" t="str">
        <f>IF(ISERROR(MATCH(Table9[[#This Row], [Highest Degree Level (only Completed) ]],'Sheet3 (2)'!$N$3:$N$17,0)),"0", "1")</f>
        <v>0</v>
      </c>
      <c r="AW1150" s="39" t="str">
        <f>IF(ISERROR(MATCH(Table9[[#This Row], [Highest Degree Awarded by (University Name) Pakistani Universities]],'Sheet3 (2)'!$V$2:$V$248,0)),"0", "1")</f>
        <v>0</v>
      </c>
      <c r="AX1150" s="39" t="str">
        <f>IF(ISERROR(MATCH(Table9[[#This Row], [Highest Degree Awarded by (University Name) Foreign Universities]],'Sheet3 (2)'!$U$2:$U$17635,0)),"0", "1")</f>
        <v>0</v>
      </c>
      <c r="AY1150" s="39" t="str">
        <f>IF(ISERROR(MATCH(Table9[[#This Row], [Country from Which Highest Degree obtained (Country Name)]],'Sheet3 (2)'!$S$2:$S$196,0)),"0", "1")</f>
        <v>0</v>
      </c>
      <c r="AZ1150" s="39" t="str">
        <f>IF(ISERROR(MATCH(Table9[[#This Row], [Working Status FY 2021-22 (Working/Not-Working)]],'Sheet3 (2)'!$Y$2:$Y$3,0)),"0", "1")</f>
        <v>0</v>
      </c>
      <c r="BA1150" s="39" t="str">
        <f>IF(ISERROR(MATCH(Table9[[#This Row], [Subject of  Specialization of Highest Degree]],'Sheet3 (2)'!$X$2:$X$1809,0)),"0", "1")</f>
        <v>0</v>
      </c>
    </row>
    <row r="1151" spans="1:53" ht="15.75">
      <c r="A1151" s="44"/>
      <c r="B1151" s="44"/>
      <c r="C1151" s="45"/>
      <c r="D1151" s="45"/>
      <c r="E1151" s="46"/>
      <c r="F1151" s="46"/>
      <c r="G1151" s="46"/>
      <c r="H1151" s="48"/>
      <c r="I1151" s="46"/>
      <c r="J1151" s="46"/>
      <c r="K1151" s="48"/>
      <c r="L1151" s="48"/>
      <c r="M1151" s="26"/>
      <c r="N1151" s="49"/>
      <c r="O1151" s="49"/>
      <c r="P1151" s="48"/>
      <c r="Q1151" s="46"/>
      <c r="R1151" s="28"/>
      <c r="S1151" s="28"/>
      <c r="T1151" s="30"/>
      <c r="U1151" s="48"/>
      <c r="V1151" s="48"/>
      <c r="W1151" s="31"/>
      <c r="X1151" s="55"/>
      <c r="Y1151" s="46"/>
      <c r="Z1151" s="55"/>
      <c r="AA1151" s="46"/>
      <c r="AB1151" s="46"/>
      <c r="AC1151" s="46"/>
      <c r="AD1151" s="34"/>
      <c r="AE1151" s="34"/>
      <c r="AF1151" s="34"/>
      <c r="AG1151" s="35"/>
      <c r="AH1151" s="53"/>
      <c r="AI1151" s="54"/>
      <c r="AR1151" s="38" t="str">
        <f>IF(ISERROR(MATCH(Table9[[#This Row], [Gender]],'Sheet3 (2)'!$R$3:$R$5,0)),"0", "1")</f>
        <v>0</v>
      </c>
      <c r="AS1151" s="39" t="str">
        <f>IF(ISERROR(MATCH(Table9[[#This Row], [Pakistani/ Foreigner]],'Sheet3 (2)'!$D$3:$D$4,0)),"0", "1")</f>
        <v>0</v>
      </c>
      <c r="AT1151" s="39" t="str">
        <f>IF(ISERROR(MATCH(Table9[[#This Row], [Nationality (Country Name for foreigners only)]],'Sheet3 (2)'!$S$2:$S$196,0)),"0", "1")</f>
        <v>0</v>
      </c>
      <c r="AU1151" s="39" t="str">
        <f>IF(ISERROR(MATCH(Table9[[#This Row], [Actual Designation (As per Appointment/ Promotion)]],'Sheet3 (2)'!$T$2:$T$129,0)),"0", "1")</f>
        <v>0</v>
      </c>
      <c r="AV1151" s="39" t="str">
        <f>IF(ISERROR(MATCH(Table9[[#This Row], [Highest Degree Level (only Completed) ]],'Sheet3 (2)'!$N$3:$N$17,0)),"0", "1")</f>
        <v>0</v>
      </c>
      <c r="AW1151" s="39" t="str">
        <f>IF(ISERROR(MATCH(Table9[[#This Row], [Highest Degree Awarded by (University Name) Pakistani Universities]],'Sheet3 (2)'!$V$2:$V$248,0)),"0", "1")</f>
        <v>0</v>
      </c>
      <c r="AX1151" s="39" t="str">
        <f>IF(ISERROR(MATCH(Table9[[#This Row], [Highest Degree Awarded by (University Name) Foreign Universities]],'Sheet3 (2)'!$U$2:$U$17635,0)),"0", "1")</f>
        <v>0</v>
      </c>
      <c r="AY1151" s="39" t="str">
        <f>IF(ISERROR(MATCH(Table9[[#This Row], [Country from Which Highest Degree obtained (Country Name)]],'Sheet3 (2)'!$S$2:$S$196,0)),"0", "1")</f>
        <v>0</v>
      </c>
      <c r="AZ1151" s="39" t="str">
        <f>IF(ISERROR(MATCH(Table9[[#This Row], [Working Status FY 2021-22 (Working/Not-Working)]],'Sheet3 (2)'!$Y$2:$Y$3,0)),"0", "1")</f>
        <v>0</v>
      </c>
      <c r="BA1151" s="39" t="str">
        <f>IF(ISERROR(MATCH(Table9[[#This Row], [Subject of  Specialization of Highest Degree]],'Sheet3 (2)'!$X$2:$X$1809,0)),"0", "1")</f>
        <v>0</v>
      </c>
    </row>
    <row r="1152" spans="1:53" ht="15.75">
      <c r="A1152" s="44"/>
      <c r="B1152" s="44"/>
      <c r="C1152" s="45"/>
      <c r="D1152" s="45"/>
      <c r="E1152" s="46"/>
      <c r="F1152" s="46"/>
      <c r="G1152" s="46"/>
      <c r="H1152" s="48"/>
      <c r="I1152" s="46"/>
      <c r="J1152" s="46"/>
      <c r="K1152" s="48"/>
      <c r="L1152" s="48"/>
      <c r="M1152" s="26"/>
      <c r="N1152" s="49"/>
      <c r="O1152" s="49"/>
      <c r="P1152" s="48"/>
      <c r="Q1152" s="46"/>
      <c r="R1152" s="28"/>
      <c r="S1152" s="28"/>
      <c r="T1152" s="30"/>
      <c r="U1152" s="48"/>
      <c r="V1152" s="48"/>
      <c r="W1152" s="31"/>
      <c r="X1152" s="55"/>
      <c r="Y1152" s="46"/>
      <c r="Z1152" s="55"/>
      <c r="AA1152" s="46"/>
      <c r="AB1152" s="46"/>
      <c r="AC1152" s="46"/>
      <c r="AD1152" s="34"/>
      <c r="AE1152" s="34"/>
      <c r="AF1152" s="34"/>
      <c r="AG1152" s="35"/>
      <c r="AH1152" s="53"/>
      <c r="AI1152" s="54"/>
      <c r="AR1152" s="38" t="str">
        <f>IF(ISERROR(MATCH(Table9[[#This Row], [Gender]],'Sheet3 (2)'!$R$3:$R$5,0)),"0", "1")</f>
        <v>0</v>
      </c>
      <c r="AS1152" s="39" t="str">
        <f>IF(ISERROR(MATCH(Table9[[#This Row], [Pakistani/ Foreigner]],'Sheet3 (2)'!$D$3:$D$4,0)),"0", "1")</f>
        <v>0</v>
      </c>
      <c r="AT1152" s="39" t="str">
        <f>IF(ISERROR(MATCH(Table9[[#This Row], [Nationality (Country Name for foreigners only)]],'Sheet3 (2)'!$S$2:$S$196,0)),"0", "1")</f>
        <v>0</v>
      </c>
      <c r="AU1152" s="39" t="str">
        <f>IF(ISERROR(MATCH(Table9[[#This Row], [Actual Designation (As per Appointment/ Promotion)]],'Sheet3 (2)'!$T$2:$T$129,0)),"0", "1")</f>
        <v>0</v>
      </c>
      <c r="AV1152" s="39" t="str">
        <f>IF(ISERROR(MATCH(Table9[[#This Row], [Highest Degree Level (only Completed) ]],'Sheet3 (2)'!$N$3:$N$17,0)),"0", "1")</f>
        <v>0</v>
      </c>
      <c r="AW1152" s="39" t="str">
        <f>IF(ISERROR(MATCH(Table9[[#This Row], [Highest Degree Awarded by (University Name) Pakistani Universities]],'Sheet3 (2)'!$V$2:$V$248,0)),"0", "1")</f>
        <v>0</v>
      </c>
      <c r="AX1152" s="39" t="str">
        <f>IF(ISERROR(MATCH(Table9[[#This Row], [Highest Degree Awarded by (University Name) Foreign Universities]],'Sheet3 (2)'!$U$2:$U$17635,0)),"0", "1")</f>
        <v>0</v>
      </c>
      <c r="AY1152" s="39" t="str">
        <f>IF(ISERROR(MATCH(Table9[[#This Row], [Country from Which Highest Degree obtained (Country Name)]],'Sheet3 (2)'!$S$2:$S$196,0)),"0", "1")</f>
        <v>0</v>
      </c>
      <c r="AZ1152" s="39" t="str">
        <f>IF(ISERROR(MATCH(Table9[[#This Row], [Working Status FY 2021-22 (Working/Not-Working)]],'Sheet3 (2)'!$Y$2:$Y$3,0)),"0", "1")</f>
        <v>0</v>
      </c>
      <c r="BA1152" s="39" t="str">
        <f>IF(ISERROR(MATCH(Table9[[#This Row], [Subject of  Specialization of Highest Degree]],'Sheet3 (2)'!$X$2:$X$1809,0)),"0", "1")</f>
        <v>0</v>
      </c>
    </row>
    <row r="1153" spans="1:53" ht="15.75">
      <c r="A1153" s="44"/>
      <c r="B1153" s="44"/>
      <c r="C1153" s="45"/>
      <c r="D1153" s="45"/>
      <c r="E1153" s="46"/>
      <c r="F1153" s="46"/>
      <c r="G1153" s="46"/>
      <c r="H1153" s="48"/>
      <c r="I1153" s="46"/>
      <c r="J1153" s="46"/>
      <c r="K1153" s="48"/>
      <c r="L1153" s="48"/>
      <c r="M1153" s="26"/>
      <c r="N1153" s="49"/>
      <c r="O1153" s="49"/>
      <c r="P1153" s="48"/>
      <c r="Q1153" s="46"/>
      <c r="R1153" s="28"/>
      <c r="S1153" s="28"/>
      <c r="T1153" s="30"/>
      <c r="U1153" s="48"/>
      <c r="V1153" s="48"/>
      <c r="W1153" s="31"/>
      <c r="X1153" s="55"/>
      <c r="Y1153" s="46"/>
      <c r="Z1153" s="55"/>
      <c r="AA1153" s="46"/>
      <c r="AB1153" s="46"/>
      <c r="AC1153" s="46"/>
      <c r="AD1153" s="34"/>
      <c r="AE1153" s="34"/>
      <c r="AF1153" s="34"/>
      <c r="AG1153" s="35"/>
      <c r="AH1153" s="53"/>
      <c r="AI1153" s="54"/>
      <c r="AR1153" s="38" t="str">
        <f>IF(ISERROR(MATCH(Table9[[#This Row], [Gender]],'Sheet3 (2)'!$R$3:$R$5,0)),"0", "1")</f>
        <v>0</v>
      </c>
      <c r="AS1153" s="39" t="str">
        <f>IF(ISERROR(MATCH(Table9[[#This Row], [Pakistani/ Foreigner]],'Sheet3 (2)'!$D$3:$D$4,0)),"0", "1")</f>
        <v>0</v>
      </c>
      <c r="AT1153" s="39" t="str">
        <f>IF(ISERROR(MATCH(Table9[[#This Row], [Nationality (Country Name for foreigners only)]],'Sheet3 (2)'!$S$2:$S$196,0)),"0", "1")</f>
        <v>0</v>
      </c>
      <c r="AU1153" s="39" t="str">
        <f>IF(ISERROR(MATCH(Table9[[#This Row], [Actual Designation (As per Appointment/ Promotion)]],'Sheet3 (2)'!$T$2:$T$129,0)),"0", "1")</f>
        <v>0</v>
      </c>
      <c r="AV1153" s="39" t="str">
        <f>IF(ISERROR(MATCH(Table9[[#This Row], [Highest Degree Level (only Completed) ]],'Sheet3 (2)'!$N$3:$N$17,0)),"0", "1")</f>
        <v>0</v>
      </c>
      <c r="AW1153" s="39" t="str">
        <f>IF(ISERROR(MATCH(Table9[[#This Row], [Highest Degree Awarded by (University Name) Pakistani Universities]],'Sheet3 (2)'!$V$2:$V$248,0)),"0", "1")</f>
        <v>0</v>
      </c>
      <c r="AX1153" s="39" t="str">
        <f>IF(ISERROR(MATCH(Table9[[#This Row], [Highest Degree Awarded by (University Name) Foreign Universities]],'Sheet3 (2)'!$U$2:$U$17635,0)),"0", "1")</f>
        <v>0</v>
      </c>
      <c r="AY1153" s="39" t="str">
        <f>IF(ISERROR(MATCH(Table9[[#This Row], [Country from Which Highest Degree obtained (Country Name)]],'Sheet3 (2)'!$S$2:$S$196,0)),"0", "1")</f>
        <v>0</v>
      </c>
      <c r="AZ1153" s="39" t="str">
        <f>IF(ISERROR(MATCH(Table9[[#This Row], [Working Status FY 2021-22 (Working/Not-Working)]],'Sheet3 (2)'!$Y$2:$Y$3,0)),"0", "1")</f>
        <v>0</v>
      </c>
      <c r="BA1153" s="39" t="str">
        <f>IF(ISERROR(MATCH(Table9[[#This Row], [Subject of  Specialization of Highest Degree]],'Sheet3 (2)'!$X$2:$X$1809,0)),"0", "1")</f>
        <v>0</v>
      </c>
    </row>
    <row r="1154" spans="1:53" ht="15.75">
      <c r="A1154" s="44"/>
      <c r="B1154" s="44"/>
      <c r="C1154" s="45"/>
      <c r="D1154" s="45"/>
      <c r="E1154" s="46"/>
      <c r="F1154" s="46"/>
      <c r="G1154" s="46"/>
      <c r="H1154" s="48"/>
      <c r="I1154" s="46"/>
      <c r="J1154" s="46"/>
      <c r="K1154" s="48"/>
      <c r="L1154" s="48"/>
      <c r="M1154" s="26"/>
      <c r="N1154" s="49"/>
      <c r="O1154" s="49"/>
      <c r="P1154" s="48"/>
      <c r="Q1154" s="46"/>
      <c r="R1154" s="28"/>
      <c r="S1154" s="28"/>
      <c r="T1154" s="30"/>
      <c r="U1154" s="48"/>
      <c r="V1154" s="48"/>
      <c r="W1154" s="31"/>
      <c r="X1154" s="55"/>
      <c r="Y1154" s="46"/>
      <c r="Z1154" s="55"/>
      <c r="AA1154" s="46"/>
      <c r="AB1154" s="46"/>
      <c r="AC1154" s="46"/>
      <c r="AD1154" s="34"/>
      <c r="AE1154" s="34"/>
      <c r="AF1154" s="34"/>
      <c r="AG1154" s="35"/>
      <c r="AH1154" s="53"/>
      <c r="AI1154" s="54"/>
      <c r="AR1154" s="38" t="str">
        <f>IF(ISERROR(MATCH(Table9[[#This Row], [Gender]],'Sheet3 (2)'!$R$3:$R$5,0)),"0", "1")</f>
        <v>0</v>
      </c>
      <c r="AS1154" s="39" t="str">
        <f>IF(ISERROR(MATCH(Table9[[#This Row], [Pakistani/ Foreigner]],'Sheet3 (2)'!$D$3:$D$4,0)),"0", "1")</f>
        <v>0</v>
      </c>
      <c r="AT1154" s="39" t="str">
        <f>IF(ISERROR(MATCH(Table9[[#This Row], [Nationality (Country Name for foreigners only)]],'Sheet3 (2)'!$S$2:$S$196,0)),"0", "1")</f>
        <v>0</v>
      </c>
      <c r="AU1154" s="39" t="str">
        <f>IF(ISERROR(MATCH(Table9[[#This Row], [Actual Designation (As per Appointment/ Promotion)]],'Sheet3 (2)'!$T$2:$T$129,0)),"0", "1")</f>
        <v>0</v>
      </c>
      <c r="AV1154" s="39" t="str">
        <f>IF(ISERROR(MATCH(Table9[[#This Row], [Highest Degree Level (only Completed) ]],'Sheet3 (2)'!$N$3:$N$17,0)),"0", "1")</f>
        <v>0</v>
      </c>
      <c r="AW1154" s="39" t="str">
        <f>IF(ISERROR(MATCH(Table9[[#This Row], [Highest Degree Awarded by (University Name) Pakistani Universities]],'Sheet3 (2)'!$V$2:$V$248,0)),"0", "1")</f>
        <v>0</v>
      </c>
      <c r="AX1154" s="39" t="str">
        <f>IF(ISERROR(MATCH(Table9[[#This Row], [Highest Degree Awarded by (University Name) Foreign Universities]],'Sheet3 (2)'!$U$2:$U$17635,0)),"0", "1")</f>
        <v>0</v>
      </c>
      <c r="AY1154" s="39" t="str">
        <f>IF(ISERROR(MATCH(Table9[[#This Row], [Country from Which Highest Degree obtained (Country Name)]],'Sheet3 (2)'!$S$2:$S$196,0)),"0", "1")</f>
        <v>0</v>
      </c>
      <c r="AZ1154" s="39" t="str">
        <f>IF(ISERROR(MATCH(Table9[[#This Row], [Working Status FY 2021-22 (Working/Not-Working)]],'Sheet3 (2)'!$Y$2:$Y$3,0)),"0", "1")</f>
        <v>0</v>
      </c>
      <c r="BA1154" s="39" t="str">
        <f>IF(ISERROR(MATCH(Table9[[#This Row], [Subject of  Specialization of Highest Degree]],'Sheet3 (2)'!$X$2:$X$1809,0)),"0", "1")</f>
        <v>0</v>
      </c>
    </row>
    <row r="1155" spans="1:53" ht="15.75">
      <c r="A1155" s="44"/>
      <c r="B1155" s="44"/>
      <c r="C1155" s="45"/>
      <c r="D1155" s="45"/>
      <c r="E1155" s="46"/>
      <c r="F1155" s="46"/>
      <c r="G1155" s="46"/>
      <c r="H1155" s="48"/>
      <c r="I1155" s="46"/>
      <c r="J1155" s="46"/>
      <c r="K1155" s="48"/>
      <c r="L1155" s="48"/>
      <c r="M1155" s="26"/>
      <c r="N1155" s="49"/>
      <c r="O1155" s="49"/>
      <c r="P1155" s="48"/>
      <c r="Q1155" s="46"/>
      <c r="R1155" s="28"/>
      <c r="S1155" s="28"/>
      <c r="T1155" s="30"/>
      <c r="U1155" s="48"/>
      <c r="V1155" s="48"/>
      <c r="W1155" s="31"/>
      <c r="X1155" s="55"/>
      <c r="Y1155" s="46"/>
      <c r="Z1155" s="55"/>
      <c r="AA1155" s="46"/>
      <c r="AB1155" s="46"/>
      <c r="AC1155" s="46"/>
      <c r="AD1155" s="34"/>
      <c r="AE1155" s="34"/>
      <c r="AF1155" s="34"/>
      <c r="AG1155" s="35"/>
      <c r="AH1155" s="53"/>
      <c r="AI1155" s="54"/>
      <c r="AR1155" s="38" t="str">
        <f>IF(ISERROR(MATCH(Table9[[#This Row], [Gender]],'Sheet3 (2)'!$R$3:$R$5,0)),"0", "1")</f>
        <v>0</v>
      </c>
      <c r="AS1155" s="39" t="str">
        <f>IF(ISERROR(MATCH(Table9[[#This Row], [Pakistani/ Foreigner]],'Sheet3 (2)'!$D$3:$D$4,0)),"0", "1")</f>
        <v>0</v>
      </c>
      <c r="AT1155" s="39" t="str">
        <f>IF(ISERROR(MATCH(Table9[[#This Row], [Nationality (Country Name for foreigners only)]],'Sheet3 (2)'!$S$2:$S$196,0)),"0", "1")</f>
        <v>0</v>
      </c>
      <c r="AU1155" s="39" t="str">
        <f>IF(ISERROR(MATCH(Table9[[#This Row], [Actual Designation (As per Appointment/ Promotion)]],'Sheet3 (2)'!$T$2:$T$129,0)),"0", "1")</f>
        <v>0</v>
      </c>
      <c r="AV1155" s="39" t="str">
        <f>IF(ISERROR(MATCH(Table9[[#This Row], [Highest Degree Level (only Completed) ]],'Sheet3 (2)'!$N$3:$N$17,0)),"0", "1")</f>
        <v>0</v>
      </c>
      <c r="AW1155" s="39" t="str">
        <f>IF(ISERROR(MATCH(Table9[[#This Row], [Highest Degree Awarded by (University Name) Pakistani Universities]],'Sheet3 (2)'!$V$2:$V$248,0)),"0", "1")</f>
        <v>0</v>
      </c>
      <c r="AX1155" s="39" t="str">
        <f>IF(ISERROR(MATCH(Table9[[#This Row], [Highest Degree Awarded by (University Name) Foreign Universities]],'Sheet3 (2)'!$U$2:$U$17635,0)),"0", "1")</f>
        <v>0</v>
      </c>
      <c r="AY1155" s="39" t="str">
        <f>IF(ISERROR(MATCH(Table9[[#This Row], [Country from Which Highest Degree obtained (Country Name)]],'Sheet3 (2)'!$S$2:$S$196,0)),"0", "1")</f>
        <v>0</v>
      </c>
      <c r="AZ1155" s="39" t="str">
        <f>IF(ISERROR(MATCH(Table9[[#This Row], [Working Status FY 2021-22 (Working/Not-Working)]],'Sheet3 (2)'!$Y$2:$Y$3,0)),"0", "1")</f>
        <v>0</v>
      </c>
      <c r="BA1155" s="39" t="str">
        <f>IF(ISERROR(MATCH(Table9[[#This Row], [Subject of  Specialization of Highest Degree]],'Sheet3 (2)'!$X$2:$X$1809,0)),"0", "1")</f>
        <v>0</v>
      </c>
    </row>
    <row r="1156" spans="1:53" ht="15.75">
      <c r="A1156" s="44"/>
      <c r="B1156" s="44"/>
      <c r="C1156" s="45"/>
      <c r="D1156" s="45"/>
      <c r="E1156" s="46"/>
      <c r="F1156" s="46"/>
      <c r="G1156" s="46"/>
      <c r="H1156" s="48"/>
      <c r="I1156" s="46"/>
      <c r="J1156" s="46"/>
      <c r="K1156" s="48"/>
      <c r="L1156" s="48"/>
      <c r="M1156" s="26"/>
      <c r="N1156" s="49"/>
      <c r="O1156" s="49"/>
      <c r="P1156" s="48"/>
      <c r="Q1156" s="46"/>
      <c r="R1156" s="28"/>
      <c r="S1156" s="28"/>
      <c r="T1156" s="30"/>
      <c r="U1156" s="48"/>
      <c r="V1156" s="48"/>
      <c r="W1156" s="31"/>
      <c r="X1156" s="55"/>
      <c r="Y1156" s="46"/>
      <c r="Z1156" s="55"/>
      <c r="AA1156" s="46"/>
      <c r="AB1156" s="46"/>
      <c r="AC1156" s="46"/>
      <c r="AD1156" s="34"/>
      <c r="AE1156" s="34"/>
      <c r="AF1156" s="34"/>
      <c r="AG1156" s="35"/>
      <c r="AH1156" s="53"/>
      <c r="AI1156" s="54"/>
      <c r="AR1156" s="38" t="str">
        <f>IF(ISERROR(MATCH(Table9[[#This Row], [Gender]],'Sheet3 (2)'!$R$3:$R$5,0)),"0", "1")</f>
        <v>0</v>
      </c>
      <c r="AS1156" s="39" t="str">
        <f>IF(ISERROR(MATCH(Table9[[#This Row], [Pakistani/ Foreigner]],'Sheet3 (2)'!$D$3:$D$4,0)),"0", "1")</f>
        <v>0</v>
      </c>
      <c r="AT1156" s="39" t="str">
        <f>IF(ISERROR(MATCH(Table9[[#This Row], [Nationality (Country Name for foreigners only)]],'Sheet3 (2)'!$S$2:$S$196,0)),"0", "1")</f>
        <v>0</v>
      </c>
      <c r="AU1156" s="39" t="str">
        <f>IF(ISERROR(MATCH(Table9[[#This Row], [Actual Designation (As per Appointment/ Promotion)]],'Sheet3 (2)'!$T$2:$T$129,0)),"0", "1")</f>
        <v>0</v>
      </c>
      <c r="AV1156" s="39" t="str">
        <f>IF(ISERROR(MATCH(Table9[[#This Row], [Highest Degree Level (only Completed) ]],'Sheet3 (2)'!$N$3:$N$17,0)),"0", "1")</f>
        <v>0</v>
      </c>
      <c r="AW1156" s="39" t="str">
        <f>IF(ISERROR(MATCH(Table9[[#This Row], [Highest Degree Awarded by (University Name) Pakistani Universities]],'Sheet3 (2)'!$V$2:$V$248,0)),"0", "1")</f>
        <v>0</v>
      </c>
      <c r="AX1156" s="39" t="str">
        <f>IF(ISERROR(MATCH(Table9[[#This Row], [Highest Degree Awarded by (University Name) Foreign Universities]],'Sheet3 (2)'!$U$2:$U$17635,0)),"0", "1")</f>
        <v>0</v>
      </c>
      <c r="AY1156" s="39" t="str">
        <f>IF(ISERROR(MATCH(Table9[[#This Row], [Country from Which Highest Degree obtained (Country Name)]],'Sheet3 (2)'!$S$2:$S$196,0)),"0", "1")</f>
        <v>0</v>
      </c>
      <c r="AZ1156" s="39" t="str">
        <f>IF(ISERROR(MATCH(Table9[[#This Row], [Working Status FY 2021-22 (Working/Not-Working)]],'Sheet3 (2)'!$Y$2:$Y$3,0)),"0", "1")</f>
        <v>0</v>
      </c>
      <c r="BA1156" s="39" t="str">
        <f>IF(ISERROR(MATCH(Table9[[#This Row], [Subject of  Specialization of Highest Degree]],'Sheet3 (2)'!$X$2:$X$1809,0)),"0", "1")</f>
        <v>0</v>
      </c>
    </row>
    <row r="1157" spans="1:53" ht="15.75">
      <c r="A1157" s="44"/>
      <c r="B1157" s="44"/>
      <c r="C1157" s="45"/>
      <c r="D1157" s="45"/>
      <c r="E1157" s="46"/>
      <c r="F1157" s="46"/>
      <c r="G1157" s="46"/>
      <c r="H1157" s="48"/>
      <c r="I1157" s="46"/>
      <c r="J1157" s="46"/>
      <c r="K1157" s="48"/>
      <c r="L1157" s="48"/>
      <c r="M1157" s="26"/>
      <c r="N1157" s="49"/>
      <c r="O1157" s="49"/>
      <c r="P1157" s="48"/>
      <c r="Q1157" s="46"/>
      <c r="R1157" s="28"/>
      <c r="S1157" s="28"/>
      <c r="T1157" s="30"/>
      <c r="U1157" s="48"/>
      <c r="V1157" s="48"/>
      <c r="W1157" s="31"/>
      <c r="X1157" s="55"/>
      <c r="Y1157" s="46"/>
      <c r="Z1157" s="55"/>
      <c r="AA1157" s="46"/>
      <c r="AB1157" s="46"/>
      <c r="AC1157" s="46"/>
      <c r="AD1157" s="34"/>
      <c r="AE1157" s="34"/>
      <c r="AF1157" s="34"/>
      <c r="AG1157" s="35"/>
      <c r="AH1157" s="53"/>
      <c r="AI1157" s="54"/>
      <c r="AR1157" s="38" t="str">
        <f>IF(ISERROR(MATCH(Table9[[#This Row], [Gender]],'Sheet3 (2)'!$R$3:$R$5,0)),"0", "1")</f>
        <v>0</v>
      </c>
      <c r="AS1157" s="39" t="str">
        <f>IF(ISERROR(MATCH(Table9[[#This Row], [Pakistani/ Foreigner]],'Sheet3 (2)'!$D$3:$D$4,0)),"0", "1")</f>
        <v>0</v>
      </c>
      <c r="AT1157" s="39" t="str">
        <f>IF(ISERROR(MATCH(Table9[[#This Row], [Nationality (Country Name for foreigners only)]],'Sheet3 (2)'!$S$2:$S$196,0)),"0", "1")</f>
        <v>0</v>
      </c>
      <c r="AU1157" s="39" t="str">
        <f>IF(ISERROR(MATCH(Table9[[#This Row], [Actual Designation (As per Appointment/ Promotion)]],'Sheet3 (2)'!$T$2:$T$129,0)),"0", "1")</f>
        <v>0</v>
      </c>
      <c r="AV1157" s="39" t="str">
        <f>IF(ISERROR(MATCH(Table9[[#This Row], [Highest Degree Level (only Completed) ]],'Sheet3 (2)'!$N$3:$N$17,0)),"0", "1")</f>
        <v>0</v>
      </c>
      <c r="AW1157" s="39" t="str">
        <f>IF(ISERROR(MATCH(Table9[[#This Row], [Highest Degree Awarded by (University Name) Pakistani Universities]],'Sheet3 (2)'!$V$2:$V$248,0)),"0", "1")</f>
        <v>0</v>
      </c>
      <c r="AX1157" s="39" t="str">
        <f>IF(ISERROR(MATCH(Table9[[#This Row], [Highest Degree Awarded by (University Name) Foreign Universities]],'Sheet3 (2)'!$U$2:$U$17635,0)),"0", "1")</f>
        <v>0</v>
      </c>
      <c r="AY1157" s="39" t="str">
        <f>IF(ISERROR(MATCH(Table9[[#This Row], [Country from Which Highest Degree obtained (Country Name)]],'Sheet3 (2)'!$S$2:$S$196,0)),"0", "1")</f>
        <v>0</v>
      </c>
      <c r="AZ1157" s="39" t="str">
        <f>IF(ISERROR(MATCH(Table9[[#This Row], [Working Status FY 2021-22 (Working/Not-Working)]],'Sheet3 (2)'!$Y$2:$Y$3,0)),"0", "1")</f>
        <v>0</v>
      </c>
      <c r="BA1157" s="39" t="str">
        <f>IF(ISERROR(MATCH(Table9[[#This Row], [Subject of  Specialization of Highest Degree]],'Sheet3 (2)'!$X$2:$X$1809,0)),"0", "1")</f>
        <v>0</v>
      </c>
    </row>
    <row r="1158" spans="1:53" ht="15.75">
      <c r="A1158" s="44"/>
      <c r="B1158" s="44"/>
      <c r="C1158" s="45"/>
      <c r="D1158" s="45"/>
      <c r="E1158" s="46"/>
      <c r="F1158" s="46"/>
      <c r="G1158" s="46"/>
      <c r="H1158" s="48"/>
      <c r="I1158" s="46"/>
      <c r="J1158" s="46"/>
      <c r="K1158" s="48"/>
      <c r="L1158" s="48"/>
      <c r="M1158" s="26"/>
      <c r="N1158" s="49"/>
      <c r="O1158" s="49"/>
      <c r="P1158" s="48"/>
      <c r="Q1158" s="46"/>
      <c r="R1158" s="28"/>
      <c r="S1158" s="28"/>
      <c r="T1158" s="30"/>
      <c r="U1158" s="48"/>
      <c r="V1158" s="48"/>
      <c r="W1158" s="31"/>
      <c r="X1158" s="55"/>
      <c r="Y1158" s="46"/>
      <c r="Z1158" s="55"/>
      <c r="AA1158" s="46"/>
      <c r="AB1158" s="46"/>
      <c r="AC1158" s="46"/>
      <c r="AD1158" s="34"/>
      <c r="AE1158" s="34"/>
      <c r="AF1158" s="34"/>
      <c r="AG1158" s="35"/>
      <c r="AH1158" s="53"/>
      <c r="AI1158" s="54"/>
      <c r="AR1158" s="38" t="str">
        <f>IF(ISERROR(MATCH(Table9[[#This Row], [Gender]],'Sheet3 (2)'!$R$3:$R$5,0)),"0", "1")</f>
        <v>0</v>
      </c>
      <c r="AS1158" s="39" t="str">
        <f>IF(ISERROR(MATCH(Table9[[#This Row], [Pakistani/ Foreigner]],'Sheet3 (2)'!$D$3:$D$4,0)),"0", "1")</f>
        <v>0</v>
      </c>
      <c r="AT1158" s="39" t="str">
        <f>IF(ISERROR(MATCH(Table9[[#This Row], [Nationality (Country Name for foreigners only)]],'Sheet3 (2)'!$S$2:$S$196,0)),"0", "1")</f>
        <v>0</v>
      </c>
      <c r="AU1158" s="39" t="str">
        <f>IF(ISERROR(MATCH(Table9[[#This Row], [Actual Designation (As per Appointment/ Promotion)]],'Sheet3 (2)'!$T$2:$T$129,0)),"0", "1")</f>
        <v>0</v>
      </c>
      <c r="AV1158" s="39" t="str">
        <f>IF(ISERROR(MATCH(Table9[[#This Row], [Highest Degree Level (only Completed) ]],'Sheet3 (2)'!$N$3:$N$17,0)),"0", "1")</f>
        <v>0</v>
      </c>
      <c r="AW1158" s="39" t="str">
        <f>IF(ISERROR(MATCH(Table9[[#This Row], [Highest Degree Awarded by (University Name) Pakistani Universities]],'Sheet3 (2)'!$V$2:$V$248,0)),"0", "1")</f>
        <v>0</v>
      </c>
      <c r="AX1158" s="39" t="str">
        <f>IF(ISERROR(MATCH(Table9[[#This Row], [Highest Degree Awarded by (University Name) Foreign Universities]],'Sheet3 (2)'!$U$2:$U$17635,0)),"0", "1")</f>
        <v>0</v>
      </c>
      <c r="AY1158" s="39" t="str">
        <f>IF(ISERROR(MATCH(Table9[[#This Row], [Country from Which Highest Degree obtained (Country Name)]],'Sheet3 (2)'!$S$2:$S$196,0)),"0", "1")</f>
        <v>0</v>
      </c>
      <c r="AZ1158" s="39" t="str">
        <f>IF(ISERROR(MATCH(Table9[[#This Row], [Working Status FY 2021-22 (Working/Not-Working)]],'Sheet3 (2)'!$Y$2:$Y$3,0)),"0", "1")</f>
        <v>0</v>
      </c>
      <c r="BA1158" s="39" t="str">
        <f>IF(ISERROR(MATCH(Table9[[#This Row], [Subject of  Specialization of Highest Degree]],'Sheet3 (2)'!$X$2:$X$1809,0)),"0", "1")</f>
        <v>0</v>
      </c>
    </row>
    <row r="1159" spans="1:53" ht="15.75">
      <c r="A1159" s="44"/>
      <c r="B1159" s="44"/>
      <c r="C1159" s="45"/>
      <c r="D1159" s="45"/>
      <c r="E1159" s="46"/>
      <c r="F1159" s="46"/>
      <c r="G1159" s="46"/>
      <c r="H1159" s="48"/>
      <c r="I1159" s="46"/>
      <c r="J1159" s="46"/>
      <c r="K1159" s="48"/>
      <c r="L1159" s="48"/>
      <c r="M1159" s="26"/>
      <c r="N1159" s="49"/>
      <c r="O1159" s="49"/>
      <c r="P1159" s="48"/>
      <c r="Q1159" s="46"/>
      <c r="R1159" s="28"/>
      <c r="S1159" s="28"/>
      <c r="T1159" s="30"/>
      <c r="U1159" s="48"/>
      <c r="V1159" s="48"/>
      <c r="W1159" s="31"/>
      <c r="X1159" s="55"/>
      <c r="Y1159" s="46"/>
      <c r="Z1159" s="55"/>
      <c r="AA1159" s="46"/>
      <c r="AB1159" s="46"/>
      <c r="AC1159" s="46"/>
      <c r="AD1159" s="34"/>
      <c r="AE1159" s="34"/>
      <c r="AF1159" s="34"/>
      <c r="AG1159" s="35"/>
      <c r="AH1159" s="53"/>
      <c r="AI1159" s="54"/>
      <c r="AR1159" s="38" t="str">
        <f>IF(ISERROR(MATCH(Table9[[#This Row], [Gender]],'Sheet3 (2)'!$R$3:$R$5,0)),"0", "1")</f>
        <v>0</v>
      </c>
      <c r="AS1159" s="39" t="str">
        <f>IF(ISERROR(MATCH(Table9[[#This Row], [Pakistani/ Foreigner]],'Sheet3 (2)'!$D$3:$D$4,0)),"0", "1")</f>
        <v>0</v>
      </c>
      <c r="AT1159" s="39" t="str">
        <f>IF(ISERROR(MATCH(Table9[[#This Row], [Nationality (Country Name for foreigners only)]],'Sheet3 (2)'!$S$2:$S$196,0)),"0", "1")</f>
        <v>0</v>
      </c>
      <c r="AU1159" s="39" t="str">
        <f>IF(ISERROR(MATCH(Table9[[#This Row], [Actual Designation (As per Appointment/ Promotion)]],'Sheet3 (2)'!$T$2:$T$129,0)),"0", "1")</f>
        <v>0</v>
      </c>
      <c r="AV1159" s="39" t="str">
        <f>IF(ISERROR(MATCH(Table9[[#This Row], [Highest Degree Level (only Completed) ]],'Sheet3 (2)'!$N$3:$N$17,0)),"0", "1")</f>
        <v>0</v>
      </c>
      <c r="AW1159" s="39" t="str">
        <f>IF(ISERROR(MATCH(Table9[[#This Row], [Highest Degree Awarded by (University Name) Pakistani Universities]],'Sheet3 (2)'!$V$2:$V$248,0)),"0", "1")</f>
        <v>0</v>
      </c>
      <c r="AX1159" s="39" t="str">
        <f>IF(ISERROR(MATCH(Table9[[#This Row], [Highest Degree Awarded by (University Name) Foreign Universities]],'Sheet3 (2)'!$U$2:$U$17635,0)),"0", "1")</f>
        <v>0</v>
      </c>
      <c r="AY1159" s="39" t="str">
        <f>IF(ISERROR(MATCH(Table9[[#This Row], [Country from Which Highest Degree obtained (Country Name)]],'Sheet3 (2)'!$S$2:$S$196,0)),"0", "1")</f>
        <v>0</v>
      </c>
      <c r="AZ1159" s="39" t="str">
        <f>IF(ISERROR(MATCH(Table9[[#This Row], [Working Status FY 2021-22 (Working/Not-Working)]],'Sheet3 (2)'!$Y$2:$Y$3,0)),"0", "1")</f>
        <v>0</v>
      </c>
      <c r="BA1159" s="39" t="str">
        <f>IF(ISERROR(MATCH(Table9[[#This Row], [Subject of  Specialization of Highest Degree]],'Sheet3 (2)'!$X$2:$X$1809,0)),"0", "1")</f>
        <v>0</v>
      </c>
    </row>
    <row r="1160" spans="1:53" ht="15.75">
      <c r="A1160" s="44"/>
      <c r="B1160" s="44"/>
      <c r="C1160" s="45"/>
      <c r="D1160" s="45"/>
      <c r="E1160" s="46"/>
      <c r="F1160" s="46"/>
      <c r="G1160" s="46"/>
      <c r="H1160" s="48"/>
      <c r="I1160" s="46"/>
      <c r="J1160" s="46"/>
      <c r="K1160" s="48"/>
      <c r="L1160" s="48"/>
      <c r="M1160" s="26"/>
      <c r="N1160" s="49"/>
      <c r="O1160" s="49"/>
      <c r="P1160" s="48"/>
      <c r="Q1160" s="46"/>
      <c r="R1160" s="28"/>
      <c r="S1160" s="28"/>
      <c r="T1160" s="30"/>
      <c r="U1160" s="48"/>
      <c r="V1160" s="48"/>
      <c r="W1160" s="31"/>
      <c r="X1160" s="55"/>
      <c r="Y1160" s="46"/>
      <c r="Z1160" s="55"/>
      <c r="AA1160" s="46"/>
      <c r="AB1160" s="46"/>
      <c r="AC1160" s="46"/>
      <c r="AD1160" s="34"/>
      <c r="AE1160" s="34"/>
      <c r="AF1160" s="34"/>
      <c r="AG1160" s="35"/>
      <c r="AH1160" s="53"/>
      <c r="AI1160" s="54"/>
      <c r="AR1160" s="38" t="str">
        <f>IF(ISERROR(MATCH(Table9[[#This Row], [Gender]],'Sheet3 (2)'!$R$3:$R$5,0)),"0", "1")</f>
        <v>0</v>
      </c>
      <c r="AS1160" s="39" t="str">
        <f>IF(ISERROR(MATCH(Table9[[#This Row], [Pakistani/ Foreigner]],'Sheet3 (2)'!$D$3:$D$4,0)),"0", "1")</f>
        <v>0</v>
      </c>
      <c r="AT1160" s="39" t="str">
        <f>IF(ISERROR(MATCH(Table9[[#This Row], [Nationality (Country Name for foreigners only)]],'Sheet3 (2)'!$S$2:$S$196,0)),"0", "1")</f>
        <v>0</v>
      </c>
      <c r="AU1160" s="39" t="str">
        <f>IF(ISERROR(MATCH(Table9[[#This Row], [Actual Designation (As per Appointment/ Promotion)]],'Sheet3 (2)'!$T$2:$T$129,0)),"0", "1")</f>
        <v>0</v>
      </c>
      <c r="AV1160" s="39" t="str">
        <f>IF(ISERROR(MATCH(Table9[[#This Row], [Highest Degree Level (only Completed) ]],'Sheet3 (2)'!$N$3:$N$17,0)),"0", "1")</f>
        <v>0</v>
      </c>
      <c r="AW1160" s="39" t="str">
        <f>IF(ISERROR(MATCH(Table9[[#This Row], [Highest Degree Awarded by (University Name) Pakistani Universities]],'Sheet3 (2)'!$V$2:$V$248,0)),"0", "1")</f>
        <v>0</v>
      </c>
      <c r="AX1160" s="39" t="str">
        <f>IF(ISERROR(MATCH(Table9[[#This Row], [Highest Degree Awarded by (University Name) Foreign Universities]],'Sheet3 (2)'!$U$2:$U$17635,0)),"0", "1")</f>
        <v>0</v>
      </c>
      <c r="AY1160" s="39" t="str">
        <f>IF(ISERROR(MATCH(Table9[[#This Row], [Country from Which Highest Degree obtained (Country Name)]],'Sheet3 (2)'!$S$2:$S$196,0)),"0", "1")</f>
        <v>0</v>
      </c>
      <c r="AZ1160" s="39" t="str">
        <f>IF(ISERROR(MATCH(Table9[[#This Row], [Working Status FY 2021-22 (Working/Not-Working)]],'Sheet3 (2)'!$Y$2:$Y$3,0)),"0", "1")</f>
        <v>0</v>
      </c>
      <c r="BA1160" s="39" t="str">
        <f>IF(ISERROR(MATCH(Table9[[#This Row], [Subject of  Specialization of Highest Degree]],'Sheet3 (2)'!$X$2:$X$1809,0)),"0", "1")</f>
        <v>0</v>
      </c>
    </row>
    <row r="1161" spans="1:53" ht="15.75">
      <c r="A1161" s="44"/>
      <c r="B1161" s="44"/>
      <c r="C1161" s="45"/>
      <c r="D1161" s="45"/>
      <c r="E1161" s="46"/>
      <c r="F1161" s="46"/>
      <c r="G1161" s="46"/>
      <c r="H1161" s="48"/>
      <c r="I1161" s="46"/>
      <c r="J1161" s="46"/>
      <c r="K1161" s="48"/>
      <c r="L1161" s="48"/>
      <c r="M1161" s="26"/>
      <c r="N1161" s="49"/>
      <c r="O1161" s="49"/>
      <c r="P1161" s="48"/>
      <c r="Q1161" s="46"/>
      <c r="R1161" s="28"/>
      <c r="S1161" s="28"/>
      <c r="T1161" s="30"/>
      <c r="U1161" s="48"/>
      <c r="V1161" s="48"/>
      <c r="W1161" s="31"/>
      <c r="X1161" s="55"/>
      <c r="Y1161" s="46"/>
      <c r="Z1161" s="55"/>
      <c r="AA1161" s="46"/>
      <c r="AB1161" s="46"/>
      <c r="AC1161" s="46"/>
      <c r="AD1161" s="34"/>
      <c r="AE1161" s="34"/>
      <c r="AF1161" s="34"/>
      <c r="AG1161" s="35"/>
      <c r="AH1161" s="53"/>
      <c r="AI1161" s="54"/>
      <c r="AR1161" s="38" t="str">
        <f>IF(ISERROR(MATCH(Table9[[#This Row], [Gender]],'Sheet3 (2)'!$R$3:$R$5,0)),"0", "1")</f>
        <v>0</v>
      </c>
      <c r="AS1161" s="39" t="str">
        <f>IF(ISERROR(MATCH(Table9[[#This Row], [Pakistani/ Foreigner]],'Sheet3 (2)'!$D$3:$D$4,0)),"0", "1")</f>
        <v>0</v>
      </c>
      <c r="AT1161" s="39" t="str">
        <f>IF(ISERROR(MATCH(Table9[[#This Row], [Nationality (Country Name for foreigners only)]],'Sheet3 (2)'!$S$2:$S$196,0)),"0", "1")</f>
        <v>0</v>
      </c>
      <c r="AU1161" s="39" t="str">
        <f>IF(ISERROR(MATCH(Table9[[#This Row], [Actual Designation (As per Appointment/ Promotion)]],'Sheet3 (2)'!$T$2:$T$129,0)),"0", "1")</f>
        <v>0</v>
      </c>
      <c r="AV1161" s="39" t="str">
        <f>IF(ISERROR(MATCH(Table9[[#This Row], [Highest Degree Level (only Completed) ]],'Sheet3 (2)'!$N$3:$N$17,0)),"0", "1")</f>
        <v>0</v>
      </c>
      <c r="AW1161" s="39" t="str">
        <f>IF(ISERROR(MATCH(Table9[[#This Row], [Highest Degree Awarded by (University Name) Pakistani Universities]],'Sheet3 (2)'!$V$2:$V$248,0)),"0", "1")</f>
        <v>0</v>
      </c>
      <c r="AX1161" s="39" t="str">
        <f>IF(ISERROR(MATCH(Table9[[#This Row], [Highest Degree Awarded by (University Name) Foreign Universities]],'Sheet3 (2)'!$U$2:$U$17635,0)),"0", "1")</f>
        <v>0</v>
      </c>
      <c r="AY1161" s="39" t="str">
        <f>IF(ISERROR(MATCH(Table9[[#This Row], [Country from Which Highest Degree obtained (Country Name)]],'Sheet3 (2)'!$S$2:$S$196,0)),"0", "1")</f>
        <v>0</v>
      </c>
      <c r="AZ1161" s="39" t="str">
        <f>IF(ISERROR(MATCH(Table9[[#This Row], [Working Status FY 2021-22 (Working/Not-Working)]],'Sheet3 (2)'!$Y$2:$Y$3,0)),"0", "1")</f>
        <v>0</v>
      </c>
      <c r="BA1161" s="39" t="str">
        <f>IF(ISERROR(MATCH(Table9[[#This Row], [Subject of  Specialization of Highest Degree]],'Sheet3 (2)'!$X$2:$X$1809,0)),"0", "1")</f>
        <v>0</v>
      </c>
    </row>
    <row r="1162" spans="1:53" ht="15.75">
      <c r="A1162" s="44"/>
      <c r="B1162" s="44"/>
      <c r="C1162" s="45"/>
      <c r="D1162" s="45"/>
      <c r="E1162" s="46"/>
      <c r="F1162" s="46"/>
      <c r="G1162" s="46"/>
      <c r="H1162" s="48"/>
      <c r="I1162" s="46"/>
      <c r="J1162" s="46"/>
      <c r="K1162" s="48"/>
      <c r="L1162" s="48"/>
      <c r="M1162" s="26"/>
      <c r="N1162" s="49"/>
      <c r="O1162" s="49"/>
      <c r="P1162" s="48"/>
      <c r="Q1162" s="46"/>
      <c r="R1162" s="28"/>
      <c r="S1162" s="28"/>
      <c r="T1162" s="30"/>
      <c r="U1162" s="48"/>
      <c r="V1162" s="48"/>
      <c r="W1162" s="31"/>
      <c r="X1162" s="55"/>
      <c r="Y1162" s="46"/>
      <c r="Z1162" s="55"/>
      <c r="AA1162" s="46"/>
      <c r="AB1162" s="46"/>
      <c r="AC1162" s="46"/>
      <c r="AD1162" s="34"/>
      <c r="AE1162" s="34"/>
      <c r="AF1162" s="34"/>
      <c r="AG1162" s="35"/>
      <c r="AH1162" s="53"/>
      <c r="AI1162" s="54"/>
      <c r="AR1162" s="38" t="str">
        <f>IF(ISERROR(MATCH(Table9[[#This Row], [Gender]],'Sheet3 (2)'!$R$3:$R$5,0)),"0", "1")</f>
        <v>0</v>
      </c>
      <c r="AS1162" s="39" t="str">
        <f>IF(ISERROR(MATCH(Table9[[#This Row], [Pakistani/ Foreigner]],'Sheet3 (2)'!$D$3:$D$4,0)),"0", "1")</f>
        <v>0</v>
      </c>
      <c r="AT1162" s="39" t="str">
        <f>IF(ISERROR(MATCH(Table9[[#This Row], [Nationality (Country Name for foreigners only)]],'Sheet3 (2)'!$S$2:$S$196,0)),"0", "1")</f>
        <v>0</v>
      </c>
      <c r="AU1162" s="39" t="str">
        <f>IF(ISERROR(MATCH(Table9[[#This Row], [Actual Designation (As per Appointment/ Promotion)]],'Sheet3 (2)'!$T$2:$T$129,0)),"0", "1")</f>
        <v>0</v>
      </c>
      <c r="AV1162" s="39" t="str">
        <f>IF(ISERROR(MATCH(Table9[[#This Row], [Highest Degree Level (only Completed) ]],'Sheet3 (2)'!$N$3:$N$17,0)),"0", "1")</f>
        <v>0</v>
      </c>
      <c r="AW1162" s="39" t="str">
        <f>IF(ISERROR(MATCH(Table9[[#This Row], [Highest Degree Awarded by (University Name) Pakistani Universities]],'Sheet3 (2)'!$V$2:$V$248,0)),"0", "1")</f>
        <v>0</v>
      </c>
      <c r="AX1162" s="39" t="str">
        <f>IF(ISERROR(MATCH(Table9[[#This Row], [Highest Degree Awarded by (University Name) Foreign Universities]],'Sheet3 (2)'!$U$2:$U$17635,0)),"0", "1")</f>
        <v>0</v>
      </c>
      <c r="AY1162" s="39" t="str">
        <f>IF(ISERROR(MATCH(Table9[[#This Row], [Country from Which Highest Degree obtained (Country Name)]],'Sheet3 (2)'!$S$2:$S$196,0)),"0", "1")</f>
        <v>0</v>
      </c>
      <c r="AZ1162" s="39" t="str">
        <f>IF(ISERROR(MATCH(Table9[[#This Row], [Working Status FY 2021-22 (Working/Not-Working)]],'Sheet3 (2)'!$Y$2:$Y$3,0)),"0", "1")</f>
        <v>0</v>
      </c>
      <c r="BA1162" s="39" t="str">
        <f>IF(ISERROR(MATCH(Table9[[#This Row], [Subject of  Specialization of Highest Degree]],'Sheet3 (2)'!$X$2:$X$1809,0)),"0", "1")</f>
        <v>0</v>
      </c>
    </row>
    <row r="1163" spans="1:53" ht="15.75">
      <c r="A1163" s="44"/>
      <c r="B1163" s="44"/>
      <c r="C1163" s="45"/>
      <c r="D1163" s="45"/>
      <c r="E1163" s="46"/>
      <c r="F1163" s="46"/>
      <c r="G1163" s="46"/>
      <c r="H1163" s="48"/>
      <c r="I1163" s="46"/>
      <c r="J1163" s="46"/>
      <c r="K1163" s="48"/>
      <c r="L1163" s="48"/>
      <c r="M1163" s="26"/>
      <c r="N1163" s="49"/>
      <c r="O1163" s="49"/>
      <c r="P1163" s="48"/>
      <c r="Q1163" s="46"/>
      <c r="R1163" s="28"/>
      <c r="S1163" s="28"/>
      <c r="T1163" s="30"/>
      <c r="U1163" s="48"/>
      <c r="V1163" s="48"/>
      <c r="W1163" s="31"/>
      <c r="X1163" s="55"/>
      <c r="Y1163" s="46"/>
      <c r="Z1163" s="55"/>
      <c r="AA1163" s="46"/>
      <c r="AB1163" s="46"/>
      <c r="AC1163" s="46"/>
      <c r="AD1163" s="34"/>
      <c r="AE1163" s="34"/>
      <c r="AF1163" s="34"/>
      <c r="AG1163" s="35"/>
      <c r="AH1163" s="53"/>
      <c r="AI1163" s="54"/>
      <c r="AR1163" s="38" t="str">
        <f>IF(ISERROR(MATCH(Table9[[#This Row], [Gender]],'Sheet3 (2)'!$R$3:$R$5,0)),"0", "1")</f>
        <v>0</v>
      </c>
      <c r="AS1163" s="39" t="str">
        <f>IF(ISERROR(MATCH(Table9[[#This Row], [Pakistani/ Foreigner]],'Sheet3 (2)'!$D$3:$D$4,0)),"0", "1")</f>
        <v>0</v>
      </c>
      <c r="AT1163" s="39" t="str">
        <f>IF(ISERROR(MATCH(Table9[[#This Row], [Nationality (Country Name for foreigners only)]],'Sheet3 (2)'!$S$2:$S$196,0)),"0", "1")</f>
        <v>0</v>
      </c>
      <c r="AU1163" s="39" t="str">
        <f>IF(ISERROR(MATCH(Table9[[#This Row], [Actual Designation (As per Appointment/ Promotion)]],'Sheet3 (2)'!$T$2:$T$129,0)),"0", "1")</f>
        <v>0</v>
      </c>
      <c r="AV1163" s="39" t="str">
        <f>IF(ISERROR(MATCH(Table9[[#This Row], [Highest Degree Level (only Completed) ]],'Sheet3 (2)'!$N$3:$N$17,0)),"0", "1")</f>
        <v>0</v>
      </c>
      <c r="AW1163" s="39" t="str">
        <f>IF(ISERROR(MATCH(Table9[[#This Row], [Highest Degree Awarded by (University Name) Pakistani Universities]],'Sheet3 (2)'!$V$2:$V$248,0)),"0", "1")</f>
        <v>0</v>
      </c>
      <c r="AX1163" s="39" t="str">
        <f>IF(ISERROR(MATCH(Table9[[#This Row], [Highest Degree Awarded by (University Name) Foreign Universities]],'Sheet3 (2)'!$U$2:$U$17635,0)),"0", "1")</f>
        <v>0</v>
      </c>
      <c r="AY1163" s="39" t="str">
        <f>IF(ISERROR(MATCH(Table9[[#This Row], [Country from Which Highest Degree obtained (Country Name)]],'Sheet3 (2)'!$S$2:$S$196,0)),"0", "1")</f>
        <v>0</v>
      </c>
      <c r="AZ1163" s="39" t="str">
        <f>IF(ISERROR(MATCH(Table9[[#This Row], [Working Status FY 2021-22 (Working/Not-Working)]],'Sheet3 (2)'!$Y$2:$Y$3,0)),"0", "1")</f>
        <v>0</v>
      </c>
      <c r="BA1163" s="39" t="str">
        <f>IF(ISERROR(MATCH(Table9[[#This Row], [Subject of  Specialization of Highest Degree]],'Sheet3 (2)'!$X$2:$X$1809,0)),"0", "1")</f>
        <v>0</v>
      </c>
    </row>
    <row r="1164" spans="1:53" ht="15.75">
      <c r="A1164" s="44"/>
      <c r="B1164" s="44"/>
      <c r="C1164" s="45"/>
      <c r="D1164" s="45"/>
      <c r="E1164" s="46"/>
      <c r="F1164" s="46"/>
      <c r="G1164" s="46"/>
      <c r="H1164" s="48"/>
      <c r="I1164" s="46"/>
      <c r="J1164" s="46"/>
      <c r="K1164" s="48"/>
      <c r="L1164" s="48"/>
      <c r="M1164" s="26"/>
      <c r="N1164" s="49"/>
      <c r="O1164" s="49"/>
      <c r="P1164" s="48"/>
      <c r="Q1164" s="46"/>
      <c r="R1164" s="28"/>
      <c r="S1164" s="28"/>
      <c r="T1164" s="30"/>
      <c r="U1164" s="48"/>
      <c r="V1164" s="48"/>
      <c r="W1164" s="31"/>
      <c r="X1164" s="55"/>
      <c r="Y1164" s="46"/>
      <c r="Z1164" s="55"/>
      <c r="AA1164" s="46"/>
      <c r="AB1164" s="46"/>
      <c r="AC1164" s="46"/>
      <c r="AD1164" s="34"/>
      <c r="AE1164" s="34"/>
      <c r="AF1164" s="34"/>
      <c r="AG1164" s="35"/>
      <c r="AH1164" s="53"/>
      <c r="AI1164" s="54"/>
      <c r="AR1164" s="38" t="str">
        <f>IF(ISERROR(MATCH(Table9[[#This Row], [Gender]],'Sheet3 (2)'!$R$3:$R$5,0)),"0", "1")</f>
        <v>0</v>
      </c>
      <c r="AS1164" s="39" t="str">
        <f>IF(ISERROR(MATCH(Table9[[#This Row], [Pakistani/ Foreigner]],'Sheet3 (2)'!$D$3:$D$4,0)),"0", "1")</f>
        <v>0</v>
      </c>
      <c r="AT1164" s="39" t="str">
        <f>IF(ISERROR(MATCH(Table9[[#This Row], [Nationality (Country Name for foreigners only)]],'Sheet3 (2)'!$S$2:$S$196,0)),"0", "1")</f>
        <v>0</v>
      </c>
      <c r="AU1164" s="39" t="str">
        <f>IF(ISERROR(MATCH(Table9[[#This Row], [Actual Designation (As per Appointment/ Promotion)]],'Sheet3 (2)'!$T$2:$T$129,0)),"0", "1")</f>
        <v>0</v>
      </c>
      <c r="AV1164" s="39" t="str">
        <f>IF(ISERROR(MATCH(Table9[[#This Row], [Highest Degree Level (only Completed) ]],'Sheet3 (2)'!$N$3:$N$17,0)),"0", "1")</f>
        <v>0</v>
      </c>
      <c r="AW1164" s="39" t="str">
        <f>IF(ISERROR(MATCH(Table9[[#This Row], [Highest Degree Awarded by (University Name) Pakistani Universities]],'Sheet3 (2)'!$V$2:$V$248,0)),"0", "1")</f>
        <v>0</v>
      </c>
      <c r="AX1164" s="39" t="str">
        <f>IF(ISERROR(MATCH(Table9[[#This Row], [Highest Degree Awarded by (University Name) Foreign Universities]],'Sheet3 (2)'!$U$2:$U$17635,0)),"0", "1")</f>
        <v>0</v>
      </c>
      <c r="AY1164" s="39" t="str">
        <f>IF(ISERROR(MATCH(Table9[[#This Row], [Country from Which Highest Degree obtained (Country Name)]],'Sheet3 (2)'!$S$2:$S$196,0)),"0", "1")</f>
        <v>0</v>
      </c>
      <c r="AZ1164" s="39" t="str">
        <f>IF(ISERROR(MATCH(Table9[[#This Row], [Working Status FY 2021-22 (Working/Not-Working)]],'Sheet3 (2)'!$Y$2:$Y$3,0)),"0", "1")</f>
        <v>0</v>
      </c>
      <c r="BA1164" s="39" t="str">
        <f>IF(ISERROR(MATCH(Table9[[#This Row], [Subject of  Specialization of Highest Degree]],'Sheet3 (2)'!$X$2:$X$1809,0)),"0", "1")</f>
        <v>0</v>
      </c>
    </row>
    <row r="1165" spans="1:53" ht="15.75">
      <c r="A1165" s="44"/>
      <c r="B1165" s="44"/>
      <c r="C1165" s="45"/>
      <c r="D1165" s="45"/>
      <c r="E1165" s="46"/>
      <c r="F1165" s="46"/>
      <c r="G1165" s="46"/>
      <c r="H1165" s="48"/>
      <c r="I1165" s="46"/>
      <c r="J1165" s="46"/>
      <c r="K1165" s="48"/>
      <c r="L1165" s="48"/>
      <c r="M1165" s="26"/>
      <c r="N1165" s="49"/>
      <c r="O1165" s="49"/>
      <c r="P1165" s="48"/>
      <c r="Q1165" s="46"/>
      <c r="R1165" s="28"/>
      <c r="S1165" s="28"/>
      <c r="T1165" s="30"/>
      <c r="U1165" s="48"/>
      <c r="V1165" s="48"/>
      <c r="W1165" s="31"/>
      <c r="X1165" s="55"/>
      <c r="Y1165" s="46"/>
      <c r="Z1165" s="55"/>
      <c r="AA1165" s="46"/>
      <c r="AB1165" s="46"/>
      <c r="AC1165" s="46"/>
      <c r="AD1165" s="34"/>
      <c r="AE1165" s="34"/>
      <c r="AF1165" s="34"/>
      <c r="AG1165" s="35"/>
      <c r="AH1165" s="53"/>
      <c r="AI1165" s="54"/>
      <c r="AR1165" s="38" t="str">
        <f>IF(ISERROR(MATCH(Table9[[#This Row], [Gender]],'Sheet3 (2)'!$R$3:$R$5,0)),"0", "1")</f>
        <v>0</v>
      </c>
      <c r="AS1165" s="39" t="str">
        <f>IF(ISERROR(MATCH(Table9[[#This Row], [Pakistani/ Foreigner]],'Sheet3 (2)'!$D$3:$D$4,0)),"0", "1")</f>
        <v>0</v>
      </c>
      <c r="AT1165" s="39" t="str">
        <f>IF(ISERROR(MATCH(Table9[[#This Row], [Nationality (Country Name for foreigners only)]],'Sheet3 (2)'!$S$2:$S$196,0)),"0", "1")</f>
        <v>0</v>
      </c>
      <c r="AU1165" s="39" t="str">
        <f>IF(ISERROR(MATCH(Table9[[#This Row], [Actual Designation (As per Appointment/ Promotion)]],'Sheet3 (2)'!$T$2:$T$129,0)),"0", "1")</f>
        <v>0</v>
      </c>
      <c r="AV1165" s="39" t="str">
        <f>IF(ISERROR(MATCH(Table9[[#This Row], [Highest Degree Level (only Completed) ]],'Sheet3 (2)'!$N$3:$N$17,0)),"0", "1")</f>
        <v>0</v>
      </c>
      <c r="AW1165" s="39" t="str">
        <f>IF(ISERROR(MATCH(Table9[[#This Row], [Highest Degree Awarded by (University Name) Pakistani Universities]],'Sheet3 (2)'!$V$2:$V$248,0)),"0", "1")</f>
        <v>0</v>
      </c>
      <c r="AX1165" s="39" t="str">
        <f>IF(ISERROR(MATCH(Table9[[#This Row], [Highest Degree Awarded by (University Name) Foreign Universities]],'Sheet3 (2)'!$U$2:$U$17635,0)),"0", "1")</f>
        <v>0</v>
      </c>
      <c r="AY1165" s="39" t="str">
        <f>IF(ISERROR(MATCH(Table9[[#This Row], [Country from Which Highest Degree obtained (Country Name)]],'Sheet3 (2)'!$S$2:$S$196,0)),"0", "1")</f>
        <v>0</v>
      </c>
      <c r="AZ1165" s="39" t="str">
        <f>IF(ISERROR(MATCH(Table9[[#This Row], [Working Status FY 2021-22 (Working/Not-Working)]],'Sheet3 (2)'!$Y$2:$Y$3,0)),"0", "1")</f>
        <v>0</v>
      </c>
      <c r="BA1165" s="39" t="str">
        <f>IF(ISERROR(MATCH(Table9[[#This Row], [Subject of  Specialization of Highest Degree]],'Sheet3 (2)'!$X$2:$X$1809,0)),"0", "1")</f>
        <v>0</v>
      </c>
    </row>
    <row r="1166" spans="1:53" ht="15.75">
      <c r="A1166" s="44"/>
      <c r="B1166" s="44"/>
      <c r="C1166" s="45"/>
      <c r="D1166" s="45"/>
      <c r="E1166" s="46"/>
      <c r="F1166" s="46"/>
      <c r="G1166" s="46"/>
      <c r="H1166" s="48"/>
      <c r="I1166" s="46"/>
      <c r="J1166" s="46"/>
      <c r="K1166" s="48"/>
      <c r="L1166" s="48"/>
      <c r="M1166" s="26"/>
      <c r="N1166" s="49"/>
      <c r="O1166" s="49"/>
      <c r="P1166" s="48"/>
      <c r="Q1166" s="46"/>
      <c r="R1166" s="28"/>
      <c r="S1166" s="28"/>
      <c r="T1166" s="30"/>
      <c r="U1166" s="48"/>
      <c r="V1166" s="48"/>
      <c r="W1166" s="31"/>
      <c r="X1166" s="55"/>
      <c r="Y1166" s="46"/>
      <c r="Z1166" s="55"/>
      <c r="AA1166" s="46"/>
      <c r="AB1166" s="46"/>
      <c r="AC1166" s="46"/>
      <c r="AD1166" s="34"/>
      <c r="AE1166" s="34"/>
      <c r="AF1166" s="34"/>
      <c r="AG1166" s="35"/>
      <c r="AH1166" s="53"/>
      <c r="AI1166" s="54"/>
      <c r="AR1166" s="38" t="str">
        <f>IF(ISERROR(MATCH(Table9[[#This Row], [Gender]],'Sheet3 (2)'!$R$3:$R$5,0)),"0", "1")</f>
        <v>0</v>
      </c>
      <c r="AS1166" s="39" t="str">
        <f>IF(ISERROR(MATCH(Table9[[#This Row], [Pakistani/ Foreigner]],'Sheet3 (2)'!$D$3:$D$4,0)),"0", "1")</f>
        <v>0</v>
      </c>
      <c r="AT1166" s="39" t="str">
        <f>IF(ISERROR(MATCH(Table9[[#This Row], [Nationality (Country Name for foreigners only)]],'Sheet3 (2)'!$S$2:$S$196,0)),"0", "1")</f>
        <v>0</v>
      </c>
      <c r="AU1166" s="39" t="str">
        <f>IF(ISERROR(MATCH(Table9[[#This Row], [Actual Designation (As per Appointment/ Promotion)]],'Sheet3 (2)'!$T$2:$T$129,0)),"0", "1")</f>
        <v>0</v>
      </c>
      <c r="AV1166" s="39" t="str">
        <f>IF(ISERROR(MATCH(Table9[[#This Row], [Highest Degree Level (only Completed) ]],'Sheet3 (2)'!$N$3:$N$17,0)),"0", "1")</f>
        <v>0</v>
      </c>
      <c r="AW1166" s="39" t="str">
        <f>IF(ISERROR(MATCH(Table9[[#This Row], [Highest Degree Awarded by (University Name) Pakistani Universities]],'Sheet3 (2)'!$V$2:$V$248,0)),"0", "1")</f>
        <v>0</v>
      </c>
      <c r="AX1166" s="39" t="str">
        <f>IF(ISERROR(MATCH(Table9[[#This Row], [Highest Degree Awarded by (University Name) Foreign Universities]],'Sheet3 (2)'!$U$2:$U$17635,0)),"0", "1")</f>
        <v>0</v>
      </c>
      <c r="AY1166" s="39" t="str">
        <f>IF(ISERROR(MATCH(Table9[[#This Row], [Country from Which Highest Degree obtained (Country Name)]],'Sheet3 (2)'!$S$2:$S$196,0)),"0", "1")</f>
        <v>0</v>
      </c>
      <c r="AZ1166" s="39" t="str">
        <f>IF(ISERROR(MATCH(Table9[[#This Row], [Working Status FY 2021-22 (Working/Not-Working)]],'Sheet3 (2)'!$Y$2:$Y$3,0)),"0", "1")</f>
        <v>0</v>
      </c>
      <c r="BA1166" s="39" t="str">
        <f>IF(ISERROR(MATCH(Table9[[#This Row], [Subject of  Specialization of Highest Degree]],'Sheet3 (2)'!$X$2:$X$1809,0)),"0", "1")</f>
        <v>0</v>
      </c>
    </row>
    <row r="1167" spans="1:53" ht="15.75">
      <c r="A1167" s="44"/>
      <c r="B1167" s="44"/>
      <c r="C1167" s="45"/>
      <c r="D1167" s="45"/>
      <c r="E1167" s="46"/>
      <c r="F1167" s="46"/>
      <c r="G1167" s="46"/>
      <c r="H1167" s="48"/>
      <c r="I1167" s="46"/>
      <c r="J1167" s="46"/>
      <c r="K1167" s="48"/>
      <c r="L1167" s="48"/>
      <c r="M1167" s="26"/>
      <c r="N1167" s="49"/>
      <c r="O1167" s="49"/>
      <c r="P1167" s="48"/>
      <c r="Q1167" s="46"/>
      <c r="R1167" s="28"/>
      <c r="S1167" s="28"/>
      <c r="T1167" s="30"/>
      <c r="U1167" s="48"/>
      <c r="V1167" s="48"/>
      <c r="W1167" s="31"/>
      <c r="X1167" s="55"/>
      <c r="Y1167" s="46"/>
      <c r="Z1167" s="55"/>
      <c r="AA1167" s="46"/>
      <c r="AB1167" s="46"/>
      <c r="AC1167" s="46"/>
      <c r="AD1167" s="34"/>
      <c r="AE1167" s="34"/>
      <c r="AF1167" s="34"/>
      <c r="AG1167" s="35"/>
      <c r="AH1167" s="53"/>
      <c r="AI1167" s="54"/>
      <c r="AR1167" s="38" t="str">
        <f>IF(ISERROR(MATCH(Table9[[#This Row], [Gender]],'Sheet3 (2)'!$R$3:$R$5,0)),"0", "1")</f>
        <v>0</v>
      </c>
      <c r="AS1167" s="39" t="str">
        <f>IF(ISERROR(MATCH(Table9[[#This Row], [Pakistani/ Foreigner]],'Sheet3 (2)'!$D$3:$D$4,0)),"0", "1")</f>
        <v>0</v>
      </c>
      <c r="AT1167" s="39" t="str">
        <f>IF(ISERROR(MATCH(Table9[[#This Row], [Nationality (Country Name for foreigners only)]],'Sheet3 (2)'!$S$2:$S$196,0)),"0", "1")</f>
        <v>0</v>
      </c>
      <c r="AU1167" s="39" t="str">
        <f>IF(ISERROR(MATCH(Table9[[#This Row], [Actual Designation (As per Appointment/ Promotion)]],'Sheet3 (2)'!$T$2:$T$129,0)),"0", "1")</f>
        <v>0</v>
      </c>
      <c r="AV1167" s="39" t="str">
        <f>IF(ISERROR(MATCH(Table9[[#This Row], [Highest Degree Level (only Completed) ]],'Sheet3 (2)'!$N$3:$N$17,0)),"0", "1")</f>
        <v>0</v>
      </c>
      <c r="AW1167" s="39" t="str">
        <f>IF(ISERROR(MATCH(Table9[[#This Row], [Highest Degree Awarded by (University Name) Pakistani Universities]],'Sheet3 (2)'!$V$2:$V$248,0)),"0", "1")</f>
        <v>0</v>
      </c>
      <c r="AX1167" s="39" t="str">
        <f>IF(ISERROR(MATCH(Table9[[#This Row], [Highest Degree Awarded by (University Name) Foreign Universities]],'Sheet3 (2)'!$U$2:$U$17635,0)),"0", "1")</f>
        <v>0</v>
      </c>
      <c r="AY1167" s="39" t="str">
        <f>IF(ISERROR(MATCH(Table9[[#This Row], [Country from Which Highest Degree obtained (Country Name)]],'Sheet3 (2)'!$S$2:$S$196,0)),"0", "1")</f>
        <v>0</v>
      </c>
      <c r="AZ1167" s="39" t="str">
        <f>IF(ISERROR(MATCH(Table9[[#This Row], [Working Status FY 2021-22 (Working/Not-Working)]],'Sheet3 (2)'!$Y$2:$Y$3,0)),"0", "1")</f>
        <v>0</v>
      </c>
      <c r="BA1167" s="39" t="str">
        <f>IF(ISERROR(MATCH(Table9[[#This Row], [Subject of  Specialization of Highest Degree]],'Sheet3 (2)'!$X$2:$X$1809,0)),"0", "1")</f>
        <v>0</v>
      </c>
    </row>
    <row r="1168" spans="1:53" ht="15.75">
      <c r="A1168" s="44"/>
      <c r="B1168" s="44"/>
      <c r="C1168" s="45"/>
      <c r="D1168" s="45"/>
      <c r="E1168" s="46"/>
      <c r="F1168" s="46"/>
      <c r="G1168" s="46"/>
      <c r="H1168" s="48"/>
      <c r="I1168" s="46"/>
      <c r="J1168" s="46"/>
      <c r="K1168" s="48"/>
      <c r="L1168" s="48"/>
      <c r="M1168" s="26"/>
      <c r="N1168" s="49"/>
      <c r="O1168" s="49"/>
      <c r="P1168" s="48"/>
      <c r="Q1168" s="46"/>
      <c r="R1168" s="28"/>
      <c r="S1168" s="28"/>
      <c r="T1168" s="30"/>
      <c r="U1168" s="48"/>
      <c r="V1168" s="48"/>
      <c r="W1168" s="31"/>
      <c r="X1168" s="55"/>
      <c r="Y1168" s="46"/>
      <c r="Z1168" s="55"/>
      <c r="AA1168" s="46"/>
      <c r="AB1168" s="46"/>
      <c r="AC1168" s="46"/>
      <c r="AD1168" s="34"/>
      <c r="AE1168" s="34"/>
      <c r="AF1168" s="34"/>
      <c r="AG1168" s="35"/>
      <c r="AH1168" s="53"/>
      <c r="AI1168" s="54"/>
      <c r="AR1168" s="38" t="str">
        <f>IF(ISERROR(MATCH(Table9[[#This Row], [Gender]],'Sheet3 (2)'!$R$3:$R$5,0)),"0", "1")</f>
        <v>0</v>
      </c>
      <c r="AS1168" s="39" t="str">
        <f>IF(ISERROR(MATCH(Table9[[#This Row], [Pakistani/ Foreigner]],'Sheet3 (2)'!$D$3:$D$4,0)),"0", "1")</f>
        <v>0</v>
      </c>
      <c r="AT1168" s="39" t="str">
        <f>IF(ISERROR(MATCH(Table9[[#This Row], [Nationality (Country Name for foreigners only)]],'Sheet3 (2)'!$S$2:$S$196,0)),"0", "1")</f>
        <v>0</v>
      </c>
      <c r="AU1168" s="39" t="str">
        <f>IF(ISERROR(MATCH(Table9[[#This Row], [Actual Designation (As per Appointment/ Promotion)]],'Sheet3 (2)'!$T$2:$T$129,0)),"0", "1")</f>
        <v>0</v>
      </c>
      <c r="AV1168" s="39" t="str">
        <f>IF(ISERROR(MATCH(Table9[[#This Row], [Highest Degree Level (only Completed) ]],'Sheet3 (2)'!$N$3:$N$17,0)),"0", "1")</f>
        <v>0</v>
      </c>
      <c r="AW1168" s="39" t="str">
        <f>IF(ISERROR(MATCH(Table9[[#This Row], [Highest Degree Awarded by (University Name) Pakistani Universities]],'Sheet3 (2)'!$V$2:$V$248,0)),"0", "1")</f>
        <v>0</v>
      </c>
      <c r="AX1168" s="39" t="str">
        <f>IF(ISERROR(MATCH(Table9[[#This Row], [Highest Degree Awarded by (University Name) Foreign Universities]],'Sheet3 (2)'!$U$2:$U$17635,0)),"0", "1")</f>
        <v>0</v>
      </c>
      <c r="AY1168" s="39" t="str">
        <f>IF(ISERROR(MATCH(Table9[[#This Row], [Country from Which Highest Degree obtained (Country Name)]],'Sheet3 (2)'!$S$2:$S$196,0)),"0", "1")</f>
        <v>0</v>
      </c>
      <c r="AZ1168" s="39" t="str">
        <f>IF(ISERROR(MATCH(Table9[[#This Row], [Working Status FY 2021-22 (Working/Not-Working)]],'Sheet3 (2)'!$Y$2:$Y$3,0)),"0", "1")</f>
        <v>0</v>
      </c>
      <c r="BA1168" s="39" t="str">
        <f>IF(ISERROR(MATCH(Table9[[#This Row], [Subject of  Specialization of Highest Degree]],'Sheet3 (2)'!$X$2:$X$1809,0)),"0", "1")</f>
        <v>0</v>
      </c>
    </row>
    <row r="1169" spans="1:53" ht="15.75">
      <c r="A1169" s="44"/>
      <c r="B1169" s="44"/>
      <c r="C1169" s="45"/>
      <c r="D1169" s="45"/>
      <c r="E1169" s="46"/>
      <c r="F1169" s="46"/>
      <c r="G1169" s="46"/>
      <c r="H1169" s="48"/>
      <c r="I1169" s="46"/>
      <c r="J1169" s="46"/>
      <c r="K1169" s="48"/>
      <c r="L1169" s="48"/>
      <c r="M1169" s="26"/>
      <c r="N1169" s="49"/>
      <c r="O1169" s="49"/>
      <c r="P1169" s="48"/>
      <c r="Q1169" s="46"/>
      <c r="R1169" s="28"/>
      <c r="S1169" s="28"/>
      <c r="T1169" s="30"/>
      <c r="U1169" s="48"/>
      <c r="V1169" s="48"/>
      <c r="W1169" s="31"/>
      <c r="X1169" s="55"/>
      <c r="Y1169" s="46"/>
      <c r="Z1169" s="55"/>
      <c r="AA1169" s="46"/>
      <c r="AB1169" s="46"/>
      <c r="AC1169" s="46"/>
      <c r="AD1169" s="34"/>
      <c r="AE1169" s="34"/>
      <c r="AF1169" s="34"/>
      <c r="AG1169" s="35"/>
      <c r="AH1169" s="53"/>
      <c r="AI1169" s="54"/>
      <c r="AR1169" s="38" t="str">
        <f>IF(ISERROR(MATCH(Table9[[#This Row], [Gender]],'Sheet3 (2)'!$R$3:$R$5,0)),"0", "1")</f>
        <v>0</v>
      </c>
      <c r="AS1169" s="39" t="str">
        <f>IF(ISERROR(MATCH(Table9[[#This Row], [Pakistani/ Foreigner]],'Sheet3 (2)'!$D$3:$D$4,0)),"0", "1")</f>
        <v>0</v>
      </c>
      <c r="AT1169" s="39" t="str">
        <f>IF(ISERROR(MATCH(Table9[[#This Row], [Nationality (Country Name for foreigners only)]],'Sheet3 (2)'!$S$2:$S$196,0)),"0", "1")</f>
        <v>0</v>
      </c>
      <c r="AU1169" s="39" t="str">
        <f>IF(ISERROR(MATCH(Table9[[#This Row], [Actual Designation (As per Appointment/ Promotion)]],'Sheet3 (2)'!$T$2:$T$129,0)),"0", "1")</f>
        <v>0</v>
      </c>
      <c r="AV1169" s="39" t="str">
        <f>IF(ISERROR(MATCH(Table9[[#This Row], [Highest Degree Level (only Completed) ]],'Sheet3 (2)'!$N$3:$N$17,0)),"0", "1")</f>
        <v>0</v>
      </c>
      <c r="AW1169" s="39" t="str">
        <f>IF(ISERROR(MATCH(Table9[[#This Row], [Highest Degree Awarded by (University Name) Pakistani Universities]],'Sheet3 (2)'!$V$2:$V$248,0)),"0", "1")</f>
        <v>0</v>
      </c>
      <c r="AX1169" s="39" t="str">
        <f>IF(ISERROR(MATCH(Table9[[#This Row], [Highest Degree Awarded by (University Name) Foreign Universities]],'Sheet3 (2)'!$U$2:$U$17635,0)),"0", "1")</f>
        <v>0</v>
      </c>
      <c r="AY1169" s="39" t="str">
        <f>IF(ISERROR(MATCH(Table9[[#This Row], [Country from Which Highest Degree obtained (Country Name)]],'Sheet3 (2)'!$S$2:$S$196,0)),"0", "1")</f>
        <v>0</v>
      </c>
      <c r="AZ1169" s="39" t="str">
        <f>IF(ISERROR(MATCH(Table9[[#This Row], [Working Status FY 2021-22 (Working/Not-Working)]],'Sheet3 (2)'!$Y$2:$Y$3,0)),"0", "1")</f>
        <v>0</v>
      </c>
      <c r="BA1169" s="39" t="str">
        <f>IF(ISERROR(MATCH(Table9[[#This Row], [Subject of  Specialization of Highest Degree]],'Sheet3 (2)'!$X$2:$X$1809,0)),"0", "1")</f>
        <v>0</v>
      </c>
    </row>
    <row r="1170" spans="1:53" ht="15.75">
      <c r="A1170" s="44"/>
      <c r="B1170" s="44"/>
      <c r="C1170" s="45"/>
      <c r="D1170" s="45"/>
      <c r="E1170" s="46"/>
      <c r="F1170" s="46"/>
      <c r="G1170" s="46"/>
      <c r="H1170" s="48"/>
      <c r="I1170" s="46"/>
      <c r="J1170" s="46"/>
      <c r="K1170" s="48"/>
      <c r="L1170" s="48"/>
      <c r="M1170" s="26"/>
      <c r="N1170" s="49"/>
      <c r="O1170" s="49"/>
      <c r="P1170" s="48"/>
      <c r="Q1170" s="46"/>
      <c r="R1170" s="28"/>
      <c r="S1170" s="28"/>
      <c r="T1170" s="30"/>
      <c r="U1170" s="48"/>
      <c r="V1170" s="48"/>
      <c r="W1170" s="31"/>
      <c r="X1170" s="55"/>
      <c r="Y1170" s="46"/>
      <c r="Z1170" s="55"/>
      <c r="AA1170" s="46"/>
      <c r="AB1170" s="46"/>
      <c r="AC1170" s="46"/>
      <c r="AD1170" s="34"/>
      <c r="AE1170" s="34"/>
      <c r="AF1170" s="34"/>
      <c r="AG1170" s="35"/>
      <c r="AH1170" s="53"/>
      <c r="AI1170" s="54"/>
      <c r="AR1170" s="38" t="str">
        <f>IF(ISERROR(MATCH(Table9[[#This Row], [Gender]],'Sheet3 (2)'!$R$3:$R$5,0)),"0", "1")</f>
        <v>0</v>
      </c>
      <c r="AS1170" s="39" t="str">
        <f>IF(ISERROR(MATCH(Table9[[#This Row], [Pakistani/ Foreigner]],'Sheet3 (2)'!$D$3:$D$4,0)),"0", "1")</f>
        <v>0</v>
      </c>
      <c r="AT1170" s="39" t="str">
        <f>IF(ISERROR(MATCH(Table9[[#This Row], [Nationality (Country Name for foreigners only)]],'Sheet3 (2)'!$S$2:$S$196,0)),"0", "1")</f>
        <v>0</v>
      </c>
      <c r="AU1170" s="39" t="str">
        <f>IF(ISERROR(MATCH(Table9[[#This Row], [Actual Designation (As per Appointment/ Promotion)]],'Sheet3 (2)'!$T$2:$T$129,0)),"0", "1")</f>
        <v>0</v>
      </c>
      <c r="AV1170" s="39" t="str">
        <f>IF(ISERROR(MATCH(Table9[[#This Row], [Highest Degree Level (only Completed) ]],'Sheet3 (2)'!$N$3:$N$17,0)),"0", "1")</f>
        <v>0</v>
      </c>
      <c r="AW1170" s="39" t="str">
        <f>IF(ISERROR(MATCH(Table9[[#This Row], [Highest Degree Awarded by (University Name) Pakistani Universities]],'Sheet3 (2)'!$V$2:$V$248,0)),"0", "1")</f>
        <v>0</v>
      </c>
      <c r="AX1170" s="39" t="str">
        <f>IF(ISERROR(MATCH(Table9[[#This Row], [Highest Degree Awarded by (University Name) Foreign Universities]],'Sheet3 (2)'!$U$2:$U$17635,0)),"0", "1")</f>
        <v>0</v>
      </c>
      <c r="AY1170" s="39" t="str">
        <f>IF(ISERROR(MATCH(Table9[[#This Row], [Country from Which Highest Degree obtained (Country Name)]],'Sheet3 (2)'!$S$2:$S$196,0)),"0", "1")</f>
        <v>0</v>
      </c>
      <c r="AZ1170" s="39" t="str">
        <f>IF(ISERROR(MATCH(Table9[[#This Row], [Working Status FY 2021-22 (Working/Not-Working)]],'Sheet3 (2)'!$Y$2:$Y$3,0)),"0", "1")</f>
        <v>0</v>
      </c>
      <c r="BA1170" s="39" t="str">
        <f>IF(ISERROR(MATCH(Table9[[#This Row], [Subject of  Specialization of Highest Degree]],'Sheet3 (2)'!$X$2:$X$1809,0)),"0", "1")</f>
        <v>0</v>
      </c>
    </row>
    <row r="1171" spans="1:53" ht="15.75">
      <c r="A1171" s="44"/>
      <c r="B1171" s="44"/>
      <c r="C1171" s="45"/>
      <c r="D1171" s="45"/>
      <c r="E1171" s="46"/>
      <c r="F1171" s="46"/>
      <c r="G1171" s="46"/>
      <c r="H1171" s="48"/>
      <c r="I1171" s="46"/>
      <c r="J1171" s="46"/>
      <c r="K1171" s="48"/>
      <c r="L1171" s="48"/>
      <c r="M1171" s="26"/>
      <c r="N1171" s="49"/>
      <c r="O1171" s="49"/>
      <c r="P1171" s="48"/>
      <c r="Q1171" s="46"/>
      <c r="R1171" s="28"/>
      <c r="S1171" s="28"/>
      <c r="T1171" s="30"/>
      <c r="U1171" s="48"/>
      <c r="V1171" s="48"/>
      <c r="W1171" s="31"/>
      <c r="X1171" s="55"/>
      <c r="Y1171" s="46"/>
      <c r="Z1171" s="55"/>
      <c r="AA1171" s="46"/>
      <c r="AB1171" s="46"/>
      <c r="AC1171" s="46"/>
      <c r="AD1171" s="34"/>
      <c r="AE1171" s="34"/>
      <c r="AF1171" s="34"/>
      <c r="AG1171" s="35"/>
      <c r="AH1171" s="53"/>
      <c r="AI1171" s="54"/>
      <c r="AR1171" s="38" t="str">
        <f>IF(ISERROR(MATCH(Table9[[#This Row], [Gender]],'Sheet3 (2)'!$R$3:$R$5,0)),"0", "1")</f>
        <v>0</v>
      </c>
      <c r="AS1171" s="39" t="str">
        <f>IF(ISERROR(MATCH(Table9[[#This Row], [Pakistani/ Foreigner]],'Sheet3 (2)'!$D$3:$D$4,0)),"0", "1")</f>
        <v>0</v>
      </c>
      <c r="AT1171" s="39" t="str">
        <f>IF(ISERROR(MATCH(Table9[[#This Row], [Nationality (Country Name for foreigners only)]],'Sheet3 (2)'!$S$2:$S$196,0)),"0", "1")</f>
        <v>0</v>
      </c>
      <c r="AU1171" s="39" t="str">
        <f>IF(ISERROR(MATCH(Table9[[#This Row], [Actual Designation (As per Appointment/ Promotion)]],'Sheet3 (2)'!$T$2:$T$129,0)),"0", "1")</f>
        <v>0</v>
      </c>
      <c r="AV1171" s="39" t="str">
        <f>IF(ISERROR(MATCH(Table9[[#This Row], [Highest Degree Level (only Completed) ]],'Sheet3 (2)'!$N$3:$N$17,0)),"0", "1")</f>
        <v>0</v>
      </c>
      <c r="AW1171" s="39" t="str">
        <f>IF(ISERROR(MATCH(Table9[[#This Row], [Highest Degree Awarded by (University Name) Pakistani Universities]],'Sheet3 (2)'!$V$2:$V$248,0)),"0", "1")</f>
        <v>0</v>
      </c>
      <c r="AX1171" s="39" t="str">
        <f>IF(ISERROR(MATCH(Table9[[#This Row], [Highest Degree Awarded by (University Name) Foreign Universities]],'Sheet3 (2)'!$U$2:$U$17635,0)),"0", "1")</f>
        <v>0</v>
      </c>
      <c r="AY1171" s="39" t="str">
        <f>IF(ISERROR(MATCH(Table9[[#This Row], [Country from Which Highest Degree obtained (Country Name)]],'Sheet3 (2)'!$S$2:$S$196,0)),"0", "1")</f>
        <v>0</v>
      </c>
      <c r="AZ1171" s="39" t="str">
        <f>IF(ISERROR(MATCH(Table9[[#This Row], [Working Status FY 2021-22 (Working/Not-Working)]],'Sheet3 (2)'!$Y$2:$Y$3,0)),"0", "1")</f>
        <v>0</v>
      </c>
      <c r="BA1171" s="39" t="str">
        <f>IF(ISERROR(MATCH(Table9[[#This Row], [Subject of  Specialization of Highest Degree]],'Sheet3 (2)'!$X$2:$X$1809,0)),"0", "1")</f>
        <v>0</v>
      </c>
    </row>
    <row r="1172" spans="1:53" ht="15.75">
      <c r="A1172" s="44"/>
      <c r="B1172" s="44"/>
      <c r="C1172" s="45"/>
      <c r="D1172" s="45"/>
      <c r="E1172" s="46"/>
      <c r="F1172" s="46"/>
      <c r="G1172" s="46"/>
      <c r="H1172" s="48"/>
      <c r="I1172" s="46"/>
      <c r="J1172" s="46"/>
      <c r="K1172" s="48"/>
      <c r="L1172" s="48"/>
      <c r="M1172" s="26"/>
      <c r="N1172" s="49"/>
      <c r="O1172" s="49"/>
      <c r="P1172" s="48"/>
      <c r="Q1172" s="46"/>
      <c r="R1172" s="28"/>
      <c r="S1172" s="28"/>
      <c r="T1172" s="30"/>
      <c r="U1172" s="48"/>
      <c r="V1172" s="48"/>
      <c r="W1172" s="31"/>
      <c r="X1172" s="55"/>
      <c r="Y1172" s="46"/>
      <c r="Z1172" s="55"/>
      <c r="AA1172" s="46"/>
      <c r="AB1172" s="46"/>
      <c r="AC1172" s="46"/>
      <c r="AD1172" s="34"/>
      <c r="AE1172" s="34"/>
      <c r="AF1172" s="34"/>
      <c r="AG1172" s="35"/>
      <c r="AH1172" s="53"/>
      <c r="AI1172" s="54"/>
      <c r="AR1172" s="38" t="str">
        <f>IF(ISERROR(MATCH(Table9[[#This Row], [Gender]],'Sheet3 (2)'!$R$3:$R$5,0)),"0", "1")</f>
        <v>0</v>
      </c>
      <c r="AS1172" s="39" t="str">
        <f>IF(ISERROR(MATCH(Table9[[#This Row], [Pakistani/ Foreigner]],'Sheet3 (2)'!$D$3:$D$4,0)),"0", "1")</f>
        <v>0</v>
      </c>
      <c r="AT1172" s="39" t="str">
        <f>IF(ISERROR(MATCH(Table9[[#This Row], [Nationality (Country Name for foreigners only)]],'Sheet3 (2)'!$S$2:$S$196,0)),"0", "1")</f>
        <v>0</v>
      </c>
      <c r="AU1172" s="39" t="str">
        <f>IF(ISERROR(MATCH(Table9[[#This Row], [Actual Designation (As per Appointment/ Promotion)]],'Sheet3 (2)'!$T$2:$T$129,0)),"0", "1")</f>
        <v>0</v>
      </c>
      <c r="AV1172" s="39" t="str">
        <f>IF(ISERROR(MATCH(Table9[[#This Row], [Highest Degree Level (only Completed) ]],'Sheet3 (2)'!$N$3:$N$17,0)),"0", "1")</f>
        <v>0</v>
      </c>
      <c r="AW1172" s="39" t="str">
        <f>IF(ISERROR(MATCH(Table9[[#This Row], [Highest Degree Awarded by (University Name) Pakistani Universities]],'Sheet3 (2)'!$V$2:$V$248,0)),"0", "1")</f>
        <v>0</v>
      </c>
      <c r="AX1172" s="39" t="str">
        <f>IF(ISERROR(MATCH(Table9[[#This Row], [Highest Degree Awarded by (University Name) Foreign Universities]],'Sheet3 (2)'!$U$2:$U$17635,0)),"0", "1")</f>
        <v>0</v>
      </c>
      <c r="AY1172" s="39" t="str">
        <f>IF(ISERROR(MATCH(Table9[[#This Row], [Country from Which Highest Degree obtained (Country Name)]],'Sheet3 (2)'!$S$2:$S$196,0)),"0", "1")</f>
        <v>0</v>
      </c>
      <c r="AZ1172" s="39" t="str">
        <f>IF(ISERROR(MATCH(Table9[[#This Row], [Working Status FY 2021-22 (Working/Not-Working)]],'Sheet3 (2)'!$Y$2:$Y$3,0)),"0", "1")</f>
        <v>0</v>
      </c>
      <c r="BA1172" s="39" t="str">
        <f>IF(ISERROR(MATCH(Table9[[#This Row], [Subject of  Specialization of Highest Degree]],'Sheet3 (2)'!$X$2:$X$1809,0)),"0", "1")</f>
        <v>0</v>
      </c>
    </row>
    <row r="1173" spans="1:53" ht="15.75">
      <c r="A1173" s="44"/>
      <c r="B1173" s="44"/>
      <c r="C1173" s="45"/>
      <c r="D1173" s="45"/>
      <c r="E1173" s="46"/>
      <c r="F1173" s="46"/>
      <c r="G1173" s="46"/>
      <c r="H1173" s="48"/>
      <c r="I1173" s="46"/>
      <c r="J1173" s="46"/>
      <c r="K1173" s="48"/>
      <c r="L1173" s="48"/>
      <c r="M1173" s="26"/>
      <c r="N1173" s="49"/>
      <c r="O1173" s="49"/>
      <c r="P1173" s="48"/>
      <c r="Q1173" s="46"/>
      <c r="R1173" s="28"/>
      <c r="S1173" s="28"/>
      <c r="T1173" s="30"/>
      <c r="U1173" s="48"/>
      <c r="V1173" s="48"/>
      <c r="W1173" s="31"/>
      <c r="X1173" s="55"/>
      <c r="Y1173" s="46"/>
      <c r="Z1173" s="55"/>
      <c r="AA1173" s="46"/>
      <c r="AB1173" s="46"/>
      <c r="AC1173" s="46"/>
      <c r="AD1173" s="34"/>
      <c r="AE1173" s="34"/>
      <c r="AF1173" s="34"/>
      <c r="AG1173" s="35"/>
      <c r="AH1173" s="53"/>
      <c r="AI1173" s="54"/>
      <c r="AR1173" s="38" t="str">
        <f>IF(ISERROR(MATCH(Table9[[#This Row], [Gender]],'Sheet3 (2)'!$R$3:$R$5,0)),"0", "1")</f>
        <v>0</v>
      </c>
      <c r="AS1173" s="39" t="str">
        <f>IF(ISERROR(MATCH(Table9[[#This Row], [Pakistani/ Foreigner]],'Sheet3 (2)'!$D$3:$D$4,0)),"0", "1")</f>
        <v>0</v>
      </c>
      <c r="AT1173" s="39" t="str">
        <f>IF(ISERROR(MATCH(Table9[[#This Row], [Nationality (Country Name for foreigners only)]],'Sheet3 (2)'!$S$2:$S$196,0)),"0", "1")</f>
        <v>0</v>
      </c>
      <c r="AU1173" s="39" t="str">
        <f>IF(ISERROR(MATCH(Table9[[#This Row], [Actual Designation (As per Appointment/ Promotion)]],'Sheet3 (2)'!$T$2:$T$129,0)),"0", "1")</f>
        <v>0</v>
      </c>
      <c r="AV1173" s="39" t="str">
        <f>IF(ISERROR(MATCH(Table9[[#This Row], [Highest Degree Level (only Completed) ]],'Sheet3 (2)'!$N$3:$N$17,0)),"0", "1")</f>
        <v>0</v>
      </c>
      <c r="AW1173" s="39" t="str">
        <f>IF(ISERROR(MATCH(Table9[[#This Row], [Highest Degree Awarded by (University Name) Pakistani Universities]],'Sheet3 (2)'!$V$2:$V$248,0)),"0", "1")</f>
        <v>0</v>
      </c>
      <c r="AX1173" s="39" t="str">
        <f>IF(ISERROR(MATCH(Table9[[#This Row], [Highest Degree Awarded by (University Name) Foreign Universities]],'Sheet3 (2)'!$U$2:$U$17635,0)),"0", "1")</f>
        <v>0</v>
      </c>
      <c r="AY1173" s="39" t="str">
        <f>IF(ISERROR(MATCH(Table9[[#This Row], [Country from Which Highest Degree obtained (Country Name)]],'Sheet3 (2)'!$S$2:$S$196,0)),"0", "1")</f>
        <v>0</v>
      </c>
      <c r="AZ1173" s="39" t="str">
        <f>IF(ISERROR(MATCH(Table9[[#This Row], [Working Status FY 2021-22 (Working/Not-Working)]],'Sheet3 (2)'!$Y$2:$Y$3,0)),"0", "1")</f>
        <v>0</v>
      </c>
      <c r="BA1173" s="39" t="str">
        <f>IF(ISERROR(MATCH(Table9[[#This Row], [Subject of  Specialization of Highest Degree]],'Sheet3 (2)'!$X$2:$X$1809,0)),"0", "1")</f>
        <v>0</v>
      </c>
    </row>
    <row r="1174" spans="1:53" ht="15.75">
      <c r="A1174" s="44"/>
      <c r="B1174" s="44"/>
      <c r="C1174" s="45"/>
      <c r="D1174" s="45"/>
      <c r="E1174" s="46"/>
      <c r="F1174" s="46"/>
      <c r="G1174" s="46"/>
      <c r="H1174" s="48"/>
      <c r="I1174" s="46"/>
      <c r="J1174" s="46"/>
      <c r="K1174" s="48"/>
      <c r="L1174" s="48"/>
      <c r="M1174" s="26"/>
      <c r="N1174" s="49"/>
      <c r="O1174" s="49"/>
      <c r="P1174" s="48"/>
      <c r="Q1174" s="46"/>
      <c r="R1174" s="28"/>
      <c r="S1174" s="28"/>
      <c r="T1174" s="30"/>
      <c r="U1174" s="48"/>
      <c r="V1174" s="48"/>
      <c r="W1174" s="31"/>
      <c r="X1174" s="55"/>
      <c r="Y1174" s="46"/>
      <c r="Z1174" s="55"/>
      <c r="AA1174" s="46"/>
      <c r="AB1174" s="46"/>
      <c r="AC1174" s="46"/>
      <c r="AD1174" s="34"/>
      <c r="AE1174" s="34"/>
      <c r="AF1174" s="34"/>
      <c r="AG1174" s="35"/>
      <c r="AH1174" s="53"/>
      <c r="AI1174" s="54"/>
      <c r="AR1174" s="38" t="str">
        <f>IF(ISERROR(MATCH(Table9[[#This Row], [Gender]],'Sheet3 (2)'!$R$3:$R$5,0)),"0", "1")</f>
        <v>0</v>
      </c>
      <c r="AS1174" s="39" t="str">
        <f>IF(ISERROR(MATCH(Table9[[#This Row], [Pakistani/ Foreigner]],'Sheet3 (2)'!$D$3:$D$4,0)),"0", "1")</f>
        <v>0</v>
      </c>
      <c r="AT1174" s="39" t="str">
        <f>IF(ISERROR(MATCH(Table9[[#This Row], [Nationality (Country Name for foreigners only)]],'Sheet3 (2)'!$S$2:$S$196,0)),"0", "1")</f>
        <v>0</v>
      </c>
      <c r="AU1174" s="39" t="str">
        <f>IF(ISERROR(MATCH(Table9[[#This Row], [Actual Designation (As per Appointment/ Promotion)]],'Sheet3 (2)'!$T$2:$T$129,0)),"0", "1")</f>
        <v>0</v>
      </c>
      <c r="AV1174" s="39" t="str">
        <f>IF(ISERROR(MATCH(Table9[[#This Row], [Highest Degree Level (only Completed) ]],'Sheet3 (2)'!$N$3:$N$17,0)),"0", "1")</f>
        <v>0</v>
      </c>
      <c r="AW1174" s="39" t="str">
        <f>IF(ISERROR(MATCH(Table9[[#This Row], [Highest Degree Awarded by (University Name) Pakistani Universities]],'Sheet3 (2)'!$V$2:$V$248,0)),"0", "1")</f>
        <v>0</v>
      </c>
      <c r="AX1174" s="39" t="str">
        <f>IF(ISERROR(MATCH(Table9[[#This Row], [Highest Degree Awarded by (University Name) Foreign Universities]],'Sheet3 (2)'!$U$2:$U$17635,0)),"0", "1")</f>
        <v>0</v>
      </c>
      <c r="AY1174" s="39" t="str">
        <f>IF(ISERROR(MATCH(Table9[[#This Row], [Country from Which Highest Degree obtained (Country Name)]],'Sheet3 (2)'!$S$2:$S$196,0)),"0", "1")</f>
        <v>0</v>
      </c>
      <c r="AZ1174" s="39" t="str">
        <f>IF(ISERROR(MATCH(Table9[[#This Row], [Working Status FY 2021-22 (Working/Not-Working)]],'Sheet3 (2)'!$Y$2:$Y$3,0)),"0", "1")</f>
        <v>0</v>
      </c>
      <c r="BA1174" s="39" t="str">
        <f>IF(ISERROR(MATCH(Table9[[#This Row], [Subject of  Specialization of Highest Degree]],'Sheet3 (2)'!$X$2:$X$1809,0)),"0", "1")</f>
        <v>0</v>
      </c>
    </row>
    <row r="1175" spans="1:53" ht="15.75">
      <c r="A1175" s="44"/>
      <c r="B1175" s="44"/>
      <c r="C1175" s="45"/>
      <c r="D1175" s="45"/>
      <c r="E1175" s="46"/>
      <c r="F1175" s="46"/>
      <c r="G1175" s="46"/>
      <c r="H1175" s="48"/>
      <c r="I1175" s="46"/>
      <c r="J1175" s="46"/>
      <c r="K1175" s="48"/>
      <c r="L1175" s="48"/>
      <c r="M1175" s="26"/>
      <c r="N1175" s="49"/>
      <c r="O1175" s="49"/>
      <c r="P1175" s="48"/>
      <c r="Q1175" s="46"/>
      <c r="R1175" s="28"/>
      <c r="S1175" s="28"/>
      <c r="T1175" s="30"/>
      <c r="U1175" s="48"/>
      <c r="V1175" s="48"/>
      <c r="W1175" s="31"/>
      <c r="X1175" s="55"/>
      <c r="Y1175" s="46"/>
      <c r="Z1175" s="55"/>
      <c r="AA1175" s="46"/>
      <c r="AB1175" s="46"/>
      <c r="AC1175" s="46"/>
      <c r="AD1175" s="34"/>
      <c r="AE1175" s="34"/>
      <c r="AF1175" s="34"/>
      <c r="AG1175" s="35"/>
      <c r="AH1175" s="53"/>
      <c r="AI1175" s="54"/>
      <c r="AR1175" s="38" t="str">
        <f>IF(ISERROR(MATCH(Table9[[#This Row], [Gender]],'Sheet3 (2)'!$R$3:$R$5,0)),"0", "1")</f>
        <v>0</v>
      </c>
      <c r="AS1175" s="39" t="str">
        <f>IF(ISERROR(MATCH(Table9[[#This Row], [Pakistani/ Foreigner]],'Sheet3 (2)'!$D$3:$D$4,0)),"0", "1")</f>
        <v>0</v>
      </c>
      <c r="AT1175" s="39" t="str">
        <f>IF(ISERROR(MATCH(Table9[[#This Row], [Nationality (Country Name for foreigners only)]],'Sheet3 (2)'!$S$2:$S$196,0)),"0", "1")</f>
        <v>0</v>
      </c>
      <c r="AU1175" s="39" t="str">
        <f>IF(ISERROR(MATCH(Table9[[#This Row], [Actual Designation (As per Appointment/ Promotion)]],'Sheet3 (2)'!$T$2:$T$129,0)),"0", "1")</f>
        <v>0</v>
      </c>
      <c r="AV1175" s="39" t="str">
        <f>IF(ISERROR(MATCH(Table9[[#This Row], [Highest Degree Level (only Completed) ]],'Sheet3 (2)'!$N$3:$N$17,0)),"0", "1")</f>
        <v>0</v>
      </c>
      <c r="AW1175" s="39" t="str">
        <f>IF(ISERROR(MATCH(Table9[[#This Row], [Highest Degree Awarded by (University Name) Pakistani Universities]],'Sheet3 (2)'!$V$2:$V$248,0)),"0", "1")</f>
        <v>0</v>
      </c>
      <c r="AX1175" s="39" t="str">
        <f>IF(ISERROR(MATCH(Table9[[#This Row], [Highest Degree Awarded by (University Name) Foreign Universities]],'Sheet3 (2)'!$U$2:$U$17635,0)),"0", "1")</f>
        <v>0</v>
      </c>
      <c r="AY1175" s="39" t="str">
        <f>IF(ISERROR(MATCH(Table9[[#This Row], [Country from Which Highest Degree obtained (Country Name)]],'Sheet3 (2)'!$S$2:$S$196,0)),"0", "1")</f>
        <v>0</v>
      </c>
      <c r="AZ1175" s="39" t="str">
        <f>IF(ISERROR(MATCH(Table9[[#This Row], [Working Status FY 2021-22 (Working/Not-Working)]],'Sheet3 (2)'!$Y$2:$Y$3,0)),"0", "1")</f>
        <v>0</v>
      </c>
      <c r="BA1175" s="39" t="str">
        <f>IF(ISERROR(MATCH(Table9[[#This Row], [Subject of  Specialization of Highest Degree]],'Sheet3 (2)'!$X$2:$X$1809,0)),"0", "1")</f>
        <v>0</v>
      </c>
    </row>
    <row r="1176" spans="1:53" ht="15.75">
      <c r="A1176" s="44"/>
      <c r="B1176" s="44"/>
      <c r="C1176" s="45"/>
      <c r="D1176" s="45"/>
      <c r="E1176" s="46"/>
      <c r="F1176" s="46"/>
      <c r="G1176" s="46"/>
      <c r="H1176" s="48"/>
      <c r="I1176" s="46"/>
      <c r="J1176" s="46"/>
      <c r="K1176" s="48"/>
      <c r="L1176" s="48"/>
      <c r="M1176" s="26"/>
      <c r="N1176" s="49"/>
      <c r="O1176" s="49"/>
      <c r="P1176" s="48"/>
      <c r="Q1176" s="46"/>
      <c r="R1176" s="28"/>
      <c r="S1176" s="28"/>
      <c r="T1176" s="30"/>
      <c r="U1176" s="48"/>
      <c r="V1176" s="48"/>
      <c r="W1176" s="31"/>
      <c r="X1176" s="55"/>
      <c r="Y1176" s="46"/>
      <c r="Z1176" s="55"/>
      <c r="AA1176" s="46"/>
      <c r="AB1176" s="46"/>
      <c r="AC1176" s="46"/>
      <c r="AD1176" s="34"/>
      <c r="AE1176" s="34"/>
      <c r="AF1176" s="34"/>
      <c r="AG1176" s="35"/>
      <c r="AH1176" s="53"/>
      <c r="AI1176" s="54"/>
      <c r="AR1176" s="38" t="str">
        <f>IF(ISERROR(MATCH(Table9[[#This Row], [Gender]],'Sheet3 (2)'!$R$3:$R$5,0)),"0", "1")</f>
        <v>0</v>
      </c>
      <c r="AS1176" s="39" t="str">
        <f>IF(ISERROR(MATCH(Table9[[#This Row], [Pakistani/ Foreigner]],'Sheet3 (2)'!$D$3:$D$4,0)),"0", "1")</f>
        <v>0</v>
      </c>
      <c r="AT1176" s="39" t="str">
        <f>IF(ISERROR(MATCH(Table9[[#This Row], [Nationality (Country Name for foreigners only)]],'Sheet3 (2)'!$S$2:$S$196,0)),"0", "1")</f>
        <v>0</v>
      </c>
      <c r="AU1176" s="39" t="str">
        <f>IF(ISERROR(MATCH(Table9[[#This Row], [Actual Designation (As per Appointment/ Promotion)]],'Sheet3 (2)'!$T$2:$T$129,0)),"0", "1")</f>
        <v>0</v>
      </c>
      <c r="AV1176" s="39" t="str">
        <f>IF(ISERROR(MATCH(Table9[[#This Row], [Highest Degree Level (only Completed) ]],'Sheet3 (2)'!$N$3:$N$17,0)),"0", "1")</f>
        <v>0</v>
      </c>
      <c r="AW1176" s="39" t="str">
        <f>IF(ISERROR(MATCH(Table9[[#This Row], [Highest Degree Awarded by (University Name) Pakistani Universities]],'Sheet3 (2)'!$V$2:$V$248,0)),"0", "1")</f>
        <v>0</v>
      </c>
      <c r="AX1176" s="39" t="str">
        <f>IF(ISERROR(MATCH(Table9[[#This Row], [Highest Degree Awarded by (University Name) Foreign Universities]],'Sheet3 (2)'!$U$2:$U$17635,0)),"0", "1")</f>
        <v>0</v>
      </c>
      <c r="AY1176" s="39" t="str">
        <f>IF(ISERROR(MATCH(Table9[[#This Row], [Country from Which Highest Degree obtained (Country Name)]],'Sheet3 (2)'!$S$2:$S$196,0)),"0", "1")</f>
        <v>0</v>
      </c>
      <c r="AZ1176" s="39" t="str">
        <f>IF(ISERROR(MATCH(Table9[[#This Row], [Working Status FY 2021-22 (Working/Not-Working)]],'Sheet3 (2)'!$Y$2:$Y$3,0)),"0", "1")</f>
        <v>0</v>
      </c>
      <c r="BA1176" s="39" t="str">
        <f>IF(ISERROR(MATCH(Table9[[#This Row], [Subject of  Specialization of Highest Degree]],'Sheet3 (2)'!$X$2:$X$1809,0)),"0", "1")</f>
        <v>0</v>
      </c>
    </row>
    <row r="1177" spans="1:53" ht="15.75">
      <c r="A1177" s="44"/>
      <c r="B1177" s="44"/>
      <c r="C1177" s="45"/>
      <c r="D1177" s="45"/>
      <c r="E1177" s="46"/>
      <c r="F1177" s="46"/>
      <c r="G1177" s="46"/>
      <c r="H1177" s="48"/>
      <c r="I1177" s="46"/>
      <c r="J1177" s="46"/>
      <c r="K1177" s="48"/>
      <c r="L1177" s="48"/>
      <c r="M1177" s="26"/>
      <c r="N1177" s="49"/>
      <c r="O1177" s="49"/>
      <c r="P1177" s="48"/>
      <c r="Q1177" s="46"/>
      <c r="R1177" s="28"/>
      <c r="S1177" s="28"/>
      <c r="T1177" s="30"/>
      <c r="U1177" s="48"/>
      <c r="V1177" s="48"/>
      <c r="W1177" s="31"/>
      <c r="X1177" s="55"/>
      <c r="Y1177" s="46"/>
      <c r="Z1177" s="55"/>
      <c r="AA1177" s="46"/>
      <c r="AB1177" s="46"/>
      <c r="AC1177" s="46"/>
      <c r="AD1177" s="34"/>
      <c r="AE1177" s="34"/>
      <c r="AF1177" s="34"/>
      <c r="AG1177" s="35"/>
      <c r="AH1177" s="53"/>
      <c r="AI1177" s="54"/>
      <c r="AR1177" s="38" t="str">
        <f>IF(ISERROR(MATCH(Table9[[#This Row], [Gender]],'Sheet3 (2)'!$R$3:$R$5,0)),"0", "1")</f>
        <v>0</v>
      </c>
      <c r="AS1177" s="39" t="str">
        <f>IF(ISERROR(MATCH(Table9[[#This Row], [Pakistani/ Foreigner]],'Sheet3 (2)'!$D$3:$D$4,0)),"0", "1")</f>
        <v>0</v>
      </c>
      <c r="AT1177" s="39" t="str">
        <f>IF(ISERROR(MATCH(Table9[[#This Row], [Nationality (Country Name for foreigners only)]],'Sheet3 (2)'!$S$2:$S$196,0)),"0", "1")</f>
        <v>0</v>
      </c>
      <c r="AU1177" s="39" t="str">
        <f>IF(ISERROR(MATCH(Table9[[#This Row], [Actual Designation (As per Appointment/ Promotion)]],'Sheet3 (2)'!$T$2:$T$129,0)),"0", "1")</f>
        <v>0</v>
      </c>
      <c r="AV1177" s="39" t="str">
        <f>IF(ISERROR(MATCH(Table9[[#This Row], [Highest Degree Level (only Completed) ]],'Sheet3 (2)'!$N$3:$N$17,0)),"0", "1")</f>
        <v>0</v>
      </c>
      <c r="AW1177" s="39" t="str">
        <f>IF(ISERROR(MATCH(Table9[[#This Row], [Highest Degree Awarded by (University Name) Pakistani Universities]],'Sheet3 (2)'!$V$2:$V$248,0)),"0", "1")</f>
        <v>0</v>
      </c>
      <c r="AX1177" s="39" t="str">
        <f>IF(ISERROR(MATCH(Table9[[#This Row], [Highest Degree Awarded by (University Name) Foreign Universities]],'Sheet3 (2)'!$U$2:$U$17635,0)),"0", "1")</f>
        <v>0</v>
      </c>
      <c r="AY1177" s="39" t="str">
        <f>IF(ISERROR(MATCH(Table9[[#This Row], [Country from Which Highest Degree obtained (Country Name)]],'Sheet3 (2)'!$S$2:$S$196,0)),"0", "1")</f>
        <v>0</v>
      </c>
      <c r="AZ1177" s="39" t="str">
        <f>IF(ISERROR(MATCH(Table9[[#This Row], [Working Status FY 2021-22 (Working/Not-Working)]],'Sheet3 (2)'!$Y$2:$Y$3,0)),"0", "1")</f>
        <v>0</v>
      </c>
      <c r="BA1177" s="39" t="str">
        <f>IF(ISERROR(MATCH(Table9[[#This Row], [Subject of  Specialization of Highest Degree]],'Sheet3 (2)'!$X$2:$X$1809,0)),"0", "1")</f>
        <v>0</v>
      </c>
    </row>
    <row r="1178" spans="1:53" ht="15.75">
      <c r="A1178" s="44"/>
      <c r="B1178" s="44"/>
      <c r="C1178" s="45"/>
      <c r="D1178" s="45"/>
      <c r="E1178" s="46"/>
      <c r="F1178" s="46"/>
      <c r="G1178" s="46"/>
      <c r="H1178" s="48"/>
      <c r="I1178" s="46"/>
      <c r="J1178" s="46"/>
      <c r="K1178" s="48"/>
      <c r="L1178" s="48"/>
      <c r="M1178" s="26"/>
      <c r="N1178" s="49"/>
      <c r="O1178" s="49"/>
      <c r="P1178" s="48"/>
      <c r="Q1178" s="46"/>
      <c r="R1178" s="28"/>
      <c r="S1178" s="28"/>
      <c r="T1178" s="30"/>
      <c r="U1178" s="48"/>
      <c r="V1178" s="48"/>
      <c r="W1178" s="31"/>
      <c r="X1178" s="55"/>
      <c r="Y1178" s="46"/>
      <c r="Z1178" s="55"/>
      <c r="AA1178" s="46"/>
      <c r="AB1178" s="46"/>
      <c r="AC1178" s="46"/>
      <c r="AD1178" s="34"/>
      <c r="AE1178" s="34"/>
      <c r="AF1178" s="34"/>
      <c r="AG1178" s="35"/>
      <c r="AH1178" s="53"/>
      <c r="AI1178" s="54"/>
      <c r="AR1178" s="38" t="str">
        <f>IF(ISERROR(MATCH(Table9[[#This Row], [Gender]],'Sheet3 (2)'!$R$3:$R$5,0)),"0", "1")</f>
        <v>0</v>
      </c>
      <c r="AS1178" s="39" t="str">
        <f>IF(ISERROR(MATCH(Table9[[#This Row], [Pakistani/ Foreigner]],'Sheet3 (2)'!$D$3:$D$4,0)),"0", "1")</f>
        <v>0</v>
      </c>
      <c r="AT1178" s="39" t="str">
        <f>IF(ISERROR(MATCH(Table9[[#This Row], [Nationality (Country Name for foreigners only)]],'Sheet3 (2)'!$S$2:$S$196,0)),"0", "1")</f>
        <v>0</v>
      </c>
      <c r="AU1178" s="39" t="str">
        <f>IF(ISERROR(MATCH(Table9[[#This Row], [Actual Designation (As per Appointment/ Promotion)]],'Sheet3 (2)'!$T$2:$T$129,0)),"0", "1")</f>
        <v>0</v>
      </c>
      <c r="AV1178" s="39" t="str">
        <f>IF(ISERROR(MATCH(Table9[[#This Row], [Highest Degree Level (only Completed) ]],'Sheet3 (2)'!$N$3:$N$17,0)),"0", "1")</f>
        <v>0</v>
      </c>
      <c r="AW1178" s="39" t="str">
        <f>IF(ISERROR(MATCH(Table9[[#This Row], [Highest Degree Awarded by (University Name) Pakistani Universities]],'Sheet3 (2)'!$V$2:$V$248,0)),"0", "1")</f>
        <v>0</v>
      </c>
      <c r="AX1178" s="39" t="str">
        <f>IF(ISERROR(MATCH(Table9[[#This Row], [Highest Degree Awarded by (University Name) Foreign Universities]],'Sheet3 (2)'!$U$2:$U$17635,0)),"0", "1")</f>
        <v>0</v>
      </c>
      <c r="AY1178" s="39" t="str">
        <f>IF(ISERROR(MATCH(Table9[[#This Row], [Country from Which Highest Degree obtained (Country Name)]],'Sheet3 (2)'!$S$2:$S$196,0)),"0", "1")</f>
        <v>0</v>
      </c>
      <c r="AZ1178" s="39" t="str">
        <f>IF(ISERROR(MATCH(Table9[[#This Row], [Working Status FY 2021-22 (Working/Not-Working)]],'Sheet3 (2)'!$Y$2:$Y$3,0)),"0", "1")</f>
        <v>0</v>
      </c>
      <c r="BA1178" s="39" t="str">
        <f>IF(ISERROR(MATCH(Table9[[#This Row], [Subject of  Specialization of Highest Degree]],'Sheet3 (2)'!$X$2:$X$1809,0)),"0", "1")</f>
        <v>0</v>
      </c>
    </row>
    <row r="1179" spans="1:53" ht="15.75">
      <c r="A1179" s="44"/>
      <c r="B1179" s="44"/>
      <c r="C1179" s="45"/>
      <c r="D1179" s="45"/>
      <c r="E1179" s="46"/>
      <c r="F1179" s="46"/>
      <c r="G1179" s="46"/>
      <c r="H1179" s="48"/>
      <c r="I1179" s="46"/>
      <c r="J1179" s="46"/>
      <c r="K1179" s="48"/>
      <c r="L1179" s="48"/>
      <c r="M1179" s="26"/>
      <c r="N1179" s="49"/>
      <c r="O1179" s="49"/>
      <c r="P1179" s="48"/>
      <c r="Q1179" s="46"/>
      <c r="R1179" s="28"/>
      <c r="S1179" s="28"/>
      <c r="T1179" s="30"/>
      <c r="U1179" s="48"/>
      <c r="V1179" s="48"/>
      <c r="W1179" s="31"/>
      <c r="X1179" s="55"/>
      <c r="Y1179" s="46"/>
      <c r="Z1179" s="55"/>
      <c r="AA1179" s="46"/>
      <c r="AB1179" s="46"/>
      <c r="AC1179" s="46"/>
      <c r="AD1179" s="34"/>
      <c r="AE1179" s="34"/>
      <c r="AF1179" s="34"/>
      <c r="AG1179" s="35"/>
      <c r="AH1179" s="53"/>
      <c r="AI1179" s="54"/>
      <c r="AR1179" s="38" t="str">
        <f>IF(ISERROR(MATCH(Table9[[#This Row], [Gender]],'Sheet3 (2)'!$R$3:$R$5,0)),"0", "1")</f>
        <v>0</v>
      </c>
      <c r="AS1179" s="39" t="str">
        <f>IF(ISERROR(MATCH(Table9[[#This Row], [Pakistani/ Foreigner]],'Sheet3 (2)'!$D$3:$D$4,0)),"0", "1")</f>
        <v>0</v>
      </c>
      <c r="AT1179" s="39" t="str">
        <f>IF(ISERROR(MATCH(Table9[[#This Row], [Nationality (Country Name for foreigners only)]],'Sheet3 (2)'!$S$2:$S$196,0)),"0", "1")</f>
        <v>0</v>
      </c>
      <c r="AU1179" s="39" t="str">
        <f>IF(ISERROR(MATCH(Table9[[#This Row], [Actual Designation (As per Appointment/ Promotion)]],'Sheet3 (2)'!$T$2:$T$129,0)),"0", "1")</f>
        <v>0</v>
      </c>
      <c r="AV1179" s="39" t="str">
        <f>IF(ISERROR(MATCH(Table9[[#This Row], [Highest Degree Level (only Completed) ]],'Sheet3 (2)'!$N$3:$N$17,0)),"0", "1")</f>
        <v>0</v>
      </c>
      <c r="AW1179" s="39" t="str">
        <f>IF(ISERROR(MATCH(Table9[[#This Row], [Highest Degree Awarded by (University Name) Pakistani Universities]],'Sheet3 (2)'!$V$2:$V$248,0)),"0", "1")</f>
        <v>0</v>
      </c>
      <c r="AX1179" s="39" t="str">
        <f>IF(ISERROR(MATCH(Table9[[#This Row], [Highest Degree Awarded by (University Name) Foreign Universities]],'Sheet3 (2)'!$U$2:$U$17635,0)),"0", "1")</f>
        <v>0</v>
      </c>
      <c r="AY1179" s="39" t="str">
        <f>IF(ISERROR(MATCH(Table9[[#This Row], [Country from Which Highest Degree obtained (Country Name)]],'Sheet3 (2)'!$S$2:$S$196,0)),"0", "1")</f>
        <v>0</v>
      </c>
      <c r="AZ1179" s="39" t="str">
        <f>IF(ISERROR(MATCH(Table9[[#This Row], [Working Status FY 2021-22 (Working/Not-Working)]],'Sheet3 (2)'!$Y$2:$Y$3,0)),"0", "1")</f>
        <v>0</v>
      </c>
      <c r="BA1179" s="39" t="str">
        <f>IF(ISERROR(MATCH(Table9[[#This Row], [Subject of  Specialization of Highest Degree]],'Sheet3 (2)'!$X$2:$X$1809,0)),"0", "1")</f>
        <v>0</v>
      </c>
    </row>
    <row r="1180" spans="1:53" ht="15.75">
      <c r="A1180" s="44"/>
      <c r="B1180" s="44"/>
      <c r="C1180" s="45"/>
      <c r="D1180" s="45"/>
      <c r="E1180" s="46"/>
      <c r="F1180" s="46"/>
      <c r="G1180" s="46"/>
      <c r="H1180" s="48"/>
      <c r="I1180" s="46"/>
      <c r="J1180" s="46"/>
      <c r="K1180" s="48"/>
      <c r="L1180" s="48"/>
      <c r="M1180" s="26"/>
      <c r="N1180" s="49"/>
      <c r="O1180" s="49"/>
      <c r="P1180" s="48"/>
      <c r="Q1180" s="46"/>
      <c r="R1180" s="28"/>
      <c r="S1180" s="28"/>
      <c r="T1180" s="30"/>
      <c r="U1180" s="48"/>
      <c r="V1180" s="48"/>
      <c r="W1180" s="31"/>
      <c r="X1180" s="55"/>
      <c r="Y1180" s="46"/>
      <c r="Z1180" s="55"/>
      <c r="AA1180" s="46"/>
      <c r="AB1180" s="46"/>
      <c r="AC1180" s="46"/>
      <c r="AD1180" s="34"/>
      <c r="AE1180" s="34"/>
      <c r="AF1180" s="34"/>
      <c r="AG1180" s="35"/>
      <c r="AH1180" s="53"/>
      <c r="AI1180" s="54"/>
      <c r="AR1180" s="38" t="str">
        <f>IF(ISERROR(MATCH(Table9[[#This Row], [Gender]],'Sheet3 (2)'!$R$3:$R$5,0)),"0", "1")</f>
        <v>0</v>
      </c>
      <c r="AS1180" s="39" t="str">
        <f>IF(ISERROR(MATCH(Table9[[#This Row], [Pakistani/ Foreigner]],'Sheet3 (2)'!$D$3:$D$4,0)),"0", "1")</f>
        <v>0</v>
      </c>
      <c r="AT1180" s="39" t="str">
        <f>IF(ISERROR(MATCH(Table9[[#This Row], [Nationality (Country Name for foreigners only)]],'Sheet3 (2)'!$S$2:$S$196,0)),"0", "1")</f>
        <v>0</v>
      </c>
      <c r="AU1180" s="39" t="str">
        <f>IF(ISERROR(MATCH(Table9[[#This Row], [Actual Designation (As per Appointment/ Promotion)]],'Sheet3 (2)'!$T$2:$T$129,0)),"0", "1")</f>
        <v>0</v>
      </c>
      <c r="AV1180" s="39" t="str">
        <f>IF(ISERROR(MATCH(Table9[[#This Row], [Highest Degree Level (only Completed) ]],'Sheet3 (2)'!$N$3:$N$17,0)),"0", "1")</f>
        <v>0</v>
      </c>
      <c r="AW1180" s="39" t="str">
        <f>IF(ISERROR(MATCH(Table9[[#This Row], [Highest Degree Awarded by (University Name) Pakistani Universities]],'Sheet3 (2)'!$V$2:$V$248,0)),"0", "1")</f>
        <v>0</v>
      </c>
      <c r="AX1180" s="39" t="str">
        <f>IF(ISERROR(MATCH(Table9[[#This Row], [Highest Degree Awarded by (University Name) Foreign Universities]],'Sheet3 (2)'!$U$2:$U$17635,0)),"0", "1")</f>
        <v>0</v>
      </c>
      <c r="AY1180" s="39" t="str">
        <f>IF(ISERROR(MATCH(Table9[[#This Row], [Country from Which Highest Degree obtained (Country Name)]],'Sheet3 (2)'!$S$2:$S$196,0)),"0", "1")</f>
        <v>0</v>
      </c>
      <c r="AZ1180" s="39" t="str">
        <f>IF(ISERROR(MATCH(Table9[[#This Row], [Working Status FY 2021-22 (Working/Not-Working)]],'Sheet3 (2)'!$Y$2:$Y$3,0)),"0", "1")</f>
        <v>0</v>
      </c>
      <c r="BA1180" s="39" t="str">
        <f>IF(ISERROR(MATCH(Table9[[#This Row], [Subject of  Specialization of Highest Degree]],'Sheet3 (2)'!$X$2:$X$1809,0)),"0", "1")</f>
        <v>0</v>
      </c>
    </row>
    <row r="1181" spans="1:53" ht="15.75">
      <c r="A1181" s="44"/>
      <c r="B1181" s="44"/>
      <c r="C1181" s="45"/>
      <c r="D1181" s="45"/>
      <c r="E1181" s="46"/>
      <c r="F1181" s="46"/>
      <c r="G1181" s="46"/>
      <c r="H1181" s="48"/>
      <c r="I1181" s="46"/>
      <c r="J1181" s="46"/>
      <c r="K1181" s="48"/>
      <c r="L1181" s="48"/>
      <c r="M1181" s="26"/>
      <c r="N1181" s="49"/>
      <c r="O1181" s="49"/>
      <c r="P1181" s="48"/>
      <c r="Q1181" s="46"/>
      <c r="R1181" s="28"/>
      <c r="S1181" s="28"/>
      <c r="T1181" s="30"/>
      <c r="U1181" s="48"/>
      <c r="V1181" s="48"/>
      <c r="W1181" s="31"/>
      <c r="X1181" s="55"/>
      <c r="Y1181" s="46"/>
      <c r="Z1181" s="55"/>
      <c r="AA1181" s="46"/>
      <c r="AB1181" s="46"/>
      <c r="AC1181" s="46"/>
      <c r="AD1181" s="34"/>
      <c r="AE1181" s="34"/>
      <c r="AF1181" s="34"/>
      <c r="AG1181" s="35"/>
      <c r="AH1181" s="53"/>
      <c r="AI1181" s="54"/>
      <c r="AR1181" s="38" t="str">
        <f>IF(ISERROR(MATCH(Table9[[#This Row], [Gender]],'Sheet3 (2)'!$R$3:$R$5,0)),"0", "1")</f>
        <v>0</v>
      </c>
      <c r="AS1181" s="39" t="str">
        <f>IF(ISERROR(MATCH(Table9[[#This Row], [Pakistani/ Foreigner]],'Sheet3 (2)'!$D$3:$D$4,0)),"0", "1")</f>
        <v>0</v>
      </c>
      <c r="AT1181" s="39" t="str">
        <f>IF(ISERROR(MATCH(Table9[[#This Row], [Nationality (Country Name for foreigners only)]],'Sheet3 (2)'!$S$2:$S$196,0)),"0", "1")</f>
        <v>0</v>
      </c>
      <c r="AU1181" s="39" t="str">
        <f>IF(ISERROR(MATCH(Table9[[#This Row], [Actual Designation (As per Appointment/ Promotion)]],'Sheet3 (2)'!$T$2:$T$129,0)),"0", "1")</f>
        <v>0</v>
      </c>
      <c r="AV1181" s="39" t="str">
        <f>IF(ISERROR(MATCH(Table9[[#This Row], [Highest Degree Level (only Completed) ]],'Sheet3 (2)'!$N$3:$N$17,0)),"0", "1")</f>
        <v>0</v>
      </c>
      <c r="AW1181" s="39" t="str">
        <f>IF(ISERROR(MATCH(Table9[[#This Row], [Highest Degree Awarded by (University Name) Pakistani Universities]],'Sheet3 (2)'!$V$2:$V$248,0)),"0", "1")</f>
        <v>0</v>
      </c>
      <c r="AX1181" s="39" t="str">
        <f>IF(ISERROR(MATCH(Table9[[#This Row], [Highest Degree Awarded by (University Name) Foreign Universities]],'Sheet3 (2)'!$U$2:$U$17635,0)),"0", "1")</f>
        <v>0</v>
      </c>
      <c r="AY1181" s="39" t="str">
        <f>IF(ISERROR(MATCH(Table9[[#This Row], [Country from Which Highest Degree obtained (Country Name)]],'Sheet3 (2)'!$S$2:$S$196,0)),"0", "1")</f>
        <v>0</v>
      </c>
      <c r="AZ1181" s="39" t="str">
        <f>IF(ISERROR(MATCH(Table9[[#This Row], [Working Status FY 2021-22 (Working/Not-Working)]],'Sheet3 (2)'!$Y$2:$Y$3,0)),"0", "1")</f>
        <v>0</v>
      </c>
      <c r="BA1181" s="39" t="str">
        <f>IF(ISERROR(MATCH(Table9[[#This Row], [Subject of  Specialization of Highest Degree]],'Sheet3 (2)'!$X$2:$X$1809,0)),"0", "1")</f>
        <v>0</v>
      </c>
    </row>
    <row r="1182" spans="1:53" ht="15.75">
      <c r="A1182" s="44"/>
      <c r="B1182" s="44"/>
      <c r="C1182" s="45"/>
      <c r="D1182" s="45"/>
      <c r="E1182" s="46"/>
      <c r="F1182" s="46"/>
      <c r="G1182" s="46"/>
      <c r="H1182" s="48"/>
      <c r="I1182" s="46"/>
      <c r="J1182" s="46"/>
      <c r="K1182" s="48"/>
      <c r="L1182" s="48"/>
      <c r="M1182" s="26"/>
      <c r="N1182" s="49"/>
      <c r="O1182" s="49"/>
      <c r="P1182" s="48"/>
      <c r="Q1182" s="46"/>
      <c r="R1182" s="28"/>
      <c r="S1182" s="28"/>
      <c r="T1182" s="30"/>
      <c r="U1182" s="48"/>
      <c r="V1182" s="48"/>
      <c r="W1182" s="31"/>
      <c r="X1182" s="55"/>
      <c r="Y1182" s="46"/>
      <c r="Z1182" s="55"/>
      <c r="AA1182" s="46"/>
      <c r="AB1182" s="46"/>
      <c r="AC1182" s="46"/>
      <c r="AD1182" s="34"/>
      <c r="AE1182" s="34"/>
      <c r="AF1182" s="34"/>
      <c r="AG1182" s="35"/>
      <c r="AH1182" s="53"/>
      <c r="AI1182" s="54"/>
      <c r="AR1182" s="38" t="str">
        <f>IF(ISERROR(MATCH(Table9[[#This Row], [Gender]],'Sheet3 (2)'!$R$3:$R$5,0)),"0", "1")</f>
        <v>0</v>
      </c>
      <c r="AS1182" s="39" t="str">
        <f>IF(ISERROR(MATCH(Table9[[#This Row], [Pakistani/ Foreigner]],'Sheet3 (2)'!$D$3:$D$4,0)),"0", "1")</f>
        <v>0</v>
      </c>
      <c r="AT1182" s="39" t="str">
        <f>IF(ISERROR(MATCH(Table9[[#This Row], [Nationality (Country Name for foreigners only)]],'Sheet3 (2)'!$S$2:$S$196,0)),"0", "1")</f>
        <v>0</v>
      </c>
      <c r="AU1182" s="39" t="str">
        <f>IF(ISERROR(MATCH(Table9[[#This Row], [Actual Designation (As per Appointment/ Promotion)]],'Sheet3 (2)'!$T$2:$T$129,0)),"0", "1")</f>
        <v>0</v>
      </c>
      <c r="AV1182" s="39" t="str">
        <f>IF(ISERROR(MATCH(Table9[[#This Row], [Highest Degree Level (only Completed) ]],'Sheet3 (2)'!$N$3:$N$17,0)),"0", "1")</f>
        <v>0</v>
      </c>
      <c r="AW1182" s="39" t="str">
        <f>IF(ISERROR(MATCH(Table9[[#This Row], [Highest Degree Awarded by (University Name) Pakistani Universities]],'Sheet3 (2)'!$V$2:$V$248,0)),"0", "1")</f>
        <v>0</v>
      </c>
      <c r="AX1182" s="39" t="str">
        <f>IF(ISERROR(MATCH(Table9[[#This Row], [Highest Degree Awarded by (University Name) Foreign Universities]],'Sheet3 (2)'!$U$2:$U$17635,0)),"0", "1")</f>
        <v>0</v>
      </c>
      <c r="AY1182" s="39" t="str">
        <f>IF(ISERROR(MATCH(Table9[[#This Row], [Country from Which Highest Degree obtained (Country Name)]],'Sheet3 (2)'!$S$2:$S$196,0)),"0", "1")</f>
        <v>0</v>
      </c>
      <c r="AZ1182" s="39" t="str">
        <f>IF(ISERROR(MATCH(Table9[[#This Row], [Working Status FY 2021-22 (Working/Not-Working)]],'Sheet3 (2)'!$Y$2:$Y$3,0)),"0", "1")</f>
        <v>0</v>
      </c>
      <c r="BA1182" s="39" t="str">
        <f>IF(ISERROR(MATCH(Table9[[#This Row], [Subject of  Specialization of Highest Degree]],'Sheet3 (2)'!$X$2:$X$1809,0)),"0", "1")</f>
        <v>0</v>
      </c>
    </row>
    <row r="1183" spans="1:53" ht="15.75">
      <c r="A1183" s="44"/>
      <c r="B1183" s="44"/>
      <c r="C1183" s="45"/>
      <c r="D1183" s="45"/>
      <c r="E1183" s="46"/>
      <c r="F1183" s="46"/>
      <c r="G1183" s="46"/>
      <c r="H1183" s="48"/>
      <c r="I1183" s="46"/>
      <c r="J1183" s="46"/>
      <c r="K1183" s="48"/>
      <c r="L1183" s="48"/>
      <c r="M1183" s="26"/>
      <c r="N1183" s="49"/>
      <c r="O1183" s="49"/>
      <c r="P1183" s="48"/>
      <c r="Q1183" s="46"/>
      <c r="R1183" s="28"/>
      <c r="S1183" s="28"/>
      <c r="T1183" s="30"/>
      <c r="U1183" s="48"/>
      <c r="V1183" s="48"/>
      <c r="W1183" s="31"/>
      <c r="X1183" s="55"/>
      <c r="Y1183" s="46"/>
      <c r="Z1183" s="55"/>
      <c r="AA1183" s="46"/>
      <c r="AB1183" s="46"/>
      <c r="AC1183" s="46"/>
      <c r="AD1183" s="34"/>
      <c r="AE1183" s="34"/>
      <c r="AF1183" s="34"/>
      <c r="AG1183" s="35"/>
      <c r="AH1183" s="53"/>
      <c r="AI1183" s="54"/>
      <c r="AR1183" s="38" t="str">
        <f>IF(ISERROR(MATCH(Table9[[#This Row], [Gender]],'Sheet3 (2)'!$R$3:$R$5,0)),"0", "1")</f>
        <v>0</v>
      </c>
      <c r="AS1183" s="39" t="str">
        <f>IF(ISERROR(MATCH(Table9[[#This Row], [Pakistani/ Foreigner]],'Sheet3 (2)'!$D$3:$D$4,0)),"0", "1")</f>
        <v>0</v>
      </c>
      <c r="AT1183" s="39" t="str">
        <f>IF(ISERROR(MATCH(Table9[[#This Row], [Nationality (Country Name for foreigners only)]],'Sheet3 (2)'!$S$2:$S$196,0)),"0", "1")</f>
        <v>0</v>
      </c>
      <c r="AU1183" s="39" t="str">
        <f>IF(ISERROR(MATCH(Table9[[#This Row], [Actual Designation (As per Appointment/ Promotion)]],'Sheet3 (2)'!$T$2:$T$129,0)),"0", "1")</f>
        <v>0</v>
      </c>
      <c r="AV1183" s="39" t="str">
        <f>IF(ISERROR(MATCH(Table9[[#This Row], [Highest Degree Level (only Completed) ]],'Sheet3 (2)'!$N$3:$N$17,0)),"0", "1")</f>
        <v>0</v>
      </c>
      <c r="AW1183" s="39" t="str">
        <f>IF(ISERROR(MATCH(Table9[[#This Row], [Highest Degree Awarded by (University Name) Pakistani Universities]],'Sheet3 (2)'!$V$2:$V$248,0)),"0", "1")</f>
        <v>0</v>
      </c>
      <c r="AX1183" s="39" t="str">
        <f>IF(ISERROR(MATCH(Table9[[#This Row], [Highest Degree Awarded by (University Name) Foreign Universities]],'Sheet3 (2)'!$U$2:$U$17635,0)),"0", "1")</f>
        <v>0</v>
      </c>
      <c r="AY1183" s="39" t="str">
        <f>IF(ISERROR(MATCH(Table9[[#This Row], [Country from Which Highest Degree obtained (Country Name)]],'Sheet3 (2)'!$S$2:$S$196,0)),"0", "1")</f>
        <v>0</v>
      </c>
      <c r="AZ1183" s="39" t="str">
        <f>IF(ISERROR(MATCH(Table9[[#This Row], [Working Status FY 2021-22 (Working/Not-Working)]],'Sheet3 (2)'!$Y$2:$Y$3,0)),"0", "1")</f>
        <v>0</v>
      </c>
      <c r="BA1183" s="39" t="str">
        <f>IF(ISERROR(MATCH(Table9[[#This Row], [Subject of  Specialization of Highest Degree]],'Sheet3 (2)'!$X$2:$X$1809,0)),"0", "1")</f>
        <v>0</v>
      </c>
    </row>
    <row r="1184" spans="1:53" ht="15.75">
      <c r="A1184" s="44"/>
      <c r="B1184" s="44"/>
      <c r="C1184" s="45"/>
      <c r="D1184" s="45"/>
      <c r="E1184" s="46"/>
      <c r="F1184" s="46"/>
      <c r="G1184" s="46"/>
      <c r="H1184" s="48"/>
      <c r="I1184" s="46"/>
      <c r="J1184" s="46"/>
      <c r="K1184" s="48"/>
      <c r="L1184" s="48"/>
      <c r="M1184" s="26"/>
      <c r="N1184" s="49"/>
      <c r="O1184" s="49"/>
      <c r="P1184" s="48"/>
      <c r="Q1184" s="46"/>
      <c r="R1184" s="28"/>
      <c r="S1184" s="28"/>
      <c r="T1184" s="30"/>
      <c r="U1184" s="48"/>
      <c r="V1184" s="48"/>
      <c r="W1184" s="31"/>
      <c r="X1184" s="55"/>
      <c r="Y1184" s="46"/>
      <c r="Z1184" s="55"/>
      <c r="AA1184" s="46"/>
      <c r="AB1184" s="46"/>
      <c r="AC1184" s="46"/>
      <c r="AD1184" s="34"/>
      <c r="AE1184" s="34"/>
      <c r="AF1184" s="34"/>
      <c r="AG1184" s="35"/>
      <c r="AH1184" s="53"/>
      <c r="AI1184" s="54"/>
      <c r="AR1184" s="38" t="str">
        <f>IF(ISERROR(MATCH(Table9[[#This Row], [Gender]],'Sheet3 (2)'!$R$3:$R$5,0)),"0", "1")</f>
        <v>0</v>
      </c>
      <c r="AS1184" s="39" t="str">
        <f>IF(ISERROR(MATCH(Table9[[#This Row], [Pakistani/ Foreigner]],'Sheet3 (2)'!$D$3:$D$4,0)),"0", "1")</f>
        <v>0</v>
      </c>
      <c r="AT1184" s="39" t="str">
        <f>IF(ISERROR(MATCH(Table9[[#This Row], [Nationality (Country Name for foreigners only)]],'Sheet3 (2)'!$S$2:$S$196,0)),"0", "1")</f>
        <v>0</v>
      </c>
      <c r="AU1184" s="39" t="str">
        <f>IF(ISERROR(MATCH(Table9[[#This Row], [Actual Designation (As per Appointment/ Promotion)]],'Sheet3 (2)'!$T$2:$T$129,0)),"0", "1")</f>
        <v>0</v>
      </c>
      <c r="AV1184" s="39" t="str">
        <f>IF(ISERROR(MATCH(Table9[[#This Row], [Highest Degree Level (only Completed) ]],'Sheet3 (2)'!$N$3:$N$17,0)),"0", "1")</f>
        <v>0</v>
      </c>
      <c r="AW1184" s="39" t="str">
        <f>IF(ISERROR(MATCH(Table9[[#This Row], [Highest Degree Awarded by (University Name) Pakistani Universities]],'Sheet3 (2)'!$V$2:$V$248,0)),"0", "1")</f>
        <v>0</v>
      </c>
      <c r="AX1184" s="39" t="str">
        <f>IF(ISERROR(MATCH(Table9[[#This Row], [Highest Degree Awarded by (University Name) Foreign Universities]],'Sheet3 (2)'!$U$2:$U$17635,0)),"0", "1")</f>
        <v>0</v>
      </c>
      <c r="AY1184" s="39" t="str">
        <f>IF(ISERROR(MATCH(Table9[[#This Row], [Country from Which Highest Degree obtained (Country Name)]],'Sheet3 (2)'!$S$2:$S$196,0)),"0", "1")</f>
        <v>0</v>
      </c>
      <c r="AZ1184" s="39" t="str">
        <f>IF(ISERROR(MATCH(Table9[[#This Row], [Working Status FY 2021-22 (Working/Not-Working)]],'Sheet3 (2)'!$Y$2:$Y$3,0)),"0", "1")</f>
        <v>0</v>
      </c>
      <c r="BA1184" s="39" t="str">
        <f>IF(ISERROR(MATCH(Table9[[#This Row], [Subject of  Specialization of Highest Degree]],'Sheet3 (2)'!$X$2:$X$1809,0)),"0", "1")</f>
        <v>0</v>
      </c>
    </row>
    <row r="1185" spans="1:53" ht="15.75">
      <c r="A1185" s="44"/>
      <c r="B1185" s="44"/>
      <c r="C1185" s="45"/>
      <c r="D1185" s="45"/>
      <c r="E1185" s="46"/>
      <c r="F1185" s="46"/>
      <c r="G1185" s="46"/>
      <c r="H1185" s="48"/>
      <c r="I1185" s="46"/>
      <c r="J1185" s="46"/>
      <c r="K1185" s="48"/>
      <c r="L1185" s="48"/>
      <c r="M1185" s="26"/>
      <c r="N1185" s="49"/>
      <c r="O1185" s="49"/>
      <c r="P1185" s="48"/>
      <c r="Q1185" s="46"/>
      <c r="R1185" s="28"/>
      <c r="S1185" s="28"/>
      <c r="T1185" s="30"/>
      <c r="U1185" s="48"/>
      <c r="V1185" s="48"/>
      <c r="W1185" s="31"/>
      <c r="X1185" s="55"/>
      <c r="Y1185" s="46"/>
      <c r="Z1185" s="55"/>
      <c r="AA1185" s="46"/>
      <c r="AB1185" s="46"/>
      <c r="AC1185" s="46"/>
      <c r="AD1185" s="34"/>
      <c r="AE1185" s="34"/>
      <c r="AF1185" s="34"/>
      <c r="AG1185" s="35"/>
      <c r="AH1185" s="53"/>
      <c r="AI1185" s="54"/>
      <c r="AR1185" s="38" t="str">
        <f>IF(ISERROR(MATCH(Table9[[#This Row], [Gender]],'Sheet3 (2)'!$R$3:$R$5,0)),"0", "1")</f>
        <v>0</v>
      </c>
      <c r="AS1185" s="39" t="str">
        <f>IF(ISERROR(MATCH(Table9[[#This Row], [Pakistani/ Foreigner]],'Sheet3 (2)'!$D$3:$D$4,0)),"0", "1")</f>
        <v>0</v>
      </c>
      <c r="AT1185" s="39" t="str">
        <f>IF(ISERROR(MATCH(Table9[[#This Row], [Nationality (Country Name for foreigners only)]],'Sheet3 (2)'!$S$2:$S$196,0)),"0", "1")</f>
        <v>0</v>
      </c>
      <c r="AU1185" s="39" t="str">
        <f>IF(ISERROR(MATCH(Table9[[#This Row], [Actual Designation (As per Appointment/ Promotion)]],'Sheet3 (2)'!$T$2:$T$129,0)),"0", "1")</f>
        <v>0</v>
      </c>
      <c r="AV1185" s="39" t="str">
        <f>IF(ISERROR(MATCH(Table9[[#This Row], [Highest Degree Level (only Completed) ]],'Sheet3 (2)'!$N$3:$N$17,0)),"0", "1")</f>
        <v>0</v>
      </c>
      <c r="AW1185" s="39" t="str">
        <f>IF(ISERROR(MATCH(Table9[[#This Row], [Highest Degree Awarded by (University Name) Pakistani Universities]],'Sheet3 (2)'!$V$2:$V$248,0)),"0", "1")</f>
        <v>0</v>
      </c>
      <c r="AX1185" s="39" t="str">
        <f>IF(ISERROR(MATCH(Table9[[#This Row], [Highest Degree Awarded by (University Name) Foreign Universities]],'Sheet3 (2)'!$U$2:$U$17635,0)),"0", "1")</f>
        <v>0</v>
      </c>
      <c r="AY1185" s="39" t="str">
        <f>IF(ISERROR(MATCH(Table9[[#This Row], [Country from Which Highest Degree obtained (Country Name)]],'Sheet3 (2)'!$S$2:$S$196,0)),"0", "1")</f>
        <v>0</v>
      </c>
      <c r="AZ1185" s="39" t="str">
        <f>IF(ISERROR(MATCH(Table9[[#This Row], [Working Status FY 2021-22 (Working/Not-Working)]],'Sheet3 (2)'!$Y$2:$Y$3,0)),"0", "1")</f>
        <v>0</v>
      </c>
      <c r="BA1185" s="39" t="str">
        <f>IF(ISERROR(MATCH(Table9[[#This Row], [Subject of  Specialization of Highest Degree]],'Sheet3 (2)'!$X$2:$X$1809,0)),"0", "1")</f>
        <v>0</v>
      </c>
    </row>
    <row r="1186" spans="1:53" ht="15.75">
      <c r="A1186" s="44"/>
      <c r="B1186" s="44"/>
      <c r="C1186" s="45"/>
      <c r="D1186" s="45"/>
      <c r="E1186" s="46"/>
      <c r="F1186" s="46"/>
      <c r="G1186" s="46"/>
      <c r="H1186" s="48"/>
      <c r="I1186" s="46"/>
      <c r="J1186" s="46"/>
      <c r="K1186" s="48"/>
      <c r="L1186" s="48"/>
      <c r="M1186" s="26"/>
      <c r="N1186" s="49"/>
      <c r="O1186" s="49"/>
      <c r="P1186" s="48"/>
      <c r="Q1186" s="46"/>
      <c r="R1186" s="28"/>
      <c r="S1186" s="28"/>
      <c r="T1186" s="30"/>
      <c r="U1186" s="48"/>
      <c r="V1186" s="48"/>
      <c r="W1186" s="31"/>
      <c r="X1186" s="55"/>
      <c r="Y1186" s="46"/>
      <c r="Z1186" s="55"/>
      <c r="AA1186" s="46"/>
      <c r="AB1186" s="46"/>
      <c r="AC1186" s="46"/>
      <c r="AD1186" s="34"/>
      <c r="AE1186" s="34"/>
      <c r="AF1186" s="34"/>
      <c r="AG1186" s="35"/>
      <c r="AH1186" s="53"/>
      <c r="AI1186" s="54"/>
      <c r="AR1186" s="38" t="str">
        <f>IF(ISERROR(MATCH(Table9[[#This Row], [Gender]],'Sheet3 (2)'!$R$3:$R$5,0)),"0", "1")</f>
        <v>0</v>
      </c>
      <c r="AS1186" s="39" t="str">
        <f>IF(ISERROR(MATCH(Table9[[#This Row], [Pakistani/ Foreigner]],'Sheet3 (2)'!$D$3:$D$4,0)),"0", "1")</f>
        <v>0</v>
      </c>
      <c r="AT1186" s="39" t="str">
        <f>IF(ISERROR(MATCH(Table9[[#This Row], [Nationality (Country Name for foreigners only)]],'Sheet3 (2)'!$S$2:$S$196,0)),"0", "1")</f>
        <v>0</v>
      </c>
      <c r="AU1186" s="39" t="str">
        <f>IF(ISERROR(MATCH(Table9[[#This Row], [Actual Designation (As per Appointment/ Promotion)]],'Sheet3 (2)'!$T$2:$T$129,0)),"0", "1")</f>
        <v>0</v>
      </c>
      <c r="AV1186" s="39" t="str">
        <f>IF(ISERROR(MATCH(Table9[[#This Row], [Highest Degree Level (only Completed) ]],'Sheet3 (2)'!$N$3:$N$17,0)),"0", "1")</f>
        <v>0</v>
      </c>
      <c r="AW1186" s="39" t="str">
        <f>IF(ISERROR(MATCH(Table9[[#This Row], [Highest Degree Awarded by (University Name) Pakistani Universities]],'Sheet3 (2)'!$V$2:$V$248,0)),"0", "1")</f>
        <v>0</v>
      </c>
      <c r="AX1186" s="39" t="str">
        <f>IF(ISERROR(MATCH(Table9[[#This Row], [Highest Degree Awarded by (University Name) Foreign Universities]],'Sheet3 (2)'!$U$2:$U$17635,0)),"0", "1")</f>
        <v>0</v>
      </c>
      <c r="AY1186" s="39" t="str">
        <f>IF(ISERROR(MATCH(Table9[[#This Row], [Country from Which Highest Degree obtained (Country Name)]],'Sheet3 (2)'!$S$2:$S$196,0)),"0", "1")</f>
        <v>0</v>
      </c>
      <c r="AZ1186" s="39" t="str">
        <f>IF(ISERROR(MATCH(Table9[[#This Row], [Working Status FY 2021-22 (Working/Not-Working)]],'Sheet3 (2)'!$Y$2:$Y$3,0)),"0", "1")</f>
        <v>0</v>
      </c>
      <c r="BA1186" s="39" t="str">
        <f>IF(ISERROR(MATCH(Table9[[#This Row], [Subject of  Specialization of Highest Degree]],'Sheet3 (2)'!$X$2:$X$1809,0)),"0", "1")</f>
        <v>0</v>
      </c>
    </row>
    <row r="1187" spans="1:53" ht="15.75">
      <c r="A1187" s="44"/>
      <c r="B1187" s="44"/>
      <c r="C1187" s="45"/>
      <c r="D1187" s="45"/>
      <c r="E1187" s="46"/>
      <c r="F1187" s="46"/>
      <c r="G1187" s="46"/>
      <c r="H1187" s="48"/>
      <c r="I1187" s="46"/>
      <c r="J1187" s="46"/>
      <c r="K1187" s="48"/>
      <c r="L1187" s="48"/>
      <c r="M1187" s="26"/>
      <c r="N1187" s="49"/>
      <c r="O1187" s="49"/>
      <c r="P1187" s="48"/>
      <c r="Q1187" s="46"/>
      <c r="R1187" s="28"/>
      <c r="S1187" s="28"/>
      <c r="T1187" s="30"/>
      <c r="U1187" s="48"/>
      <c r="V1187" s="48"/>
      <c r="W1187" s="31"/>
      <c r="X1187" s="55"/>
      <c r="Y1187" s="46"/>
      <c r="Z1187" s="55"/>
      <c r="AA1187" s="46"/>
      <c r="AB1187" s="46"/>
      <c r="AC1187" s="46"/>
      <c r="AD1187" s="34"/>
      <c r="AE1187" s="34"/>
      <c r="AF1187" s="34"/>
      <c r="AG1187" s="35"/>
      <c r="AH1187" s="53"/>
      <c r="AI1187" s="54"/>
      <c r="AR1187" s="38" t="str">
        <f>IF(ISERROR(MATCH(Table9[[#This Row], [Gender]],'Sheet3 (2)'!$R$3:$R$5,0)),"0", "1")</f>
        <v>0</v>
      </c>
      <c r="AS1187" s="39" t="str">
        <f>IF(ISERROR(MATCH(Table9[[#This Row], [Pakistani/ Foreigner]],'Sheet3 (2)'!$D$3:$D$4,0)),"0", "1")</f>
        <v>0</v>
      </c>
      <c r="AT1187" s="39" t="str">
        <f>IF(ISERROR(MATCH(Table9[[#This Row], [Nationality (Country Name for foreigners only)]],'Sheet3 (2)'!$S$2:$S$196,0)),"0", "1")</f>
        <v>0</v>
      </c>
      <c r="AU1187" s="39" t="str">
        <f>IF(ISERROR(MATCH(Table9[[#This Row], [Actual Designation (As per Appointment/ Promotion)]],'Sheet3 (2)'!$T$2:$T$129,0)),"0", "1")</f>
        <v>0</v>
      </c>
      <c r="AV1187" s="39" t="str">
        <f>IF(ISERROR(MATCH(Table9[[#This Row], [Highest Degree Level (only Completed) ]],'Sheet3 (2)'!$N$3:$N$17,0)),"0", "1")</f>
        <v>0</v>
      </c>
      <c r="AW1187" s="39" t="str">
        <f>IF(ISERROR(MATCH(Table9[[#This Row], [Highest Degree Awarded by (University Name) Pakistani Universities]],'Sheet3 (2)'!$V$2:$V$248,0)),"0", "1")</f>
        <v>0</v>
      </c>
      <c r="AX1187" s="39" t="str">
        <f>IF(ISERROR(MATCH(Table9[[#This Row], [Highest Degree Awarded by (University Name) Foreign Universities]],'Sheet3 (2)'!$U$2:$U$17635,0)),"0", "1")</f>
        <v>0</v>
      </c>
      <c r="AY1187" s="39" t="str">
        <f>IF(ISERROR(MATCH(Table9[[#This Row], [Country from Which Highest Degree obtained (Country Name)]],'Sheet3 (2)'!$S$2:$S$196,0)),"0", "1")</f>
        <v>0</v>
      </c>
      <c r="AZ1187" s="39" t="str">
        <f>IF(ISERROR(MATCH(Table9[[#This Row], [Working Status FY 2021-22 (Working/Not-Working)]],'Sheet3 (2)'!$Y$2:$Y$3,0)),"0", "1")</f>
        <v>0</v>
      </c>
      <c r="BA1187" s="39" t="str">
        <f>IF(ISERROR(MATCH(Table9[[#This Row], [Subject of  Specialization of Highest Degree]],'Sheet3 (2)'!$X$2:$X$1809,0)),"0", "1")</f>
        <v>0</v>
      </c>
    </row>
    <row r="1188" spans="1:53" ht="15.75">
      <c r="A1188" s="44"/>
      <c r="B1188" s="44"/>
      <c r="C1188" s="45"/>
      <c r="D1188" s="45"/>
      <c r="E1188" s="46"/>
      <c r="F1188" s="46"/>
      <c r="G1188" s="46"/>
      <c r="H1188" s="48"/>
      <c r="I1188" s="46"/>
      <c r="J1188" s="46"/>
      <c r="K1188" s="48"/>
      <c r="L1188" s="48"/>
      <c r="M1188" s="26"/>
      <c r="N1188" s="49"/>
      <c r="O1188" s="49"/>
      <c r="P1188" s="48"/>
      <c r="Q1188" s="46"/>
      <c r="R1188" s="28"/>
      <c r="S1188" s="28"/>
      <c r="T1188" s="30"/>
      <c r="U1188" s="48"/>
      <c r="V1188" s="48"/>
      <c r="W1188" s="31"/>
      <c r="X1188" s="55"/>
      <c r="Y1188" s="46"/>
      <c r="Z1188" s="55"/>
      <c r="AA1188" s="46"/>
      <c r="AB1188" s="46"/>
      <c r="AC1188" s="46"/>
      <c r="AD1188" s="34"/>
      <c r="AE1188" s="34"/>
      <c r="AF1188" s="34"/>
      <c r="AG1188" s="35"/>
      <c r="AH1188" s="53"/>
      <c r="AI1188" s="54"/>
      <c r="AR1188" s="38" t="str">
        <f>IF(ISERROR(MATCH(Table9[[#This Row], [Gender]],'Sheet3 (2)'!$R$3:$R$5,0)),"0", "1")</f>
        <v>0</v>
      </c>
      <c r="AS1188" s="39" t="str">
        <f>IF(ISERROR(MATCH(Table9[[#This Row], [Pakistani/ Foreigner]],'Sheet3 (2)'!$D$3:$D$4,0)),"0", "1")</f>
        <v>0</v>
      </c>
      <c r="AT1188" s="39" t="str">
        <f>IF(ISERROR(MATCH(Table9[[#This Row], [Nationality (Country Name for foreigners only)]],'Sheet3 (2)'!$S$2:$S$196,0)),"0", "1")</f>
        <v>0</v>
      </c>
      <c r="AU1188" s="39" t="str">
        <f>IF(ISERROR(MATCH(Table9[[#This Row], [Actual Designation (As per Appointment/ Promotion)]],'Sheet3 (2)'!$T$2:$T$129,0)),"0", "1")</f>
        <v>0</v>
      </c>
      <c r="AV1188" s="39" t="str">
        <f>IF(ISERROR(MATCH(Table9[[#This Row], [Highest Degree Level (only Completed) ]],'Sheet3 (2)'!$N$3:$N$17,0)),"0", "1")</f>
        <v>0</v>
      </c>
      <c r="AW1188" s="39" t="str">
        <f>IF(ISERROR(MATCH(Table9[[#This Row], [Highest Degree Awarded by (University Name) Pakistani Universities]],'Sheet3 (2)'!$V$2:$V$248,0)),"0", "1")</f>
        <v>0</v>
      </c>
      <c r="AX1188" s="39" t="str">
        <f>IF(ISERROR(MATCH(Table9[[#This Row], [Highest Degree Awarded by (University Name) Foreign Universities]],'Sheet3 (2)'!$U$2:$U$17635,0)),"0", "1")</f>
        <v>0</v>
      </c>
      <c r="AY1188" s="39" t="str">
        <f>IF(ISERROR(MATCH(Table9[[#This Row], [Country from Which Highest Degree obtained (Country Name)]],'Sheet3 (2)'!$S$2:$S$196,0)),"0", "1")</f>
        <v>0</v>
      </c>
      <c r="AZ1188" s="39" t="str">
        <f>IF(ISERROR(MATCH(Table9[[#This Row], [Working Status FY 2021-22 (Working/Not-Working)]],'Sheet3 (2)'!$Y$2:$Y$3,0)),"0", "1")</f>
        <v>0</v>
      </c>
      <c r="BA1188" s="39" t="str">
        <f>IF(ISERROR(MATCH(Table9[[#This Row], [Subject of  Specialization of Highest Degree]],'Sheet3 (2)'!$X$2:$X$1809,0)),"0", "1")</f>
        <v>0</v>
      </c>
    </row>
    <row r="1189" spans="1:53" ht="15.75">
      <c r="A1189" s="44"/>
      <c r="B1189" s="44"/>
      <c r="C1189" s="45"/>
      <c r="D1189" s="45"/>
      <c r="E1189" s="46"/>
      <c r="F1189" s="46"/>
      <c r="G1189" s="46"/>
      <c r="H1189" s="48"/>
      <c r="I1189" s="46"/>
      <c r="J1189" s="46"/>
      <c r="K1189" s="48"/>
      <c r="L1189" s="48"/>
      <c r="M1189" s="26"/>
      <c r="N1189" s="49"/>
      <c r="O1189" s="49"/>
      <c r="P1189" s="48"/>
      <c r="Q1189" s="46"/>
      <c r="R1189" s="28"/>
      <c r="S1189" s="28"/>
      <c r="T1189" s="30"/>
      <c r="U1189" s="48"/>
      <c r="V1189" s="48"/>
      <c r="W1189" s="31"/>
      <c r="X1189" s="55"/>
      <c r="Y1189" s="46"/>
      <c r="Z1189" s="55"/>
      <c r="AA1189" s="46"/>
      <c r="AB1189" s="46"/>
      <c r="AC1189" s="46"/>
      <c r="AD1189" s="34"/>
      <c r="AE1189" s="34"/>
      <c r="AF1189" s="34"/>
      <c r="AG1189" s="35"/>
      <c r="AH1189" s="53"/>
      <c r="AI1189" s="54"/>
      <c r="AR1189" s="38" t="str">
        <f>IF(ISERROR(MATCH(Table9[[#This Row], [Gender]],'Sheet3 (2)'!$R$3:$R$5,0)),"0", "1")</f>
        <v>0</v>
      </c>
      <c r="AS1189" s="39" t="str">
        <f>IF(ISERROR(MATCH(Table9[[#This Row], [Pakistani/ Foreigner]],'Sheet3 (2)'!$D$3:$D$4,0)),"0", "1")</f>
        <v>0</v>
      </c>
      <c r="AT1189" s="39" t="str">
        <f>IF(ISERROR(MATCH(Table9[[#This Row], [Nationality (Country Name for foreigners only)]],'Sheet3 (2)'!$S$2:$S$196,0)),"0", "1")</f>
        <v>0</v>
      </c>
      <c r="AU1189" s="39" t="str">
        <f>IF(ISERROR(MATCH(Table9[[#This Row], [Actual Designation (As per Appointment/ Promotion)]],'Sheet3 (2)'!$T$2:$T$129,0)),"0", "1")</f>
        <v>0</v>
      </c>
      <c r="AV1189" s="39" t="str">
        <f>IF(ISERROR(MATCH(Table9[[#This Row], [Highest Degree Level (only Completed) ]],'Sheet3 (2)'!$N$3:$N$17,0)),"0", "1")</f>
        <v>0</v>
      </c>
      <c r="AW1189" s="39" t="str">
        <f>IF(ISERROR(MATCH(Table9[[#This Row], [Highest Degree Awarded by (University Name) Pakistani Universities]],'Sheet3 (2)'!$V$2:$V$248,0)),"0", "1")</f>
        <v>0</v>
      </c>
      <c r="AX1189" s="39" t="str">
        <f>IF(ISERROR(MATCH(Table9[[#This Row], [Highest Degree Awarded by (University Name) Foreign Universities]],'Sheet3 (2)'!$U$2:$U$17635,0)),"0", "1")</f>
        <v>0</v>
      </c>
      <c r="AY1189" s="39" t="str">
        <f>IF(ISERROR(MATCH(Table9[[#This Row], [Country from Which Highest Degree obtained (Country Name)]],'Sheet3 (2)'!$S$2:$S$196,0)),"0", "1")</f>
        <v>0</v>
      </c>
      <c r="AZ1189" s="39" t="str">
        <f>IF(ISERROR(MATCH(Table9[[#This Row], [Working Status FY 2021-22 (Working/Not-Working)]],'Sheet3 (2)'!$Y$2:$Y$3,0)),"0", "1")</f>
        <v>0</v>
      </c>
      <c r="BA1189" s="39" t="str">
        <f>IF(ISERROR(MATCH(Table9[[#This Row], [Subject of  Specialization of Highest Degree]],'Sheet3 (2)'!$X$2:$X$1809,0)),"0", "1")</f>
        <v>0</v>
      </c>
    </row>
    <row r="1190" spans="1:53" ht="15.75">
      <c r="A1190" s="44"/>
      <c r="B1190" s="44"/>
      <c r="C1190" s="45"/>
      <c r="D1190" s="45"/>
      <c r="E1190" s="46"/>
      <c r="F1190" s="46"/>
      <c r="G1190" s="46"/>
      <c r="H1190" s="48"/>
      <c r="I1190" s="46"/>
      <c r="J1190" s="46"/>
      <c r="K1190" s="48"/>
      <c r="L1190" s="48"/>
      <c r="M1190" s="26"/>
      <c r="N1190" s="49"/>
      <c r="O1190" s="49"/>
      <c r="P1190" s="48"/>
      <c r="Q1190" s="46"/>
      <c r="R1190" s="28"/>
      <c r="S1190" s="28"/>
      <c r="T1190" s="30"/>
      <c r="U1190" s="48"/>
      <c r="V1190" s="48"/>
      <c r="W1190" s="31"/>
      <c r="X1190" s="55"/>
      <c r="Y1190" s="46"/>
      <c r="Z1190" s="55"/>
      <c r="AA1190" s="46"/>
      <c r="AB1190" s="46"/>
      <c r="AC1190" s="46"/>
      <c r="AD1190" s="34"/>
      <c r="AE1190" s="34"/>
      <c r="AF1190" s="34"/>
      <c r="AG1190" s="35"/>
      <c r="AH1190" s="53"/>
      <c r="AI1190" s="54"/>
      <c r="AR1190" s="38" t="str">
        <f>IF(ISERROR(MATCH(Table9[[#This Row], [Gender]],'Sheet3 (2)'!$R$3:$R$5,0)),"0", "1")</f>
        <v>0</v>
      </c>
      <c r="AS1190" s="39" t="str">
        <f>IF(ISERROR(MATCH(Table9[[#This Row], [Pakistani/ Foreigner]],'Sheet3 (2)'!$D$3:$D$4,0)),"0", "1")</f>
        <v>0</v>
      </c>
      <c r="AT1190" s="39" t="str">
        <f>IF(ISERROR(MATCH(Table9[[#This Row], [Nationality (Country Name for foreigners only)]],'Sheet3 (2)'!$S$2:$S$196,0)),"0", "1")</f>
        <v>0</v>
      </c>
      <c r="AU1190" s="39" t="str">
        <f>IF(ISERROR(MATCH(Table9[[#This Row], [Actual Designation (As per Appointment/ Promotion)]],'Sheet3 (2)'!$T$2:$T$129,0)),"0", "1")</f>
        <v>0</v>
      </c>
      <c r="AV1190" s="39" t="str">
        <f>IF(ISERROR(MATCH(Table9[[#This Row], [Highest Degree Level (only Completed) ]],'Sheet3 (2)'!$N$3:$N$17,0)),"0", "1")</f>
        <v>0</v>
      </c>
      <c r="AW1190" s="39" t="str">
        <f>IF(ISERROR(MATCH(Table9[[#This Row], [Highest Degree Awarded by (University Name) Pakistani Universities]],'Sheet3 (2)'!$V$2:$V$248,0)),"0", "1")</f>
        <v>0</v>
      </c>
      <c r="AX1190" s="39" t="str">
        <f>IF(ISERROR(MATCH(Table9[[#This Row], [Highest Degree Awarded by (University Name) Foreign Universities]],'Sheet3 (2)'!$U$2:$U$17635,0)),"0", "1")</f>
        <v>0</v>
      </c>
      <c r="AY1190" s="39" t="str">
        <f>IF(ISERROR(MATCH(Table9[[#This Row], [Country from Which Highest Degree obtained (Country Name)]],'Sheet3 (2)'!$S$2:$S$196,0)),"0", "1")</f>
        <v>0</v>
      </c>
      <c r="AZ1190" s="39" t="str">
        <f>IF(ISERROR(MATCH(Table9[[#This Row], [Working Status FY 2021-22 (Working/Not-Working)]],'Sheet3 (2)'!$Y$2:$Y$3,0)),"0", "1")</f>
        <v>0</v>
      </c>
      <c r="BA1190" s="39" t="str">
        <f>IF(ISERROR(MATCH(Table9[[#This Row], [Subject of  Specialization of Highest Degree]],'Sheet3 (2)'!$X$2:$X$1809,0)),"0", "1")</f>
        <v>0</v>
      </c>
    </row>
    <row r="1191" spans="1:53" ht="15.75">
      <c r="A1191" s="44"/>
      <c r="B1191" s="44"/>
      <c r="C1191" s="45"/>
      <c r="D1191" s="45"/>
      <c r="E1191" s="46"/>
      <c r="F1191" s="46"/>
      <c r="G1191" s="46"/>
      <c r="H1191" s="48"/>
      <c r="I1191" s="46"/>
      <c r="J1191" s="46"/>
      <c r="K1191" s="48"/>
      <c r="L1191" s="48"/>
      <c r="M1191" s="26"/>
      <c r="N1191" s="49"/>
      <c r="O1191" s="49"/>
      <c r="P1191" s="48"/>
      <c r="Q1191" s="46"/>
      <c r="R1191" s="28"/>
      <c r="S1191" s="28"/>
      <c r="T1191" s="30"/>
      <c r="U1191" s="48"/>
      <c r="V1191" s="48"/>
      <c r="W1191" s="31"/>
      <c r="X1191" s="55"/>
      <c r="Y1191" s="46"/>
      <c r="Z1191" s="55"/>
      <c r="AA1191" s="46"/>
      <c r="AB1191" s="46"/>
      <c r="AC1191" s="46"/>
      <c r="AD1191" s="34"/>
      <c r="AE1191" s="34"/>
      <c r="AF1191" s="34"/>
      <c r="AG1191" s="35"/>
      <c r="AH1191" s="53"/>
      <c r="AI1191" s="54"/>
      <c r="AR1191" s="38" t="str">
        <f>IF(ISERROR(MATCH(Table9[[#This Row], [Gender]],'Sheet3 (2)'!$R$3:$R$5,0)),"0", "1")</f>
        <v>0</v>
      </c>
      <c r="AS1191" s="39" t="str">
        <f>IF(ISERROR(MATCH(Table9[[#This Row], [Pakistani/ Foreigner]],'Sheet3 (2)'!$D$3:$D$4,0)),"0", "1")</f>
        <v>0</v>
      </c>
      <c r="AT1191" s="39" t="str">
        <f>IF(ISERROR(MATCH(Table9[[#This Row], [Nationality (Country Name for foreigners only)]],'Sheet3 (2)'!$S$2:$S$196,0)),"0", "1")</f>
        <v>0</v>
      </c>
      <c r="AU1191" s="39" t="str">
        <f>IF(ISERROR(MATCH(Table9[[#This Row], [Actual Designation (As per Appointment/ Promotion)]],'Sheet3 (2)'!$T$2:$T$129,0)),"0", "1")</f>
        <v>0</v>
      </c>
      <c r="AV1191" s="39" t="str">
        <f>IF(ISERROR(MATCH(Table9[[#This Row], [Highest Degree Level (only Completed) ]],'Sheet3 (2)'!$N$3:$N$17,0)),"0", "1")</f>
        <v>0</v>
      </c>
      <c r="AW1191" s="39" t="str">
        <f>IF(ISERROR(MATCH(Table9[[#This Row], [Highest Degree Awarded by (University Name) Pakistani Universities]],'Sheet3 (2)'!$V$2:$V$248,0)),"0", "1")</f>
        <v>0</v>
      </c>
      <c r="AX1191" s="39" t="str">
        <f>IF(ISERROR(MATCH(Table9[[#This Row], [Highest Degree Awarded by (University Name) Foreign Universities]],'Sheet3 (2)'!$U$2:$U$17635,0)),"0", "1")</f>
        <v>0</v>
      </c>
      <c r="AY1191" s="39" t="str">
        <f>IF(ISERROR(MATCH(Table9[[#This Row], [Country from Which Highest Degree obtained (Country Name)]],'Sheet3 (2)'!$S$2:$S$196,0)),"0", "1")</f>
        <v>0</v>
      </c>
      <c r="AZ1191" s="39" t="str">
        <f>IF(ISERROR(MATCH(Table9[[#This Row], [Working Status FY 2021-22 (Working/Not-Working)]],'Sheet3 (2)'!$Y$2:$Y$3,0)),"0", "1")</f>
        <v>0</v>
      </c>
      <c r="BA1191" s="39" t="str">
        <f>IF(ISERROR(MATCH(Table9[[#This Row], [Subject of  Specialization of Highest Degree]],'Sheet3 (2)'!$X$2:$X$1809,0)),"0", "1")</f>
        <v>0</v>
      </c>
    </row>
    <row r="1192" spans="1:53" ht="15.75">
      <c r="A1192" s="44"/>
      <c r="B1192" s="44"/>
      <c r="C1192" s="45"/>
      <c r="D1192" s="45"/>
      <c r="E1192" s="46"/>
      <c r="F1192" s="46"/>
      <c r="G1192" s="46"/>
      <c r="H1192" s="48"/>
      <c r="I1192" s="46"/>
      <c r="J1192" s="46"/>
      <c r="K1192" s="48"/>
      <c r="L1192" s="48"/>
      <c r="M1192" s="26"/>
      <c r="N1192" s="49"/>
      <c r="O1192" s="49"/>
      <c r="P1192" s="48"/>
      <c r="Q1192" s="46"/>
      <c r="R1192" s="28"/>
      <c r="S1192" s="28"/>
      <c r="T1192" s="30"/>
      <c r="U1192" s="48"/>
      <c r="V1192" s="48"/>
      <c r="W1192" s="31"/>
      <c r="X1192" s="55"/>
      <c r="Y1192" s="46"/>
      <c r="Z1192" s="55"/>
      <c r="AA1192" s="46"/>
      <c r="AB1192" s="46"/>
      <c r="AC1192" s="46"/>
      <c r="AD1192" s="34"/>
      <c r="AE1192" s="34"/>
      <c r="AF1192" s="34"/>
      <c r="AG1192" s="35"/>
      <c r="AH1192" s="53"/>
      <c r="AI1192" s="54"/>
      <c r="AR1192" s="38" t="str">
        <f>IF(ISERROR(MATCH(Table9[[#This Row], [Gender]],'Sheet3 (2)'!$R$3:$R$5,0)),"0", "1")</f>
        <v>0</v>
      </c>
      <c r="AS1192" s="39" t="str">
        <f>IF(ISERROR(MATCH(Table9[[#This Row], [Pakistani/ Foreigner]],'Sheet3 (2)'!$D$3:$D$4,0)),"0", "1")</f>
        <v>0</v>
      </c>
      <c r="AT1192" s="39" t="str">
        <f>IF(ISERROR(MATCH(Table9[[#This Row], [Nationality (Country Name for foreigners only)]],'Sheet3 (2)'!$S$2:$S$196,0)),"0", "1")</f>
        <v>0</v>
      </c>
      <c r="AU1192" s="39" t="str">
        <f>IF(ISERROR(MATCH(Table9[[#This Row], [Actual Designation (As per Appointment/ Promotion)]],'Sheet3 (2)'!$T$2:$T$129,0)),"0", "1")</f>
        <v>0</v>
      </c>
      <c r="AV1192" s="39" t="str">
        <f>IF(ISERROR(MATCH(Table9[[#This Row], [Highest Degree Level (only Completed) ]],'Sheet3 (2)'!$N$3:$N$17,0)),"0", "1")</f>
        <v>0</v>
      </c>
      <c r="AW1192" s="39" t="str">
        <f>IF(ISERROR(MATCH(Table9[[#This Row], [Highest Degree Awarded by (University Name) Pakistani Universities]],'Sheet3 (2)'!$V$2:$V$248,0)),"0", "1")</f>
        <v>0</v>
      </c>
      <c r="AX1192" s="39" t="str">
        <f>IF(ISERROR(MATCH(Table9[[#This Row], [Highest Degree Awarded by (University Name) Foreign Universities]],'Sheet3 (2)'!$U$2:$U$17635,0)),"0", "1")</f>
        <v>0</v>
      </c>
      <c r="AY1192" s="39" t="str">
        <f>IF(ISERROR(MATCH(Table9[[#This Row], [Country from Which Highest Degree obtained (Country Name)]],'Sheet3 (2)'!$S$2:$S$196,0)),"0", "1")</f>
        <v>0</v>
      </c>
      <c r="AZ1192" s="39" t="str">
        <f>IF(ISERROR(MATCH(Table9[[#This Row], [Working Status FY 2021-22 (Working/Not-Working)]],'Sheet3 (2)'!$Y$2:$Y$3,0)),"0", "1")</f>
        <v>0</v>
      </c>
      <c r="BA1192" s="39" t="str">
        <f>IF(ISERROR(MATCH(Table9[[#This Row], [Subject of  Specialization of Highest Degree]],'Sheet3 (2)'!$X$2:$X$1809,0)),"0", "1")</f>
        <v>0</v>
      </c>
    </row>
    <row r="1193" spans="1:53" ht="15.75">
      <c r="A1193" s="44"/>
      <c r="B1193" s="44"/>
      <c r="C1193" s="45"/>
      <c r="D1193" s="45"/>
      <c r="E1193" s="46"/>
      <c r="F1193" s="46"/>
      <c r="G1193" s="46"/>
      <c r="H1193" s="48"/>
      <c r="I1193" s="46"/>
      <c r="J1193" s="46"/>
      <c r="K1193" s="48"/>
      <c r="L1193" s="48"/>
      <c r="M1193" s="26"/>
      <c r="N1193" s="49"/>
      <c r="O1193" s="49"/>
      <c r="P1193" s="48"/>
      <c r="Q1193" s="46"/>
      <c r="R1193" s="28"/>
      <c r="S1193" s="28"/>
      <c r="T1193" s="30"/>
      <c r="U1193" s="48"/>
      <c r="V1193" s="48"/>
      <c r="W1193" s="31"/>
      <c r="X1193" s="55"/>
      <c r="Y1193" s="46"/>
      <c r="Z1193" s="55"/>
      <c r="AA1193" s="46"/>
      <c r="AB1193" s="46"/>
      <c r="AC1193" s="46"/>
      <c r="AD1193" s="34"/>
      <c r="AE1193" s="34"/>
      <c r="AF1193" s="34"/>
      <c r="AG1193" s="35"/>
      <c r="AH1193" s="53"/>
      <c r="AI1193" s="54"/>
      <c r="AR1193" s="38" t="str">
        <f>IF(ISERROR(MATCH(Table9[[#This Row], [Gender]],'Sheet3 (2)'!$R$3:$R$5,0)),"0", "1")</f>
        <v>0</v>
      </c>
      <c r="AS1193" s="39" t="str">
        <f>IF(ISERROR(MATCH(Table9[[#This Row], [Pakistani/ Foreigner]],'Sheet3 (2)'!$D$3:$D$4,0)),"0", "1")</f>
        <v>0</v>
      </c>
      <c r="AT1193" s="39" t="str">
        <f>IF(ISERROR(MATCH(Table9[[#This Row], [Nationality (Country Name for foreigners only)]],'Sheet3 (2)'!$S$2:$S$196,0)),"0", "1")</f>
        <v>0</v>
      </c>
      <c r="AU1193" s="39" t="str">
        <f>IF(ISERROR(MATCH(Table9[[#This Row], [Actual Designation (As per Appointment/ Promotion)]],'Sheet3 (2)'!$T$2:$T$129,0)),"0", "1")</f>
        <v>0</v>
      </c>
      <c r="AV1193" s="39" t="str">
        <f>IF(ISERROR(MATCH(Table9[[#This Row], [Highest Degree Level (only Completed) ]],'Sheet3 (2)'!$N$3:$N$17,0)),"0", "1")</f>
        <v>0</v>
      </c>
      <c r="AW1193" s="39" t="str">
        <f>IF(ISERROR(MATCH(Table9[[#This Row], [Highest Degree Awarded by (University Name) Pakistani Universities]],'Sheet3 (2)'!$V$2:$V$248,0)),"0", "1")</f>
        <v>0</v>
      </c>
      <c r="AX1193" s="39" t="str">
        <f>IF(ISERROR(MATCH(Table9[[#This Row], [Highest Degree Awarded by (University Name) Foreign Universities]],'Sheet3 (2)'!$U$2:$U$17635,0)),"0", "1")</f>
        <v>0</v>
      </c>
      <c r="AY1193" s="39" t="str">
        <f>IF(ISERROR(MATCH(Table9[[#This Row], [Country from Which Highest Degree obtained (Country Name)]],'Sheet3 (2)'!$S$2:$S$196,0)),"0", "1")</f>
        <v>0</v>
      </c>
      <c r="AZ1193" s="39" t="str">
        <f>IF(ISERROR(MATCH(Table9[[#This Row], [Working Status FY 2021-22 (Working/Not-Working)]],'Sheet3 (2)'!$Y$2:$Y$3,0)),"0", "1")</f>
        <v>0</v>
      </c>
      <c r="BA1193" s="39" t="str">
        <f>IF(ISERROR(MATCH(Table9[[#This Row], [Subject of  Specialization of Highest Degree]],'Sheet3 (2)'!$X$2:$X$1809,0)),"0", "1")</f>
        <v>0</v>
      </c>
    </row>
    <row r="1194" spans="1:53" ht="15.75">
      <c r="A1194" s="44"/>
      <c r="B1194" s="44"/>
      <c r="C1194" s="45"/>
      <c r="D1194" s="45"/>
      <c r="E1194" s="46"/>
      <c r="F1194" s="46"/>
      <c r="G1194" s="46"/>
      <c r="H1194" s="48"/>
      <c r="I1194" s="46"/>
      <c r="J1194" s="46"/>
      <c r="K1194" s="48"/>
      <c r="L1194" s="48"/>
      <c r="M1194" s="26"/>
      <c r="N1194" s="49"/>
      <c r="O1194" s="49"/>
      <c r="P1194" s="48"/>
      <c r="Q1194" s="46"/>
      <c r="R1194" s="28"/>
      <c r="S1194" s="28"/>
      <c r="T1194" s="30"/>
      <c r="U1194" s="48"/>
      <c r="V1194" s="48"/>
      <c r="W1194" s="31"/>
      <c r="X1194" s="55"/>
      <c r="Y1194" s="46"/>
      <c r="Z1194" s="55"/>
      <c r="AA1194" s="46"/>
      <c r="AB1194" s="46"/>
      <c r="AC1194" s="46"/>
      <c r="AD1194" s="34"/>
      <c r="AE1194" s="34"/>
      <c r="AF1194" s="34"/>
      <c r="AG1194" s="35"/>
      <c r="AH1194" s="53"/>
      <c r="AI1194" s="54"/>
      <c r="AR1194" s="38" t="str">
        <f>IF(ISERROR(MATCH(Table9[[#This Row], [Gender]],'Sheet3 (2)'!$R$3:$R$5,0)),"0", "1")</f>
        <v>0</v>
      </c>
      <c r="AS1194" s="39" t="str">
        <f>IF(ISERROR(MATCH(Table9[[#This Row], [Pakistani/ Foreigner]],'Sheet3 (2)'!$D$3:$D$4,0)),"0", "1")</f>
        <v>0</v>
      </c>
      <c r="AT1194" s="39" t="str">
        <f>IF(ISERROR(MATCH(Table9[[#This Row], [Nationality (Country Name for foreigners only)]],'Sheet3 (2)'!$S$2:$S$196,0)),"0", "1")</f>
        <v>0</v>
      </c>
      <c r="AU1194" s="39" t="str">
        <f>IF(ISERROR(MATCH(Table9[[#This Row], [Actual Designation (As per Appointment/ Promotion)]],'Sheet3 (2)'!$T$2:$T$129,0)),"0", "1")</f>
        <v>0</v>
      </c>
      <c r="AV1194" s="39" t="str">
        <f>IF(ISERROR(MATCH(Table9[[#This Row], [Highest Degree Level (only Completed) ]],'Sheet3 (2)'!$N$3:$N$17,0)),"0", "1")</f>
        <v>0</v>
      </c>
      <c r="AW1194" s="39" t="str">
        <f>IF(ISERROR(MATCH(Table9[[#This Row], [Highest Degree Awarded by (University Name) Pakistani Universities]],'Sheet3 (2)'!$V$2:$V$248,0)),"0", "1")</f>
        <v>0</v>
      </c>
      <c r="AX1194" s="39" t="str">
        <f>IF(ISERROR(MATCH(Table9[[#This Row], [Highest Degree Awarded by (University Name) Foreign Universities]],'Sheet3 (2)'!$U$2:$U$17635,0)),"0", "1")</f>
        <v>0</v>
      </c>
      <c r="AY1194" s="39" t="str">
        <f>IF(ISERROR(MATCH(Table9[[#This Row], [Country from Which Highest Degree obtained (Country Name)]],'Sheet3 (2)'!$S$2:$S$196,0)),"0", "1")</f>
        <v>0</v>
      </c>
      <c r="AZ1194" s="39" t="str">
        <f>IF(ISERROR(MATCH(Table9[[#This Row], [Working Status FY 2021-22 (Working/Not-Working)]],'Sheet3 (2)'!$Y$2:$Y$3,0)),"0", "1")</f>
        <v>0</v>
      </c>
      <c r="BA1194" s="39" t="str">
        <f>IF(ISERROR(MATCH(Table9[[#This Row], [Subject of  Specialization of Highest Degree]],'Sheet3 (2)'!$X$2:$X$1809,0)),"0", "1")</f>
        <v>0</v>
      </c>
    </row>
    <row r="1195" spans="1:53" ht="15.75">
      <c r="A1195" s="44"/>
      <c r="B1195" s="44"/>
      <c r="C1195" s="45"/>
      <c r="D1195" s="45"/>
      <c r="E1195" s="46"/>
      <c r="F1195" s="46"/>
      <c r="G1195" s="46"/>
      <c r="H1195" s="48"/>
      <c r="I1195" s="46"/>
      <c r="J1195" s="46"/>
      <c r="K1195" s="48"/>
      <c r="L1195" s="48"/>
      <c r="M1195" s="26"/>
      <c r="N1195" s="49"/>
      <c r="O1195" s="49"/>
      <c r="P1195" s="48"/>
      <c r="Q1195" s="46"/>
      <c r="R1195" s="28"/>
      <c r="S1195" s="28"/>
      <c r="T1195" s="30"/>
      <c r="U1195" s="48"/>
      <c r="V1195" s="48"/>
      <c r="W1195" s="31"/>
      <c r="X1195" s="55"/>
      <c r="Y1195" s="46"/>
      <c r="Z1195" s="55"/>
      <c r="AA1195" s="46"/>
      <c r="AB1195" s="46"/>
      <c r="AC1195" s="46"/>
      <c r="AD1195" s="34"/>
      <c r="AE1195" s="34"/>
      <c r="AF1195" s="34"/>
      <c r="AG1195" s="35"/>
      <c r="AH1195" s="53"/>
      <c r="AI1195" s="54"/>
      <c r="AR1195" s="38" t="str">
        <f>IF(ISERROR(MATCH(Table9[[#This Row], [Gender]],'Sheet3 (2)'!$R$3:$R$5,0)),"0", "1")</f>
        <v>0</v>
      </c>
      <c r="AS1195" s="39" t="str">
        <f>IF(ISERROR(MATCH(Table9[[#This Row], [Pakistani/ Foreigner]],'Sheet3 (2)'!$D$3:$D$4,0)),"0", "1")</f>
        <v>0</v>
      </c>
      <c r="AT1195" s="39" t="str">
        <f>IF(ISERROR(MATCH(Table9[[#This Row], [Nationality (Country Name for foreigners only)]],'Sheet3 (2)'!$S$2:$S$196,0)),"0", "1")</f>
        <v>0</v>
      </c>
      <c r="AU1195" s="39" t="str">
        <f>IF(ISERROR(MATCH(Table9[[#This Row], [Actual Designation (As per Appointment/ Promotion)]],'Sheet3 (2)'!$T$2:$T$129,0)),"0", "1")</f>
        <v>0</v>
      </c>
      <c r="AV1195" s="39" t="str">
        <f>IF(ISERROR(MATCH(Table9[[#This Row], [Highest Degree Level (only Completed) ]],'Sheet3 (2)'!$N$3:$N$17,0)),"0", "1")</f>
        <v>0</v>
      </c>
      <c r="AW1195" s="39" t="str">
        <f>IF(ISERROR(MATCH(Table9[[#This Row], [Highest Degree Awarded by (University Name) Pakistani Universities]],'Sheet3 (2)'!$V$2:$V$248,0)),"0", "1")</f>
        <v>0</v>
      </c>
      <c r="AX1195" s="39" t="str">
        <f>IF(ISERROR(MATCH(Table9[[#This Row], [Highest Degree Awarded by (University Name) Foreign Universities]],'Sheet3 (2)'!$U$2:$U$17635,0)),"0", "1")</f>
        <v>0</v>
      </c>
      <c r="AY1195" s="39" t="str">
        <f>IF(ISERROR(MATCH(Table9[[#This Row], [Country from Which Highest Degree obtained (Country Name)]],'Sheet3 (2)'!$S$2:$S$196,0)),"0", "1")</f>
        <v>0</v>
      </c>
      <c r="AZ1195" s="39" t="str">
        <f>IF(ISERROR(MATCH(Table9[[#This Row], [Working Status FY 2021-22 (Working/Not-Working)]],'Sheet3 (2)'!$Y$2:$Y$3,0)),"0", "1")</f>
        <v>0</v>
      </c>
      <c r="BA1195" s="39" t="str">
        <f>IF(ISERROR(MATCH(Table9[[#This Row], [Subject of  Specialization of Highest Degree]],'Sheet3 (2)'!$X$2:$X$1809,0)),"0", "1")</f>
        <v>0</v>
      </c>
    </row>
    <row r="1196" spans="1:53" ht="15.75">
      <c r="A1196" s="44"/>
      <c r="B1196" s="44"/>
      <c r="C1196" s="45"/>
      <c r="D1196" s="45"/>
      <c r="E1196" s="46"/>
      <c r="F1196" s="46"/>
      <c r="G1196" s="46"/>
      <c r="H1196" s="48"/>
      <c r="I1196" s="46"/>
      <c r="J1196" s="46"/>
      <c r="K1196" s="48"/>
      <c r="L1196" s="48"/>
      <c r="M1196" s="26"/>
      <c r="N1196" s="49"/>
      <c r="O1196" s="49"/>
      <c r="P1196" s="48"/>
      <c r="Q1196" s="46"/>
      <c r="R1196" s="28"/>
      <c r="S1196" s="28"/>
      <c r="T1196" s="30"/>
      <c r="U1196" s="48"/>
      <c r="V1196" s="48"/>
      <c r="W1196" s="31"/>
      <c r="X1196" s="55"/>
      <c r="Y1196" s="46"/>
      <c r="Z1196" s="55"/>
      <c r="AA1196" s="46"/>
      <c r="AB1196" s="46"/>
      <c r="AC1196" s="46"/>
      <c r="AD1196" s="34"/>
      <c r="AE1196" s="34"/>
      <c r="AF1196" s="34"/>
      <c r="AG1196" s="35"/>
      <c r="AH1196" s="53"/>
      <c r="AI1196" s="54"/>
      <c r="AR1196" s="38" t="str">
        <f>IF(ISERROR(MATCH(Table9[[#This Row], [Gender]],'Sheet3 (2)'!$R$3:$R$5,0)),"0", "1")</f>
        <v>0</v>
      </c>
      <c r="AS1196" s="39" t="str">
        <f>IF(ISERROR(MATCH(Table9[[#This Row], [Pakistani/ Foreigner]],'Sheet3 (2)'!$D$3:$D$4,0)),"0", "1")</f>
        <v>0</v>
      </c>
      <c r="AT1196" s="39" t="str">
        <f>IF(ISERROR(MATCH(Table9[[#This Row], [Nationality (Country Name for foreigners only)]],'Sheet3 (2)'!$S$2:$S$196,0)),"0", "1")</f>
        <v>0</v>
      </c>
      <c r="AU1196" s="39" t="str">
        <f>IF(ISERROR(MATCH(Table9[[#This Row], [Actual Designation (As per Appointment/ Promotion)]],'Sheet3 (2)'!$T$2:$T$129,0)),"0", "1")</f>
        <v>0</v>
      </c>
      <c r="AV1196" s="39" t="str">
        <f>IF(ISERROR(MATCH(Table9[[#This Row], [Highest Degree Level (only Completed) ]],'Sheet3 (2)'!$N$3:$N$17,0)),"0", "1")</f>
        <v>0</v>
      </c>
      <c r="AW1196" s="39" t="str">
        <f>IF(ISERROR(MATCH(Table9[[#This Row], [Highest Degree Awarded by (University Name) Pakistani Universities]],'Sheet3 (2)'!$V$2:$V$248,0)),"0", "1")</f>
        <v>0</v>
      </c>
      <c r="AX1196" s="39" t="str">
        <f>IF(ISERROR(MATCH(Table9[[#This Row], [Highest Degree Awarded by (University Name) Foreign Universities]],'Sheet3 (2)'!$U$2:$U$17635,0)),"0", "1")</f>
        <v>0</v>
      </c>
      <c r="AY1196" s="39" t="str">
        <f>IF(ISERROR(MATCH(Table9[[#This Row], [Country from Which Highest Degree obtained (Country Name)]],'Sheet3 (2)'!$S$2:$S$196,0)),"0", "1")</f>
        <v>0</v>
      </c>
      <c r="AZ1196" s="39" t="str">
        <f>IF(ISERROR(MATCH(Table9[[#This Row], [Working Status FY 2021-22 (Working/Not-Working)]],'Sheet3 (2)'!$Y$2:$Y$3,0)),"0", "1")</f>
        <v>0</v>
      </c>
      <c r="BA1196" s="39" t="str">
        <f>IF(ISERROR(MATCH(Table9[[#This Row], [Subject of  Specialization of Highest Degree]],'Sheet3 (2)'!$X$2:$X$1809,0)),"0", "1")</f>
        <v>0</v>
      </c>
    </row>
    <row r="1197" spans="1:53" ht="15.75">
      <c r="A1197" s="44"/>
      <c r="B1197" s="44"/>
      <c r="C1197" s="45"/>
      <c r="D1197" s="45"/>
      <c r="E1197" s="46"/>
      <c r="F1197" s="46"/>
      <c r="G1197" s="46"/>
      <c r="H1197" s="48"/>
      <c r="I1197" s="46"/>
      <c r="J1197" s="46"/>
      <c r="K1197" s="48"/>
      <c r="L1197" s="48"/>
      <c r="M1197" s="26"/>
      <c r="N1197" s="49"/>
      <c r="O1197" s="49"/>
      <c r="P1197" s="48"/>
      <c r="Q1197" s="46"/>
      <c r="R1197" s="28"/>
      <c r="S1197" s="28"/>
      <c r="T1197" s="30"/>
      <c r="U1197" s="48"/>
      <c r="V1197" s="48"/>
      <c r="W1197" s="31"/>
      <c r="X1197" s="55"/>
      <c r="Y1197" s="46"/>
      <c r="Z1197" s="55"/>
      <c r="AA1197" s="46"/>
      <c r="AB1197" s="46"/>
      <c r="AC1197" s="46"/>
      <c r="AD1197" s="34"/>
      <c r="AE1197" s="34"/>
      <c r="AF1197" s="34"/>
      <c r="AG1197" s="35"/>
      <c r="AH1197" s="53"/>
      <c r="AI1197" s="54"/>
      <c r="AR1197" s="38" t="str">
        <f>IF(ISERROR(MATCH(Table9[[#This Row], [Gender]],'Sheet3 (2)'!$R$3:$R$5,0)),"0", "1")</f>
        <v>0</v>
      </c>
      <c r="AS1197" s="39" t="str">
        <f>IF(ISERROR(MATCH(Table9[[#This Row], [Pakistani/ Foreigner]],'Sheet3 (2)'!$D$3:$D$4,0)),"0", "1")</f>
        <v>0</v>
      </c>
      <c r="AT1197" s="39" t="str">
        <f>IF(ISERROR(MATCH(Table9[[#This Row], [Nationality (Country Name for foreigners only)]],'Sheet3 (2)'!$S$2:$S$196,0)),"0", "1")</f>
        <v>0</v>
      </c>
      <c r="AU1197" s="39" t="str">
        <f>IF(ISERROR(MATCH(Table9[[#This Row], [Actual Designation (As per Appointment/ Promotion)]],'Sheet3 (2)'!$T$2:$T$129,0)),"0", "1")</f>
        <v>0</v>
      </c>
      <c r="AV1197" s="39" t="str">
        <f>IF(ISERROR(MATCH(Table9[[#This Row], [Highest Degree Level (only Completed) ]],'Sheet3 (2)'!$N$3:$N$17,0)),"0", "1")</f>
        <v>0</v>
      </c>
      <c r="AW1197" s="39" t="str">
        <f>IF(ISERROR(MATCH(Table9[[#This Row], [Highest Degree Awarded by (University Name) Pakistani Universities]],'Sheet3 (2)'!$V$2:$V$248,0)),"0", "1")</f>
        <v>0</v>
      </c>
      <c r="AX1197" s="39" t="str">
        <f>IF(ISERROR(MATCH(Table9[[#This Row], [Highest Degree Awarded by (University Name) Foreign Universities]],'Sheet3 (2)'!$U$2:$U$17635,0)),"0", "1")</f>
        <v>0</v>
      </c>
      <c r="AY1197" s="39" t="str">
        <f>IF(ISERROR(MATCH(Table9[[#This Row], [Country from Which Highest Degree obtained (Country Name)]],'Sheet3 (2)'!$S$2:$S$196,0)),"0", "1")</f>
        <v>0</v>
      </c>
      <c r="AZ1197" s="39" t="str">
        <f>IF(ISERROR(MATCH(Table9[[#This Row], [Working Status FY 2021-22 (Working/Not-Working)]],'Sheet3 (2)'!$Y$2:$Y$3,0)),"0", "1")</f>
        <v>0</v>
      </c>
      <c r="BA1197" s="39" t="str">
        <f>IF(ISERROR(MATCH(Table9[[#This Row], [Subject of  Specialization of Highest Degree]],'Sheet3 (2)'!$X$2:$X$1809,0)),"0", "1")</f>
        <v>0</v>
      </c>
    </row>
    <row r="1198" spans="1:53" ht="15.75">
      <c r="A1198" s="44"/>
      <c r="B1198" s="44"/>
      <c r="C1198" s="45"/>
      <c r="D1198" s="45"/>
      <c r="E1198" s="46"/>
      <c r="F1198" s="46"/>
      <c r="G1198" s="46"/>
      <c r="H1198" s="48"/>
      <c r="I1198" s="46"/>
      <c r="J1198" s="46"/>
      <c r="K1198" s="48"/>
      <c r="L1198" s="48"/>
      <c r="M1198" s="26"/>
      <c r="N1198" s="49"/>
      <c r="O1198" s="49"/>
      <c r="P1198" s="48"/>
      <c r="Q1198" s="46"/>
      <c r="R1198" s="28"/>
      <c r="S1198" s="28"/>
      <c r="T1198" s="30"/>
      <c r="U1198" s="48"/>
      <c r="V1198" s="48"/>
      <c r="W1198" s="31"/>
      <c r="X1198" s="55"/>
      <c r="Y1198" s="46"/>
      <c r="Z1198" s="55"/>
      <c r="AA1198" s="46"/>
      <c r="AB1198" s="46"/>
      <c r="AC1198" s="46"/>
      <c r="AD1198" s="34"/>
      <c r="AE1198" s="34"/>
      <c r="AF1198" s="34"/>
      <c r="AG1198" s="35"/>
      <c r="AH1198" s="53"/>
      <c r="AI1198" s="54"/>
      <c r="AR1198" s="38" t="str">
        <f>IF(ISERROR(MATCH(Table9[[#This Row], [Gender]],'Sheet3 (2)'!$R$3:$R$5,0)),"0", "1")</f>
        <v>0</v>
      </c>
      <c r="AS1198" s="39" t="str">
        <f>IF(ISERROR(MATCH(Table9[[#This Row], [Pakistani/ Foreigner]],'Sheet3 (2)'!$D$3:$D$4,0)),"0", "1")</f>
        <v>0</v>
      </c>
      <c r="AT1198" s="39" t="str">
        <f>IF(ISERROR(MATCH(Table9[[#This Row], [Nationality (Country Name for foreigners only)]],'Sheet3 (2)'!$S$2:$S$196,0)),"0", "1")</f>
        <v>0</v>
      </c>
      <c r="AU1198" s="39" t="str">
        <f>IF(ISERROR(MATCH(Table9[[#This Row], [Actual Designation (As per Appointment/ Promotion)]],'Sheet3 (2)'!$T$2:$T$129,0)),"0", "1")</f>
        <v>0</v>
      </c>
      <c r="AV1198" s="39" t="str">
        <f>IF(ISERROR(MATCH(Table9[[#This Row], [Highest Degree Level (only Completed) ]],'Sheet3 (2)'!$N$3:$N$17,0)),"0", "1")</f>
        <v>0</v>
      </c>
      <c r="AW1198" s="39" t="str">
        <f>IF(ISERROR(MATCH(Table9[[#This Row], [Highest Degree Awarded by (University Name) Pakistani Universities]],'Sheet3 (2)'!$V$2:$V$248,0)),"0", "1")</f>
        <v>0</v>
      </c>
      <c r="AX1198" s="39" t="str">
        <f>IF(ISERROR(MATCH(Table9[[#This Row], [Highest Degree Awarded by (University Name) Foreign Universities]],'Sheet3 (2)'!$U$2:$U$17635,0)),"0", "1")</f>
        <v>0</v>
      </c>
      <c r="AY1198" s="39" t="str">
        <f>IF(ISERROR(MATCH(Table9[[#This Row], [Country from Which Highest Degree obtained (Country Name)]],'Sheet3 (2)'!$S$2:$S$196,0)),"0", "1")</f>
        <v>0</v>
      </c>
      <c r="AZ1198" s="39" t="str">
        <f>IF(ISERROR(MATCH(Table9[[#This Row], [Working Status FY 2021-22 (Working/Not-Working)]],'Sheet3 (2)'!$Y$2:$Y$3,0)),"0", "1")</f>
        <v>0</v>
      </c>
      <c r="BA1198" s="39" t="str">
        <f>IF(ISERROR(MATCH(Table9[[#This Row], [Subject of  Specialization of Highest Degree]],'Sheet3 (2)'!$X$2:$X$1809,0)),"0", "1")</f>
        <v>0</v>
      </c>
    </row>
    <row r="1199" spans="1:53" ht="15.75">
      <c r="A1199" s="44"/>
      <c r="B1199" s="44"/>
      <c r="C1199" s="45"/>
      <c r="D1199" s="45"/>
      <c r="E1199" s="46"/>
      <c r="F1199" s="46"/>
      <c r="G1199" s="46"/>
      <c r="H1199" s="48"/>
      <c r="I1199" s="46"/>
      <c r="J1199" s="46"/>
      <c r="K1199" s="48"/>
      <c r="L1199" s="48"/>
      <c r="M1199" s="26"/>
      <c r="N1199" s="49"/>
      <c r="O1199" s="49"/>
      <c r="P1199" s="48"/>
      <c r="Q1199" s="46"/>
      <c r="R1199" s="28"/>
      <c r="S1199" s="28"/>
      <c r="T1199" s="30"/>
      <c r="U1199" s="48"/>
      <c r="V1199" s="48"/>
      <c r="W1199" s="31"/>
      <c r="X1199" s="55"/>
      <c r="Y1199" s="46"/>
      <c r="Z1199" s="55"/>
      <c r="AA1199" s="46"/>
      <c r="AB1199" s="46"/>
      <c r="AC1199" s="46"/>
      <c r="AD1199" s="34"/>
      <c r="AE1199" s="34"/>
      <c r="AF1199" s="34"/>
      <c r="AG1199" s="35"/>
      <c r="AH1199" s="53"/>
      <c r="AI1199" s="54"/>
      <c r="AR1199" s="38" t="str">
        <f>IF(ISERROR(MATCH(Table9[[#This Row], [Gender]],'Sheet3 (2)'!$R$3:$R$5,0)),"0", "1")</f>
        <v>0</v>
      </c>
      <c r="AS1199" s="39" t="str">
        <f>IF(ISERROR(MATCH(Table9[[#This Row], [Pakistani/ Foreigner]],'Sheet3 (2)'!$D$3:$D$4,0)),"0", "1")</f>
        <v>0</v>
      </c>
      <c r="AT1199" s="39" t="str">
        <f>IF(ISERROR(MATCH(Table9[[#This Row], [Nationality (Country Name for foreigners only)]],'Sheet3 (2)'!$S$2:$S$196,0)),"0", "1")</f>
        <v>0</v>
      </c>
      <c r="AU1199" s="39" t="str">
        <f>IF(ISERROR(MATCH(Table9[[#This Row], [Actual Designation (As per Appointment/ Promotion)]],'Sheet3 (2)'!$T$2:$T$129,0)),"0", "1")</f>
        <v>0</v>
      </c>
      <c r="AV1199" s="39" t="str">
        <f>IF(ISERROR(MATCH(Table9[[#This Row], [Highest Degree Level (only Completed) ]],'Sheet3 (2)'!$N$3:$N$17,0)),"0", "1")</f>
        <v>0</v>
      </c>
      <c r="AW1199" s="39" t="str">
        <f>IF(ISERROR(MATCH(Table9[[#This Row], [Highest Degree Awarded by (University Name) Pakistani Universities]],'Sheet3 (2)'!$V$2:$V$248,0)),"0", "1")</f>
        <v>0</v>
      </c>
      <c r="AX1199" s="39" t="str">
        <f>IF(ISERROR(MATCH(Table9[[#This Row], [Highest Degree Awarded by (University Name) Foreign Universities]],'Sheet3 (2)'!$U$2:$U$17635,0)),"0", "1")</f>
        <v>0</v>
      </c>
      <c r="AY1199" s="39" t="str">
        <f>IF(ISERROR(MATCH(Table9[[#This Row], [Country from Which Highest Degree obtained (Country Name)]],'Sheet3 (2)'!$S$2:$S$196,0)),"0", "1")</f>
        <v>0</v>
      </c>
      <c r="AZ1199" s="39" t="str">
        <f>IF(ISERROR(MATCH(Table9[[#This Row], [Working Status FY 2021-22 (Working/Not-Working)]],'Sheet3 (2)'!$Y$2:$Y$3,0)),"0", "1")</f>
        <v>0</v>
      </c>
      <c r="BA1199" s="39" t="str">
        <f>IF(ISERROR(MATCH(Table9[[#This Row], [Subject of  Specialization of Highest Degree]],'Sheet3 (2)'!$X$2:$X$1809,0)),"0", "1")</f>
        <v>0</v>
      </c>
    </row>
    <row r="1200" spans="1:53" ht="15.75">
      <c r="A1200" s="44"/>
      <c r="B1200" s="44"/>
      <c r="C1200" s="45"/>
      <c r="D1200" s="45"/>
      <c r="E1200" s="46"/>
      <c r="F1200" s="46"/>
      <c r="G1200" s="46"/>
      <c r="H1200" s="48"/>
      <c r="I1200" s="46"/>
      <c r="J1200" s="46"/>
      <c r="K1200" s="48"/>
      <c r="L1200" s="48"/>
      <c r="M1200" s="26"/>
      <c r="N1200" s="49"/>
      <c r="O1200" s="49"/>
      <c r="P1200" s="48"/>
      <c r="Q1200" s="46"/>
      <c r="R1200" s="28"/>
      <c r="S1200" s="28"/>
      <c r="T1200" s="30"/>
      <c r="U1200" s="48"/>
      <c r="V1200" s="48"/>
      <c r="W1200" s="31"/>
      <c r="X1200" s="55"/>
      <c r="Y1200" s="46"/>
      <c r="Z1200" s="55"/>
      <c r="AA1200" s="46"/>
      <c r="AB1200" s="46"/>
      <c r="AC1200" s="46"/>
      <c r="AD1200" s="34"/>
      <c r="AE1200" s="34"/>
      <c r="AF1200" s="34"/>
      <c r="AG1200" s="35"/>
      <c r="AH1200" s="53"/>
      <c r="AI1200" s="54"/>
      <c r="AR1200" s="38" t="str">
        <f>IF(ISERROR(MATCH(Table9[[#This Row], [Gender]],'Sheet3 (2)'!$R$3:$R$5,0)),"0", "1")</f>
        <v>0</v>
      </c>
      <c r="AS1200" s="39" t="str">
        <f>IF(ISERROR(MATCH(Table9[[#This Row], [Pakistani/ Foreigner]],'Sheet3 (2)'!$D$3:$D$4,0)),"0", "1")</f>
        <v>0</v>
      </c>
      <c r="AT1200" s="39" t="str">
        <f>IF(ISERROR(MATCH(Table9[[#This Row], [Nationality (Country Name for foreigners only)]],'Sheet3 (2)'!$S$2:$S$196,0)),"0", "1")</f>
        <v>0</v>
      </c>
      <c r="AU1200" s="39" t="str">
        <f>IF(ISERROR(MATCH(Table9[[#This Row], [Actual Designation (As per Appointment/ Promotion)]],'Sheet3 (2)'!$T$2:$T$129,0)),"0", "1")</f>
        <v>0</v>
      </c>
      <c r="AV1200" s="39" t="str">
        <f>IF(ISERROR(MATCH(Table9[[#This Row], [Highest Degree Level (only Completed) ]],'Sheet3 (2)'!$N$3:$N$17,0)),"0", "1")</f>
        <v>0</v>
      </c>
      <c r="AW1200" s="39" t="str">
        <f>IF(ISERROR(MATCH(Table9[[#This Row], [Highest Degree Awarded by (University Name) Pakistani Universities]],'Sheet3 (2)'!$V$2:$V$248,0)),"0", "1")</f>
        <v>0</v>
      </c>
      <c r="AX1200" s="39" t="str">
        <f>IF(ISERROR(MATCH(Table9[[#This Row], [Highest Degree Awarded by (University Name) Foreign Universities]],'Sheet3 (2)'!$U$2:$U$17635,0)),"0", "1")</f>
        <v>0</v>
      </c>
      <c r="AY1200" s="39" t="str">
        <f>IF(ISERROR(MATCH(Table9[[#This Row], [Country from Which Highest Degree obtained (Country Name)]],'Sheet3 (2)'!$S$2:$S$196,0)),"0", "1")</f>
        <v>0</v>
      </c>
      <c r="AZ1200" s="39" t="str">
        <f>IF(ISERROR(MATCH(Table9[[#This Row], [Working Status FY 2021-22 (Working/Not-Working)]],'Sheet3 (2)'!$Y$2:$Y$3,0)),"0", "1")</f>
        <v>0</v>
      </c>
      <c r="BA1200" s="39" t="str">
        <f>IF(ISERROR(MATCH(Table9[[#This Row], [Subject of  Specialization of Highest Degree]],'Sheet3 (2)'!$X$2:$X$1809,0)),"0", "1")</f>
        <v>0</v>
      </c>
    </row>
    <row r="1201" spans="1:53" ht="15.75">
      <c r="A1201" s="44"/>
      <c r="B1201" s="44"/>
      <c r="C1201" s="45"/>
      <c r="D1201" s="45"/>
      <c r="E1201" s="46"/>
      <c r="F1201" s="46"/>
      <c r="G1201" s="46"/>
      <c r="H1201" s="48"/>
      <c r="I1201" s="46"/>
      <c r="J1201" s="46"/>
      <c r="K1201" s="48"/>
      <c r="L1201" s="48"/>
      <c r="M1201" s="26"/>
      <c r="N1201" s="49"/>
      <c r="O1201" s="49"/>
      <c r="P1201" s="48"/>
      <c r="Q1201" s="46"/>
      <c r="R1201" s="28"/>
      <c r="S1201" s="28"/>
      <c r="T1201" s="30"/>
      <c r="U1201" s="48"/>
      <c r="V1201" s="48"/>
      <c r="W1201" s="31"/>
      <c r="X1201" s="55"/>
      <c r="Y1201" s="46"/>
      <c r="Z1201" s="55"/>
      <c r="AA1201" s="46"/>
      <c r="AB1201" s="46"/>
      <c r="AC1201" s="46"/>
      <c r="AD1201" s="34"/>
      <c r="AE1201" s="34"/>
      <c r="AF1201" s="34"/>
      <c r="AG1201" s="35"/>
      <c r="AH1201" s="53"/>
      <c r="AI1201" s="54"/>
      <c r="AR1201" s="38" t="str">
        <f>IF(ISERROR(MATCH(Table9[[#This Row], [Gender]],'Sheet3 (2)'!$R$3:$R$5,0)),"0", "1")</f>
        <v>0</v>
      </c>
      <c r="AS1201" s="39" t="str">
        <f>IF(ISERROR(MATCH(Table9[[#This Row], [Pakistani/ Foreigner]],'Sheet3 (2)'!$D$3:$D$4,0)),"0", "1")</f>
        <v>0</v>
      </c>
      <c r="AT1201" s="39" t="str">
        <f>IF(ISERROR(MATCH(Table9[[#This Row], [Nationality (Country Name for foreigners only)]],'Sheet3 (2)'!$S$2:$S$196,0)),"0", "1")</f>
        <v>0</v>
      </c>
      <c r="AU1201" s="39" t="str">
        <f>IF(ISERROR(MATCH(Table9[[#This Row], [Actual Designation (As per Appointment/ Promotion)]],'Sheet3 (2)'!$T$2:$T$129,0)),"0", "1")</f>
        <v>0</v>
      </c>
      <c r="AV1201" s="39" t="str">
        <f>IF(ISERROR(MATCH(Table9[[#This Row], [Highest Degree Level (only Completed) ]],'Sheet3 (2)'!$N$3:$N$17,0)),"0", "1")</f>
        <v>0</v>
      </c>
      <c r="AW1201" s="39" t="str">
        <f>IF(ISERROR(MATCH(Table9[[#This Row], [Highest Degree Awarded by (University Name) Pakistani Universities]],'Sheet3 (2)'!$V$2:$V$248,0)),"0", "1")</f>
        <v>0</v>
      </c>
      <c r="AX1201" s="39" t="str">
        <f>IF(ISERROR(MATCH(Table9[[#This Row], [Highest Degree Awarded by (University Name) Foreign Universities]],'Sheet3 (2)'!$U$2:$U$17635,0)),"0", "1")</f>
        <v>0</v>
      </c>
      <c r="AY1201" s="39" t="str">
        <f>IF(ISERROR(MATCH(Table9[[#This Row], [Country from Which Highest Degree obtained (Country Name)]],'Sheet3 (2)'!$S$2:$S$196,0)),"0", "1")</f>
        <v>0</v>
      </c>
      <c r="AZ1201" s="39" t="str">
        <f>IF(ISERROR(MATCH(Table9[[#This Row], [Working Status FY 2021-22 (Working/Not-Working)]],'Sheet3 (2)'!$Y$2:$Y$3,0)),"0", "1")</f>
        <v>0</v>
      </c>
      <c r="BA1201" s="39" t="str">
        <f>IF(ISERROR(MATCH(Table9[[#This Row], [Subject of  Specialization of Highest Degree]],'Sheet3 (2)'!$X$2:$X$1809,0)),"0", "1")</f>
        <v>0</v>
      </c>
    </row>
    <row r="1202" spans="1:53" ht="15.75">
      <c r="A1202" s="44"/>
      <c r="B1202" s="44"/>
      <c r="C1202" s="45"/>
      <c r="D1202" s="45"/>
      <c r="E1202" s="46"/>
      <c r="F1202" s="46"/>
      <c r="G1202" s="46"/>
      <c r="H1202" s="48"/>
      <c r="I1202" s="46"/>
      <c r="J1202" s="46"/>
      <c r="K1202" s="48"/>
      <c r="L1202" s="48"/>
      <c r="M1202" s="26"/>
      <c r="N1202" s="49"/>
      <c r="O1202" s="49"/>
      <c r="P1202" s="48"/>
      <c r="Q1202" s="46"/>
      <c r="R1202" s="28"/>
      <c r="S1202" s="28"/>
      <c r="T1202" s="30"/>
      <c r="U1202" s="48"/>
      <c r="V1202" s="48"/>
      <c r="W1202" s="31"/>
      <c r="X1202" s="55"/>
      <c r="Y1202" s="46"/>
      <c r="Z1202" s="55"/>
      <c r="AA1202" s="46"/>
      <c r="AB1202" s="46"/>
      <c r="AC1202" s="46"/>
      <c r="AD1202" s="34"/>
      <c r="AE1202" s="34"/>
      <c r="AF1202" s="34"/>
      <c r="AG1202" s="35"/>
      <c r="AH1202" s="53"/>
      <c r="AI1202" s="54"/>
      <c r="AR1202" s="38" t="str">
        <f>IF(ISERROR(MATCH(Table9[[#This Row], [Gender]],'Sheet3 (2)'!$R$3:$R$5,0)),"0", "1")</f>
        <v>0</v>
      </c>
      <c r="AS1202" s="39" t="str">
        <f>IF(ISERROR(MATCH(Table9[[#This Row], [Pakistani/ Foreigner]],'Sheet3 (2)'!$D$3:$D$4,0)),"0", "1")</f>
        <v>0</v>
      </c>
      <c r="AT1202" s="39" t="str">
        <f>IF(ISERROR(MATCH(Table9[[#This Row], [Nationality (Country Name for foreigners only)]],'Sheet3 (2)'!$S$2:$S$196,0)),"0", "1")</f>
        <v>0</v>
      </c>
      <c r="AU1202" s="39" t="str">
        <f>IF(ISERROR(MATCH(Table9[[#This Row], [Actual Designation (As per Appointment/ Promotion)]],'Sheet3 (2)'!$T$2:$T$129,0)),"0", "1")</f>
        <v>0</v>
      </c>
      <c r="AV1202" s="39" t="str">
        <f>IF(ISERROR(MATCH(Table9[[#This Row], [Highest Degree Level (only Completed) ]],'Sheet3 (2)'!$N$3:$N$17,0)),"0", "1")</f>
        <v>0</v>
      </c>
      <c r="AW1202" s="39" t="str">
        <f>IF(ISERROR(MATCH(Table9[[#This Row], [Highest Degree Awarded by (University Name) Pakistani Universities]],'Sheet3 (2)'!$V$2:$V$248,0)),"0", "1")</f>
        <v>0</v>
      </c>
      <c r="AX1202" s="39" t="str">
        <f>IF(ISERROR(MATCH(Table9[[#This Row], [Highest Degree Awarded by (University Name) Foreign Universities]],'Sheet3 (2)'!$U$2:$U$17635,0)),"0", "1")</f>
        <v>0</v>
      </c>
      <c r="AY1202" s="39" t="str">
        <f>IF(ISERROR(MATCH(Table9[[#This Row], [Country from Which Highest Degree obtained (Country Name)]],'Sheet3 (2)'!$S$2:$S$196,0)),"0", "1")</f>
        <v>0</v>
      </c>
      <c r="AZ1202" s="39" t="str">
        <f>IF(ISERROR(MATCH(Table9[[#This Row], [Working Status FY 2021-22 (Working/Not-Working)]],'Sheet3 (2)'!$Y$2:$Y$3,0)),"0", "1")</f>
        <v>0</v>
      </c>
      <c r="BA1202" s="39" t="str">
        <f>IF(ISERROR(MATCH(Table9[[#This Row], [Subject of  Specialization of Highest Degree]],'Sheet3 (2)'!$X$2:$X$1809,0)),"0", "1")</f>
        <v>0</v>
      </c>
    </row>
    <row r="1203" spans="1:53" ht="15.75">
      <c r="A1203" s="44"/>
      <c r="B1203" s="44"/>
      <c r="C1203" s="45"/>
      <c r="D1203" s="45"/>
      <c r="E1203" s="46"/>
      <c r="F1203" s="46"/>
      <c r="G1203" s="46"/>
      <c r="H1203" s="48"/>
      <c r="I1203" s="46"/>
      <c r="J1203" s="46"/>
      <c r="K1203" s="48"/>
      <c r="L1203" s="48"/>
      <c r="M1203" s="26"/>
      <c r="N1203" s="49"/>
      <c r="O1203" s="49"/>
      <c r="P1203" s="48"/>
      <c r="Q1203" s="46"/>
      <c r="R1203" s="28"/>
      <c r="S1203" s="28"/>
      <c r="T1203" s="30"/>
      <c r="U1203" s="48"/>
      <c r="V1203" s="48"/>
      <c r="W1203" s="31"/>
      <c r="X1203" s="55"/>
      <c r="Y1203" s="46"/>
      <c r="Z1203" s="55"/>
      <c r="AA1203" s="46"/>
      <c r="AB1203" s="46"/>
      <c r="AC1203" s="46"/>
      <c r="AD1203" s="34"/>
      <c r="AE1203" s="34"/>
      <c r="AF1203" s="34"/>
      <c r="AG1203" s="35"/>
      <c r="AH1203" s="53"/>
      <c r="AI1203" s="54"/>
      <c r="AR1203" s="38" t="str">
        <f>IF(ISERROR(MATCH(Table9[[#This Row], [Gender]],'Sheet3 (2)'!$R$3:$R$5,0)),"0", "1")</f>
        <v>0</v>
      </c>
      <c r="AS1203" s="39" t="str">
        <f>IF(ISERROR(MATCH(Table9[[#This Row], [Pakistani/ Foreigner]],'Sheet3 (2)'!$D$3:$D$4,0)),"0", "1")</f>
        <v>0</v>
      </c>
      <c r="AT1203" s="39" t="str">
        <f>IF(ISERROR(MATCH(Table9[[#This Row], [Nationality (Country Name for foreigners only)]],'Sheet3 (2)'!$S$2:$S$196,0)),"0", "1")</f>
        <v>0</v>
      </c>
      <c r="AU1203" s="39" t="str">
        <f>IF(ISERROR(MATCH(Table9[[#This Row], [Actual Designation (As per Appointment/ Promotion)]],'Sheet3 (2)'!$T$2:$T$129,0)),"0", "1")</f>
        <v>0</v>
      </c>
      <c r="AV1203" s="39" t="str">
        <f>IF(ISERROR(MATCH(Table9[[#This Row], [Highest Degree Level (only Completed) ]],'Sheet3 (2)'!$N$3:$N$17,0)),"0", "1")</f>
        <v>0</v>
      </c>
      <c r="AW1203" s="39" t="str">
        <f>IF(ISERROR(MATCH(Table9[[#This Row], [Highest Degree Awarded by (University Name) Pakistani Universities]],'Sheet3 (2)'!$V$2:$V$248,0)),"0", "1")</f>
        <v>0</v>
      </c>
      <c r="AX1203" s="39" t="str">
        <f>IF(ISERROR(MATCH(Table9[[#This Row], [Highest Degree Awarded by (University Name) Foreign Universities]],'Sheet3 (2)'!$U$2:$U$17635,0)),"0", "1")</f>
        <v>0</v>
      </c>
      <c r="AY1203" s="39" t="str">
        <f>IF(ISERROR(MATCH(Table9[[#This Row], [Country from Which Highest Degree obtained (Country Name)]],'Sheet3 (2)'!$S$2:$S$196,0)),"0", "1")</f>
        <v>0</v>
      </c>
      <c r="AZ1203" s="39" t="str">
        <f>IF(ISERROR(MATCH(Table9[[#This Row], [Working Status FY 2021-22 (Working/Not-Working)]],'Sheet3 (2)'!$Y$2:$Y$3,0)),"0", "1")</f>
        <v>0</v>
      </c>
      <c r="BA1203" s="39" t="str">
        <f>IF(ISERROR(MATCH(Table9[[#This Row], [Subject of  Specialization of Highest Degree]],'Sheet3 (2)'!$X$2:$X$1809,0)),"0", "1")</f>
        <v>0</v>
      </c>
    </row>
    <row r="1204" spans="1:53" ht="15.75">
      <c r="A1204" s="44"/>
      <c r="B1204" s="44"/>
      <c r="C1204" s="45"/>
      <c r="D1204" s="45"/>
      <c r="E1204" s="46"/>
      <c r="F1204" s="46"/>
      <c r="G1204" s="46"/>
      <c r="H1204" s="48"/>
      <c r="I1204" s="46"/>
      <c r="J1204" s="46"/>
      <c r="K1204" s="48"/>
      <c r="L1204" s="48"/>
      <c r="M1204" s="26"/>
      <c r="N1204" s="49"/>
      <c r="O1204" s="49"/>
      <c r="P1204" s="48"/>
      <c r="Q1204" s="46"/>
      <c r="R1204" s="28"/>
      <c r="S1204" s="28"/>
      <c r="T1204" s="30"/>
      <c r="U1204" s="48"/>
      <c r="V1204" s="48"/>
      <c r="W1204" s="31"/>
      <c r="X1204" s="55"/>
      <c r="Y1204" s="46"/>
      <c r="Z1204" s="55"/>
      <c r="AA1204" s="46"/>
      <c r="AB1204" s="46"/>
      <c r="AC1204" s="46"/>
      <c r="AD1204" s="34"/>
      <c r="AE1204" s="34"/>
      <c r="AF1204" s="34"/>
      <c r="AG1204" s="35"/>
      <c r="AH1204" s="53"/>
      <c r="AI1204" s="54"/>
      <c r="AR1204" s="38" t="str">
        <f>IF(ISERROR(MATCH(Table9[[#This Row], [Gender]],'Sheet3 (2)'!$R$3:$R$5,0)),"0", "1")</f>
        <v>0</v>
      </c>
      <c r="AS1204" s="39" t="str">
        <f>IF(ISERROR(MATCH(Table9[[#This Row], [Pakistani/ Foreigner]],'Sheet3 (2)'!$D$3:$D$4,0)),"0", "1")</f>
        <v>0</v>
      </c>
      <c r="AT1204" s="39" t="str">
        <f>IF(ISERROR(MATCH(Table9[[#This Row], [Nationality (Country Name for foreigners only)]],'Sheet3 (2)'!$S$2:$S$196,0)),"0", "1")</f>
        <v>0</v>
      </c>
      <c r="AU1204" s="39" t="str">
        <f>IF(ISERROR(MATCH(Table9[[#This Row], [Actual Designation (As per Appointment/ Promotion)]],'Sheet3 (2)'!$T$2:$T$129,0)),"0", "1")</f>
        <v>0</v>
      </c>
      <c r="AV1204" s="39" t="str">
        <f>IF(ISERROR(MATCH(Table9[[#This Row], [Highest Degree Level (only Completed) ]],'Sheet3 (2)'!$N$3:$N$17,0)),"0", "1")</f>
        <v>0</v>
      </c>
      <c r="AW1204" s="39" t="str">
        <f>IF(ISERROR(MATCH(Table9[[#This Row], [Highest Degree Awarded by (University Name) Pakistani Universities]],'Sheet3 (2)'!$V$2:$V$248,0)),"0", "1")</f>
        <v>0</v>
      </c>
      <c r="AX1204" s="39" t="str">
        <f>IF(ISERROR(MATCH(Table9[[#This Row], [Highest Degree Awarded by (University Name) Foreign Universities]],'Sheet3 (2)'!$U$2:$U$17635,0)),"0", "1")</f>
        <v>0</v>
      </c>
      <c r="AY1204" s="39" t="str">
        <f>IF(ISERROR(MATCH(Table9[[#This Row], [Country from Which Highest Degree obtained (Country Name)]],'Sheet3 (2)'!$S$2:$S$196,0)),"0", "1")</f>
        <v>0</v>
      </c>
      <c r="AZ1204" s="39" t="str">
        <f>IF(ISERROR(MATCH(Table9[[#This Row], [Working Status FY 2021-22 (Working/Not-Working)]],'Sheet3 (2)'!$Y$2:$Y$3,0)),"0", "1")</f>
        <v>0</v>
      </c>
      <c r="BA1204" s="39" t="str">
        <f>IF(ISERROR(MATCH(Table9[[#This Row], [Subject of  Specialization of Highest Degree]],'Sheet3 (2)'!$X$2:$X$1809,0)),"0", "1")</f>
        <v>0</v>
      </c>
    </row>
    <row r="1205" spans="1:53" ht="15.75">
      <c r="A1205" s="44"/>
      <c r="B1205" s="44"/>
      <c r="C1205" s="45"/>
      <c r="D1205" s="45"/>
      <c r="E1205" s="46"/>
      <c r="F1205" s="46"/>
      <c r="G1205" s="46"/>
      <c r="H1205" s="48"/>
      <c r="I1205" s="46"/>
      <c r="J1205" s="46"/>
      <c r="K1205" s="48"/>
      <c r="L1205" s="48"/>
      <c r="M1205" s="26"/>
      <c r="N1205" s="49"/>
      <c r="O1205" s="49"/>
      <c r="P1205" s="48"/>
      <c r="Q1205" s="46"/>
      <c r="R1205" s="28"/>
      <c r="S1205" s="28"/>
      <c r="T1205" s="30"/>
      <c r="U1205" s="48"/>
      <c r="V1205" s="48"/>
      <c r="W1205" s="31"/>
      <c r="X1205" s="55"/>
      <c r="Y1205" s="46"/>
      <c r="Z1205" s="55"/>
      <c r="AA1205" s="46"/>
      <c r="AB1205" s="46"/>
      <c r="AC1205" s="46"/>
      <c r="AD1205" s="34"/>
      <c r="AE1205" s="34"/>
      <c r="AF1205" s="34"/>
      <c r="AG1205" s="35"/>
      <c r="AH1205" s="53"/>
      <c r="AI1205" s="54"/>
      <c r="AR1205" s="38" t="str">
        <f>IF(ISERROR(MATCH(Table9[[#This Row], [Gender]],'Sheet3 (2)'!$R$3:$R$5,0)),"0", "1")</f>
        <v>0</v>
      </c>
      <c r="AS1205" s="39" t="str">
        <f>IF(ISERROR(MATCH(Table9[[#This Row], [Pakistani/ Foreigner]],'Sheet3 (2)'!$D$3:$D$4,0)),"0", "1")</f>
        <v>0</v>
      </c>
      <c r="AT1205" s="39" t="str">
        <f>IF(ISERROR(MATCH(Table9[[#This Row], [Nationality (Country Name for foreigners only)]],'Sheet3 (2)'!$S$2:$S$196,0)),"0", "1")</f>
        <v>0</v>
      </c>
      <c r="AU1205" s="39" t="str">
        <f>IF(ISERROR(MATCH(Table9[[#This Row], [Actual Designation (As per Appointment/ Promotion)]],'Sheet3 (2)'!$T$2:$T$129,0)),"0", "1")</f>
        <v>0</v>
      </c>
      <c r="AV1205" s="39" t="str">
        <f>IF(ISERROR(MATCH(Table9[[#This Row], [Highest Degree Level (only Completed) ]],'Sheet3 (2)'!$N$3:$N$17,0)),"0", "1")</f>
        <v>0</v>
      </c>
      <c r="AW1205" s="39" t="str">
        <f>IF(ISERROR(MATCH(Table9[[#This Row], [Highest Degree Awarded by (University Name) Pakistani Universities]],'Sheet3 (2)'!$V$2:$V$248,0)),"0", "1")</f>
        <v>0</v>
      </c>
      <c r="AX1205" s="39" t="str">
        <f>IF(ISERROR(MATCH(Table9[[#This Row], [Highest Degree Awarded by (University Name) Foreign Universities]],'Sheet3 (2)'!$U$2:$U$17635,0)),"0", "1")</f>
        <v>0</v>
      </c>
      <c r="AY1205" s="39" t="str">
        <f>IF(ISERROR(MATCH(Table9[[#This Row], [Country from Which Highest Degree obtained (Country Name)]],'Sheet3 (2)'!$S$2:$S$196,0)),"0", "1")</f>
        <v>0</v>
      </c>
      <c r="AZ1205" s="39" t="str">
        <f>IF(ISERROR(MATCH(Table9[[#This Row], [Working Status FY 2021-22 (Working/Not-Working)]],'Sheet3 (2)'!$Y$2:$Y$3,0)),"0", "1")</f>
        <v>0</v>
      </c>
      <c r="BA1205" s="39" t="str">
        <f>IF(ISERROR(MATCH(Table9[[#This Row], [Subject of  Specialization of Highest Degree]],'Sheet3 (2)'!$X$2:$X$1809,0)),"0", "1")</f>
        <v>0</v>
      </c>
    </row>
    <row r="1206" spans="1:53" ht="15.75">
      <c r="A1206" s="44"/>
      <c r="B1206" s="44"/>
      <c r="C1206" s="45"/>
      <c r="D1206" s="45"/>
      <c r="E1206" s="46"/>
      <c r="F1206" s="46"/>
      <c r="G1206" s="46"/>
      <c r="H1206" s="48"/>
      <c r="I1206" s="46"/>
      <c r="J1206" s="46"/>
      <c r="K1206" s="48"/>
      <c r="L1206" s="48"/>
      <c r="M1206" s="26"/>
      <c r="N1206" s="49"/>
      <c r="O1206" s="49"/>
      <c r="P1206" s="48"/>
      <c r="Q1206" s="46"/>
      <c r="R1206" s="28"/>
      <c r="S1206" s="28"/>
      <c r="T1206" s="30"/>
      <c r="U1206" s="48"/>
      <c r="V1206" s="48"/>
      <c r="W1206" s="31"/>
      <c r="X1206" s="55"/>
      <c r="Y1206" s="46"/>
      <c r="Z1206" s="55"/>
      <c r="AA1206" s="46"/>
      <c r="AB1206" s="46"/>
      <c r="AC1206" s="46"/>
      <c r="AD1206" s="34"/>
      <c r="AE1206" s="34"/>
      <c r="AF1206" s="34"/>
      <c r="AG1206" s="35"/>
      <c r="AH1206" s="53"/>
      <c r="AI1206" s="54"/>
      <c r="AR1206" s="38" t="str">
        <f>IF(ISERROR(MATCH(Table9[[#This Row], [Gender]],'Sheet3 (2)'!$R$3:$R$5,0)),"0", "1")</f>
        <v>0</v>
      </c>
      <c r="AS1206" s="39" t="str">
        <f>IF(ISERROR(MATCH(Table9[[#This Row], [Pakistani/ Foreigner]],'Sheet3 (2)'!$D$3:$D$4,0)),"0", "1")</f>
        <v>0</v>
      </c>
      <c r="AT1206" s="39" t="str">
        <f>IF(ISERROR(MATCH(Table9[[#This Row], [Nationality (Country Name for foreigners only)]],'Sheet3 (2)'!$S$2:$S$196,0)),"0", "1")</f>
        <v>0</v>
      </c>
      <c r="AU1206" s="39" t="str">
        <f>IF(ISERROR(MATCH(Table9[[#This Row], [Actual Designation (As per Appointment/ Promotion)]],'Sheet3 (2)'!$T$2:$T$129,0)),"0", "1")</f>
        <v>0</v>
      </c>
      <c r="AV1206" s="39" t="str">
        <f>IF(ISERROR(MATCH(Table9[[#This Row], [Highest Degree Level (only Completed) ]],'Sheet3 (2)'!$N$3:$N$17,0)),"0", "1")</f>
        <v>0</v>
      </c>
      <c r="AW1206" s="39" t="str">
        <f>IF(ISERROR(MATCH(Table9[[#This Row], [Highest Degree Awarded by (University Name) Pakistani Universities]],'Sheet3 (2)'!$V$2:$V$248,0)),"0", "1")</f>
        <v>0</v>
      </c>
      <c r="AX1206" s="39" t="str">
        <f>IF(ISERROR(MATCH(Table9[[#This Row], [Highest Degree Awarded by (University Name) Foreign Universities]],'Sheet3 (2)'!$U$2:$U$17635,0)),"0", "1")</f>
        <v>0</v>
      </c>
      <c r="AY1206" s="39" t="str">
        <f>IF(ISERROR(MATCH(Table9[[#This Row], [Country from Which Highest Degree obtained (Country Name)]],'Sheet3 (2)'!$S$2:$S$196,0)),"0", "1")</f>
        <v>0</v>
      </c>
      <c r="AZ1206" s="39" t="str">
        <f>IF(ISERROR(MATCH(Table9[[#This Row], [Working Status FY 2021-22 (Working/Not-Working)]],'Sheet3 (2)'!$Y$2:$Y$3,0)),"0", "1")</f>
        <v>0</v>
      </c>
      <c r="BA1206" s="39" t="str">
        <f>IF(ISERROR(MATCH(Table9[[#This Row], [Subject of  Specialization of Highest Degree]],'Sheet3 (2)'!$X$2:$X$1809,0)),"0", "1")</f>
        <v>0</v>
      </c>
    </row>
    <row r="1207" spans="1:53" ht="15.75">
      <c r="A1207" s="44"/>
      <c r="B1207" s="44"/>
      <c r="C1207" s="45"/>
      <c r="D1207" s="45"/>
      <c r="E1207" s="46"/>
      <c r="F1207" s="46"/>
      <c r="G1207" s="46"/>
      <c r="H1207" s="48"/>
      <c r="I1207" s="46"/>
      <c r="J1207" s="46"/>
      <c r="K1207" s="48"/>
      <c r="L1207" s="48"/>
      <c r="M1207" s="26"/>
      <c r="N1207" s="49"/>
      <c r="O1207" s="49"/>
      <c r="P1207" s="48"/>
      <c r="Q1207" s="46"/>
      <c r="R1207" s="28"/>
      <c r="S1207" s="28"/>
      <c r="T1207" s="30"/>
      <c r="U1207" s="48"/>
      <c r="V1207" s="48"/>
      <c r="W1207" s="31"/>
      <c r="X1207" s="55"/>
      <c r="Y1207" s="46"/>
      <c r="Z1207" s="55"/>
      <c r="AA1207" s="46"/>
      <c r="AB1207" s="46"/>
      <c r="AC1207" s="46"/>
      <c r="AD1207" s="34"/>
      <c r="AE1207" s="34"/>
      <c r="AF1207" s="34"/>
      <c r="AG1207" s="35"/>
      <c r="AH1207" s="53"/>
      <c r="AI1207" s="54"/>
      <c r="AR1207" s="38" t="str">
        <f>IF(ISERROR(MATCH(Table9[[#This Row], [Gender]],'Sheet3 (2)'!$R$3:$R$5,0)),"0", "1")</f>
        <v>0</v>
      </c>
      <c r="AS1207" s="39" t="str">
        <f>IF(ISERROR(MATCH(Table9[[#This Row], [Pakistani/ Foreigner]],'Sheet3 (2)'!$D$3:$D$4,0)),"0", "1")</f>
        <v>0</v>
      </c>
      <c r="AT1207" s="39" t="str">
        <f>IF(ISERROR(MATCH(Table9[[#This Row], [Nationality (Country Name for foreigners only)]],'Sheet3 (2)'!$S$2:$S$196,0)),"0", "1")</f>
        <v>0</v>
      </c>
      <c r="AU1207" s="39" t="str">
        <f>IF(ISERROR(MATCH(Table9[[#This Row], [Actual Designation (As per Appointment/ Promotion)]],'Sheet3 (2)'!$T$2:$T$129,0)),"0", "1")</f>
        <v>0</v>
      </c>
      <c r="AV1207" s="39" t="str">
        <f>IF(ISERROR(MATCH(Table9[[#This Row], [Highest Degree Level (only Completed) ]],'Sheet3 (2)'!$N$3:$N$17,0)),"0", "1")</f>
        <v>0</v>
      </c>
      <c r="AW1207" s="39" t="str">
        <f>IF(ISERROR(MATCH(Table9[[#This Row], [Highest Degree Awarded by (University Name) Pakistani Universities]],'Sheet3 (2)'!$V$2:$V$248,0)),"0", "1")</f>
        <v>0</v>
      </c>
      <c r="AX1207" s="39" t="str">
        <f>IF(ISERROR(MATCH(Table9[[#This Row], [Highest Degree Awarded by (University Name) Foreign Universities]],'Sheet3 (2)'!$U$2:$U$17635,0)),"0", "1")</f>
        <v>0</v>
      </c>
      <c r="AY1207" s="39" t="str">
        <f>IF(ISERROR(MATCH(Table9[[#This Row], [Country from Which Highest Degree obtained (Country Name)]],'Sheet3 (2)'!$S$2:$S$196,0)),"0", "1")</f>
        <v>0</v>
      </c>
      <c r="AZ1207" s="39" t="str">
        <f>IF(ISERROR(MATCH(Table9[[#This Row], [Working Status FY 2021-22 (Working/Not-Working)]],'Sheet3 (2)'!$Y$2:$Y$3,0)),"0", "1")</f>
        <v>0</v>
      </c>
      <c r="BA1207" s="39" t="str">
        <f>IF(ISERROR(MATCH(Table9[[#This Row], [Subject of  Specialization of Highest Degree]],'Sheet3 (2)'!$X$2:$X$1809,0)),"0", "1")</f>
        <v>0</v>
      </c>
    </row>
    <row r="1208" spans="1:53" ht="15.75">
      <c r="A1208" s="44"/>
      <c r="B1208" s="44"/>
      <c r="C1208" s="45"/>
      <c r="D1208" s="45"/>
      <c r="E1208" s="46"/>
      <c r="F1208" s="46"/>
      <c r="G1208" s="46"/>
      <c r="H1208" s="48"/>
      <c r="I1208" s="46"/>
      <c r="J1208" s="46"/>
      <c r="K1208" s="48"/>
      <c r="L1208" s="48"/>
      <c r="M1208" s="26"/>
      <c r="N1208" s="49"/>
      <c r="O1208" s="49"/>
      <c r="P1208" s="48"/>
      <c r="Q1208" s="46"/>
      <c r="R1208" s="28"/>
      <c r="S1208" s="28"/>
      <c r="T1208" s="30"/>
      <c r="U1208" s="48"/>
      <c r="V1208" s="48"/>
      <c r="W1208" s="31"/>
      <c r="X1208" s="55"/>
      <c r="Y1208" s="46"/>
      <c r="Z1208" s="55"/>
      <c r="AA1208" s="46"/>
      <c r="AB1208" s="46"/>
      <c r="AC1208" s="46"/>
      <c r="AD1208" s="34"/>
      <c r="AE1208" s="34"/>
      <c r="AF1208" s="34"/>
      <c r="AG1208" s="35"/>
      <c r="AH1208" s="53"/>
      <c r="AI1208" s="54"/>
      <c r="AR1208" s="38" t="str">
        <f>IF(ISERROR(MATCH(Table9[[#This Row], [Gender]],'Sheet3 (2)'!$R$3:$R$5,0)),"0", "1")</f>
        <v>0</v>
      </c>
      <c r="AS1208" s="39" t="str">
        <f>IF(ISERROR(MATCH(Table9[[#This Row], [Pakistani/ Foreigner]],'Sheet3 (2)'!$D$3:$D$4,0)),"0", "1")</f>
        <v>0</v>
      </c>
      <c r="AT1208" s="39" t="str">
        <f>IF(ISERROR(MATCH(Table9[[#This Row], [Nationality (Country Name for foreigners only)]],'Sheet3 (2)'!$S$2:$S$196,0)),"0", "1")</f>
        <v>0</v>
      </c>
      <c r="AU1208" s="39" t="str">
        <f>IF(ISERROR(MATCH(Table9[[#This Row], [Actual Designation (As per Appointment/ Promotion)]],'Sheet3 (2)'!$T$2:$T$129,0)),"0", "1")</f>
        <v>0</v>
      </c>
      <c r="AV1208" s="39" t="str">
        <f>IF(ISERROR(MATCH(Table9[[#This Row], [Highest Degree Level (only Completed) ]],'Sheet3 (2)'!$N$3:$N$17,0)),"0", "1")</f>
        <v>0</v>
      </c>
      <c r="AW1208" s="39" t="str">
        <f>IF(ISERROR(MATCH(Table9[[#This Row], [Highest Degree Awarded by (University Name) Pakistani Universities]],'Sheet3 (2)'!$V$2:$V$248,0)),"0", "1")</f>
        <v>0</v>
      </c>
      <c r="AX1208" s="39" t="str">
        <f>IF(ISERROR(MATCH(Table9[[#This Row], [Highest Degree Awarded by (University Name) Foreign Universities]],'Sheet3 (2)'!$U$2:$U$17635,0)),"0", "1")</f>
        <v>0</v>
      </c>
      <c r="AY1208" s="39" t="str">
        <f>IF(ISERROR(MATCH(Table9[[#This Row], [Country from Which Highest Degree obtained (Country Name)]],'Sheet3 (2)'!$S$2:$S$196,0)),"0", "1")</f>
        <v>0</v>
      </c>
      <c r="AZ1208" s="39" t="str">
        <f>IF(ISERROR(MATCH(Table9[[#This Row], [Working Status FY 2021-22 (Working/Not-Working)]],'Sheet3 (2)'!$Y$2:$Y$3,0)),"0", "1")</f>
        <v>0</v>
      </c>
      <c r="BA1208" s="39" t="str">
        <f>IF(ISERROR(MATCH(Table9[[#This Row], [Subject of  Specialization of Highest Degree]],'Sheet3 (2)'!$X$2:$X$1809,0)),"0", "1")</f>
        <v>0</v>
      </c>
    </row>
    <row r="1209" spans="1:53" ht="15.75">
      <c r="A1209" s="44"/>
      <c r="B1209" s="44"/>
      <c r="C1209" s="45"/>
      <c r="D1209" s="45"/>
      <c r="E1209" s="46"/>
      <c r="F1209" s="46"/>
      <c r="G1209" s="46"/>
      <c r="H1209" s="48"/>
      <c r="I1209" s="46"/>
      <c r="J1209" s="46"/>
      <c r="K1209" s="48"/>
      <c r="L1209" s="48"/>
      <c r="M1209" s="26"/>
      <c r="N1209" s="49"/>
      <c r="O1209" s="49"/>
      <c r="P1209" s="48"/>
      <c r="Q1209" s="46"/>
      <c r="R1209" s="28"/>
      <c r="S1209" s="28"/>
      <c r="T1209" s="30"/>
      <c r="U1209" s="48"/>
      <c r="V1209" s="48"/>
      <c r="W1209" s="31"/>
      <c r="X1209" s="55"/>
      <c r="Y1209" s="46"/>
      <c r="Z1209" s="55"/>
      <c r="AA1209" s="46"/>
      <c r="AB1209" s="46"/>
      <c r="AC1209" s="46"/>
      <c r="AD1209" s="34"/>
      <c r="AE1209" s="34"/>
      <c r="AF1209" s="34"/>
      <c r="AG1209" s="35"/>
      <c r="AH1209" s="53"/>
      <c r="AI1209" s="54"/>
      <c r="AR1209" s="38" t="str">
        <f>IF(ISERROR(MATCH(Table9[[#This Row], [Gender]],'Sheet3 (2)'!$R$3:$R$5,0)),"0", "1")</f>
        <v>0</v>
      </c>
      <c r="AS1209" s="39" t="str">
        <f>IF(ISERROR(MATCH(Table9[[#This Row], [Pakistani/ Foreigner]],'Sheet3 (2)'!$D$3:$D$4,0)),"0", "1")</f>
        <v>0</v>
      </c>
      <c r="AT1209" s="39" t="str">
        <f>IF(ISERROR(MATCH(Table9[[#This Row], [Nationality (Country Name for foreigners only)]],'Sheet3 (2)'!$S$2:$S$196,0)),"0", "1")</f>
        <v>0</v>
      </c>
      <c r="AU1209" s="39" t="str">
        <f>IF(ISERROR(MATCH(Table9[[#This Row], [Actual Designation (As per Appointment/ Promotion)]],'Sheet3 (2)'!$T$2:$T$129,0)),"0", "1")</f>
        <v>0</v>
      </c>
      <c r="AV1209" s="39" t="str">
        <f>IF(ISERROR(MATCH(Table9[[#This Row], [Highest Degree Level (only Completed) ]],'Sheet3 (2)'!$N$3:$N$17,0)),"0", "1")</f>
        <v>0</v>
      </c>
      <c r="AW1209" s="39" t="str">
        <f>IF(ISERROR(MATCH(Table9[[#This Row], [Highest Degree Awarded by (University Name) Pakistani Universities]],'Sheet3 (2)'!$V$2:$V$248,0)),"0", "1")</f>
        <v>0</v>
      </c>
      <c r="AX1209" s="39" t="str">
        <f>IF(ISERROR(MATCH(Table9[[#This Row], [Highest Degree Awarded by (University Name) Foreign Universities]],'Sheet3 (2)'!$U$2:$U$17635,0)),"0", "1")</f>
        <v>0</v>
      </c>
      <c r="AY1209" s="39" t="str">
        <f>IF(ISERROR(MATCH(Table9[[#This Row], [Country from Which Highest Degree obtained (Country Name)]],'Sheet3 (2)'!$S$2:$S$196,0)),"0", "1")</f>
        <v>0</v>
      </c>
      <c r="AZ1209" s="39" t="str">
        <f>IF(ISERROR(MATCH(Table9[[#This Row], [Working Status FY 2021-22 (Working/Not-Working)]],'Sheet3 (2)'!$Y$2:$Y$3,0)),"0", "1")</f>
        <v>0</v>
      </c>
      <c r="BA1209" s="39" t="str">
        <f>IF(ISERROR(MATCH(Table9[[#This Row], [Subject of  Specialization of Highest Degree]],'Sheet3 (2)'!$X$2:$X$1809,0)),"0", "1")</f>
        <v>0</v>
      </c>
    </row>
    <row r="1210" spans="1:53" ht="15.75">
      <c r="A1210" s="44"/>
      <c r="B1210" s="44"/>
      <c r="C1210" s="45"/>
      <c r="D1210" s="45"/>
      <c r="E1210" s="46"/>
      <c r="F1210" s="46"/>
      <c r="G1210" s="46"/>
      <c r="H1210" s="48"/>
      <c r="I1210" s="46"/>
      <c r="J1210" s="46"/>
      <c r="K1210" s="48"/>
      <c r="L1210" s="48"/>
      <c r="M1210" s="26"/>
      <c r="N1210" s="49"/>
      <c r="O1210" s="49"/>
      <c r="P1210" s="48"/>
      <c r="Q1210" s="46"/>
      <c r="R1210" s="28"/>
      <c r="S1210" s="28"/>
      <c r="T1210" s="30"/>
      <c r="U1210" s="48"/>
      <c r="V1210" s="48"/>
      <c r="W1210" s="31"/>
      <c r="X1210" s="55"/>
      <c r="Y1210" s="46"/>
      <c r="Z1210" s="55"/>
      <c r="AA1210" s="46"/>
      <c r="AB1210" s="46"/>
      <c r="AC1210" s="46"/>
      <c r="AD1210" s="34"/>
      <c r="AE1210" s="34"/>
      <c r="AF1210" s="34"/>
      <c r="AG1210" s="35"/>
      <c r="AH1210" s="53"/>
      <c r="AI1210" s="54"/>
      <c r="AR1210" s="38" t="str">
        <f>IF(ISERROR(MATCH(Table9[[#This Row], [Gender]],'Sheet3 (2)'!$R$3:$R$5,0)),"0", "1")</f>
        <v>0</v>
      </c>
      <c r="AS1210" s="39" t="str">
        <f>IF(ISERROR(MATCH(Table9[[#This Row], [Pakistani/ Foreigner]],'Sheet3 (2)'!$D$3:$D$4,0)),"0", "1")</f>
        <v>0</v>
      </c>
      <c r="AT1210" s="39" t="str">
        <f>IF(ISERROR(MATCH(Table9[[#This Row], [Nationality (Country Name for foreigners only)]],'Sheet3 (2)'!$S$2:$S$196,0)),"0", "1")</f>
        <v>0</v>
      </c>
      <c r="AU1210" s="39" t="str">
        <f>IF(ISERROR(MATCH(Table9[[#This Row], [Actual Designation (As per Appointment/ Promotion)]],'Sheet3 (2)'!$T$2:$T$129,0)),"0", "1")</f>
        <v>0</v>
      </c>
      <c r="AV1210" s="39" t="str">
        <f>IF(ISERROR(MATCH(Table9[[#This Row], [Highest Degree Level (only Completed) ]],'Sheet3 (2)'!$N$3:$N$17,0)),"0", "1")</f>
        <v>0</v>
      </c>
      <c r="AW1210" s="39" t="str">
        <f>IF(ISERROR(MATCH(Table9[[#This Row], [Highest Degree Awarded by (University Name) Pakistani Universities]],'Sheet3 (2)'!$V$2:$V$248,0)),"0", "1")</f>
        <v>0</v>
      </c>
      <c r="AX1210" s="39" t="str">
        <f>IF(ISERROR(MATCH(Table9[[#This Row], [Highest Degree Awarded by (University Name) Foreign Universities]],'Sheet3 (2)'!$U$2:$U$17635,0)),"0", "1")</f>
        <v>0</v>
      </c>
      <c r="AY1210" s="39" t="str">
        <f>IF(ISERROR(MATCH(Table9[[#This Row], [Country from Which Highest Degree obtained (Country Name)]],'Sheet3 (2)'!$S$2:$S$196,0)),"0", "1")</f>
        <v>0</v>
      </c>
      <c r="AZ1210" s="39" t="str">
        <f>IF(ISERROR(MATCH(Table9[[#This Row], [Working Status FY 2021-22 (Working/Not-Working)]],'Sheet3 (2)'!$Y$2:$Y$3,0)),"0", "1")</f>
        <v>0</v>
      </c>
      <c r="BA1210" s="39" t="str">
        <f>IF(ISERROR(MATCH(Table9[[#This Row], [Subject of  Specialization of Highest Degree]],'Sheet3 (2)'!$X$2:$X$1809,0)),"0", "1")</f>
        <v>0</v>
      </c>
    </row>
    <row r="1211" spans="1:53" ht="15.75">
      <c r="A1211" s="44"/>
      <c r="B1211" s="44"/>
      <c r="C1211" s="45"/>
      <c r="D1211" s="45"/>
      <c r="E1211" s="46"/>
      <c r="F1211" s="46"/>
      <c r="G1211" s="46"/>
      <c r="H1211" s="48"/>
      <c r="I1211" s="46"/>
      <c r="J1211" s="46"/>
      <c r="K1211" s="48"/>
      <c r="L1211" s="48"/>
      <c r="M1211" s="26"/>
      <c r="N1211" s="49"/>
      <c r="O1211" s="49"/>
      <c r="P1211" s="48"/>
      <c r="Q1211" s="46"/>
      <c r="R1211" s="28"/>
      <c r="S1211" s="28"/>
      <c r="T1211" s="30"/>
      <c r="U1211" s="48"/>
      <c r="V1211" s="48"/>
      <c r="W1211" s="31"/>
      <c r="X1211" s="55"/>
      <c r="Y1211" s="46"/>
      <c r="Z1211" s="55"/>
      <c r="AA1211" s="46"/>
      <c r="AB1211" s="46"/>
      <c r="AC1211" s="46"/>
      <c r="AD1211" s="34"/>
      <c r="AE1211" s="34"/>
      <c r="AF1211" s="34"/>
      <c r="AG1211" s="35"/>
      <c r="AH1211" s="53"/>
      <c r="AI1211" s="54"/>
      <c r="AR1211" s="38" t="str">
        <f>IF(ISERROR(MATCH(Table9[[#This Row], [Gender]],'Sheet3 (2)'!$R$3:$R$5,0)),"0", "1")</f>
        <v>0</v>
      </c>
      <c r="AS1211" s="39" t="str">
        <f>IF(ISERROR(MATCH(Table9[[#This Row], [Pakistani/ Foreigner]],'Sheet3 (2)'!$D$3:$D$4,0)),"0", "1")</f>
        <v>0</v>
      </c>
      <c r="AT1211" s="39" t="str">
        <f>IF(ISERROR(MATCH(Table9[[#This Row], [Nationality (Country Name for foreigners only)]],'Sheet3 (2)'!$S$2:$S$196,0)),"0", "1")</f>
        <v>0</v>
      </c>
      <c r="AU1211" s="39" t="str">
        <f>IF(ISERROR(MATCH(Table9[[#This Row], [Actual Designation (As per Appointment/ Promotion)]],'Sheet3 (2)'!$T$2:$T$129,0)),"0", "1")</f>
        <v>0</v>
      </c>
      <c r="AV1211" s="39" t="str">
        <f>IF(ISERROR(MATCH(Table9[[#This Row], [Highest Degree Level (only Completed) ]],'Sheet3 (2)'!$N$3:$N$17,0)),"0", "1")</f>
        <v>0</v>
      </c>
      <c r="AW1211" s="39" t="str">
        <f>IF(ISERROR(MATCH(Table9[[#This Row], [Highest Degree Awarded by (University Name) Pakistani Universities]],'Sheet3 (2)'!$V$2:$V$248,0)),"0", "1")</f>
        <v>0</v>
      </c>
      <c r="AX1211" s="39" t="str">
        <f>IF(ISERROR(MATCH(Table9[[#This Row], [Highest Degree Awarded by (University Name) Foreign Universities]],'Sheet3 (2)'!$U$2:$U$17635,0)),"0", "1")</f>
        <v>0</v>
      </c>
      <c r="AY1211" s="39" t="str">
        <f>IF(ISERROR(MATCH(Table9[[#This Row], [Country from Which Highest Degree obtained (Country Name)]],'Sheet3 (2)'!$S$2:$S$196,0)),"0", "1")</f>
        <v>0</v>
      </c>
      <c r="AZ1211" s="39" t="str">
        <f>IF(ISERROR(MATCH(Table9[[#This Row], [Working Status FY 2021-22 (Working/Not-Working)]],'Sheet3 (2)'!$Y$2:$Y$3,0)),"0", "1")</f>
        <v>0</v>
      </c>
      <c r="BA1211" s="39" t="str">
        <f>IF(ISERROR(MATCH(Table9[[#This Row], [Subject of  Specialization of Highest Degree]],'Sheet3 (2)'!$X$2:$X$1809,0)),"0", "1")</f>
        <v>0</v>
      </c>
    </row>
    <row r="1212" spans="1:53" ht="15.75">
      <c r="A1212" s="44"/>
      <c r="B1212" s="44"/>
      <c r="C1212" s="45"/>
      <c r="D1212" s="45"/>
      <c r="E1212" s="46"/>
      <c r="F1212" s="46"/>
      <c r="G1212" s="46"/>
      <c r="H1212" s="48"/>
      <c r="I1212" s="46"/>
      <c r="J1212" s="46"/>
      <c r="K1212" s="48"/>
      <c r="L1212" s="48"/>
      <c r="M1212" s="26"/>
      <c r="N1212" s="49"/>
      <c r="O1212" s="49"/>
      <c r="P1212" s="48"/>
      <c r="Q1212" s="46"/>
      <c r="R1212" s="28"/>
      <c r="S1212" s="28"/>
      <c r="T1212" s="30"/>
      <c r="U1212" s="48"/>
      <c r="V1212" s="48"/>
      <c r="W1212" s="31"/>
      <c r="X1212" s="55"/>
      <c r="Y1212" s="46"/>
      <c r="Z1212" s="55"/>
      <c r="AA1212" s="46"/>
      <c r="AB1212" s="46"/>
      <c r="AC1212" s="46"/>
      <c r="AD1212" s="34"/>
      <c r="AE1212" s="34"/>
      <c r="AF1212" s="34"/>
      <c r="AG1212" s="35"/>
      <c r="AH1212" s="53"/>
      <c r="AI1212" s="54"/>
      <c r="AR1212" s="38" t="str">
        <f>IF(ISERROR(MATCH(Table9[[#This Row], [Gender]],'Sheet3 (2)'!$R$3:$R$5,0)),"0", "1")</f>
        <v>0</v>
      </c>
      <c r="AS1212" s="39" t="str">
        <f>IF(ISERROR(MATCH(Table9[[#This Row], [Pakistani/ Foreigner]],'Sheet3 (2)'!$D$3:$D$4,0)),"0", "1")</f>
        <v>0</v>
      </c>
      <c r="AT1212" s="39" t="str">
        <f>IF(ISERROR(MATCH(Table9[[#This Row], [Nationality (Country Name for foreigners only)]],'Sheet3 (2)'!$S$2:$S$196,0)),"0", "1")</f>
        <v>0</v>
      </c>
      <c r="AU1212" s="39" t="str">
        <f>IF(ISERROR(MATCH(Table9[[#This Row], [Actual Designation (As per Appointment/ Promotion)]],'Sheet3 (2)'!$T$2:$T$129,0)),"0", "1")</f>
        <v>0</v>
      </c>
      <c r="AV1212" s="39" t="str">
        <f>IF(ISERROR(MATCH(Table9[[#This Row], [Highest Degree Level (only Completed) ]],'Sheet3 (2)'!$N$3:$N$17,0)),"0", "1")</f>
        <v>0</v>
      </c>
      <c r="AW1212" s="39" t="str">
        <f>IF(ISERROR(MATCH(Table9[[#This Row], [Highest Degree Awarded by (University Name) Pakistani Universities]],'Sheet3 (2)'!$V$2:$V$248,0)),"0", "1")</f>
        <v>0</v>
      </c>
      <c r="AX1212" s="39" t="str">
        <f>IF(ISERROR(MATCH(Table9[[#This Row], [Highest Degree Awarded by (University Name) Foreign Universities]],'Sheet3 (2)'!$U$2:$U$17635,0)),"0", "1")</f>
        <v>0</v>
      </c>
      <c r="AY1212" s="39" t="str">
        <f>IF(ISERROR(MATCH(Table9[[#This Row], [Country from Which Highest Degree obtained (Country Name)]],'Sheet3 (2)'!$S$2:$S$196,0)),"0", "1")</f>
        <v>0</v>
      </c>
      <c r="AZ1212" s="39" t="str">
        <f>IF(ISERROR(MATCH(Table9[[#This Row], [Working Status FY 2021-22 (Working/Not-Working)]],'Sheet3 (2)'!$Y$2:$Y$3,0)),"0", "1")</f>
        <v>0</v>
      </c>
      <c r="BA1212" s="39" t="str">
        <f>IF(ISERROR(MATCH(Table9[[#This Row], [Subject of  Specialization of Highest Degree]],'Sheet3 (2)'!$X$2:$X$1809,0)),"0", "1")</f>
        <v>0</v>
      </c>
    </row>
    <row r="1213" spans="1:53" ht="15.75">
      <c r="A1213" s="44"/>
      <c r="B1213" s="44"/>
      <c r="C1213" s="45"/>
      <c r="D1213" s="45"/>
      <c r="E1213" s="46"/>
      <c r="F1213" s="46"/>
      <c r="G1213" s="46"/>
      <c r="H1213" s="48"/>
      <c r="I1213" s="46"/>
      <c r="J1213" s="46"/>
      <c r="K1213" s="48"/>
      <c r="L1213" s="48"/>
      <c r="M1213" s="26"/>
      <c r="N1213" s="49"/>
      <c r="O1213" s="49"/>
      <c r="P1213" s="48"/>
      <c r="Q1213" s="46"/>
      <c r="R1213" s="28"/>
      <c r="S1213" s="28"/>
      <c r="T1213" s="30"/>
      <c r="U1213" s="48"/>
      <c r="V1213" s="48"/>
      <c r="W1213" s="31"/>
      <c r="X1213" s="55"/>
      <c r="Y1213" s="46"/>
      <c r="Z1213" s="55"/>
      <c r="AA1213" s="46"/>
      <c r="AB1213" s="46"/>
      <c r="AC1213" s="46"/>
      <c r="AD1213" s="34"/>
      <c r="AE1213" s="34"/>
      <c r="AF1213" s="34"/>
      <c r="AG1213" s="35"/>
      <c r="AH1213" s="53"/>
      <c r="AI1213" s="54"/>
      <c r="AR1213" s="38" t="str">
        <f>IF(ISERROR(MATCH(Table9[[#This Row], [Gender]],'Sheet3 (2)'!$R$3:$R$5,0)),"0", "1")</f>
        <v>0</v>
      </c>
      <c r="AS1213" s="39" t="str">
        <f>IF(ISERROR(MATCH(Table9[[#This Row], [Pakistani/ Foreigner]],'Sheet3 (2)'!$D$3:$D$4,0)),"0", "1")</f>
        <v>0</v>
      </c>
      <c r="AT1213" s="39" t="str">
        <f>IF(ISERROR(MATCH(Table9[[#This Row], [Nationality (Country Name for foreigners only)]],'Sheet3 (2)'!$S$2:$S$196,0)),"0", "1")</f>
        <v>0</v>
      </c>
      <c r="AU1213" s="39" t="str">
        <f>IF(ISERROR(MATCH(Table9[[#This Row], [Actual Designation (As per Appointment/ Promotion)]],'Sheet3 (2)'!$T$2:$T$129,0)),"0", "1")</f>
        <v>0</v>
      </c>
      <c r="AV1213" s="39" t="str">
        <f>IF(ISERROR(MATCH(Table9[[#This Row], [Highest Degree Level (only Completed) ]],'Sheet3 (2)'!$N$3:$N$17,0)),"0", "1")</f>
        <v>0</v>
      </c>
      <c r="AW1213" s="39" t="str">
        <f>IF(ISERROR(MATCH(Table9[[#This Row], [Highest Degree Awarded by (University Name) Pakistani Universities]],'Sheet3 (2)'!$V$2:$V$248,0)),"0", "1")</f>
        <v>0</v>
      </c>
      <c r="AX1213" s="39" t="str">
        <f>IF(ISERROR(MATCH(Table9[[#This Row], [Highest Degree Awarded by (University Name) Foreign Universities]],'Sheet3 (2)'!$U$2:$U$17635,0)),"0", "1")</f>
        <v>0</v>
      </c>
      <c r="AY1213" s="39" t="str">
        <f>IF(ISERROR(MATCH(Table9[[#This Row], [Country from Which Highest Degree obtained (Country Name)]],'Sheet3 (2)'!$S$2:$S$196,0)),"0", "1")</f>
        <v>0</v>
      </c>
      <c r="AZ1213" s="39" t="str">
        <f>IF(ISERROR(MATCH(Table9[[#This Row], [Working Status FY 2021-22 (Working/Not-Working)]],'Sheet3 (2)'!$Y$2:$Y$3,0)),"0", "1")</f>
        <v>0</v>
      </c>
      <c r="BA1213" s="39" t="str">
        <f>IF(ISERROR(MATCH(Table9[[#This Row], [Subject of  Specialization of Highest Degree]],'Sheet3 (2)'!$X$2:$X$1809,0)),"0", "1")</f>
        <v>0</v>
      </c>
    </row>
    <row r="1214" spans="1:53" ht="15.75">
      <c r="A1214" s="44"/>
      <c r="B1214" s="44"/>
      <c r="C1214" s="45"/>
      <c r="D1214" s="45"/>
      <c r="E1214" s="46"/>
      <c r="F1214" s="46"/>
      <c r="G1214" s="46"/>
      <c r="H1214" s="48"/>
      <c r="I1214" s="46"/>
      <c r="J1214" s="46"/>
      <c r="K1214" s="48"/>
      <c r="L1214" s="48"/>
      <c r="M1214" s="26"/>
      <c r="N1214" s="49"/>
      <c r="O1214" s="49"/>
      <c r="P1214" s="48"/>
      <c r="Q1214" s="46"/>
      <c r="R1214" s="28"/>
      <c r="S1214" s="28"/>
      <c r="T1214" s="30"/>
      <c r="U1214" s="48"/>
      <c r="V1214" s="48"/>
      <c r="W1214" s="31"/>
      <c r="X1214" s="55"/>
      <c r="Y1214" s="46"/>
      <c r="Z1214" s="55"/>
      <c r="AA1214" s="46"/>
      <c r="AB1214" s="46"/>
      <c r="AC1214" s="46"/>
      <c r="AD1214" s="34"/>
      <c r="AE1214" s="34"/>
      <c r="AF1214" s="34"/>
      <c r="AG1214" s="35"/>
      <c r="AH1214" s="53"/>
      <c r="AI1214" s="54"/>
      <c r="AR1214" s="38" t="str">
        <f>IF(ISERROR(MATCH(Table9[[#This Row], [Gender]],'Sheet3 (2)'!$R$3:$R$5,0)),"0", "1")</f>
        <v>0</v>
      </c>
      <c r="AS1214" s="39" t="str">
        <f>IF(ISERROR(MATCH(Table9[[#This Row], [Pakistani/ Foreigner]],'Sheet3 (2)'!$D$3:$D$4,0)),"0", "1")</f>
        <v>0</v>
      </c>
      <c r="AT1214" s="39" t="str">
        <f>IF(ISERROR(MATCH(Table9[[#This Row], [Nationality (Country Name for foreigners only)]],'Sheet3 (2)'!$S$2:$S$196,0)),"0", "1")</f>
        <v>0</v>
      </c>
      <c r="AU1214" s="39" t="str">
        <f>IF(ISERROR(MATCH(Table9[[#This Row], [Actual Designation (As per Appointment/ Promotion)]],'Sheet3 (2)'!$T$2:$T$129,0)),"0", "1")</f>
        <v>0</v>
      </c>
      <c r="AV1214" s="39" t="str">
        <f>IF(ISERROR(MATCH(Table9[[#This Row], [Highest Degree Level (only Completed) ]],'Sheet3 (2)'!$N$3:$N$17,0)),"0", "1")</f>
        <v>0</v>
      </c>
      <c r="AW1214" s="39" t="str">
        <f>IF(ISERROR(MATCH(Table9[[#This Row], [Highest Degree Awarded by (University Name) Pakistani Universities]],'Sheet3 (2)'!$V$2:$V$248,0)),"0", "1")</f>
        <v>0</v>
      </c>
      <c r="AX1214" s="39" t="str">
        <f>IF(ISERROR(MATCH(Table9[[#This Row], [Highest Degree Awarded by (University Name) Foreign Universities]],'Sheet3 (2)'!$U$2:$U$17635,0)),"0", "1")</f>
        <v>0</v>
      </c>
      <c r="AY1214" s="39" t="str">
        <f>IF(ISERROR(MATCH(Table9[[#This Row], [Country from Which Highest Degree obtained (Country Name)]],'Sheet3 (2)'!$S$2:$S$196,0)),"0", "1")</f>
        <v>0</v>
      </c>
      <c r="AZ1214" s="39" t="str">
        <f>IF(ISERROR(MATCH(Table9[[#This Row], [Working Status FY 2021-22 (Working/Not-Working)]],'Sheet3 (2)'!$Y$2:$Y$3,0)),"0", "1")</f>
        <v>0</v>
      </c>
      <c r="BA1214" s="39" t="str">
        <f>IF(ISERROR(MATCH(Table9[[#This Row], [Subject of  Specialization of Highest Degree]],'Sheet3 (2)'!$X$2:$X$1809,0)),"0", "1")</f>
        <v>0</v>
      </c>
    </row>
    <row r="1215" spans="1:53" ht="15.75">
      <c r="A1215" s="44"/>
      <c r="B1215" s="44"/>
      <c r="C1215" s="45"/>
      <c r="D1215" s="45"/>
      <c r="E1215" s="46"/>
      <c r="F1215" s="46"/>
      <c r="G1215" s="46"/>
      <c r="H1215" s="48"/>
      <c r="I1215" s="46"/>
      <c r="J1215" s="46"/>
      <c r="K1215" s="48"/>
      <c r="L1215" s="48"/>
      <c r="M1215" s="26"/>
      <c r="N1215" s="49"/>
      <c r="O1215" s="49"/>
      <c r="P1215" s="48"/>
      <c r="Q1215" s="46"/>
      <c r="R1215" s="28"/>
      <c r="S1215" s="28"/>
      <c r="T1215" s="30"/>
      <c r="U1215" s="48"/>
      <c r="V1215" s="48"/>
      <c r="W1215" s="31"/>
      <c r="X1215" s="55"/>
      <c r="Y1215" s="46"/>
      <c r="Z1215" s="55"/>
      <c r="AA1215" s="46"/>
      <c r="AB1215" s="46"/>
      <c r="AC1215" s="46"/>
      <c r="AD1215" s="34"/>
      <c r="AE1215" s="34"/>
      <c r="AF1215" s="34"/>
      <c r="AG1215" s="35"/>
      <c r="AH1215" s="53"/>
      <c r="AI1215" s="54"/>
      <c r="AR1215" s="38" t="str">
        <f>IF(ISERROR(MATCH(Table9[[#This Row], [Gender]],'Sheet3 (2)'!$R$3:$R$5,0)),"0", "1")</f>
        <v>0</v>
      </c>
      <c r="AS1215" s="39" t="str">
        <f>IF(ISERROR(MATCH(Table9[[#This Row], [Pakistani/ Foreigner]],'Sheet3 (2)'!$D$3:$D$4,0)),"0", "1")</f>
        <v>0</v>
      </c>
      <c r="AT1215" s="39" t="str">
        <f>IF(ISERROR(MATCH(Table9[[#This Row], [Nationality (Country Name for foreigners only)]],'Sheet3 (2)'!$S$2:$S$196,0)),"0", "1")</f>
        <v>0</v>
      </c>
      <c r="AU1215" s="39" t="str">
        <f>IF(ISERROR(MATCH(Table9[[#This Row], [Actual Designation (As per Appointment/ Promotion)]],'Sheet3 (2)'!$T$2:$T$129,0)),"0", "1")</f>
        <v>0</v>
      </c>
      <c r="AV1215" s="39" t="str">
        <f>IF(ISERROR(MATCH(Table9[[#This Row], [Highest Degree Level (only Completed) ]],'Sheet3 (2)'!$N$3:$N$17,0)),"0", "1")</f>
        <v>0</v>
      </c>
      <c r="AW1215" s="39" t="str">
        <f>IF(ISERROR(MATCH(Table9[[#This Row], [Highest Degree Awarded by (University Name) Pakistani Universities]],'Sheet3 (2)'!$V$2:$V$248,0)),"0", "1")</f>
        <v>0</v>
      </c>
      <c r="AX1215" s="39" t="str">
        <f>IF(ISERROR(MATCH(Table9[[#This Row], [Highest Degree Awarded by (University Name) Foreign Universities]],'Sheet3 (2)'!$U$2:$U$17635,0)),"0", "1")</f>
        <v>0</v>
      </c>
      <c r="AY1215" s="39" t="str">
        <f>IF(ISERROR(MATCH(Table9[[#This Row], [Country from Which Highest Degree obtained (Country Name)]],'Sheet3 (2)'!$S$2:$S$196,0)),"0", "1")</f>
        <v>0</v>
      </c>
      <c r="AZ1215" s="39" t="str">
        <f>IF(ISERROR(MATCH(Table9[[#This Row], [Working Status FY 2021-22 (Working/Not-Working)]],'Sheet3 (2)'!$Y$2:$Y$3,0)),"0", "1")</f>
        <v>0</v>
      </c>
      <c r="BA1215" s="39" t="str">
        <f>IF(ISERROR(MATCH(Table9[[#This Row], [Subject of  Specialization of Highest Degree]],'Sheet3 (2)'!$X$2:$X$1809,0)),"0", "1")</f>
        <v>0</v>
      </c>
    </row>
    <row r="1216" spans="1:53" ht="15.75">
      <c r="A1216" s="44"/>
      <c r="B1216" s="44"/>
      <c r="C1216" s="45"/>
      <c r="D1216" s="45"/>
      <c r="E1216" s="46"/>
      <c r="F1216" s="46"/>
      <c r="G1216" s="46"/>
      <c r="H1216" s="48"/>
      <c r="I1216" s="46"/>
      <c r="J1216" s="46"/>
      <c r="K1216" s="48"/>
      <c r="L1216" s="48"/>
      <c r="M1216" s="26"/>
      <c r="N1216" s="49"/>
      <c r="O1216" s="49"/>
      <c r="P1216" s="48"/>
      <c r="Q1216" s="46"/>
      <c r="R1216" s="28"/>
      <c r="S1216" s="28"/>
      <c r="T1216" s="30"/>
      <c r="U1216" s="48"/>
      <c r="V1216" s="48"/>
      <c r="W1216" s="31"/>
      <c r="X1216" s="55"/>
      <c r="Y1216" s="46"/>
      <c r="Z1216" s="55"/>
      <c r="AA1216" s="46"/>
      <c r="AB1216" s="46"/>
      <c r="AC1216" s="46"/>
      <c r="AD1216" s="34"/>
      <c r="AE1216" s="34"/>
      <c r="AF1216" s="34"/>
      <c r="AG1216" s="35"/>
      <c r="AH1216" s="53"/>
      <c r="AI1216" s="54"/>
      <c r="AR1216" s="38" t="str">
        <f>IF(ISERROR(MATCH(Table9[[#This Row], [Gender]],'Sheet3 (2)'!$R$3:$R$5,0)),"0", "1")</f>
        <v>0</v>
      </c>
      <c r="AS1216" s="39" t="str">
        <f>IF(ISERROR(MATCH(Table9[[#This Row], [Pakistani/ Foreigner]],'Sheet3 (2)'!$D$3:$D$4,0)),"0", "1")</f>
        <v>0</v>
      </c>
      <c r="AT1216" s="39" t="str">
        <f>IF(ISERROR(MATCH(Table9[[#This Row], [Nationality (Country Name for foreigners only)]],'Sheet3 (2)'!$S$2:$S$196,0)),"0", "1")</f>
        <v>0</v>
      </c>
      <c r="AU1216" s="39" t="str">
        <f>IF(ISERROR(MATCH(Table9[[#This Row], [Actual Designation (As per Appointment/ Promotion)]],'Sheet3 (2)'!$T$2:$T$129,0)),"0", "1")</f>
        <v>0</v>
      </c>
      <c r="AV1216" s="39" t="str">
        <f>IF(ISERROR(MATCH(Table9[[#This Row], [Highest Degree Level (only Completed) ]],'Sheet3 (2)'!$N$3:$N$17,0)),"0", "1")</f>
        <v>0</v>
      </c>
      <c r="AW1216" s="39" t="str">
        <f>IF(ISERROR(MATCH(Table9[[#This Row], [Highest Degree Awarded by (University Name) Pakistani Universities]],'Sheet3 (2)'!$V$2:$V$248,0)),"0", "1")</f>
        <v>0</v>
      </c>
      <c r="AX1216" s="39" t="str">
        <f>IF(ISERROR(MATCH(Table9[[#This Row], [Highest Degree Awarded by (University Name) Foreign Universities]],'Sheet3 (2)'!$U$2:$U$17635,0)),"0", "1")</f>
        <v>0</v>
      </c>
      <c r="AY1216" s="39" t="str">
        <f>IF(ISERROR(MATCH(Table9[[#This Row], [Country from Which Highest Degree obtained (Country Name)]],'Sheet3 (2)'!$S$2:$S$196,0)),"0", "1")</f>
        <v>0</v>
      </c>
      <c r="AZ1216" s="39" t="str">
        <f>IF(ISERROR(MATCH(Table9[[#This Row], [Working Status FY 2021-22 (Working/Not-Working)]],'Sheet3 (2)'!$Y$2:$Y$3,0)),"0", "1")</f>
        <v>0</v>
      </c>
      <c r="BA1216" s="39" t="str">
        <f>IF(ISERROR(MATCH(Table9[[#This Row], [Subject of  Specialization of Highest Degree]],'Sheet3 (2)'!$X$2:$X$1809,0)),"0", "1")</f>
        <v>0</v>
      </c>
    </row>
    <row r="1217" spans="1:53" ht="15.75">
      <c r="A1217" s="44"/>
      <c r="B1217" s="44"/>
      <c r="C1217" s="45"/>
      <c r="D1217" s="45"/>
      <c r="E1217" s="46"/>
      <c r="F1217" s="46"/>
      <c r="G1217" s="46"/>
      <c r="H1217" s="48"/>
      <c r="I1217" s="46"/>
      <c r="J1217" s="46"/>
      <c r="K1217" s="48"/>
      <c r="L1217" s="48"/>
      <c r="M1217" s="26"/>
      <c r="N1217" s="49"/>
      <c r="O1217" s="49"/>
      <c r="P1217" s="48"/>
      <c r="Q1217" s="46"/>
      <c r="R1217" s="28"/>
      <c r="S1217" s="28"/>
      <c r="T1217" s="30"/>
      <c r="U1217" s="48"/>
      <c r="V1217" s="48"/>
      <c r="W1217" s="31"/>
      <c r="X1217" s="55"/>
      <c r="Y1217" s="46"/>
      <c r="Z1217" s="55"/>
      <c r="AA1217" s="46"/>
      <c r="AB1217" s="46"/>
      <c r="AC1217" s="46"/>
      <c r="AD1217" s="34"/>
      <c r="AE1217" s="34"/>
      <c r="AF1217" s="34"/>
      <c r="AG1217" s="35"/>
      <c r="AH1217" s="53"/>
      <c r="AI1217" s="54"/>
      <c r="AR1217" s="38" t="str">
        <f>IF(ISERROR(MATCH(Table9[[#This Row], [Gender]],'Sheet3 (2)'!$R$3:$R$5,0)),"0", "1")</f>
        <v>0</v>
      </c>
      <c r="AS1217" s="39" t="str">
        <f>IF(ISERROR(MATCH(Table9[[#This Row], [Pakistani/ Foreigner]],'Sheet3 (2)'!$D$3:$D$4,0)),"0", "1")</f>
        <v>0</v>
      </c>
      <c r="AT1217" s="39" t="str">
        <f>IF(ISERROR(MATCH(Table9[[#This Row], [Nationality (Country Name for foreigners only)]],'Sheet3 (2)'!$S$2:$S$196,0)),"0", "1")</f>
        <v>0</v>
      </c>
      <c r="AU1217" s="39" t="str">
        <f>IF(ISERROR(MATCH(Table9[[#This Row], [Actual Designation (As per Appointment/ Promotion)]],'Sheet3 (2)'!$T$2:$T$129,0)),"0", "1")</f>
        <v>0</v>
      </c>
      <c r="AV1217" s="39" t="str">
        <f>IF(ISERROR(MATCH(Table9[[#This Row], [Highest Degree Level (only Completed) ]],'Sheet3 (2)'!$N$3:$N$17,0)),"0", "1")</f>
        <v>0</v>
      </c>
      <c r="AW1217" s="39" t="str">
        <f>IF(ISERROR(MATCH(Table9[[#This Row], [Highest Degree Awarded by (University Name) Pakistani Universities]],'Sheet3 (2)'!$V$2:$V$248,0)),"0", "1")</f>
        <v>0</v>
      </c>
      <c r="AX1217" s="39" t="str">
        <f>IF(ISERROR(MATCH(Table9[[#This Row], [Highest Degree Awarded by (University Name) Foreign Universities]],'Sheet3 (2)'!$U$2:$U$17635,0)),"0", "1")</f>
        <v>0</v>
      </c>
      <c r="AY1217" s="39" t="str">
        <f>IF(ISERROR(MATCH(Table9[[#This Row], [Country from Which Highest Degree obtained (Country Name)]],'Sheet3 (2)'!$S$2:$S$196,0)),"0", "1")</f>
        <v>0</v>
      </c>
      <c r="AZ1217" s="39" t="str">
        <f>IF(ISERROR(MATCH(Table9[[#This Row], [Working Status FY 2021-22 (Working/Not-Working)]],'Sheet3 (2)'!$Y$2:$Y$3,0)),"0", "1")</f>
        <v>0</v>
      </c>
      <c r="BA1217" s="39" t="str">
        <f>IF(ISERROR(MATCH(Table9[[#This Row], [Subject of  Specialization of Highest Degree]],'Sheet3 (2)'!$X$2:$X$1809,0)),"0", "1")</f>
        <v>0</v>
      </c>
    </row>
    <row r="1218" spans="1:53" ht="15.75">
      <c r="A1218" s="44"/>
      <c r="B1218" s="44"/>
      <c r="C1218" s="45"/>
      <c r="D1218" s="45"/>
      <c r="E1218" s="46"/>
      <c r="F1218" s="46"/>
      <c r="G1218" s="46"/>
      <c r="H1218" s="48"/>
      <c r="I1218" s="46"/>
      <c r="J1218" s="46"/>
      <c r="K1218" s="48"/>
      <c r="L1218" s="48"/>
      <c r="M1218" s="26"/>
      <c r="N1218" s="49"/>
      <c r="O1218" s="49"/>
      <c r="P1218" s="48"/>
      <c r="Q1218" s="46"/>
      <c r="R1218" s="28"/>
      <c r="S1218" s="28"/>
      <c r="T1218" s="30"/>
      <c r="U1218" s="48"/>
      <c r="V1218" s="48"/>
      <c r="W1218" s="31"/>
      <c r="X1218" s="55"/>
      <c r="Y1218" s="46"/>
      <c r="Z1218" s="55"/>
      <c r="AA1218" s="46"/>
      <c r="AB1218" s="46"/>
      <c r="AC1218" s="46"/>
      <c r="AD1218" s="34"/>
      <c r="AE1218" s="34"/>
      <c r="AF1218" s="34"/>
      <c r="AG1218" s="35"/>
      <c r="AH1218" s="53"/>
      <c r="AI1218" s="54"/>
      <c r="AR1218" s="38" t="str">
        <f>IF(ISERROR(MATCH(Table9[[#This Row], [Gender]],'Sheet3 (2)'!$R$3:$R$5,0)),"0", "1")</f>
        <v>0</v>
      </c>
      <c r="AS1218" s="39" t="str">
        <f>IF(ISERROR(MATCH(Table9[[#This Row], [Pakistani/ Foreigner]],'Sheet3 (2)'!$D$3:$D$4,0)),"0", "1")</f>
        <v>0</v>
      </c>
      <c r="AT1218" s="39" t="str">
        <f>IF(ISERROR(MATCH(Table9[[#This Row], [Nationality (Country Name for foreigners only)]],'Sheet3 (2)'!$S$2:$S$196,0)),"0", "1")</f>
        <v>0</v>
      </c>
      <c r="AU1218" s="39" t="str">
        <f>IF(ISERROR(MATCH(Table9[[#This Row], [Actual Designation (As per Appointment/ Promotion)]],'Sheet3 (2)'!$T$2:$T$129,0)),"0", "1")</f>
        <v>0</v>
      </c>
      <c r="AV1218" s="39" t="str">
        <f>IF(ISERROR(MATCH(Table9[[#This Row], [Highest Degree Level (only Completed) ]],'Sheet3 (2)'!$N$3:$N$17,0)),"0", "1")</f>
        <v>0</v>
      </c>
      <c r="AW1218" s="39" t="str">
        <f>IF(ISERROR(MATCH(Table9[[#This Row], [Highest Degree Awarded by (University Name) Pakistani Universities]],'Sheet3 (2)'!$V$2:$V$248,0)),"0", "1")</f>
        <v>0</v>
      </c>
      <c r="AX1218" s="39" t="str">
        <f>IF(ISERROR(MATCH(Table9[[#This Row], [Highest Degree Awarded by (University Name) Foreign Universities]],'Sheet3 (2)'!$U$2:$U$17635,0)),"0", "1")</f>
        <v>0</v>
      </c>
      <c r="AY1218" s="39" t="str">
        <f>IF(ISERROR(MATCH(Table9[[#This Row], [Country from Which Highest Degree obtained (Country Name)]],'Sheet3 (2)'!$S$2:$S$196,0)),"0", "1")</f>
        <v>0</v>
      </c>
      <c r="AZ1218" s="39" t="str">
        <f>IF(ISERROR(MATCH(Table9[[#This Row], [Working Status FY 2021-22 (Working/Not-Working)]],'Sheet3 (2)'!$Y$2:$Y$3,0)),"0", "1")</f>
        <v>0</v>
      </c>
      <c r="BA1218" s="39" t="str">
        <f>IF(ISERROR(MATCH(Table9[[#This Row], [Subject of  Specialization of Highest Degree]],'Sheet3 (2)'!$X$2:$X$1809,0)),"0", "1")</f>
        <v>0</v>
      </c>
    </row>
    <row r="1219" spans="1:53" ht="15.75">
      <c r="A1219" s="44"/>
      <c r="B1219" s="44"/>
      <c r="C1219" s="45"/>
      <c r="D1219" s="45"/>
      <c r="E1219" s="46"/>
      <c r="F1219" s="46"/>
      <c r="G1219" s="46"/>
      <c r="H1219" s="48"/>
      <c r="I1219" s="46"/>
      <c r="J1219" s="46"/>
      <c r="K1219" s="48"/>
      <c r="L1219" s="48"/>
      <c r="M1219" s="26"/>
      <c r="N1219" s="49"/>
      <c r="O1219" s="49"/>
      <c r="P1219" s="48"/>
      <c r="Q1219" s="46"/>
      <c r="R1219" s="28"/>
      <c r="S1219" s="28"/>
      <c r="T1219" s="30"/>
      <c r="U1219" s="48"/>
      <c r="V1219" s="48"/>
      <c r="W1219" s="31"/>
      <c r="X1219" s="55"/>
      <c r="Y1219" s="46"/>
      <c r="Z1219" s="55"/>
      <c r="AA1219" s="46"/>
      <c r="AB1219" s="46"/>
      <c r="AC1219" s="46"/>
      <c r="AD1219" s="34"/>
      <c r="AE1219" s="34"/>
      <c r="AF1219" s="34"/>
      <c r="AG1219" s="35"/>
      <c r="AH1219" s="53"/>
      <c r="AI1219" s="54"/>
      <c r="AR1219" s="38" t="str">
        <f>IF(ISERROR(MATCH(Table9[[#This Row], [Gender]],'Sheet3 (2)'!$R$3:$R$5,0)),"0", "1")</f>
        <v>0</v>
      </c>
      <c r="AS1219" s="39" t="str">
        <f>IF(ISERROR(MATCH(Table9[[#This Row], [Pakistani/ Foreigner]],'Sheet3 (2)'!$D$3:$D$4,0)),"0", "1")</f>
        <v>0</v>
      </c>
      <c r="AT1219" s="39" t="str">
        <f>IF(ISERROR(MATCH(Table9[[#This Row], [Nationality (Country Name for foreigners only)]],'Sheet3 (2)'!$S$2:$S$196,0)),"0", "1")</f>
        <v>0</v>
      </c>
      <c r="AU1219" s="39" t="str">
        <f>IF(ISERROR(MATCH(Table9[[#This Row], [Actual Designation (As per Appointment/ Promotion)]],'Sheet3 (2)'!$T$2:$T$129,0)),"0", "1")</f>
        <v>0</v>
      </c>
      <c r="AV1219" s="39" t="str">
        <f>IF(ISERROR(MATCH(Table9[[#This Row], [Highest Degree Level (only Completed) ]],'Sheet3 (2)'!$N$3:$N$17,0)),"0", "1")</f>
        <v>0</v>
      </c>
      <c r="AW1219" s="39" t="str">
        <f>IF(ISERROR(MATCH(Table9[[#This Row], [Highest Degree Awarded by (University Name) Pakistani Universities]],'Sheet3 (2)'!$V$2:$V$248,0)),"0", "1")</f>
        <v>0</v>
      </c>
      <c r="AX1219" s="39" t="str">
        <f>IF(ISERROR(MATCH(Table9[[#This Row], [Highest Degree Awarded by (University Name) Foreign Universities]],'Sheet3 (2)'!$U$2:$U$17635,0)),"0", "1")</f>
        <v>0</v>
      </c>
      <c r="AY1219" s="39" t="str">
        <f>IF(ISERROR(MATCH(Table9[[#This Row], [Country from Which Highest Degree obtained (Country Name)]],'Sheet3 (2)'!$S$2:$S$196,0)),"0", "1")</f>
        <v>0</v>
      </c>
      <c r="AZ1219" s="39" t="str">
        <f>IF(ISERROR(MATCH(Table9[[#This Row], [Working Status FY 2021-22 (Working/Not-Working)]],'Sheet3 (2)'!$Y$2:$Y$3,0)),"0", "1")</f>
        <v>0</v>
      </c>
      <c r="BA1219" s="39" t="str">
        <f>IF(ISERROR(MATCH(Table9[[#This Row], [Subject of  Specialization of Highest Degree]],'Sheet3 (2)'!$X$2:$X$1809,0)),"0", "1")</f>
        <v>0</v>
      </c>
    </row>
    <row r="1220" spans="1:53" ht="15.75">
      <c r="A1220" s="44"/>
      <c r="B1220" s="44"/>
      <c r="C1220" s="45"/>
      <c r="D1220" s="45"/>
      <c r="E1220" s="46"/>
      <c r="F1220" s="46"/>
      <c r="G1220" s="46"/>
      <c r="H1220" s="48"/>
      <c r="I1220" s="46"/>
      <c r="J1220" s="46"/>
      <c r="K1220" s="48"/>
      <c r="L1220" s="48"/>
      <c r="M1220" s="26"/>
      <c r="N1220" s="49"/>
      <c r="O1220" s="49"/>
      <c r="P1220" s="48"/>
      <c r="Q1220" s="46"/>
      <c r="R1220" s="28"/>
      <c r="S1220" s="28"/>
      <c r="T1220" s="30"/>
      <c r="U1220" s="48"/>
      <c r="V1220" s="48"/>
      <c r="W1220" s="31"/>
      <c r="X1220" s="55"/>
      <c r="Y1220" s="46"/>
      <c r="Z1220" s="55"/>
      <c r="AA1220" s="46"/>
      <c r="AB1220" s="46"/>
      <c r="AC1220" s="46"/>
      <c r="AD1220" s="34"/>
      <c r="AE1220" s="34"/>
      <c r="AF1220" s="34"/>
      <c r="AG1220" s="35"/>
      <c r="AH1220" s="53"/>
      <c r="AI1220" s="54"/>
      <c r="AR1220" s="38" t="str">
        <f>IF(ISERROR(MATCH(Table9[[#This Row], [Gender]],'Sheet3 (2)'!$R$3:$R$5,0)),"0", "1")</f>
        <v>0</v>
      </c>
      <c r="AS1220" s="39" t="str">
        <f>IF(ISERROR(MATCH(Table9[[#This Row], [Pakistani/ Foreigner]],'Sheet3 (2)'!$D$3:$D$4,0)),"0", "1")</f>
        <v>0</v>
      </c>
      <c r="AT1220" s="39" t="str">
        <f>IF(ISERROR(MATCH(Table9[[#This Row], [Nationality (Country Name for foreigners only)]],'Sheet3 (2)'!$S$2:$S$196,0)),"0", "1")</f>
        <v>0</v>
      </c>
      <c r="AU1220" s="39" t="str">
        <f>IF(ISERROR(MATCH(Table9[[#This Row], [Actual Designation (As per Appointment/ Promotion)]],'Sheet3 (2)'!$T$2:$T$129,0)),"0", "1")</f>
        <v>0</v>
      </c>
      <c r="AV1220" s="39" t="str">
        <f>IF(ISERROR(MATCH(Table9[[#This Row], [Highest Degree Level (only Completed) ]],'Sheet3 (2)'!$N$3:$N$17,0)),"0", "1")</f>
        <v>0</v>
      </c>
      <c r="AW1220" s="39" t="str">
        <f>IF(ISERROR(MATCH(Table9[[#This Row], [Highest Degree Awarded by (University Name) Pakistani Universities]],'Sheet3 (2)'!$V$2:$V$248,0)),"0", "1")</f>
        <v>0</v>
      </c>
      <c r="AX1220" s="39" t="str">
        <f>IF(ISERROR(MATCH(Table9[[#This Row], [Highest Degree Awarded by (University Name) Foreign Universities]],'Sheet3 (2)'!$U$2:$U$17635,0)),"0", "1")</f>
        <v>0</v>
      </c>
      <c r="AY1220" s="39" t="str">
        <f>IF(ISERROR(MATCH(Table9[[#This Row], [Country from Which Highest Degree obtained (Country Name)]],'Sheet3 (2)'!$S$2:$S$196,0)),"0", "1")</f>
        <v>0</v>
      </c>
      <c r="AZ1220" s="39" t="str">
        <f>IF(ISERROR(MATCH(Table9[[#This Row], [Working Status FY 2021-22 (Working/Not-Working)]],'Sheet3 (2)'!$Y$2:$Y$3,0)),"0", "1")</f>
        <v>0</v>
      </c>
      <c r="BA1220" s="39" t="str">
        <f>IF(ISERROR(MATCH(Table9[[#This Row], [Subject of  Specialization of Highest Degree]],'Sheet3 (2)'!$X$2:$X$1809,0)),"0", "1")</f>
        <v>0</v>
      </c>
    </row>
    <row r="1221" spans="1:53" ht="15.75">
      <c r="A1221" s="44"/>
      <c r="B1221" s="44"/>
      <c r="C1221" s="45"/>
      <c r="D1221" s="45"/>
      <c r="E1221" s="46"/>
      <c r="F1221" s="46"/>
      <c r="G1221" s="46"/>
      <c r="H1221" s="48"/>
      <c r="I1221" s="46"/>
      <c r="J1221" s="46"/>
      <c r="K1221" s="48"/>
      <c r="L1221" s="48"/>
      <c r="M1221" s="26"/>
      <c r="N1221" s="49"/>
      <c r="O1221" s="49"/>
      <c r="P1221" s="48"/>
      <c r="Q1221" s="46"/>
      <c r="R1221" s="28"/>
      <c r="S1221" s="28"/>
      <c r="T1221" s="30"/>
      <c r="U1221" s="48"/>
      <c r="V1221" s="48"/>
      <c r="W1221" s="31"/>
      <c r="X1221" s="55"/>
      <c r="Y1221" s="46"/>
      <c r="Z1221" s="55"/>
      <c r="AA1221" s="46"/>
      <c r="AB1221" s="46"/>
      <c r="AC1221" s="46"/>
      <c r="AD1221" s="34"/>
      <c r="AE1221" s="34"/>
      <c r="AF1221" s="34"/>
      <c r="AG1221" s="35"/>
      <c r="AH1221" s="53"/>
      <c r="AI1221" s="54"/>
      <c r="AR1221" s="38" t="str">
        <f>IF(ISERROR(MATCH(Table9[[#This Row], [Gender]],'Sheet3 (2)'!$R$3:$R$5,0)),"0", "1")</f>
        <v>0</v>
      </c>
      <c r="AS1221" s="39" t="str">
        <f>IF(ISERROR(MATCH(Table9[[#This Row], [Pakistani/ Foreigner]],'Sheet3 (2)'!$D$3:$D$4,0)),"0", "1")</f>
        <v>0</v>
      </c>
      <c r="AT1221" s="39" t="str">
        <f>IF(ISERROR(MATCH(Table9[[#This Row], [Nationality (Country Name for foreigners only)]],'Sheet3 (2)'!$S$2:$S$196,0)),"0", "1")</f>
        <v>0</v>
      </c>
      <c r="AU1221" s="39" t="str">
        <f>IF(ISERROR(MATCH(Table9[[#This Row], [Actual Designation (As per Appointment/ Promotion)]],'Sheet3 (2)'!$T$2:$T$129,0)),"0", "1")</f>
        <v>0</v>
      </c>
      <c r="AV1221" s="39" t="str">
        <f>IF(ISERROR(MATCH(Table9[[#This Row], [Highest Degree Level (only Completed) ]],'Sheet3 (2)'!$N$3:$N$17,0)),"0", "1")</f>
        <v>0</v>
      </c>
      <c r="AW1221" s="39" t="str">
        <f>IF(ISERROR(MATCH(Table9[[#This Row], [Highest Degree Awarded by (University Name) Pakistani Universities]],'Sheet3 (2)'!$V$2:$V$248,0)),"0", "1")</f>
        <v>0</v>
      </c>
      <c r="AX1221" s="39" t="str">
        <f>IF(ISERROR(MATCH(Table9[[#This Row], [Highest Degree Awarded by (University Name) Foreign Universities]],'Sheet3 (2)'!$U$2:$U$17635,0)),"0", "1")</f>
        <v>0</v>
      </c>
      <c r="AY1221" s="39" t="str">
        <f>IF(ISERROR(MATCH(Table9[[#This Row], [Country from Which Highest Degree obtained (Country Name)]],'Sheet3 (2)'!$S$2:$S$196,0)),"0", "1")</f>
        <v>0</v>
      </c>
      <c r="AZ1221" s="39" t="str">
        <f>IF(ISERROR(MATCH(Table9[[#This Row], [Working Status FY 2021-22 (Working/Not-Working)]],'Sheet3 (2)'!$Y$2:$Y$3,0)),"0", "1")</f>
        <v>0</v>
      </c>
      <c r="BA1221" s="39" t="str">
        <f>IF(ISERROR(MATCH(Table9[[#This Row], [Subject of  Specialization of Highest Degree]],'Sheet3 (2)'!$X$2:$X$1809,0)),"0", "1")</f>
        <v>0</v>
      </c>
    </row>
    <row r="1222" spans="1:53" ht="15.75">
      <c r="A1222" s="44"/>
      <c r="B1222" s="44"/>
      <c r="C1222" s="45"/>
      <c r="D1222" s="45"/>
      <c r="E1222" s="46"/>
      <c r="F1222" s="46"/>
      <c r="G1222" s="46"/>
      <c r="H1222" s="48"/>
      <c r="I1222" s="46"/>
      <c r="J1222" s="46"/>
      <c r="K1222" s="48"/>
      <c r="L1222" s="48"/>
      <c r="M1222" s="26"/>
      <c r="N1222" s="49"/>
      <c r="O1222" s="49"/>
      <c r="P1222" s="48"/>
      <c r="Q1222" s="46"/>
      <c r="R1222" s="28"/>
      <c r="S1222" s="28"/>
      <c r="T1222" s="30"/>
      <c r="U1222" s="48"/>
      <c r="V1222" s="48"/>
      <c r="W1222" s="31"/>
      <c r="X1222" s="55"/>
      <c r="Y1222" s="46"/>
      <c r="Z1222" s="55"/>
      <c r="AA1222" s="46"/>
      <c r="AB1222" s="46"/>
      <c r="AC1222" s="46"/>
      <c r="AD1222" s="34"/>
      <c r="AE1222" s="34"/>
      <c r="AF1222" s="34"/>
      <c r="AG1222" s="35"/>
      <c r="AH1222" s="53"/>
      <c r="AI1222" s="54"/>
      <c r="AR1222" s="38" t="str">
        <f>IF(ISERROR(MATCH(Table9[[#This Row], [Gender]],'Sheet3 (2)'!$R$3:$R$5,0)),"0", "1")</f>
        <v>0</v>
      </c>
      <c r="AS1222" s="39" t="str">
        <f>IF(ISERROR(MATCH(Table9[[#This Row], [Pakistani/ Foreigner]],'Sheet3 (2)'!$D$3:$D$4,0)),"0", "1")</f>
        <v>0</v>
      </c>
      <c r="AT1222" s="39" t="str">
        <f>IF(ISERROR(MATCH(Table9[[#This Row], [Nationality (Country Name for foreigners only)]],'Sheet3 (2)'!$S$2:$S$196,0)),"0", "1")</f>
        <v>0</v>
      </c>
      <c r="AU1222" s="39" t="str">
        <f>IF(ISERROR(MATCH(Table9[[#This Row], [Actual Designation (As per Appointment/ Promotion)]],'Sheet3 (2)'!$T$2:$T$129,0)),"0", "1")</f>
        <v>0</v>
      </c>
      <c r="AV1222" s="39" t="str">
        <f>IF(ISERROR(MATCH(Table9[[#This Row], [Highest Degree Level (only Completed) ]],'Sheet3 (2)'!$N$3:$N$17,0)),"0", "1")</f>
        <v>0</v>
      </c>
      <c r="AW1222" s="39" t="str">
        <f>IF(ISERROR(MATCH(Table9[[#This Row], [Highest Degree Awarded by (University Name) Pakistani Universities]],'Sheet3 (2)'!$V$2:$V$248,0)),"0", "1")</f>
        <v>0</v>
      </c>
      <c r="AX1222" s="39" t="str">
        <f>IF(ISERROR(MATCH(Table9[[#This Row], [Highest Degree Awarded by (University Name) Foreign Universities]],'Sheet3 (2)'!$U$2:$U$17635,0)),"0", "1")</f>
        <v>0</v>
      </c>
      <c r="AY1222" s="39" t="str">
        <f>IF(ISERROR(MATCH(Table9[[#This Row], [Country from Which Highest Degree obtained (Country Name)]],'Sheet3 (2)'!$S$2:$S$196,0)),"0", "1")</f>
        <v>0</v>
      </c>
      <c r="AZ1222" s="39" t="str">
        <f>IF(ISERROR(MATCH(Table9[[#This Row], [Working Status FY 2021-22 (Working/Not-Working)]],'Sheet3 (2)'!$Y$2:$Y$3,0)),"0", "1")</f>
        <v>0</v>
      </c>
      <c r="BA1222" s="39" t="str">
        <f>IF(ISERROR(MATCH(Table9[[#This Row], [Subject of  Specialization of Highest Degree]],'Sheet3 (2)'!$X$2:$X$1809,0)),"0", "1")</f>
        <v>0</v>
      </c>
    </row>
    <row r="1223" spans="1:53" ht="15.75">
      <c r="A1223" s="44"/>
      <c r="B1223" s="44"/>
      <c r="C1223" s="45"/>
      <c r="D1223" s="45"/>
      <c r="E1223" s="46"/>
      <c r="F1223" s="46"/>
      <c r="G1223" s="46"/>
      <c r="H1223" s="48"/>
      <c r="I1223" s="46"/>
      <c r="J1223" s="46"/>
      <c r="K1223" s="48"/>
      <c r="L1223" s="48"/>
      <c r="M1223" s="26"/>
      <c r="N1223" s="49"/>
      <c r="O1223" s="49"/>
      <c r="P1223" s="48"/>
      <c r="Q1223" s="46"/>
      <c r="R1223" s="28"/>
      <c r="S1223" s="28"/>
      <c r="T1223" s="30"/>
      <c r="U1223" s="48"/>
      <c r="V1223" s="48"/>
      <c r="W1223" s="31"/>
      <c r="X1223" s="55"/>
      <c r="Y1223" s="46"/>
      <c r="Z1223" s="55"/>
      <c r="AA1223" s="46"/>
      <c r="AB1223" s="46"/>
      <c r="AC1223" s="46"/>
      <c r="AD1223" s="34"/>
      <c r="AE1223" s="34"/>
      <c r="AF1223" s="34"/>
      <c r="AG1223" s="35"/>
      <c r="AH1223" s="53"/>
      <c r="AI1223" s="54"/>
      <c r="AR1223" s="38" t="str">
        <f>IF(ISERROR(MATCH(Table9[[#This Row], [Gender]],'Sheet3 (2)'!$R$3:$R$5,0)),"0", "1")</f>
        <v>0</v>
      </c>
      <c r="AS1223" s="39" t="str">
        <f>IF(ISERROR(MATCH(Table9[[#This Row], [Pakistani/ Foreigner]],'Sheet3 (2)'!$D$3:$D$4,0)),"0", "1")</f>
        <v>0</v>
      </c>
      <c r="AT1223" s="39" t="str">
        <f>IF(ISERROR(MATCH(Table9[[#This Row], [Nationality (Country Name for foreigners only)]],'Sheet3 (2)'!$S$2:$S$196,0)),"0", "1")</f>
        <v>0</v>
      </c>
      <c r="AU1223" s="39" t="str">
        <f>IF(ISERROR(MATCH(Table9[[#This Row], [Actual Designation (As per Appointment/ Promotion)]],'Sheet3 (2)'!$T$2:$T$129,0)),"0", "1")</f>
        <v>0</v>
      </c>
      <c r="AV1223" s="39" t="str">
        <f>IF(ISERROR(MATCH(Table9[[#This Row], [Highest Degree Level (only Completed) ]],'Sheet3 (2)'!$N$3:$N$17,0)),"0", "1")</f>
        <v>0</v>
      </c>
      <c r="AW1223" s="39" t="str">
        <f>IF(ISERROR(MATCH(Table9[[#This Row], [Highest Degree Awarded by (University Name) Pakistani Universities]],'Sheet3 (2)'!$V$2:$V$248,0)),"0", "1")</f>
        <v>0</v>
      </c>
      <c r="AX1223" s="39" t="str">
        <f>IF(ISERROR(MATCH(Table9[[#This Row], [Highest Degree Awarded by (University Name) Foreign Universities]],'Sheet3 (2)'!$U$2:$U$17635,0)),"0", "1")</f>
        <v>0</v>
      </c>
      <c r="AY1223" s="39" t="str">
        <f>IF(ISERROR(MATCH(Table9[[#This Row], [Country from Which Highest Degree obtained (Country Name)]],'Sheet3 (2)'!$S$2:$S$196,0)),"0", "1")</f>
        <v>0</v>
      </c>
      <c r="AZ1223" s="39" t="str">
        <f>IF(ISERROR(MATCH(Table9[[#This Row], [Working Status FY 2021-22 (Working/Not-Working)]],'Sheet3 (2)'!$Y$2:$Y$3,0)),"0", "1")</f>
        <v>0</v>
      </c>
      <c r="BA1223" s="39" t="str">
        <f>IF(ISERROR(MATCH(Table9[[#This Row], [Subject of  Specialization of Highest Degree]],'Sheet3 (2)'!$X$2:$X$1809,0)),"0", "1")</f>
        <v>0</v>
      </c>
    </row>
    <row r="1224" spans="1:53" ht="15.75">
      <c r="A1224" s="44"/>
      <c r="B1224" s="44"/>
      <c r="C1224" s="45"/>
      <c r="D1224" s="45"/>
      <c r="E1224" s="46"/>
      <c r="F1224" s="46"/>
      <c r="G1224" s="46"/>
      <c r="H1224" s="48"/>
      <c r="I1224" s="46"/>
      <c r="J1224" s="46"/>
      <c r="K1224" s="48"/>
      <c r="L1224" s="48"/>
      <c r="M1224" s="26"/>
      <c r="N1224" s="49"/>
      <c r="O1224" s="49"/>
      <c r="P1224" s="48"/>
      <c r="Q1224" s="46"/>
      <c r="R1224" s="28"/>
      <c r="S1224" s="28"/>
      <c r="T1224" s="30"/>
      <c r="U1224" s="48"/>
      <c r="V1224" s="48"/>
      <c r="W1224" s="31"/>
      <c r="X1224" s="55"/>
      <c r="Y1224" s="46"/>
      <c r="Z1224" s="55"/>
      <c r="AA1224" s="46"/>
      <c r="AB1224" s="46"/>
      <c r="AC1224" s="46"/>
      <c r="AD1224" s="34"/>
      <c r="AE1224" s="34"/>
      <c r="AF1224" s="34"/>
      <c r="AG1224" s="35"/>
      <c r="AH1224" s="53"/>
      <c r="AI1224" s="54"/>
      <c r="AR1224" s="38" t="str">
        <f>IF(ISERROR(MATCH(Table9[[#This Row], [Gender]],'Sheet3 (2)'!$R$3:$R$5,0)),"0", "1")</f>
        <v>0</v>
      </c>
      <c r="AS1224" s="39" t="str">
        <f>IF(ISERROR(MATCH(Table9[[#This Row], [Pakistani/ Foreigner]],'Sheet3 (2)'!$D$3:$D$4,0)),"0", "1")</f>
        <v>0</v>
      </c>
      <c r="AT1224" s="39" t="str">
        <f>IF(ISERROR(MATCH(Table9[[#This Row], [Nationality (Country Name for foreigners only)]],'Sheet3 (2)'!$S$2:$S$196,0)),"0", "1")</f>
        <v>0</v>
      </c>
      <c r="AU1224" s="39" t="str">
        <f>IF(ISERROR(MATCH(Table9[[#This Row], [Actual Designation (As per Appointment/ Promotion)]],'Sheet3 (2)'!$T$2:$T$129,0)),"0", "1")</f>
        <v>0</v>
      </c>
      <c r="AV1224" s="39" t="str">
        <f>IF(ISERROR(MATCH(Table9[[#This Row], [Highest Degree Level (only Completed) ]],'Sheet3 (2)'!$N$3:$N$17,0)),"0", "1")</f>
        <v>0</v>
      </c>
      <c r="AW1224" s="39" t="str">
        <f>IF(ISERROR(MATCH(Table9[[#This Row], [Highest Degree Awarded by (University Name) Pakistani Universities]],'Sheet3 (2)'!$V$2:$V$248,0)),"0", "1")</f>
        <v>0</v>
      </c>
      <c r="AX1224" s="39" t="str">
        <f>IF(ISERROR(MATCH(Table9[[#This Row], [Highest Degree Awarded by (University Name) Foreign Universities]],'Sheet3 (2)'!$U$2:$U$17635,0)),"0", "1")</f>
        <v>0</v>
      </c>
      <c r="AY1224" s="39" t="str">
        <f>IF(ISERROR(MATCH(Table9[[#This Row], [Country from Which Highest Degree obtained (Country Name)]],'Sheet3 (2)'!$S$2:$S$196,0)),"0", "1")</f>
        <v>0</v>
      </c>
      <c r="AZ1224" s="39" t="str">
        <f>IF(ISERROR(MATCH(Table9[[#This Row], [Working Status FY 2021-22 (Working/Not-Working)]],'Sheet3 (2)'!$Y$2:$Y$3,0)),"0", "1")</f>
        <v>0</v>
      </c>
      <c r="BA1224" s="39" t="str">
        <f>IF(ISERROR(MATCH(Table9[[#This Row], [Subject of  Specialization of Highest Degree]],'Sheet3 (2)'!$X$2:$X$1809,0)),"0", "1")</f>
        <v>0</v>
      </c>
    </row>
    <row r="1225" spans="1:53" ht="15.75">
      <c r="A1225" s="44"/>
      <c r="B1225" s="44"/>
      <c r="C1225" s="45"/>
      <c r="D1225" s="45"/>
      <c r="E1225" s="46"/>
      <c r="F1225" s="46"/>
      <c r="G1225" s="46"/>
      <c r="H1225" s="48"/>
      <c r="I1225" s="46"/>
      <c r="J1225" s="46"/>
      <c r="K1225" s="48"/>
      <c r="L1225" s="48"/>
      <c r="M1225" s="26"/>
      <c r="N1225" s="49"/>
      <c r="O1225" s="49"/>
      <c r="P1225" s="48"/>
      <c r="Q1225" s="46"/>
      <c r="R1225" s="28"/>
      <c r="S1225" s="28"/>
      <c r="T1225" s="30"/>
      <c r="U1225" s="48"/>
      <c r="V1225" s="48"/>
      <c r="W1225" s="31"/>
      <c r="X1225" s="55"/>
      <c r="Y1225" s="46"/>
      <c r="Z1225" s="55"/>
      <c r="AA1225" s="46"/>
      <c r="AB1225" s="46"/>
      <c r="AC1225" s="46"/>
      <c r="AD1225" s="34"/>
      <c r="AE1225" s="34"/>
      <c r="AF1225" s="34"/>
      <c r="AG1225" s="35"/>
      <c r="AH1225" s="53"/>
      <c r="AI1225" s="54"/>
      <c r="AR1225" s="38" t="str">
        <f>IF(ISERROR(MATCH(Table9[[#This Row], [Gender]],'Sheet3 (2)'!$R$3:$R$5,0)),"0", "1")</f>
        <v>0</v>
      </c>
      <c r="AS1225" s="39" t="str">
        <f>IF(ISERROR(MATCH(Table9[[#This Row], [Pakistani/ Foreigner]],'Sheet3 (2)'!$D$3:$D$4,0)),"0", "1")</f>
        <v>0</v>
      </c>
      <c r="AT1225" s="39" t="str">
        <f>IF(ISERROR(MATCH(Table9[[#This Row], [Nationality (Country Name for foreigners only)]],'Sheet3 (2)'!$S$2:$S$196,0)),"0", "1")</f>
        <v>0</v>
      </c>
      <c r="AU1225" s="39" t="str">
        <f>IF(ISERROR(MATCH(Table9[[#This Row], [Actual Designation (As per Appointment/ Promotion)]],'Sheet3 (2)'!$T$2:$T$129,0)),"0", "1")</f>
        <v>0</v>
      </c>
      <c r="AV1225" s="39" t="str">
        <f>IF(ISERROR(MATCH(Table9[[#This Row], [Highest Degree Level (only Completed) ]],'Sheet3 (2)'!$N$3:$N$17,0)),"0", "1")</f>
        <v>0</v>
      </c>
      <c r="AW1225" s="39" t="str">
        <f>IF(ISERROR(MATCH(Table9[[#This Row], [Highest Degree Awarded by (University Name) Pakistani Universities]],'Sheet3 (2)'!$V$2:$V$248,0)),"0", "1")</f>
        <v>0</v>
      </c>
      <c r="AX1225" s="39" t="str">
        <f>IF(ISERROR(MATCH(Table9[[#This Row], [Highest Degree Awarded by (University Name) Foreign Universities]],'Sheet3 (2)'!$U$2:$U$17635,0)),"0", "1")</f>
        <v>0</v>
      </c>
      <c r="AY1225" s="39" t="str">
        <f>IF(ISERROR(MATCH(Table9[[#This Row], [Country from Which Highest Degree obtained (Country Name)]],'Sheet3 (2)'!$S$2:$S$196,0)),"0", "1")</f>
        <v>0</v>
      </c>
      <c r="AZ1225" s="39" t="str">
        <f>IF(ISERROR(MATCH(Table9[[#This Row], [Working Status FY 2021-22 (Working/Not-Working)]],'Sheet3 (2)'!$Y$2:$Y$3,0)),"0", "1")</f>
        <v>0</v>
      </c>
      <c r="BA1225" s="39" t="str">
        <f>IF(ISERROR(MATCH(Table9[[#This Row], [Subject of  Specialization of Highest Degree]],'Sheet3 (2)'!$X$2:$X$1809,0)),"0", "1")</f>
        <v>0</v>
      </c>
    </row>
    <row r="1226" spans="1:53" ht="15.75">
      <c r="A1226" s="44"/>
      <c r="B1226" s="44"/>
      <c r="C1226" s="45"/>
      <c r="D1226" s="45"/>
      <c r="E1226" s="46"/>
      <c r="F1226" s="46"/>
      <c r="G1226" s="46"/>
      <c r="H1226" s="48"/>
      <c r="I1226" s="46"/>
      <c r="J1226" s="46"/>
      <c r="K1226" s="48"/>
      <c r="L1226" s="48"/>
      <c r="M1226" s="26"/>
      <c r="N1226" s="49"/>
      <c r="O1226" s="49"/>
      <c r="P1226" s="48"/>
      <c r="Q1226" s="46"/>
      <c r="R1226" s="28"/>
      <c r="S1226" s="28"/>
      <c r="T1226" s="30"/>
      <c r="U1226" s="48"/>
      <c r="V1226" s="48"/>
      <c r="W1226" s="31"/>
      <c r="X1226" s="55"/>
      <c r="Y1226" s="46"/>
      <c r="Z1226" s="55"/>
      <c r="AA1226" s="46"/>
      <c r="AB1226" s="46"/>
      <c r="AC1226" s="46"/>
      <c r="AD1226" s="34"/>
      <c r="AE1226" s="34"/>
      <c r="AF1226" s="34"/>
      <c r="AG1226" s="35"/>
      <c r="AH1226" s="53"/>
      <c r="AI1226" s="54"/>
      <c r="AR1226" s="38" t="str">
        <f>IF(ISERROR(MATCH(Table9[[#This Row], [Gender]],'Sheet3 (2)'!$R$3:$R$5,0)),"0", "1")</f>
        <v>0</v>
      </c>
      <c r="AS1226" s="39" t="str">
        <f>IF(ISERROR(MATCH(Table9[[#This Row], [Pakistani/ Foreigner]],'Sheet3 (2)'!$D$3:$D$4,0)),"0", "1")</f>
        <v>0</v>
      </c>
      <c r="AT1226" s="39" t="str">
        <f>IF(ISERROR(MATCH(Table9[[#This Row], [Nationality (Country Name for foreigners only)]],'Sheet3 (2)'!$S$2:$S$196,0)),"0", "1")</f>
        <v>0</v>
      </c>
      <c r="AU1226" s="39" t="str">
        <f>IF(ISERROR(MATCH(Table9[[#This Row], [Actual Designation (As per Appointment/ Promotion)]],'Sheet3 (2)'!$T$2:$T$129,0)),"0", "1")</f>
        <v>0</v>
      </c>
      <c r="AV1226" s="39" t="str">
        <f>IF(ISERROR(MATCH(Table9[[#This Row], [Highest Degree Level (only Completed) ]],'Sheet3 (2)'!$N$3:$N$17,0)),"0", "1")</f>
        <v>0</v>
      </c>
      <c r="AW1226" s="39" t="str">
        <f>IF(ISERROR(MATCH(Table9[[#This Row], [Highest Degree Awarded by (University Name) Pakistani Universities]],'Sheet3 (2)'!$V$2:$V$248,0)),"0", "1")</f>
        <v>0</v>
      </c>
      <c r="AX1226" s="39" t="str">
        <f>IF(ISERROR(MATCH(Table9[[#This Row], [Highest Degree Awarded by (University Name) Foreign Universities]],'Sheet3 (2)'!$U$2:$U$17635,0)),"0", "1")</f>
        <v>0</v>
      </c>
      <c r="AY1226" s="39" t="str">
        <f>IF(ISERROR(MATCH(Table9[[#This Row], [Country from Which Highest Degree obtained (Country Name)]],'Sheet3 (2)'!$S$2:$S$196,0)),"0", "1")</f>
        <v>0</v>
      </c>
      <c r="AZ1226" s="39" t="str">
        <f>IF(ISERROR(MATCH(Table9[[#This Row], [Working Status FY 2021-22 (Working/Not-Working)]],'Sheet3 (2)'!$Y$2:$Y$3,0)),"0", "1")</f>
        <v>0</v>
      </c>
      <c r="BA1226" s="39" t="str">
        <f>IF(ISERROR(MATCH(Table9[[#This Row], [Subject of  Specialization of Highest Degree]],'Sheet3 (2)'!$X$2:$X$1809,0)),"0", "1")</f>
        <v>0</v>
      </c>
    </row>
    <row r="1227" spans="1:53" ht="15.75">
      <c r="A1227" s="44"/>
      <c r="B1227" s="44"/>
      <c r="C1227" s="45"/>
      <c r="D1227" s="45"/>
      <c r="E1227" s="46"/>
      <c r="F1227" s="46"/>
      <c r="G1227" s="46"/>
      <c r="H1227" s="48"/>
      <c r="I1227" s="46"/>
      <c r="J1227" s="46"/>
      <c r="K1227" s="48"/>
      <c r="L1227" s="48"/>
      <c r="M1227" s="26"/>
      <c r="N1227" s="49"/>
      <c r="O1227" s="49"/>
      <c r="P1227" s="48"/>
      <c r="Q1227" s="46"/>
      <c r="R1227" s="28"/>
      <c r="S1227" s="28"/>
      <c r="T1227" s="30"/>
      <c r="U1227" s="48"/>
      <c r="V1227" s="48"/>
      <c r="W1227" s="31"/>
      <c r="X1227" s="55"/>
      <c r="Y1227" s="46"/>
      <c r="Z1227" s="55"/>
      <c r="AA1227" s="46"/>
      <c r="AB1227" s="46"/>
      <c r="AC1227" s="46"/>
      <c r="AD1227" s="34"/>
      <c r="AE1227" s="34"/>
      <c r="AF1227" s="34"/>
      <c r="AG1227" s="35"/>
      <c r="AH1227" s="53"/>
      <c r="AI1227" s="54"/>
      <c r="AR1227" s="38" t="str">
        <f>IF(ISERROR(MATCH(Table9[[#This Row], [Gender]],'Sheet3 (2)'!$R$3:$R$5,0)),"0", "1")</f>
        <v>0</v>
      </c>
      <c r="AS1227" s="39" t="str">
        <f>IF(ISERROR(MATCH(Table9[[#This Row], [Pakistani/ Foreigner]],'Sheet3 (2)'!$D$3:$D$4,0)),"0", "1")</f>
        <v>0</v>
      </c>
      <c r="AT1227" s="39" t="str">
        <f>IF(ISERROR(MATCH(Table9[[#This Row], [Nationality (Country Name for foreigners only)]],'Sheet3 (2)'!$S$2:$S$196,0)),"0", "1")</f>
        <v>0</v>
      </c>
      <c r="AU1227" s="39" t="str">
        <f>IF(ISERROR(MATCH(Table9[[#This Row], [Actual Designation (As per Appointment/ Promotion)]],'Sheet3 (2)'!$T$2:$T$129,0)),"0", "1")</f>
        <v>0</v>
      </c>
      <c r="AV1227" s="39" t="str">
        <f>IF(ISERROR(MATCH(Table9[[#This Row], [Highest Degree Level (only Completed) ]],'Sheet3 (2)'!$N$3:$N$17,0)),"0", "1")</f>
        <v>0</v>
      </c>
      <c r="AW1227" s="39" t="str">
        <f>IF(ISERROR(MATCH(Table9[[#This Row], [Highest Degree Awarded by (University Name) Pakistani Universities]],'Sheet3 (2)'!$V$2:$V$248,0)),"0", "1")</f>
        <v>0</v>
      </c>
      <c r="AX1227" s="39" t="str">
        <f>IF(ISERROR(MATCH(Table9[[#This Row], [Highest Degree Awarded by (University Name) Foreign Universities]],'Sheet3 (2)'!$U$2:$U$17635,0)),"0", "1")</f>
        <v>0</v>
      </c>
      <c r="AY1227" s="39" t="str">
        <f>IF(ISERROR(MATCH(Table9[[#This Row], [Country from Which Highest Degree obtained (Country Name)]],'Sheet3 (2)'!$S$2:$S$196,0)),"0", "1")</f>
        <v>0</v>
      </c>
      <c r="AZ1227" s="39" t="str">
        <f>IF(ISERROR(MATCH(Table9[[#This Row], [Working Status FY 2021-22 (Working/Not-Working)]],'Sheet3 (2)'!$Y$2:$Y$3,0)),"0", "1")</f>
        <v>0</v>
      </c>
      <c r="BA1227" s="39" t="str">
        <f>IF(ISERROR(MATCH(Table9[[#This Row], [Subject of  Specialization of Highest Degree]],'Sheet3 (2)'!$X$2:$X$1809,0)),"0", "1")</f>
        <v>0</v>
      </c>
    </row>
    <row r="1228" spans="1:53" ht="15.75">
      <c r="A1228" s="44"/>
      <c r="B1228" s="44"/>
      <c r="C1228" s="45"/>
      <c r="D1228" s="45"/>
      <c r="E1228" s="46"/>
      <c r="F1228" s="46"/>
      <c r="G1228" s="46"/>
      <c r="H1228" s="48"/>
      <c r="I1228" s="46"/>
      <c r="J1228" s="46"/>
      <c r="K1228" s="48"/>
      <c r="L1228" s="48"/>
      <c r="M1228" s="26"/>
      <c r="N1228" s="49"/>
      <c r="O1228" s="49"/>
      <c r="P1228" s="48"/>
      <c r="Q1228" s="46"/>
      <c r="R1228" s="28"/>
      <c r="S1228" s="28"/>
      <c r="T1228" s="30"/>
      <c r="U1228" s="48"/>
      <c r="V1228" s="48"/>
      <c r="W1228" s="31"/>
      <c r="X1228" s="55"/>
      <c r="Y1228" s="46"/>
      <c r="Z1228" s="55"/>
      <c r="AA1228" s="46"/>
      <c r="AB1228" s="46"/>
      <c r="AC1228" s="46"/>
      <c r="AD1228" s="34"/>
      <c r="AE1228" s="34"/>
      <c r="AF1228" s="34"/>
      <c r="AG1228" s="35"/>
      <c r="AH1228" s="53"/>
      <c r="AI1228" s="54"/>
      <c r="AR1228" s="38" t="str">
        <f>IF(ISERROR(MATCH(Table9[[#This Row], [Gender]],'Sheet3 (2)'!$R$3:$R$5,0)),"0", "1")</f>
        <v>0</v>
      </c>
      <c r="AS1228" s="39" t="str">
        <f>IF(ISERROR(MATCH(Table9[[#This Row], [Pakistani/ Foreigner]],'Sheet3 (2)'!$D$3:$D$4,0)),"0", "1")</f>
        <v>0</v>
      </c>
      <c r="AT1228" s="39" t="str">
        <f>IF(ISERROR(MATCH(Table9[[#This Row], [Nationality (Country Name for foreigners only)]],'Sheet3 (2)'!$S$2:$S$196,0)),"0", "1")</f>
        <v>0</v>
      </c>
      <c r="AU1228" s="39" t="str">
        <f>IF(ISERROR(MATCH(Table9[[#This Row], [Actual Designation (As per Appointment/ Promotion)]],'Sheet3 (2)'!$T$2:$T$129,0)),"0", "1")</f>
        <v>0</v>
      </c>
      <c r="AV1228" s="39" t="str">
        <f>IF(ISERROR(MATCH(Table9[[#This Row], [Highest Degree Level (only Completed) ]],'Sheet3 (2)'!$N$3:$N$17,0)),"0", "1")</f>
        <v>0</v>
      </c>
      <c r="AW1228" s="39" t="str">
        <f>IF(ISERROR(MATCH(Table9[[#This Row], [Highest Degree Awarded by (University Name) Pakistani Universities]],'Sheet3 (2)'!$V$2:$V$248,0)),"0", "1")</f>
        <v>0</v>
      </c>
      <c r="AX1228" s="39" t="str">
        <f>IF(ISERROR(MATCH(Table9[[#This Row], [Highest Degree Awarded by (University Name) Foreign Universities]],'Sheet3 (2)'!$U$2:$U$17635,0)),"0", "1")</f>
        <v>0</v>
      </c>
      <c r="AY1228" s="39" t="str">
        <f>IF(ISERROR(MATCH(Table9[[#This Row], [Country from Which Highest Degree obtained (Country Name)]],'Sheet3 (2)'!$S$2:$S$196,0)),"0", "1")</f>
        <v>0</v>
      </c>
      <c r="AZ1228" s="39" t="str">
        <f>IF(ISERROR(MATCH(Table9[[#This Row], [Working Status FY 2021-22 (Working/Not-Working)]],'Sheet3 (2)'!$Y$2:$Y$3,0)),"0", "1")</f>
        <v>0</v>
      </c>
      <c r="BA1228" s="39" t="str">
        <f>IF(ISERROR(MATCH(Table9[[#This Row], [Subject of  Specialization of Highest Degree]],'Sheet3 (2)'!$X$2:$X$1809,0)),"0", "1")</f>
        <v>0</v>
      </c>
    </row>
    <row r="1229" spans="1:53" ht="15.75">
      <c r="A1229" s="44"/>
      <c r="B1229" s="44"/>
      <c r="C1229" s="45"/>
      <c r="D1229" s="45"/>
      <c r="E1229" s="46"/>
      <c r="F1229" s="46"/>
      <c r="G1229" s="46"/>
      <c r="H1229" s="48"/>
      <c r="I1229" s="46"/>
      <c r="J1229" s="46"/>
      <c r="K1229" s="48"/>
      <c r="L1229" s="48"/>
      <c r="M1229" s="26"/>
      <c r="N1229" s="49"/>
      <c r="O1229" s="49"/>
      <c r="P1229" s="48"/>
      <c r="Q1229" s="46"/>
      <c r="R1229" s="28"/>
      <c r="S1229" s="28"/>
      <c r="T1229" s="30"/>
      <c r="U1229" s="48"/>
      <c r="V1229" s="48"/>
      <c r="W1229" s="31"/>
      <c r="X1229" s="55"/>
      <c r="Y1229" s="46"/>
      <c r="Z1229" s="55"/>
      <c r="AA1229" s="46"/>
      <c r="AB1229" s="46"/>
      <c r="AC1229" s="46"/>
      <c r="AD1229" s="34"/>
      <c r="AE1229" s="34"/>
      <c r="AF1229" s="34"/>
      <c r="AG1229" s="35"/>
      <c r="AH1229" s="53"/>
      <c r="AI1229" s="54"/>
      <c r="AR1229" s="38" t="str">
        <f>IF(ISERROR(MATCH(Table9[[#This Row], [Gender]],'Sheet3 (2)'!$R$3:$R$5,0)),"0", "1")</f>
        <v>0</v>
      </c>
      <c r="AS1229" s="39" t="str">
        <f>IF(ISERROR(MATCH(Table9[[#This Row], [Pakistani/ Foreigner]],'Sheet3 (2)'!$D$3:$D$4,0)),"0", "1")</f>
        <v>0</v>
      </c>
      <c r="AT1229" s="39" t="str">
        <f>IF(ISERROR(MATCH(Table9[[#This Row], [Nationality (Country Name for foreigners only)]],'Sheet3 (2)'!$S$2:$S$196,0)),"0", "1")</f>
        <v>0</v>
      </c>
      <c r="AU1229" s="39" t="str">
        <f>IF(ISERROR(MATCH(Table9[[#This Row], [Actual Designation (As per Appointment/ Promotion)]],'Sheet3 (2)'!$T$2:$T$129,0)),"0", "1")</f>
        <v>0</v>
      </c>
      <c r="AV1229" s="39" t="str">
        <f>IF(ISERROR(MATCH(Table9[[#This Row], [Highest Degree Level (only Completed) ]],'Sheet3 (2)'!$N$3:$N$17,0)),"0", "1")</f>
        <v>0</v>
      </c>
      <c r="AW1229" s="39" t="str">
        <f>IF(ISERROR(MATCH(Table9[[#This Row], [Highest Degree Awarded by (University Name) Pakistani Universities]],'Sheet3 (2)'!$V$2:$V$248,0)),"0", "1")</f>
        <v>0</v>
      </c>
      <c r="AX1229" s="39" t="str">
        <f>IF(ISERROR(MATCH(Table9[[#This Row], [Highest Degree Awarded by (University Name) Foreign Universities]],'Sheet3 (2)'!$U$2:$U$17635,0)),"0", "1")</f>
        <v>0</v>
      </c>
      <c r="AY1229" s="39" t="str">
        <f>IF(ISERROR(MATCH(Table9[[#This Row], [Country from Which Highest Degree obtained (Country Name)]],'Sheet3 (2)'!$S$2:$S$196,0)),"0", "1")</f>
        <v>0</v>
      </c>
      <c r="AZ1229" s="39" t="str">
        <f>IF(ISERROR(MATCH(Table9[[#This Row], [Working Status FY 2021-22 (Working/Not-Working)]],'Sheet3 (2)'!$Y$2:$Y$3,0)),"0", "1")</f>
        <v>0</v>
      </c>
      <c r="BA1229" s="39" t="str">
        <f>IF(ISERROR(MATCH(Table9[[#This Row], [Subject of  Specialization of Highest Degree]],'Sheet3 (2)'!$X$2:$X$1809,0)),"0", "1")</f>
        <v>0</v>
      </c>
    </row>
    <row r="1230" spans="1:53" ht="15.75">
      <c r="A1230" s="44"/>
      <c r="B1230" s="44"/>
      <c r="C1230" s="45"/>
      <c r="D1230" s="45"/>
      <c r="E1230" s="46"/>
      <c r="F1230" s="46"/>
      <c r="G1230" s="46"/>
      <c r="H1230" s="48"/>
      <c r="I1230" s="46"/>
      <c r="J1230" s="46"/>
      <c r="K1230" s="48"/>
      <c r="L1230" s="48"/>
      <c r="M1230" s="26"/>
      <c r="N1230" s="49"/>
      <c r="O1230" s="49"/>
      <c r="P1230" s="48"/>
      <c r="Q1230" s="46"/>
      <c r="R1230" s="28"/>
      <c r="S1230" s="28"/>
      <c r="T1230" s="30"/>
      <c r="U1230" s="48"/>
      <c r="V1230" s="48"/>
      <c r="W1230" s="31"/>
      <c r="X1230" s="55"/>
      <c r="Y1230" s="46"/>
      <c r="Z1230" s="55"/>
      <c r="AA1230" s="46"/>
      <c r="AB1230" s="46"/>
      <c r="AC1230" s="46"/>
      <c r="AD1230" s="34"/>
      <c r="AE1230" s="34"/>
      <c r="AF1230" s="34"/>
      <c r="AG1230" s="35"/>
      <c r="AH1230" s="53"/>
      <c r="AI1230" s="54"/>
      <c r="AR1230" s="38" t="str">
        <f>IF(ISERROR(MATCH(Table9[[#This Row], [Gender]],'Sheet3 (2)'!$R$3:$R$5,0)),"0", "1")</f>
        <v>0</v>
      </c>
      <c r="AS1230" s="39" t="str">
        <f>IF(ISERROR(MATCH(Table9[[#This Row], [Pakistani/ Foreigner]],'Sheet3 (2)'!$D$3:$D$4,0)),"0", "1")</f>
        <v>0</v>
      </c>
      <c r="AT1230" s="39" t="str">
        <f>IF(ISERROR(MATCH(Table9[[#This Row], [Nationality (Country Name for foreigners only)]],'Sheet3 (2)'!$S$2:$S$196,0)),"0", "1")</f>
        <v>0</v>
      </c>
      <c r="AU1230" s="39" t="str">
        <f>IF(ISERROR(MATCH(Table9[[#This Row], [Actual Designation (As per Appointment/ Promotion)]],'Sheet3 (2)'!$T$2:$T$129,0)),"0", "1")</f>
        <v>0</v>
      </c>
      <c r="AV1230" s="39" t="str">
        <f>IF(ISERROR(MATCH(Table9[[#This Row], [Highest Degree Level (only Completed) ]],'Sheet3 (2)'!$N$3:$N$17,0)),"0", "1")</f>
        <v>0</v>
      </c>
      <c r="AW1230" s="39" t="str">
        <f>IF(ISERROR(MATCH(Table9[[#This Row], [Highest Degree Awarded by (University Name) Pakistani Universities]],'Sheet3 (2)'!$V$2:$V$248,0)),"0", "1")</f>
        <v>0</v>
      </c>
      <c r="AX1230" s="39" t="str">
        <f>IF(ISERROR(MATCH(Table9[[#This Row], [Highest Degree Awarded by (University Name) Foreign Universities]],'Sheet3 (2)'!$U$2:$U$17635,0)),"0", "1")</f>
        <v>0</v>
      </c>
      <c r="AY1230" s="39" t="str">
        <f>IF(ISERROR(MATCH(Table9[[#This Row], [Country from Which Highest Degree obtained (Country Name)]],'Sheet3 (2)'!$S$2:$S$196,0)),"0", "1")</f>
        <v>0</v>
      </c>
      <c r="AZ1230" s="39" t="str">
        <f>IF(ISERROR(MATCH(Table9[[#This Row], [Working Status FY 2021-22 (Working/Not-Working)]],'Sheet3 (2)'!$Y$2:$Y$3,0)),"0", "1")</f>
        <v>0</v>
      </c>
      <c r="BA1230" s="39" t="str">
        <f>IF(ISERROR(MATCH(Table9[[#This Row], [Subject of  Specialization of Highest Degree]],'Sheet3 (2)'!$X$2:$X$1809,0)),"0", "1")</f>
        <v>0</v>
      </c>
    </row>
    <row r="1231" spans="1:53" ht="15.75">
      <c r="A1231" s="44"/>
      <c r="B1231" s="44"/>
      <c r="C1231" s="45"/>
      <c r="D1231" s="45"/>
      <c r="E1231" s="46"/>
      <c r="F1231" s="46"/>
      <c r="G1231" s="46"/>
      <c r="H1231" s="48"/>
      <c r="I1231" s="46"/>
      <c r="J1231" s="46"/>
      <c r="K1231" s="48"/>
      <c r="L1231" s="48"/>
      <c r="M1231" s="26"/>
      <c r="N1231" s="49"/>
      <c r="O1231" s="49"/>
      <c r="P1231" s="48"/>
      <c r="Q1231" s="46"/>
      <c r="R1231" s="28"/>
      <c r="S1231" s="28"/>
      <c r="T1231" s="30"/>
      <c r="U1231" s="48"/>
      <c r="V1231" s="48"/>
      <c r="W1231" s="31"/>
      <c r="X1231" s="55"/>
      <c r="Y1231" s="46"/>
      <c r="Z1231" s="55"/>
      <c r="AA1231" s="46"/>
      <c r="AB1231" s="46"/>
      <c r="AC1231" s="46"/>
      <c r="AD1231" s="34"/>
      <c r="AE1231" s="34"/>
      <c r="AF1231" s="34"/>
      <c r="AG1231" s="35"/>
      <c r="AH1231" s="53"/>
      <c r="AI1231" s="54"/>
      <c r="AR1231" s="38" t="str">
        <f>IF(ISERROR(MATCH(Table9[[#This Row], [Gender]],'Sheet3 (2)'!$R$3:$R$5,0)),"0", "1")</f>
        <v>0</v>
      </c>
      <c r="AS1231" s="39" t="str">
        <f>IF(ISERROR(MATCH(Table9[[#This Row], [Pakistani/ Foreigner]],'Sheet3 (2)'!$D$3:$D$4,0)),"0", "1")</f>
        <v>0</v>
      </c>
      <c r="AT1231" s="39" t="str">
        <f>IF(ISERROR(MATCH(Table9[[#This Row], [Nationality (Country Name for foreigners only)]],'Sheet3 (2)'!$S$2:$S$196,0)),"0", "1")</f>
        <v>0</v>
      </c>
      <c r="AU1231" s="39" t="str">
        <f>IF(ISERROR(MATCH(Table9[[#This Row], [Actual Designation (As per Appointment/ Promotion)]],'Sheet3 (2)'!$T$2:$T$129,0)),"0", "1")</f>
        <v>0</v>
      </c>
      <c r="AV1231" s="39" t="str">
        <f>IF(ISERROR(MATCH(Table9[[#This Row], [Highest Degree Level (only Completed) ]],'Sheet3 (2)'!$N$3:$N$17,0)),"0", "1")</f>
        <v>0</v>
      </c>
      <c r="AW1231" s="39" t="str">
        <f>IF(ISERROR(MATCH(Table9[[#This Row], [Highest Degree Awarded by (University Name) Pakistani Universities]],'Sheet3 (2)'!$V$2:$V$248,0)),"0", "1")</f>
        <v>0</v>
      </c>
      <c r="AX1231" s="39" t="str">
        <f>IF(ISERROR(MATCH(Table9[[#This Row], [Highest Degree Awarded by (University Name) Foreign Universities]],'Sheet3 (2)'!$U$2:$U$17635,0)),"0", "1")</f>
        <v>0</v>
      </c>
      <c r="AY1231" s="39" t="str">
        <f>IF(ISERROR(MATCH(Table9[[#This Row], [Country from Which Highest Degree obtained (Country Name)]],'Sheet3 (2)'!$S$2:$S$196,0)),"0", "1")</f>
        <v>0</v>
      </c>
      <c r="AZ1231" s="39" t="str">
        <f>IF(ISERROR(MATCH(Table9[[#This Row], [Working Status FY 2021-22 (Working/Not-Working)]],'Sheet3 (2)'!$Y$2:$Y$3,0)),"0", "1")</f>
        <v>0</v>
      </c>
      <c r="BA1231" s="39" t="str">
        <f>IF(ISERROR(MATCH(Table9[[#This Row], [Subject of  Specialization of Highest Degree]],'Sheet3 (2)'!$X$2:$X$1809,0)),"0", "1")</f>
        <v>0</v>
      </c>
    </row>
    <row r="1232" spans="1:53" ht="15.75">
      <c r="A1232" s="44"/>
      <c r="B1232" s="44"/>
      <c r="C1232" s="45"/>
      <c r="D1232" s="45"/>
      <c r="E1232" s="46"/>
      <c r="F1232" s="46"/>
      <c r="G1232" s="46"/>
      <c r="H1232" s="48"/>
      <c r="I1232" s="46"/>
      <c r="J1232" s="46"/>
      <c r="K1232" s="48"/>
      <c r="L1232" s="48"/>
      <c r="M1232" s="26"/>
      <c r="N1232" s="49"/>
      <c r="O1232" s="49"/>
      <c r="P1232" s="48"/>
      <c r="Q1232" s="46"/>
      <c r="R1232" s="28"/>
      <c r="S1232" s="28"/>
      <c r="T1232" s="30"/>
      <c r="U1232" s="48"/>
      <c r="V1232" s="48"/>
      <c r="W1232" s="31"/>
      <c r="X1232" s="55"/>
      <c r="Y1232" s="46"/>
      <c r="Z1232" s="55"/>
      <c r="AA1232" s="46"/>
      <c r="AB1232" s="46"/>
      <c r="AC1232" s="46"/>
      <c r="AD1232" s="34"/>
      <c r="AE1232" s="34"/>
      <c r="AF1232" s="34"/>
      <c r="AG1232" s="35"/>
      <c r="AH1232" s="53"/>
      <c r="AI1232" s="54"/>
      <c r="AR1232" s="38" t="str">
        <f>IF(ISERROR(MATCH(Table9[[#This Row], [Gender]],'Sheet3 (2)'!$R$3:$R$5,0)),"0", "1")</f>
        <v>0</v>
      </c>
      <c r="AS1232" s="39" t="str">
        <f>IF(ISERROR(MATCH(Table9[[#This Row], [Pakistani/ Foreigner]],'Sheet3 (2)'!$D$3:$D$4,0)),"0", "1")</f>
        <v>0</v>
      </c>
      <c r="AT1232" s="39" t="str">
        <f>IF(ISERROR(MATCH(Table9[[#This Row], [Nationality (Country Name for foreigners only)]],'Sheet3 (2)'!$S$2:$S$196,0)),"0", "1")</f>
        <v>0</v>
      </c>
      <c r="AU1232" s="39" t="str">
        <f>IF(ISERROR(MATCH(Table9[[#This Row], [Actual Designation (As per Appointment/ Promotion)]],'Sheet3 (2)'!$T$2:$T$129,0)),"0", "1")</f>
        <v>0</v>
      </c>
      <c r="AV1232" s="39" t="str">
        <f>IF(ISERROR(MATCH(Table9[[#This Row], [Highest Degree Level (only Completed) ]],'Sheet3 (2)'!$N$3:$N$17,0)),"0", "1")</f>
        <v>0</v>
      </c>
      <c r="AW1232" s="39" t="str">
        <f>IF(ISERROR(MATCH(Table9[[#This Row], [Highest Degree Awarded by (University Name) Pakistani Universities]],'Sheet3 (2)'!$V$2:$V$248,0)),"0", "1")</f>
        <v>0</v>
      </c>
      <c r="AX1232" s="39" t="str">
        <f>IF(ISERROR(MATCH(Table9[[#This Row], [Highest Degree Awarded by (University Name) Foreign Universities]],'Sheet3 (2)'!$U$2:$U$17635,0)),"0", "1")</f>
        <v>0</v>
      </c>
      <c r="AY1232" s="39" t="str">
        <f>IF(ISERROR(MATCH(Table9[[#This Row], [Country from Which Highest Degree obtained (Country Name)]],'Sheet3 (2)'!$S$2:$S$196,0)),"0", "1")</f>
        <v>0</v>
      </c>
      <c r="AZ1232" s="39" t="str">
        <f>IF(ISERROR(MATCH(Table9[[#This Row], [Working Status FY 2021-22 (Working/Not-Working)]],'Sheet3 (2)'!$Y$2:$Y$3,0)),"0", "1")</f>
        <v>0</v>
      </c>
      <c r="BA1232" s="39" t="str">
        <f>IF(ISERROR(MATCH(Table9[[#This Row], [Subject of  Specialization of Highest Degree]],'Sheet3 (2)'!$X$2:$X$1809,0)),"0", "1")</f>
        <v>0</v>
      </c>
    </row>
    <row r="1233" spans="1:53" ht="15.75">
      <c r="A1233" s="44"/>
      <c r="B1233" s="44"/>
      <c r="C1233" s="45"/>
      <c r="D1233" s="45"/>
      <c r="E1233" s="46"/>
      <c r="F1233" s="46"/>
      <c r="G1233" s="46"/>
      <c r="H1233" s="48"/>
      <c r="I1233" s="46"/>
      <c r="J1233" s="46"/>
      <c r="K1233" s="48"/>
      <c r="L1233" s="48"/>
      <c r="M1233" s="26"/>
      <c r="N1233" s="49"/>
      <c r="O1233" s="49"/>
      <c r="P1233" s="48"/>
      <c r="Q1233" s="46"/>
      <c r="R1233" s="28"/>
      <c r="S1233" s="28"/>
      <c r="T1233" s="30"/>
      <c r="U1233" s="48"/>
      <c r="V1233" s="48"/>
      <c r="W1233" s="31"/>
      <c r="X1233" s="55"/>
      <c r="Y1233" s="46"/>
      <c r="Z1233" s="55"/>
      <c r="AA1233" s="46"/>
      <c r="AB1233" s="46"/>
      <c r="AC1233" s="46"/>
      <c r="AD1233" s="34"/>
      <c r="AE1233" s="34"/>
      <c r="AF1233" s="34"/>
      <c r="AG1233" s="35"/>
      <c r="AH1233" s="53"/>
      <c r="AI1233" s="54"/>
      <c r="AR1233" s="38" t="str">
        <f>IF(ISERROR(MATCH(Table9[[#This Row], [Gender]],'Sheet3 (2)'!$R$3:$R$5,0)),"0", "1")</f>
        <v>0</v>
      </c>
      <c r="AS1233" s="39" t="str">
        <f>IF(ISERROR(MATCH(Table9[[#This Row], [Pakistani/ Foreigner]],'Sheet3 (2)'!$D$3:$D$4,0)),"0", "1")</f>
        <v>0</v>
      </c>
      <c r="AT1233" s="39" t="str">
        <f>IF(ISERROR(MATCH(Table9[[#This Row], [Nationality (Country Name for foreigners only)]],'Sheet3 (2)'!$S$2:$S$196,0)),"0", "1")</f>
        <v>0</v>
      </c>
      <c r="AU1233" s="39" t="str">
        <f>IF(ISERROR(MATCH(Table9[[#This Row], [Actual Designation (As per Appointment/ Promotion)]],'Sheet3 (2)'!$T$2:$T$129,0)),"0", "1")</f>
        <v>0</v>
      </c>
      <c r="AV1233" s="39" t="str">
        <f>IF(ISERROR(MATCH(Table9[[#This Row], [Highest Degree Level (only Completed) ]],'Sheet3 (2)'!$N$3:$N$17,0)),"0", "1")</f>
        <v>0</v>
      </c>
      <c r="AW1233" s="39" t="str">
        <f>IF(ISERROR(MATCH(Table9[[#This Row], [Highest Degree Awarded by (University Name) Pakistani Universities]],'Sheet3 (2)'!$V$2:$V$248,0)),"0", "1")</f>
        <v>0</v>
      </c>
      <c r="AX1233" s="39" t="str">
        <f>IF(ISERROR(MATCH(Table9[[#This Row], [Highest Degree Awarded by (University Name) Foreign Universities]],'Sheet3 (2)'!$U$2:$U$17635,0)),"0", "1")</f>
        <v>0</v>
      </c>
      <c r="AY1233" s="39" t="str">
        <f>IF(ISERROR(MATCH(Table9[[#This Row], [Country from Which Highest Degree obtained (Country Name)]],'Sheet3 (2)'!$S$2:$S$196,0)),"0", "1")</f>
        <v>0</v>
      </c>
      <c r="AZ1233" s="39" t="str">
        <f>IF(ISERROR(MATCH(Table9[[#This Row], [Working Status FY 2021-22 (Working/Not-Working)]],'Sheet3 (2)'!$Y$2:$Y$3,0)),"0", "1")</f>
        <v>0</v>
      </c>
      <c r="BA1233" s="39" t="str">
        <f>IF(ISERROR(MATCH(Table9[[#This Row], [Subject of  Specialization of Highest Degree]],'Sheet3 (2)'!$X$2:$X$1809,0)),"0", "1")</f>
        <v>0</v>
      </c>
    </row>
    <row r="1234" spans="1:53" ht="15.75">
      <c r="A1234" s="44"/>
      <c r="B1234" s="44"/>
      <c r="C1234" s="45"/>
      <c r="D1234" s="45"/>
      <c r="E1234" s="46"/>
      <c r="F1234" s="46"/>
      <c r="G1234" s="46"/>
      <c r="H1234" s="48"/>
      <c r="I1234" s="46"/>
      <c r="J1234" s="46"/>
      <c r="K1234" s="48"/>
      <c r="L1234" s="48"/>
      <c r="M1234" s="26"/>
      <c r="N1234" s="49"/>
      <c r="O1234" s="49"/>
      <c r="P1234" s="48"/>
      <c r="Q1234" s="46"/>
      <c r="R1234" s="28"/>
      <c r="S1234" s="28"/>
      <c r="T1234" s="30"/>
      <c r="U1234" s="48"/>
      <c r="V1234" s="48"/>
      <c r="W1234" s="31"/>
      <c r="X1234" s="55"/>
      <c r="Y1234" s="46"/>
      <c r="Z1234" s="55"/>
      <c r="AA1234" s="46"/>
      <c r="AB1234" s="46"/>
      <c r="AC1234" s="46"/>
      <c r="AD1234" s="34"/>
      <c r="AE1234" s="34"/>
      <c r="AF1234" s="34"/>
      <c r="AG1234" s="35"/>
      <c r="AH1234" s="53"/>
      <c r="AI1234" s="54"/>
      <c r="AR1234" s="38" t="str">
        <f>IF(ISERROR(MATCH(Table9[[#This Row], [Gender]],'Sheet3 (2)'!$R$3:$R$5,0)),"0", "1")</f>
        <v>0</v>
      </c>
      <c r="AS1234" s="39" t="str">
        <f>IF(ISERROR(MATCH(Table9[[#This Row], [Pakistani/ Foreigner]],'Sheet3 (2)'!$D$3:$D$4,0)),"0", "1")</f>
        <v>0</v>
      </c>
      <c r="AT1234" s="39" t="str">
        <f>IF(ISERROR(MATCH(Table9[[#This Row], [Nationality (Country Name for foreigners only)]],'Sheet3 (2)'!$S$2:$S$196,0)),"0", "1")</f>
        <v>0</v>
      </c>
      <c r="AU1234" s="39" t="str">
        <f>IF(ISERROR(MATCH(Table9[[#This Row], [Actual Designation (As per Appointment/ Promotion)]],'Sheet3 (2)'!$T$2:$T$129,0)),"0", "1")</f>
        <v>0</v>
      </c>
      <c r="AV1234" s="39" t="str">
        <f>IF(ISERROR(MATCH(Table9[[#This Row], [Highest Degree Level (only Completed) ]],'Sheet3 (2)'!$N$3:$N$17,0)),"0", "1")</f>
        <v>0</v>
      </c>
      <c r="AW1234" s="39" t="str">
        <f>IF(ISERROR(MATCH(Table9[[#This Row], [Highest Degree Awarded by (University Name) Pakistani Universities]],'Sheet3 (2)'!$V$2:$V$248,0)),"0", "1")</f>
        <v>0</v>
      </c>
      <c r="AX1234" s="39" t="str">
        <f>IF(ISERROR(MATCH(Table9[[#This Row], [Highest Degree Awarded by (University Name) Foreign Universities]],'Sheet3 (2)'!$U$2:$U$17635,0)),"0", "1")</f>
        <v>0</v>
      </c>
      <c r="AY1234" s="39" t="str">
        <f>IF(ISERROR(MATCH(Table9[[#This Row], [Country from Which Highest Degree obtained (Country Name)]],'Sheet3 (2)'!$S$2:$S$196,0)),"0", "1")</f>
        <v>0</v>
      </c>
      <c r="AZ1234" s="39" t="str">
        <f>IF(ISERROR(MATCH(Table9[[#This Row], [Working Status FY 2021-22 (Working/Not-Working)]],'Sheet3 (2)'!$Y$2:$Y$3,0)),"0", "1")</f>
        <v>0</v>
      </c>
      <c r="BA1234" s="39" t="str">
        <f>IF(ISERROR(MATCH(Table9[[#This Row], [Subject of  Specialization of Highest Degree]],'Sheet3 (2)'!$X$2:$X$1809,0)),"0", "1")</f>
        <v>0</v>
      </c>
    </row>
    <row r="1235" spans="1:53" ht="15.75">
      <c r="A1235" s="44"/>
      <c r="B1235" s="44"/>
      <c r="C1235" s="45"/>
      <c r="D1235" s="45"/>
      <c r="E1235" s="46"/>
      <c r="F1235" s="46"/>
      <c r="G1235" s="46"/>
      <c r="H1235" s="48"/>
      <c r="I1235" s="46"/>
      <c r="J1235" s="46"/>
      <c r="K1235" s="48"/>
      <c r="L1235" s="48"/>
      <c r="M1235" s="26"/>
      <c r="N1235" s="49"/>
      <c r="O1235" s="49"/>
      <c r="P1235" s="48"/>
      <c r="Q1235" s="46"/>
      <c r="R1235" s="28"/>
      <c r="S1235" s="28"/>
      <c r="T1235" s="30"/>
      <c r="U1235" s="48"/>
      <c r="V1235" s="48"/>
      <c r="W1235" s="31"/>
      <c r="X1235" s="55"/>
      <c r="Y1235" s="46"/>
      <c r="Z1235" s="55"/>
      <c r="AA1235" s="46"/>
      <c r="AB1235" s="46"/>
      <c r="AC1235" s="46"/>
      <c r="AD1235" s="34"/>
      <c r="AE1235" s="34"/>
      <c r="AF1235" s="34"/>
      <c r="AG1235" s="35"/>
      <c r="AH1235" s="53"/>
      <c r="AI1235" s="54"/>
      <c r="AR1235" s="38" t="str">
        <f>IF(ISERROR(MATCH(Table9[[#This Row], [Gender]],'Sheet3 (2)'!$R$3:$R$5,0)),"0", "1")</f>
        <v>0</v>
      </c>
      <c r="AS1235" s="39" t="str">
        <f>IF(ISERROR(MATCH(Table9[[#This Row], [Pakistani/ Foreigner]],'Sheet3 (2)'!$D$3:$D$4,0)),"0", "1")</f>
        <v>0</v>
      </c>
      <c r="AT1235" s="39" t="str">
        <f>IF(ISERROR(MATCH(Table9[[#This Row], [Nationality (Country Name for foreigners only)]],'Sheet3 (2)'!$S$2:$S$196,0)),"0", "1")</f>
        <v>0</v>
      </c>
      <c r="AU1235" s="39" t="str">
        <f>IF(ISERROR(MATCH(Table9[[#This Row], [Actual Designation (As per Appointment/ Promotion)]],'Sheet3 (2)'!$T$2:$T$129,0)),"0", "1")</f>
        <v>0</v>
      </c>
      <c r="AV1235" s="39" t="str">
        <f>IF(ISERROR(MATCH(Table9[[#This Row], [Highest Degree Level (only Completed) ]],'Sheet3 (2)'!$N$3:$N$17,0)),"0", "1")</f>
        <v>0</v>
      </c>
      <c r="AW1235" s="39" t="str">
        <f>IF(ISERROR(MATCH(Table9[[#This Row], [Highest Degree Awarded by (University Name) Pakistani Universities]],'Sheet3 (2)'!$V$2:$V$248,0)),"0", "1")</f>
        <v>0</v>
      </c>
      <c r="AX1235" s="39" t="str">
        <f>IF(ISERROR(MATCH(Table9[[#This Row], [Highest Degree Awarded by (University Name) Foreign Universities]],'Sheet3 (2)'!$U$2:$U$17635,0)),"0", "1")</f>
        <v>0</v>
      </c>
      <c r="AY1235" s="39" t="str">
        <f>IF(ISERROR(MATCH(Table9[[#This Row], [Country from Which Highest Degree obtained (Country Name)]],'Sheet3 (2)'!$S$2:$S$196,0)),"0", "1")</f>
        <v>0</v>
      </c>
      <c r="AZ1235" s="39" t="str">
        <f>IF(ISERROR(MATCH(Table9[[#This Row], [Working Status FY 2021-22 (Working/Not-Working)]],'Sheet3 (2)'!$Y$2:$Y$3,0)),"0", "1")</f>
        <v>0</v>
      </c>
      <c r="BA1235" s="39" t="str">
        <f>IF(ISERROR(MATCH(Table9[[#This Row], [Subject of  Specialization of Highest Degree]],'Sheet3 (2)'!$X$2:$X$1809,0)),"0", "1")</f>
        <v>0</v>
      </c>
    </row>
    <row r="1236" spans="1:53" ht="15.75">
      <c r="A1236" s="44"/>
      <c r="B1236" s="44"/>
      <c r="C1236" s="45"/>
      <c r="D1236" s="45"/>
      <c r="E1236" s="46"/>
      <c r="F1236" s="46"/>
      <c r="G1236" s="46"/>
      <c r="H1236" s="48"/>
      <c r="I1236" s="46"/>
      <c r="J1236" s="46"/>
      <c r="K1236" s="48"/>
      <c r="L1236" s="48"/>
      <c r="M1236" s="26"/>
      <c r="N1236" s="49"/>
      <c r="O1236" s="49"/>
      <c r="P1236" s="48"/>
      <c r="Q1236" s="46"/>
      <c r="R1236" s="28"/>
      <c r="S1236" s="28"/>
      <c r="T1236" s="30"/>
      <c r="U1236" s="48"/>
      <c r="V1236" s="48"/>
      <c r="W1236" s="31"/>
      <c r="X1236" s="55"/>
      <c r="Y1236" s="46"/>
      <c r="Z1236" s="55"/>
      <c r="AA1236" s="46"/>
      <c r="AB1236" s="46"/>
      <c r="AC1236" s="46"/>
      <c r="AD1236" s="34"/>
      <c r="AE1236" s="34"/>
      <c r="AF1236" s="34"/>
      <c r="AG1236" s="35"/>
      <c r="AH1236" s="53"/>
      <c r="AI1236" s="54"/>
      <c r="AR1236" s="38" t="str">
        <f>IF(ISERROR(MATCH(Table9[[#This Row], [Gender]],'Sheet3 (2)'!$R$3:$R$5,0)),"0", "1")</f>
        <v>0</v>
      </c>
      <c r="AS1236" s="39" t="str">
        <f>IF(ISERROR(MATCH(Table9[[#This Row], [Pakistani/ Foreigner]],'Sheet3 (2)'!$D$3:$D$4,0)),"0", "1")</f>
        <v>0</v>
      </c>
      <c r="AT1236" s="39" t="str">
        <f>IF(ISERROR(MATCH(Table9[[#This Row], [Nationality (Country Name for foreigners only)]],'Sheet3 (2)'!$S$2:$S$196,0)),"0", "1")</f>
        <v>0</v>
      </c>
      <c r="AU1236" s="39" t="str">
        <f>IF(ISERROR(MATCH(Table9[[#This Row], [Actual Designation (As per Appointment/ Promotion)]],'Sheet3 (2)'!$T$2:$T$129,0)),"0", "1")</f>
        <v>0</v>
      </c>
      <c r="AV1236" s="39" t="str">
        <f>IF(ISERROR(MATCH(Table9[[#This Row], [Highest Degree Level (only Completed) ]],'Sheet3 (2)'!$N$3:$N$17,0)),"0", "1")</f>
        <v>0</v>
      </c>
      <c r="AW1236" s="39" t="str">
        <f>IF(ISERROR(MATCH(Table9[[#This Row], [Highest Degree Awarded by (University Name) Pakistani Universities]],'Sheet3 (2)'!$V$2:$V$248,0)),"0", "1")</f>
        <v>0</v>
      </c>
      <c r="AX1236" s="39" t="str">
        <f>IF(ISERROR(MATCH(Table9[[#This Row], [Highest Degree Awarded by (University Name) Foreign Universities]],'Sheet3 (2)'!$U$2:$U$17635,0)),"0", "1")</f>
        <v>0</v>
      </c>
      <c r="AY1236" s="39" t="str">
        <f>IF(ISERROR(MATCH(Table9[[#This Row], [Country from Which Highest Degree obtained (Country Name)]],'Sheet3 (2)'!$S$2:$S$196,0)),"0", "1")</f>
        <v>0</v>
      </c>
      <c r="AZ1236" s="39" t="str">
        <f>IF(ISERROR(MATCH(Table9[[#This Row], [Working Status FY 2021-22 (Working/Not-Working)]],'Sheet3 (2)'!$Y$2:$Y$3,0)),"0", "1")</f>
        <v>0</v>
      </c>
      <c r="BA1236" s="39" t="str">
        <f>IF(ISERROR(MATCH(Table9[[#This Row], [Subject of  Specialization of Highest Degree]],'Sheet3 (2)'!$X$2:$X$1809,0)),"0", "1")</f>
        <v>0</v>
      </c>
    </row>
    <row r="1237" spans="1:53" ht="15.75">
      <c r="A1237" s="44"/>
      <c r="B1237" s="44"/>
      <c r="C1237" s="45"/>
      <c r="D1237" s="45"/>
      <c r="E1237" s="46"/>
      <c r="F1237" s="46"/>
      <c r="G1237" s="46"/>
      <c r="H1237" s="48"/>
      <c r="I1237" s="46"/>
      <c r="J1237" s="46"/>
      <c r="K1237" s="48"/>
      <c r="L1237" s="48"/>
      <c r="M1237" s="26"/>
      <c r="N1237" s="49"/>
      <c r="O1237" s="49"/>
      <c r="P1237" s="48"/>
      <c r="Q1237" s="46"/>
      <c r="R1237" s="28"/>
      <c r="S1237" s="28"/>
      <c r="T1237" s="30"/>
      <c r="U1237" s="48"/>
      <c r="V1237" s="48"/>
      <c r="W1237" s="31"/>
      <c r="X1237" s="55"/>
      <c r="Y1237" s="46"/>
      <c r="Z1237" s="55"/>
      <c r="AA1237" s="46"/>
      <c r="AB1237" s="46"/>
      <c r="AC1237" s="46"/>
      <c r="AD1237" s="34"/>
      <c r="AE1237" s="34"/>
      <c r="AF1237" s="34"/>
      <c r="AG1237" s="35"/>
      <c r="AH1237" s="53"/>
      <c r="AI1237" s="54"/>
      <c r="AR1237" s="38" t="str">
        <f>IF(ISERROR(MATCH(Table9[[#This Row], [Gender]],'Sheet3 (2)'!$R$3:$R$5,0)),"0", "1")</f>
        <v>0</v>
      </c>
      <c r="AS1237" s="39" t="str">
        <f>IF(ISERROR(MATCH(Table9[[#This Row], [Pakistani/ Foreigner]],'Sheet3 (2)'!$D$3:$D$4,0)),"0", "1")</f>
        <v>0</v>
      </c>
      <c r="AT1237" s="39" t="str">
        <f>IF(ISERROR(MATCH(Table9[[#This Row], [Nationality (Country Name for foreigners only)]],'Sheet3 (2)'!$S$2:$S$196,0)),"0", "1")</f>
        <v>0</v>
      </c>
      <c r="AU1237" s="39" t="str">
        <f>IF(ISERROR(MATCH(Table9[[#This Row], [Actual Designation (As per Appointment/ Promotion)]],'Sheet3 (2)'!$T$2:$T$129,0)),"0", "1")</f>
        <v>0</v>
      </c>
      <c r="AV1237" s="39" t="str">
        <f>IF(ISERROR(MATCH(Table9[[#This Row], [Highest Degree Level (only Completed) ]],'Sheet3 (2)'!$N$3:$N$17,0)),"0", "1")</f>
        <v>0</v>
      </c>
      <c r="AW1237" s="39" t="str">
        <f>IF(ISERROR(MATCH(Table9[[#This Row], [Highest Degree Awarded by (University Name) Pakistani Universities]],'Sheet3 (2)'!$V$2:$V$248,0)),"0", "1")</f>
        <v>0</v>
      </c>
      <c r="AX1237" s="39" t="str">
        <f>IF(ISERROR(MATCH(Table9[[#This Row], [Highest Degree Awarded by (University Name) Foreign Universities]],'Sheet3 (2)'!$U$2:$U$17635,0)),"0", "1")</f>
        <v>0</v>
      </c>
      <c r="AY1237" s="39" t="str">
        <f>IF(ISERROR(MATCH(Table9[[#This Row], [Country from Which Highest Degree obtained (Country Name)]],'Sheet3 (2)'!$S$2:$S$196,0)),"0", "1")</f>
        <v>0</v>
      </c>
      <c r="AZ1237" s="39" t="str">
        <f>IF(ISERROR(MATCH(Table9[[#This Row], [Working Status FY 2021-22 (Working/Not-Working)]],'Sheet3 (2)'!$Y$2:$Y$3,0)),"0", "1")</f>
        <v>0</v>
      </c>
      <c r="BA1237" s="39" t="str">
        <f>IF(ISERROR(MATCH(Table9[[#This Row], [Subject of  Specialization of Highest Degree]],'Sheet3 (2)'!$X$2:$X$1809,0)),"0", "1")</f>
        <v>0</v>
      </c>
    </row>
    <row r="1238" spans="1:53" ht="15.75">
      <c r="A1238" s="44"/>
      <c r="B1238" s="44"/>
      <c r="C1238" s="45"/>
      <c r="D1238" s="45"/>
      <c r="E1238" s="46"/>
      <c r="F1238" s="46"/>
      <c r="G1238" s="46"/>
      <c r="H1238" s="48"/>
      <c r="I1238" s="46"/>
      <c r="J1238" s="46"/>
      <c r="K1238" s="48"/>
      <c r="L1238" s="48"/>
      <c r="M1238" s="26"/>
      <c r="N1238" s="49"/>
      <c r="O1238" s="49"/>
      <c r="P1238" s="48"/>
      <c r="Q1238" s="46"/>
      <c r="R1238" s="28"/>
      <c r="S1238" s="28"/>
      <c r="T1238" s="30"/>
      <c r="U1238" s="48"/>
      <c r="V1238" s="48"/>
      <c r="W1238" s="31"/>
      <c r="X1238" s="55"/>
      <c r="Y1238" s="46"/>
      <c r="Z1238" s="55"/>
      <c r="AA1238" s="46"/>
      <c r="AB1238" s="46"/>
      <c r="AC1238" s="46"/>
      <c r="AD1238" s="34"/>
      <c r="AE1238" s="34"/>
      <c r="AF1238" s="34"/>
      <c r="AG1238" s="35"/>
      <c r="AH1238" s="53"/>
      <c r="AI1238" s="54"/>
      <c r="AR1238" s="38" t="str">
        <f>IF(ISERROR(MATCH(Table9[[#This Row], [Gender]],'Sheet3 (2)'!$R$3:$R$5,0)),"0", "1")</f>
        <v>0</v>
      </c>
      <c r="AS1238" s="39" t="str">
        <f>IF(ISERROR(MATCH(Table9[[#This Row], [Pakistani/ Foreigner]],'Sheet3 (2)'!$D$3:$D$4,0)),"0", "1")</f>
        <v>0</v>
      </c>
      <c r="AT1238" s="39" t="str">
        <f>IF(ISERROR(MATCH(Table9[[#This Row], [Nationality (Country Name for foreigners only)]],'Sheet3 (2)'!$S$2:$S$196,0)),"0", "1")</f>
        <v>0</v>
      </c>
      <c r="AU1238" s="39" t="str">
        <f>IF(ISERROR(MATCH(Table9[[#This Row], [Actual Designation (As per Appointment/ Promotion)]],'Sheet3 (2)'!$T$2:$T$129,0)),"0", "1")</f>
        <v>0</v>
      </c>
      <c r="AV1238" s="39" t="str">
        <f>IF(ISERROR(MATCH(Table9[[#This Row], [Highest Degree Level (only Completed) ]],'Sheet3 (2)'!$N$3:$N$17,0)),"0", "1")</f>
        <v>0</v>
      </c>
      <c r="AW1238" s="39" t="str">
        <f>IF(ISERROR(MATCH(Table9[[#This Row], [Highest Degree Awarded by (University Name) Pakistani Universities]],'Sheet3 (2)'!$V$2:$V$248,0)),"0", "1")</f>
        <v>0</v>
      </c>
      <c r="AX1238" s="39" t="str">
        <f>IF(ISERROR(MATCH(Table9[[#This Row], [Highest Degree Awarded by (University Name) Foreign Universities]],'Sheet3 (2)'!$U$2:$U$17635,0)),"0", "1")</f>
        <v>0</v>
      </c>
      <c r="AY1238" s="39" t="str">
        <f>IF(ISERROR(MATCH(Table9[[#This Row], [Country from Which Highest Degree obtained (Country Name)]],'Sheet3 (2)'!$S$2:$S$196,0)),"0", "1")</f>
        <v>0</v>
      </c>
      <c r="AZ1238" s="39" t="str">
        <f>IF(ISERROR(MATCH(Table9[[#This Row], [Working Status FY 2021-22 (Working/Not-Working)]],'Sheet3 (2)'!$Y$2:$Y$3,0)),"0", "1")</f>
        <v>0</v>
      </c>
      <c r="BA1238" s="39" t="str">
        <f>IF(ISERROR(MATCH(Table9[[#This Row], [Subject of  Specialization of Highest Degree]],'Sheet3 (2)'!$X$2:$X$1809,0)),"0", "1")</f>
        <v>0</v>
      </c>
    </row>
    <row r="1239" spans="1:53" ht="15.75">
      <c r="A1239" s="44"/>
      <c r="B1239" s="44"/>
      <c r="C1239" s="45"/>
      <c r="D1239" s="45"/>
      <c r="E1239" s="46"/>
      <c r="F1239" s="46"/>
      <c r="G1239" s="46"/>
      <c r="H1239" s="48"/>
      <c r="I1239" s="46"/>
      <c r="J1239" s="46"/>
      <c r="K1239" s="48"/>
      <c r="L1239" s="48"/>
      <c r="M1239" s="26"/>
      <c r="N1239" s="49"/>
      <c r="O1239" s="49"/>
      <c r="P1239" s="48"/>
      <c r="Q1239" s="46"/>
      <c r="R1239" s="28"/>
      <c r="S1239" s="28"/>
      <c r="T1239" s="30"/>
      <c r="U1239" s="48"/>
      <c r="V1239" s="48"/>
      <c r="W1239" s="31"/>
      <c r="X1239" s="55"/>
      <c r="Y1239" s="46"/>
      <c r="Z1239" s="55"/>
      <c r="AA1239" s="46"/>
      <c r="AB1239" s="46"/>
      <c r="AC1239" s="46"/>
      <c r="AD1239" s="34"/>
      <c r="AE1239" s="34"/>
      <c r="AF1239" s="34"/>
      <c r="AG1239" s="35"/>
      <c r="AH1239" s="53"/>
      <c r="AI1239" s="54"/>
      <c r="AR1239" s="38" t="str">
        <f>IF(ISERROR(MATCH(Table9[[#This Row], [Gender]],'Sheet3 (2)'!$R$3:$R$5,0)),"0", "1")</f>
        <v>0</v>
      </c>
      <c r="AS1239" s="39" t="str">
        <f>IF(ISERROR(MATCH(Table9[[#This Row], [Pakistani/ Foreigner]],'Sheet3 (2)'!$D$3:$D$4,0)),"0", "1")</f>
        <v>0</v>
      </c>
      <c r="AT1239" s="39" t="str">
        <f>IF(ISERROR(MATCH(Table9[[#This Row], [Nationality (Country Name for foreigners only)]],'Sheet3 (2)'!$S$2:$S$196,0)),"0", "1")</f>
        <v>0</v>
      </c>
      <c r="AU1239" s="39" t="str">
        <f>IF(ISERROR(MATCH(Table9[[#This Row], [Actual Designation (As per Appointment/ Promotion)]],'Sheet3 (2)'!$T$2:$T$129,0)),"0", "1")</f>
        <v>0</v>
      </c>
      <c r="AV1239" s="39" t="str">
        <f>IF(ISERROR(MATCH(Table9[[#This Row], [Highest Degree Level (only Completed) ]],'Sheet3 (2)'!$N$3:$N$17,0)),"0", "1")</f>
        <v>0</v>
      </c>
      <c r="AW1239" s="39" t="str">
        <f>IF(ISERROR(MATCH(Table9[[#This Row], [Highest Degree Awarded by (University Name) Pakistani Universities]],'Sheet3 (2)'!$V$2:$V$248,0)),"0", "1")</f>
        <v>0</v>
      </c>
      <c r="AX1239" s="39" t="str">
        <f>IF(ISERROR(MATCH(Table9[[#This Row], [Highest Degree Awarded by (University Name) Foreign Universities]],'Sheet3 (2)'!$U$2:$U$17635,0)),"0", "1")</f>
        <v>0</v>
      </c>
      <c r="AY1239" s="39" t="str">
        <f>IF(ISERROR(MATCH(Table9[[#This Row], [Country from Which Highest Degree obtained (Country Name)]],'Sheet3 (2)'!$S$2:$S$196,0)),"0", "1")</f>
        <v>0</v>
      </c>
      <c r="AZ1239" s="39" t="str">
        <f>IF(ISERROR(MATCH(Table9[[#This Row], [Working Status FY 2021-22 (Working/Not-Working)]],'Sheet3 (2)'!$Y$2:$Y$3,0)),"0", "1")</f>
        <v>0</v>
      </c>
      <c r="BA1239" s="39" t="str">
        <f>IF(ISERROR(MATCH(Table9[[#This Row], [Subject of  Specialization of Highest Degree]],'Sheet3 (2)'!$X$2:$X$1809,0)),"0", "1")</f>
        <v>0</v>
      </c>
    </row>
    <row r="1240" spans="1:53" ht="15.75">
      <c r="A1240" s="44"/>
      <c r="B1240" s="44"/>
      <c r="C1240" s="45"/>
      <c r="D1240" s="45"/>
      <c r="E1240" s="46"/>
      <c r="F1240" s="46"/>
      <c r="G1240" s="46"/>
      <c r="H1240" s="48"/>
      <c r="I1240" s="46"/>
      <c r="J1240" s="46"/>
      <c r="K1240" s="48"/>
      <c r="L1240" s="48"/>
      <c r="M1240" s="26"/>
      <c r="N1240" s="49"/>
      <c r="O1240" s="49"/>
      <c r="P1240" s="48"/>
      <c r="Q1240" s="46"/>
      <c r="R1240" s="28"/>
      <c r="S1240" s="28"/>
      <c r="T1240" s="30"/>
      <c r="U1240" s="48"/>
      <c r="V1240" s="48"/>
      <c r="W1240" s="31"/>
      <c r="X1240" s="55"/>
      <c r="Y1240" s="46"/>
      <c r="Z1240" s="55"/>
      <c r="AA1240" s="46"/>
      <c r="AB1240" s="46"/>
      <c r="AC1240" s="46"/>
      <c r="AD1240" s="34"/>
      <c r="AE1240" s="34"/>
      <c r="AF1240" s="34"/>
      <c r="AG1240" s="35"/>
      <c r="AH1240" s="53"/>
      <c r="AI1240" s="54"/>
      <c r="AR1240" s="38" t="str">
        <f>IF(ISERROR(MATCH(Table9[[#This Row], [Gender]],'Sheet3 (2)'!$R$3:$R$5,0)),"0", "1")</f>
        <v>0</v>
      </c>
      <c r="AS1240" s="39" t="str">
        <f>IF(ISERROR(MATCH(Table9[[#This Row], [Pakistani/ Foreigner]],'Sheet3 (2)'!$D$3:$D$4,0)),"0", "1")</f>
        <v>0</v>
      </c>
      <c r="AT1240" s="39" t="str">
        <f>IF(ISERROR(MATCH(Table9[[#This Row], [Nationality (Country Name for foreigners only)]],'Sheet3 (2)'!$S$2:$S$196,0)),"0", "1")</f>
        <v>0</v>
      </c>
      <c r="AU1240" s="39" t="str">
        <f>IF(ISERROR(MATCH(Table9[[#This Row], [Actual Designation (As per Appointment/ Promotion)]],'Sheet3 (2)'!$T$2:$T$129,0)),"0", "1")</f>
        <v>0</v>
      </c>
      <c r="AV1240" s="39" t="str">
        <f>IF(ISERROR(MATCH(Table9[[#This Row], [Highest Degree Level (only Completed) ]],'Sheet3 (2)'!$N$3:$N$17,0)),"0", "1")</f>
        <v>0</v>
      </c>
      <c r="AW1240" s="39" t="str">
        <f>IF(ISERROR(MATCH(Table9[[#This Row], [Highest Degree Awarded by (University Name) Pakistani Universities]],'Sheet3 (2)'!$V$2:$V$248,0)),"0", "1")</f>
        <v>0</v>
      </c>
      <c r="AX1240" s="39" t="str">
        <f>IF(ISERROR(MATCH(Table9[[#This Row], [Highest Degree Awarded by (University Name) Foreign Universities]],'Sheet3 (2)'!$U$2:$U$17635,0)),"0", "1")</f>
        <v>0</v>
      </c>
      <c r="AY1240" s="39" t="str">
        <f>IF(ISERROR(MATCH(Table9[[#This Row], [Country from Which Highest Degree obtained (Country Name)]],'Sheet3 (2)'!$S$2:$S$196,0)),"0", "1")</f>
        <v>0</v>
      </c>
      <c r="AZ1240" s="39" t="str">
        <f>IF(ISERROR(MATCH(Table9[[#This Row], [Working Status FY 2021-22 (Working/Not-Working)]],'Sheet3 (2)'!$Y$2:$Y$3,0)),"0", "1")</f>
        <v>0</v>
      </c>
      <c r="BA1240" s="39" t="str">
        <f>IF(ISERROR(MATCH(Table9[[#This Row], [Subject of  Specialization of Highest Degree]],'Sheet3 (2)'!$X$2:$X$1809,0)),"0", "1")</f>
        <v>0</v>
      </c>
    </row>
    <row r="1241" spans="1:53" ht="15.75">
      <c r="A1241" s="44"/>
      <c r="B1241" s="44"/>
      <c r="C1241" s="45"/>
      <c r="D1241" s="45"/>
      <c r="E1241" s="46"/>
      <c r="F1241" s="46"/>
      <c r="G1241" s="46"/>
      <c r="H1241" s="48"/>
      <c r="I1241" s="46"/>
      <c r="J1241" s="46"/>
      <c r="K1241" s="48"/>
      <c r="L1241" s="48"/>
      <c r="M1241" s="26"/>
      <c r="N1241" s="49"/>
      <c r="O1241" s="49"/>
      <c r="P1241" s="48"/>
      <c r="Q1241" s="46"/>
      <c r="R1241" s="28"/>
      <c r="S1241" s="28"/>
      <c r="T1241" s="30"/>
      <c r="U1241" s="48"/>
      <c r="V1241" s="48"/>
      <c r="W1241" s="31"/>
      <c r="X1241" s="55"/>
      <c r="Y1241" s="46"/>
      <c r="Z1241" s="55"/>
      <c r="AA1241" s="46"/>
      <c r="AB1241" s="46"/>
      <c r="AC1241" s="46"/>
      <c r="AD1241" s="34"/>
      <c r="AE1241" s="34"/>
      <c r="AF1241" s="34"/>
      <c r="AG1241" s="35"/>
      <c r="AH1241" s="53"/>
      <c r="AI1241" s="54"/>
      <c r="AR1241" s="38" t="str">
        <f>IF(ISERROR(MATCH(Table9[[#This Row], [Gender]],'Sheet3 (2)'!$R$3:$R$5,0)),"0", "1")</f>
        <v>0</v>
      </c>
      <c r="AS1241" s="39" t="str">
        <f>IF(ISERROR(MATCH(Table9[[#This Row], [Pakistani/ Foreigner]],'Sheet3 (2)'!$D$3:$D$4,0)),"0", "1")</f>
        <v>0</v>
      </c>
      <c r="AT1241" s="39" t="str">
        <f>IF(ISERROR(MATCH(Table9[[#This Row], [Nationality (Country Name for foreigners only)]],'Sheet3 (2)'!$S$2:$S$196,0)),"0", "1")</f>
        <v>0</v>
      </c>
      <c r="AU1241" s="39" t="str">
        <f>IF(ISERROR(MATCH(Table9[[#This Row], [Actual Designation (As per Appointment/ Promotion)]],'Sheet3 (2)'!$T$2:$T$129,0)),"0", "1")</f>
        <v>0</v>
      </c>
      <c r="AV1241" s="39" t="str">
        <f>IF(ISERROR(MATCH(Table9[[#This Row], [Highest Degree Level (only Completed) ]],'Sheet3 (2)'!$N$3:$N$17,0)),"0", "1")</f>
        <v>0</v>
      </c>
      <c r="AW1241" s="39" t="str">
        <f>IF(ISERROR(MATCH(Table9[[#This Row], [Highest Degree Awarded by (University Name) Pakistani Universities]],'Sheet3 (2)'!$V$2:$V$248,0)),"0", "1")</f>
        <v>0</v>
      </c>
      <c r="AX1241" s="39" t="str">
        <f>IF(ISERROR(MATCH(Table9[[#This Row], [Highest Degree Awarded by (University Name) Foreign Universities]],'Sheet3 (2)'!$U$2:$U$17635,0)),"0", "1")</f>
        <v>0</v>
      </c>
      <c r="AY1241" s="39" t="str">
        <f>IF(ISERROR(MATCH(Table9[[#This Row], [Country from Which Highest Degree obtained (Country Name)]],'Sheet3 (2)'!$S$2:$S$196,0)),"0", "1")</f>
        <v>0</v>
      </c>
      <c r="AZ1241" s="39" t="str">
        <f>IF(ISERROR(MATCH(Table9[[#This Row], [Working Status FY 2021-22 (Working/Not-Working)]],'Sheet3 (2)'!$Y$2:$Y$3,0)),"0", "1")</f>
        <v>0</v>
      </c>
      <c r="BA1241" s="39" t="str">
        <f>IF(ISERROR(MATCH(Table9[[#This Row], [Subject of  Specialization of Highest Degree]],'Sheet3 (2)'!$X$2:$X$1809,0)),"0", "1")</f>
        <v>0</v>
      </c>
    </row>
    <row r="1242" spans="1:53" ht="15.75">
      <c r="A1242" s="44"/>
      <c r="B1242" s="44"/>
      <c r="C1242" s="45"/>
      <c r="D1242" s="45"/>
      <c r="E1242" s="46"/>
      <c r="F1242" s="46"/>
      <c r="G1242" s="46"/>
      <c r="H1242" s="48"/>
      <c r="I1242" s="46"/>
      <c r="J1242" s="46"/>
      <c r="K1242" s="48"/>
      <c r="L1242" s="48"/>
      <c r="M1242" s="26"/>
      <c r="N1242" s="49"/>
      <c r="O1242" s="49"/>
      <c r="P1242" s="48"/>
      <c r="Q1242" s="46"/>
      <c r="R1242" s="28"/>
      <c r="S1242" s="28"/>
      <c r="T1242" s="30"/>
      <c r="U1242" s="48"/>
      <c r="V1242" s="48"/>
      <c r="W1242" s="31"/>
      <c r="X1242" s="55"/>
      <c r="Y1242" s="46"/>
      <c r="Z1242" s="55"/>
      <c r="AA1242" s="46"/>
      <c r="AB1242" s="46"/>
      <c r="AC1242" s="46"/>
      <c r="AD1242" s="34"/>
      <c r="AE1242" s="34"/>
      <c r="AF1242" s="34"/>
      <c r="AG1242" s="35"/>
      <c r="AH1242" s="53"/>
      <c r="AI1242" s="54"/>
      <c r="AR1242" s="38" t="str">
        <f>IF(ISERROR(MATCH(Table9[[#This Row], [Gender]],'Sheet3 (2)'!$R$3:$R$5,0)),"0", "1")</f>
        <v>0</v>
      </c>
      <c r="AS1242" s="39" t="str">
        <f>IF(ISERROR(MATCH(Table9[[#This Row], [Pakistani/ Foreigner]],'Sheet3 (2)'!$D$3:$D$4,0)),"0", "1")</f>
        <v>0</v>
      </c>
      <c r="AT1242" s="39" t="str">
        <f>IF(ISERROR(MATCH(Table9[[#This Row], [Nationality (Country Name for foreigners only)]],'Sheet3 (2)'!$S$2:$S$196,0)),"0", "1")</f>
        <v>0</v>
      </c>
      <c r="AU1242" s="39" t="str">
        <f>IF(ISERROR(MATCH(Table9[[#This Row], [Actual Designation (As per Appointment/ Promotion)]],'Sheet3 (2)'!$T$2:$T$129,0)),"0", "1")</f>
        <v>0</v>
      </c>
      <c r="AV1242" s="39" t="str">
        <f>IF(ISERROR(MATCH(Table9[[#This Row], [Highest Degree Level (only Completed) ]],'Sheet3 (2)'!$N$3:$N$17,0)),"0", "1")</f>
        <v>0</v>
      </c>
      <c r="AW1242" s="39" t="str">
        <f>IF(ISERROR(MATCH(Table9[[#This Row], [Highest Degree Awarded by (University Name) Pakistani Universities]],'Sheet3 (2)'!$V$2:$V$248,0)),"0", "1")</f>
        <v>0</v>
      </c>
      <c r="AX1242" s="39" t="str">
        <f>IF(ISERROR(MATCH(Table9[[#This Row], [Highest Degree Awarded by (University Name) Foreign Universities]],'Sheet3 (2)'!$U$2:$U$17635,0)),"0", "1")</f>
        <v>0</v>
      </c>
      <c r="AY1242" s="39" t="str">
        <f>IF(ISERROR(MATCH(Table9[[#This Row], [Country from Which Highest Degree obtained (Country Name)]],'Sheet3 (2)'!$S$2:$S$196,0)),"0", "1")</f>
        <v>0</v>
      </c>
      <c r="AZ1242" s="39" t="str">
        <f>IF(ISERROR(MATCH(Table9[[#This Row], [Working Status FY 2021-22 (Working/Not-Working)]],'Sheet3 (2)'!$Y$2:$Y$3,0)),"0", "1")</f>
        <v>0</v>
      </c>
      <c r="BA1242" s="39" t="str">
        <f>IF(ISERROR(MATCH(Table9[[#This Row], [Subject of  Specialization of Highest Degree]],'Sheet3 (2)'!$X$2:$X$1809,0)),"0", "1")</f>
        <v>0</v>
      </c>
    </row>
    <row r="1243" spans="1:53" ht="15.75">
      <c r="A1243" s="44"/>
      <c r="B1243" s="44"/>
      <c r="C1243" s="45"/>
      <c r="D1243" s="45"/>
      <c r="E1243" s="46"/>
      <c r="F1243" s="46"/>
      <c r="G1243" s="46"/>
      <c r="H1243" s="48"/>
      <c r="I1243" s="46"/>
      <c r="J1243" s="46"/>
      <c r="K1243" s="48"/>
      <c r="L1243" s="48"/>
      <c r="M1243" s="26"/>
      <c r="N1243" s="49"/>
      <c r="O1243" s="49"/>
      <c r="P1243" s="48"/>
      <c r="Q1243" s="46"/>
      <c r="R1243" s="28"/>
      <c r="S1243" s="28"/>
      <c r="T1243" s="30"/>
      <c r="U1243" s="48"/>
      <c r="V1243" s="48"/>
      <c r="W1243" s="31"/>
      <c r="X1243" s="55"/>
      <c r="Y1243" s="46"/>
      <c r="Z1243" s="55"/>
      <c r="AA1243" s="46"/>
      <c r="AB1243" s="46"/>
      <c r="AC1243" s="46"/>
      <c r="AD1243" s="34"/>
      <c r="AE1243" s="34"/>
      <c r="AF1243" s="34"/>
      <c r="AG1243" s="35"/>
      <c r="AH1243" s="53"/>
      <c r="AI1243" s="54"/>
      <c r="AR1243" s="38" t="str">
        <f>IF(ISERROR(MATCH(Table9[[#This Row], [Gender]],'Sheet3 (2)'!$R$3:$R$5,0)),"0", "1")</f>
        <v>0</v>
      </c>
      <c r="AS1243" s="39" t="str">
        <f>IF(ISERROR(MATCH(Table9[[#This Row], [Pakistani/ Foreigner]],'Sheet3 (2)'!$D$3:$D$4,0)),"0", "1")</f>
        <v>0</v>
      </c>
      <c r="AT1243" s="39" t="str">
        <f>IF(ISERROR(MATCH(Table9[[#This Row], [Nationality (Country Name for foreigners only)]],'Sheet3 (2)'!$S$2:$S$196,0)),"0", "1")</f>
        <v>0</v>
      </c>
      <c r="AU1243" s="39" t="str">
        <f>IF(ISERROR(MATCH(Table9[[#This Row], [Actual Designation (As per Appointment/ Promotion)]],'Sheet3 (2)'!$T$2:$T$129,0)),"0", "1")</f>
        <v>0</v>
      </c>
      <c r="AV1243" s="39" t="str">
        <f>IF(ISERROR(MATCH(Table9[[#This Row], [Highest Degree Level (only Completed) ]],'Sheet3 (2)'!$N$3:$N$17,0)),"0", "1")</f>
        <v>0</v>
      </c>
      <c r="AW1243" s="39" t="str">
        <f>IF(ISERROR(MATCH(Table9[[#This Row], [Highest Degree Awarded by (University Name) Pakistani Universities]],'Sheet3 (2)'!$V$2:$V$248,0)),"0", "1")</f>
        <v>0</v>
      </c>
      <c r="AX1243" s="39" t="str">
        <f>IF(ISERROR(MATCH(Table9[[#This Row], [Highest Degree Awarded by (University Name) Foreign Universities]],'Sheet3 (2)'!$U$2:$U$17635,0)),"0", "1")</f>
        <v>0</v>
      </c>
      <c r="AY1243" s="39" t="str">
        <f>IF(ISERROR(MATCH(Table9[[#This Row], [Country from Which Highest Degree obtained (Country Name)]],'Sheet3 (2)'!$S$2:$S$196,0)),"0", "1")</f>
        <v>0</v>
      </c>
      <c r="AZ1243" s="39" t="str">
        <f>IF(ISERROR(MATCH(Table9[[#This Row], [Working Status FY 2021-22 (Working/Not-Working)]],'Sheet3 (2)'!$Y$2:$Y$3,0)),"0", "1")</f>
        <v>0</v>
      </c>
      <c r="BA1243" s="39" t="str">
        <f>IF(ISERROR(MATCH(Table9[[#This Row], [Subject of  Specialization of Highest Degree]],'Sheet3 (2)'!$X$2:$X$1809,0)),"0", "1")</f>
        <v>0</v>
      </c>
    </row>
    <row r="1244" spans="1:53" ht="15.75">
      <c r="A1244" s="44"/>
      <c r="B1244" s="44"/>
      <c r="C1244" s="45"/>
      <c r="D1244" s="45"/>
      <c r="E1244" s="46"/>
      <c r="F1244" s="46"/>
      <c r="G1244" s="46"/>
      <c r="H1244" s="48"/>
      <c r="I1244" s="46"/>
      <c r="J1244" s="46"/>
      <c r="K1244" s="48"/>
      <c r="L1244" s="48"/>
      <c r="M1244" s="26"/>
      <c r="N1244" s="49"/>
      <c r="O1244" s="49"/>
      <c r="P1244" s="48"/>
      <c r="Q1244" s="46"/>
      <c r="R1244" s="28"/>
      <c r="S1244" s="28"/>
      <c r="T1244" s="30"/>
      <c r="U1244" s="48"/>
      <c r="V1244" s="48"/>
      <c r="W1244" s="31"/>
      <c r="X1244" s="55"/>
      <c r="Y1244" s="46"/>
      <c r="Z1244" s="55"/>
      <c r="AA1244" s="46"/>
      <c r="AB1244" s="46"/>
      <c r="AC1244" s="46"/>
      <c r="AD1244" s="34"/>
      <c r="AE1244" s="34"/>
      <c r="AF1244" s="34"/>
      <c r="AG1244" s="35"/>
      <c r="AH1244" s="53"/>
      <c r="AI1244" s="54"/>
      <c r="AR1244" s="38" t="str">
        <f>IF(ISERROR(MATCH(Table9[[#This Row], [Gender]],'Sheet3 (2)'!$R$3:$R$5,0)),"0", "1")</f>
        <v>0</v>
      </c>
      <c r="AS1244" s="39" t="str">
        <f>IF(ISERROR(MATCH(Table9[[#This Row], [Pakistani/ Foreigner]],'Sheet3 (2)'!$D$3:$D$4,0)),"0", "1")</f>
        <v>0</v>
      </c>
      <c r="AT1244" s="39" t="str">
        <f>IF(ISERROR(MATCH(Table9[[#This Row], [Nationality (Country Name for foreigners only)]],'Sheet3 (2)'!$S$2:$S$196,0)),"0", "1")</f>
        <v>0</v>
      </c>
      <c r="AU1244" s="39" t="str">
        <f>IF(ISERROR(MATCH(Table9[[#This Row], [Actual Designation (As per Appointment/ Promotion)]],'Sheet3 (2)'!$T$2:$T$129,0)),"0", "1")</f>
        <v>0</v>
      </c>
      <c r="AV1244" s="39" t="str">
        <f>IF(ISERROR(MATCH(Table9[[#This Row], [Highest Degree Level (only Completed) ]],'Sheet3 (2)'!$N$3:$N$17,0)),"0", "1")</f>
        <v>0</v>
      </c>
      <c r="AW1244" s="39" t="str">
        <f>IF(ISERROR(MATCH(Table9[[#This Row], [Highest Degree Awarded by (University Name) Pakistani Universities]],'Sheet3 (2)'!$V$2:$V$248,0)),"0", "1")</f>
        <v>0</v>
      </c>
      <c r="AX1244" s="39" t="str">
        <f>IF(ISERROR(MATCH(Table9[[#This Row], [Highest Degree Awarded by (University Name) Foreign Universities]],'Sheet3 (2)'!$U$2:$U$17635,0)),"0", "1")</f>
        <v>0</v>
      </c>
      <c r="AY1244" s="39" t="str">
        <f>IF(ISERROR(MATCH(Table9[[#This Row], [Country from Which Highest Degree obtained (Country Name)]],'Sheet3 (2)'!$S$2:$S$196,0)),"0", "1")</f>
        <v>0</v>
      </c>
      <c r="AZ1244" s="39" t="str">
        <f>IF(ISERROR(MATCH(Table9[[#This Row], [Working Status FY 2021-22 (Working/Not-Working)]],'Sheet3 (2)'!$Y$2:$Y$3,0)),"0", "1")</f>
        <v>0</v>
      </c>
      <c r="BA1244" s="39" t="str">
        <f>IF(ISERROR(MATCH(Table9[[#This Row], [Subject of  Specialization of Highest Degree]],'Sheet3 (2)'!$X$2:$X$1809,0)),"0", "1")</f>
        <v>0</v>
      </c>
    </row>
    <row r="1245" spans="1:53" ht="15.75">
      <c r="A1245" s="44"/>
      <c r="B1245" s="44"/>
      <c r="C1245" s="45"/>
      <c r="D1245" s="45"/>
      <c r="E1245" s="46"/>
      <c r="F1245" s="46"/>
      <c r="G1245" s="46"/>
      <c r="H1245" s="48"/>
      <c r="I1245" s="46"/>
      <c r="J1245" s="46"/>
      <c r="K1245" s="48"/>
      <c r="L1245" s="48"/>
      <c r="M1245" s="26"/>
      <c r="N1245" s="49"/>
      <c r="O1245" s="49"/>
      <c r="P1245" s="48"/>
      <c r="Q1245" s="46"/>
      <c r="R1245" s="28"/>
      <c r="S1245" s="28"/>
      <c r="T1245" s="30"/>
      <c r="U1245" s="48"/>
      <c r="V1245" s="48"/>
      <c r="W1245" s="31"/>
      <c r="X1245" s="55"/>
      <c r="Y1245" s="46"/>
      <c r="Z1245" s="55"/>
      <c r="AA1245" s="46"/>
      <c r="AB1245" s="46"/>
      <c r="AC1245" s="46"/>
      <c r="AD1245" s="34"/>
      <c r="AE1245" s="34"/>
      <c r="AF1245" s="34"/>
      <c r="AG1245" s="35"/>
      <c r="AH1245" s="53"/>
      <c r="AI1245" s="54"/>
      <c r="AR1245" s="38" t="str">
        <f>IF(ISERROR(MATCH(Table9[[#This Row], [Gender]],'Sheet3 (2)'!$R$3:$R$5,0)),"0", "1")</f>
        <v>0</v>
      </c>
      <c r="AS1245" s="39" t="str">
        <f>IF(ISERROR(MATCH(Table9[[#This Row], [Pakistani/ Foreigner]],'Sheet3 (2)'!$D$3:$D$4,0)),"0", "1")</f>
        <v>0</v>
      </c>
      <c r="AT1245" s="39" t="str">
        <f>IF(ISERROR(MATCH(Table9[[#This Row], [Nationality (Country Name for foreigners only)]],'Sheet3 (2)'!$S$2:$S$196,0)),"0", "1")</f>
        <v>0</v>
      </c>
      <c r="AU1245" s="39" t="str">
        <f>IF(ISERROR(MATCH(Table9[[#This Row], [Actual Designation (As per Appointment/ Promotion)]],'Sheet3 (2)'!$T$2:$T$129,0)),"0", "1")</f>
        <v>0</v>
      </c>
      <c r="AV1245" s="39" t="str">
        <f>IF(ISERROR(MATCH(Table9[[#This Row], [Highest Degree Level (only Completed) ]],'Sheet3 (2)'!$N$3:$N$17,0)),"0", "1")</f>
        <v>0</v>
      </c>
      <c r="AW1245" s="39" t="str">
        <f>IF(ISERROR(MATCH(Table9[[#This Row], [Highest Degree Awarded by (University Name) Pakistani Universities]],'Sheet3 (2)'!$V$2:$V$248,0)),"0", "1")</f>
        <v>0</v>
      </c>
      <c r="AX1245" s="39" t="str">
        <f>IF(ISERROR(MATCH(Table9[[#This Row], [Highest Degree Awarded by (University Name) Foreign Universities]],'Sheet3 (2)'!$U$2:$U$17635,0)),"0", "1")</f>
        <v>0</v>
      </c>
      <c r="AY1245" s="39" t="str">
        <f>IF(ISERROR(MATCH(Table9[[#This Row], [Country from Which Highest Degree obtained (Country Name)]],'Sheet3 (2)'!$S$2:$S$196,0)),"0", "1")</f>
        <v>0</v>
      </c>
      <c r="AZ1245" s="39" t="str">
        <f>IF(ISERROR(MATCH(Table9[[#This Row], [Working Status FY 2021-22 (Working/Not-Working)]],'Sheet3 (2)'!$Y$2:$Y$3,0)),"0", "1")</f>
        <v>0</v>
      </c>
      <c r="BA1245" s="39" t="str">
        <f>IF(ISERROR(MATCH(Table9[[#This Row], [Subject of  Specialization of Highest Degree]],'Sheet3 (2)'!$X$2:$X$1809,0)),"0", "1")</f>
        <v>0</v>
      </c>
    </row>
    <row r="1246" spans="1:53" ht="15.75">
      <c r="A1246" s="44"/>
      <c r="B1246" s="44"/>
      <c r="C1246" s="45"/>
      <c r="D1246" s="45"/>
      <c r="E1246" s="46"/>
      <c r="F1246" s="46"/>
      <c r="G1246" s="46"/>
      <c r="H1246" s="48"/>
      <c r="I1246" s="46"/>
      <c r="J1246" s="46"/>
      <c r="K1246" s="48"/>
      <c r="L1246" s="48"/>
      <c r="M1246" s="26"/>
      <c r="N1246" s="49"/>
      <c r="O1246" s="49"/>
      <c r="P1246" s="48"/>
      <c r="Q1246" s="46"/>
      <c r="R1246" s="28"/>
      <c r="S1246" s="28"/>
      <c r="T1246" s="30"/>
      <c r="U1246" s="48"/>
      <c r="V1246" s="48"/>
      <c r="W1246" s="31"/>
      <c r="X1246" s="55"/>
      <c r="Y1246" s="46"/>
      <c r="Z1246" s="55"/>
      <c r="AA1246" s="46"/>
      <c r="AB1246" s="46"/>
      <c r="AC1246" s="46"/>
      <c r="AD1246" s="34"/>
      <c r="AE1246" s="34"/>
      <c r="AF1246" s="34"/>
      <c r="AG1246" s="35"/>
      <c r="AH1246" s="53"/>
      <c r="AI1246" s="54"/>
      <c r="AR1246" s="38" t="str">
        <f>IF(ISERROR(MATCH(Table9[[#This Row], [Gender]],'Sheet3 (2)'!$R$3:$R$5,0)),"0", "1")</f>
        <v>0</v>
      </c>
      <c r="AS1246" s="39" t="str">
        <f>IF(ISERROR(MATCH(Table9[[#This Row], [Pakistani/ Foreigner]],'Sheet3 (2)'!$D$3:$D$4,0)),"0", "1")</f>
        <v>0</v>
      </c>
      <c r="AT1246" s="39" t="str">
        <f>IF(ISERROR(MATCH(Table9[[#This Row], [Nationality (Country Name for foreigners only)]],'Sheet3 (2)'!$S$2:$S$196,0)),"0", "1")</f>
        <v>0</v>
      </c>
      <c r="AU1246" s="39" t="str">
        <f>IF(ISERROR(MATCH(Table9[[#This Row], [Actual Designation (As per Appointment/ Promotion)]],'Sheet3 (2)'!$T$2:$T$129,0)),"0", "1")</f>
        <v>0</v>
      </c>
      <c r="AV1246" s="39" t="str">
        <f>IF(ISERROR(MATCH(Table9[[#This Row], [Highest Degree Level (only Completed) ]],'Sheet3 (2)'!$N$3:$N$17,0)),"0", "1")</f>
        <v>0</v>
      </c>
      <c r="AW1246" s="39" t="str">
        <f>IF(ISERROR(MATCH(Table9[[#This Row], [Highest Degree Awarded by (University Name) Pakistani Universities]],'Sheet3 (2)'!$V$2:$V$248,0)),"0", "1")</f>
        <v>0</v>
      </c>
      <c r="AX1246" s="39" t="str">
        <f>IF(ISERROR(MATCH(Table9[[#This Row], [Highest Degree Awarded by (University Name) Foreign Universities]],'Sheet3 (2)'!$U$2:$U$17635,0)),"0", "1")</f>
        <v>0</v>
      </c>
      <c r="AY1246" s="39" t="str">
        <f>IF(ISERROR(MATCH(Table9[[#This Row], [Country from Which Highest Degree obtained (Country Name)]],'Sheet3 (2)'!$S$2:$S$196,0)),"0", "1")</f>
        <v>0</v>
      </c>
      <c r="AZ1246" s="39" t="str">
        <f>IF(ISERROR(MATCH(Table9[[#This Row], [Working Status FY 2021-22 (Working/Not-Working)]],'Sheet3 (2)'!$Y$2:$Y$3,0)),"0", "1")</f>
        <v>0</v>
      </c>
      <c r="BA1246" s="39" t="str">
        <f>IF(ISERROR(MATCH(Table9[[#This Row], [Subject of  Specialization of Highest Degree]],'Sheet3 (2)'!$X$2:$X$1809,0)),"0", "1")</f>
        <v>0</v>
      </c>
    </row>
    <row r="1247" spans="1:53" ht="15.75">
      <c r="A1247" s="44"/>
      <c r="B1247" s="44"/>
      <c r="C1247" s="45"/>
      <c r="D1247" s="45"/>
      <c r="E1247" s="46"/>
      <c r="F1247" s="46"/>
      <c r="G1247" s="46"/>
      <c r="H1247" s="48"/>
      <c r="I1247" s="46"/>
      <c r="J1247" s="46"/>
      <c r="K1247" s="48"/>
      <c r="L1247" s="48"/>
      <c r="M1247" s="26"/>
      <c r="N1247" s="49"/>
      <c r="O1247" s="49"/>
      <c r="P1247" s="48"/>
      <c r="Q1247" s="46"/>
      <c r="R1247" s="28"/>
      <c r="S1247" s="28"/>
      <c r="T1247" s="30"/>
      <c r="U1247" s="48"/>
      <c r="V1247" s="48"/>
      <c r="W1247" s="31"/>
      <c r="X1247" s="55"/>
      <c r="Y1247" s="46"/>
      <c r="Z1247" s="55"/>
      <c r="AA1247" s="46"/>
      <c r="AB1247" s="46"/>
      <c r="AC1247" s="46"/>
      <c r="AD1247" s="34"/>
      <c r="AE1247" s="34"/>
      <c r="AF1247" s="34"/>
      <c r="AG1247" s="35"/>
      <c r="AH1247" s="53"/>
      <c r="AI1247" s="54"/>
      <c r="AR1247" s="38" t="str">
        <f>IF(ISERROR(MATCH(Table9[[#This Row], [Gender]],'Sheet3 (2)'!$R$3:$R$5,0)),"0", "1")</f>
        <v>0</v>
      </c>
      <c r="AS1247" s="39" t="str">
        <f>IF(ISERROR(MATCH(Table9[[#This Row], [Pakistani/ Foreigner]],'Sheet3 (2)'!$D$3:$D$4,0)),"0", "1")</f>
        <v>0</v>
      </c>
      <c r="AT1247" s="39" t="str">
        <f>IF(ISERROR(MATCH(Table9[[#This Row], [Nationality (Country Name for foreigners only)]],'Sheet3 (2)'!$S$2:$S$196,0)),"0", "1")</f>
        <v>0</v>
      </c>
      <c r="AU1247" s="39" t="str">
        <f>IF(ISERROR(MATCH(Table9[[#This Row], [Actual Designation (As per Appointment/ Promotion)]],'Sheet3 (2)'!$T$2:$T$129,0)),"0", "1")</f>
        <v>0</v>
      </c>
      <c r="AV1247" s="39" t="str">
        <f>IF(ISERROR(MATCH(Table9[[#This Row], [Highest Degree Level (only Completed) ]],'Sheet3 (2)'!$N$3:$N$17,0)),"0", "1")</f>
        <v>0</v>
      </c>
      <c r="AW1247" s="39" t="str">
        <f>IF(ISERROR(MATCH(Table9[[#This Row], [Highest Degree Awarded by (University Name) Pakistani Universities]],'Sheet3 (2)'!$V$2:$V$248,0)),"0", "1")</f>
        <v>0</v>
      </c>
      <c r="AX1247" s="39" t="str">
        <f>IF(ISERROR(MATCH(Table9[[#This Row], [Highest Degree Awarded by (University Name) Foreign Universities]],'Sheet3 (2)'!$U$2:$U$17635,0)),"0", "1")</f>
        <v>0</v>
      </c>
      <c r="AY1247" s="39" t="str">
        <f>IF(ISERROR(MATCH(Table9[[#This Row], [Country from Which Highest Degree obtained (Country Name)]],'Sheet3 (2)'!$S$2:$S$196,0)),"0", "1")</f>
        <v>0</v>
      </c>
      <c r="AZ1247" s="39" t="str">
        <f>IF(ISERROR(MATCH(Table9[[#This Row], [Working Status FY 2021-22 (Working/Not-Working)]],'Sheet3 (2)'!$Y$2:$Y$3,0)),"0", "1")</f>
        <v>0</v>
      </c>
      <c r="BA1247" s="39" t="str">
        <f>IF(ISERROR(MATCH(Table9[[#This Row], [Subject of  Specialization of Highest Degree]],'Sheet3 (2)'!$X$2:$X$1809,0)),"0", "1")</f>
        <v>0</v>
      </c>
    </row>
    <row r="1248" spans="1:53" ht="15.75">
      <c r="A1248" s="44"/>
      <c r="B1248" s="44"/>
      <c r="C1248" s="45"/>
      <c r="D1248" s="45"/>
      <c r="E1248" s="46"/>
      <c r="F1248" s="46"/>
      <c r="G1248" s="46"/>
      <c r="H1248" s="48"/>
      <c r="I1248" s="46"/>
      <c r="J1248" s="46"/>
      <c r="K1248" s="48"/>
      <c r="L1248" s="48"/>
      <c r="M1248" s="26"/>
      <c r="N1248" s="49"/>
      <c r="O1248" s="49"/>
      <c r="P1248" s="48"/>
      <c r="Q1248" s="46"/>
      <c r="R1248" s="28"/>
      <c r="S1248" s="28"/>
      <c r="T1248" s="30"/>
      <c r="U1248" s="48"/>
      <c r="V1248" s="48"/>
      <c r="W1248" s="31"/>
      <c r="X1248" s="55"/>
      <c r="Y1248" s="46"/>
      <c r="Z1248" s="55"/>
      <c r="AA1248" s="46"/>
      <c r="AB1248" s="46"/>
      <c r="AC1248" s="46"/>
      <c r="AD1248" s="34"/>
      <c r="AE1248" s="34"/>
      <c r="AF1248" s="34"/>
      <c r="AG1248" s="35"/>
      <c r="AH1248" s="53"/>
      <c r="AI1248" s="54"/>
      <c r="AR1248" s="38" t="str">
        <f>IF(ISERROR(MATCH(Table9[[#This Row], [Gender]],'Sheet3 (2)'!$R$3:$R$5,0)),"0", "1")</f>
        <v>0</v>
      </c>
      <c r="AS1248" s="39" t="str">
        <f>IF(ISERROR(MATCH(Table9[[#This Row], [Pakistani/ Foreigner]],'Sheet3 (2)'!$D$3:$D$4,0)),"0", "1")</f>
        <v>0</v>
      </c>
      <c r="AT1248" s="39" t="str">
        <f>IF(ISERROR(MATCH(Table9[[#This Row], [Nationality (Country Name for foreigners only)]],'Sheet3 (2)'!$S$2:$S$196,0)),"0", "1")</f>
        <v>0</v>
      </c>
      <c r="AU1248" s="39" t="str">
        <f>IF(ISERROR(MATCH(Table9[[#This Row], [Actual Designation (As per Appointment/ Promotion)]],'Sheet3 (2)'!$T$2:$T$129,0)),"0", "1")</f>
        <v>0</v>
      </c>
      <c r="AV1248" s="39" t="str">
        <f>IF(ISERROR(MATCH(Table9[[#This Row], [Highest Degree Level (only Completed) ]],'Sheet3 (2)'!$N$3:$N$17,0)),"0", "1")</f>
        <v>0</v>
      </c>
      <c r="AW1248" s="39" t="str">
        <f>IF(ISERROR(MATCH(Table9[[#This Row], [Highest Degree Awarded by (University Name) Pakistani Universities]],'Sheet3 (2)'!$V$2:$V$248,0)),"0", "1")</f>
        <v>0</v>
      </c>
      <c r="AX1248" s="39" t="str">
        <f>IF(ISERROR(MATCH(Table9[[#This Row], [Highest Degree Awarded by (University Name) Foreign Universities]],'Sheet3 (2)'!$U$2:$U$17635,0)),"0", "1")</f>
        <v>0</v>
      </c>
      <c r="AY1248" s="39" t="str">
        <f>IF(ISERROR(MATCH(Table9[[#This Row], [Country from Which Highest Degree obtained (Country Name)]],'Sheet3 (2)'!$S$2:$S$196,0)),"0", "1")</f>
        <v>0</v>
      </c>
      <c r="AZ1248" s="39" t="str">
        <f>IF(ISERROR(MATCH(Table9[[#This Row], [Working Status FY 2021-22 (Working/Not-Working)]],'Sheet3 (2)'!$Y$2:$Y$3,0)),"0", "1")</f>
        <v>0</v>
      </c>
      <c r="BA1248" s="39" t="str">
        <f>IF(ISERROR(MATCH(Table9[[#This Row], [Subject of  Specialization of Highest Degree]],'Sheet3 (2)'!$X$2:$X$1809,0)),"0", "1")</f>
        <v>0</v>
      </c>
    </row>
    <row r="1249" spans="1:53" ht="15.75">
      <c r="A1249" s="44"/>
      <c r="B1249" s="44"/>
      <c r="C1249" s="45"/>
      <c r="D1249" s="45"/>
      <c r="E1249" s="46"/>
      <c r="F1249" s="46"/>
      <c r="G1249" s="46"/>
      <c r="H1249" s="48"/>
      <c r="I1249" s="46"/>
      <c r="J1249" s="46"/>
      <c r="K1249" s="48"/>
      <c r="L1249" s="48"/>
      <c r="M1249" s="26"/>
      <c r="N1249" s="49"/>
      <c r="O1249" s="49"/>
      <c r="P1249" s="48"/>
      <c r="Q1249" s="46"/>
      <c r="R1249" s="28"/>
      <c r="S1249" s="28"/>
      <c r="T1249" s="30"/>
      <c r="U1249" s="48"/>
      <c r="V1249" s="48"/>
      <c r="W1249" s="31"/>
      <c r="X1249" s="55"/>
      <c r="Y1249" s="46"/>
      <c r="Z1249" s="55"/>
      <c r="AA1249" s="46"/>
      <c r="AB1249" s="46"/>
      <c r="AC1249" s="46"/>
      <c r="AD1249" s="34"/>
      <c r="AE1249" s="34"/>
      <c r="AF1249" s="34"/>
      <c r="AG1249" s="35"/>
      <c r="AH1249" s="53"/>
      <c r="AI1249" s="54"/>
      <c r="AR1249" s="38" t="str">
        <f>IF(ISERROR(MATCH(Table9[[#This Row], [Gender]],'Sheet3 (2)'!$R$3:$R$5,0)),"0", "1")</f>
        <v>0</v>
      </c>
      <c r="AS1249" s="39" t="str">
        <f>IF(ISERROR(MATCH(Table9[[#This Row], [Pakistani/ Foreigner]],'Sheet3 (2)'!$D$3:$D$4,0)),"0", "1")</f>
        <v>0</v>
      </c>
      <c r="AT1249" s="39" t="str">
        <f>IF(ISERROR(MATCH(Table9[[#This Row], [Nationality (Country Name for foreigners only)]],'Sheet3 (2)'!$S$2:$S$196,0)),"0", "1")</f>
        <v>0</v>
      </c>
      <c r="AU1249" s="39" t="str">
        <f>IF(ISERROR(MATCH(Table9[[#This Row], [Actual Designation (As per Appointment/ Promotion)]],'Sheet3 (2)'!$T$2:$T$129,0)),"0", "1")</f>
        <v>0</v>
      </c>
      <c r="AV1249" s="39" t="str">
        <f>IF(ISERROR(MATCH(Table9[[#This Row], [Highest Degree Level (only Completed) ]],'Sheet3 (2)'!$N$3:$N$17,0)),"0", "1")</f>
        <v>0</v>
      </c>
      <c r="AW1249" s="39" t="str">
        <f>IF(ISERROR(MATCH(Table9[[#This Row], [Highest Degree Awarded by (University Name) Pakistani Universities]],'Sheet3 (2)'!$V$2:$V$248,0)),"0", "1")</f>
        <v>0</v>
      </c>
      <c r="AX1249" s="39" t="str">
        <f>IF(ISERROR(MATCH(Table9[[#This Row], [Highest Degree Awarded by (University Name) Foreign Universities]],'Sheet3 (2)'!$U$2:$U$17635,0)),"0", "1")</f>
        <v>0</v>
      </c>
      <c r="AY1249" s="39" t="str">
        <f>IF(ISERROR(MATCH(Table9[[#This Row], [Country from Which Highest Degree obtained (Country Name)]],'Sheet3 (2)'!$S$2:$S$196,0)),"0", "1")</f>
        <v>0</v>
      </c>
      <c r="AZ1249" s="39" t="str">
        <f>IF(ISERROR(MATCH(Table9[[#This Row], [Working Status FY 2021-22 (Working/Not-Working)]],'Sheet3 (2)'!$Y$2:$Y$3,0)),"0", "1")</f>
        <v>0</v>
      </c>
      <c r="BA1249" s="39" t="str">
        <f>IF(ISERROR(MATCH(Table9[[#This Row], [Subject of  Specialization of Highest Degree]],'Sheet3 (2)'!$X$2:$X$1809,0)),"0", "1")</f>
        <v>0</v>
      </c>
    </row>
    <row r="1250" spans="1:53" ht="15.75">
      <c r="A1250" s="44"/>
      <c r="B1250" s="44"/>
      <c r="C1250" s="45"/>
      <c r="D1250" s="45"/>
      <c r="E1250" s="46"/>
      <c r="F1250" s="46"/>
      <c r="G1250" s="46"/>
      <c r="H1250" s="48"/>
      <c r="I1250" s="46"/>
      <c r="J1250" s="46"/>
      <c r="K1250" s="48"/>
      <c r="L1250" s="48"/>
      <c r="M1250" s="26"/>
      <c r="N1250" s="49"/>
      <c r="O1250" s="49"/>
      <c r="P1250" s="48"/>
      <c r="Q1250" s="46"/>
      <c r="R1250" s="28"/>
      <c r="S1250" s="28"/>
      <c r="T1250" s="30"/>
      <c r="U1250" s="48"/>
      <c r="V1250" s="48"/>
      <c r="W1250" s="31"/>
      <c r="X1250" s="55"/>
      <c r="Y1250" s="46"/>
      <c r="Z1250" s="55"/>
      <c r="AA1250" s="46"/>
      <c r="AB1250" s="46"/>
      <c r="AC1250" s="46"/>
      <c r="AD1250" s="34"/>
      <c r="AE1250" s="34"/>
      <c r="AF1250" s="34"/>
      <c r="AG1250" s="35"/>
      <c r="AH1250" s="53"/>
      <c r="AI1250" s="54"/>
      <c r="AR1250" s="38" t="str">
        <f>IF(ISERROR(MATCH(Table9[[#This Row], [Gender]],'Sheet3 (2)'!$R$3:$R$5,0)),"0", "1")</f>
        <v>0</v>
      </c>
      <c r="AS1250" s="39" t="str">
        <f>IF(ISERROR(MATCH(Table9[[#This Row], [Pakistani/ Foreigner]],'Sheet3 (2)'!$D$3:$D$4,0)),"0", "1")</f>
        <v>0</v>
      </c>
      <c r="AT1250" s="39" t="str">
        <f>IF(ISERROR(MATCH(Table9[[#This Row], [Nationality (Country Name for foreigners only)]],'Sheet3 (2)'!$S$2:$S$196,0)),"0", "1")</f>
        <v>0</v>
      </c>
      <c r="AU1250" s="39" t="str">
        <f>IF(ISERROR(MATCH(Table9[[#This Row], [Actual Designation (As per Appointment/ Promotion)]],'Sheet3 (2)'!$T$2:$T$129,0)),"0", "1")</f>
        <v>0</v>
      </c>
      <c r="AV1250" s="39" t="str">
        <f>IF(ISERROR(MATCH(Table9[[#This Row], [Highest Degree Level (only Completed) ]],'Sheet3 (2)'!$N$3:$N$17,0)),"0", "1")</f>
        <v>0</v>
      </c>
      <c r="AW1250" s="39" t="str">
        <f>IF(ISERROR(MATCH(Table9[[#This Row], [Highest Degree Awarded by (University Name) Pakistani Universities]],'Sheet3 (2)'!$V$2:$V$248,0)),"0", "1")</f>
        <v>0</v>
      </c>
      <c r="AX1250" s="39" t="str">
        <f>IF(ISERROR(MATCH(Table9[[#This Row], [Highest Degree Awarded by (University Name) Foreign Universities]],'Sheet3 (2)'!$U$2:$U$17635,0)),"0", "1")</f>
        <v>0</v>
      </c>
      <c r="AY1250" s="39" t="str">
        <f>IF(ISERROR(MATCH(Table9[[#This Row], [Country from Which Highest Degree obtained (Country Name)]],'Sheet3 (2)'!$S$2:$S$196,0)),"0", "1")</f>
        <v>0</v>
      </c>
      <c r="AZ1250" s="39" t="str">
        <f>IF(ISERROR(MATCH(Table9[[#This Row], [Working Status FY 2021-22 (Working/Not-Working)]],'Sheet3 (2)'!$Y$2:$Y$3,0)),"0", "1")</f>
        <v>0</v>
      </c>
      <c r="BA1250" s="39" t="str">
        <f>IF(ISERROR(MATCH(Table9[[#This Row], [Subject of  Specialization of Highest Degree]],'Sheet3 (2)'!$X$2:$X$1809,0)),"0", "1")</f>
        <v>0</v>
      </c>
    </row>
    <row r="1251" spans="1:53" ht="15.75">
      <c r="A1251" s="44"/>
      <c r="B1251" s="44"/>
      <c r="C1251" s="45"/>
      <c r="D1251" s="45"/>
      <c r="E1251" s="46"/>
      <c r="F1251" s="46"/>
      <c r="G1251" s="46"/>
      <c r="H1251" s="48"/>
      <c r="I1251" s="46"/>
      <c r="J1251" s="46"/>
      <c r="K1251" s="48"/>
      <c r="L1251" s="48"/>
      <c r="M1251" s="26"/>
      <c r="N1251" s="49"/>
      <c r="O1251" s="49"/>
      <c r="P1251" s="48"/>
      <c r="Q1251" s="46"/>
      <c r="R1251" s="28"/>
      <c r="S1251" s="28"/>
      <c r="T1251" s="30"/>
      <c r="U1251" s="48"/>
      <c r="V1251" s="48"/>
      <c r="W1251" s="31"/>
      <c r="X1251" s="55"/>
      <c r="Y1251" s="46"/>
      <c r="Z1251" s="55"/>
      <c r="AA1251" s="46"/>
      <c r="AB1251" s="46"/>
      <c r="AC1251" s="46"/>
      <c r="AD1251" s="34"/>
      <c r="AE1251" s="34"/>
      <c r="AF1251" s="34"/>
      <c r="AG1251" s="35"/>
      <c r="AH1251" s="53"/>
      <c r="AI1251" s="54"/>
      <c r="AR1251" s="38" t="str">
        <f>IF(ISERROR(MATCH(Table9[[#This Row], [Gender]],'Sheet3 (2)'!$R$3:$R$5,0)),"0", "1")</f>
        <v>0</v>
      </c>
      <c r="AS1251" s="39" t="str">
        <f>IF(ISERROR(MATCH(Table9[[#This Row], [Pakistani/ Foreigner]],'Sheet3 (2)'!$D$3:$D$4,0)),"0", "1")</f>
        <v>0</v>
      </c>
      <c r="AT1251" s="39" t="str">
        <f>IF(ISERROR(MATCH(Table9[[#This Row], [Nationality (Country Name for foreigners only)]],'Sheet3 (2)'!$S$2:$S$196,0)),"0", "1")</f>
        <v>0</v>
      </c>
      <c r="AU1251" s="39" t="str">
        <f>IF(ISERROR(MATCH(Table9[[#This Row], [Actual Designation (As per Appointment/ Promotion)]],'Sheet3 (2)'!$T$2:$T$129,0)),"0", "1")</f>
        <v>0</v>
      </c>
      <c r="AV1251" s="39" t="str">
        <f>IF(ISERROR(MATCH(Table9[[#This Row], [Highest Degree Level (only Completed) ]],'Sheet3 (2)'!$N$3:$N$17,0)),"0", "1")</f>
        <v>0</v>
      </c>
      <c r="AW1251" s="39" t="str">
        <f>IF(ISERROR(MATCH(Table9[[#This Row], [Highest Degree Awarded by (University Name) Pakistani Universities]],'Sheet3 (2)'!$V$2:$V$248,0)),"0", "1")</f>
        <v>0</v>
      </c>
      <c r="AX1251" s="39" t="str">
        <f>IF(ISERROR(MATCH(Table9[[#This Row], [Highest Degree Awarded by (University Name) Foreign Universities]],'Sheet3 (2)'!$U$2:$U$17635,0)),"0", "1")</f>
        <v>0</v>
      </c>
      <c r="AY1251" s="39" t="str">
        <f>IF(ISERROR(MATCH(Table9[[#This Row], [Country from Which Highest Degree obtained (Country Name)]],'Sheet3 (2)'!$S$2:$S$196,0)),"0", "1")</f>
        <v>0</v>
      </c>
      <c r="AZ1251" s="39" t="str">
        <f>IF(ISERROR(MATCH(Table9[[#This Row], [Working Status FY 2021-22 (Working/Not-Working)]],'Sheet3 (2)'!$Y$2:$Y$3,0)),"0", "1")</f>
        <v>0</v>
      </c>
      <c r="BA1251" s="39" t="str">
        <f>IF(ISERROR(MATCH(Table9[[#This Row], [Subject of  Specialization of Highest Degree]],'Sheet3 (2)'!$X$2:$X$1809,0)),"0", "1")</f>
        <v>0</v>
      </c>
    </row>
    <row r="1252" spans="1:53" ht="15.75">
      <c r="A1252" s="44"/>
      <c r="B1252" s="44"/>
      <c r="C1252" s="45"/>
      <c r="D1252" s="45"/>
      <c r="E1252" s="46"/>
      <c r="F1252" s="46"/>
      <c r="G1252" s="46"/>
      <c r="H1252" s="48"/>
      <c r="I1252" s="46"/>
      <c r="J1252" s="46"/>
      <c r="K1252" s="48"/>
      <c r="L1252" s="48"/>
      <c r="M1252" s="26"/>
      <c r="N1252" s="49"/>
      <c r="O1252" s="49"/>
      <c r="P1252" s="48"/>
      <c r="Q1252" s="46"/>
      <c r="R1252" s="28"/>
      <c r="S1252" s="28"/>
      <c r="T1252" s="30"/>
      <c r="U1252" s="48"/>
      <c r="V1252" s="48"/>
      <c r="W1252" s="31"/>
      <c r="X1252" s="55"/>
      <c r="Y1252" s="46"/>
      <c r="Z1252" s="55"/>
      <c r="AA1252" s="46"/>
      <c r="AB1252" s="46"/>
      <c r="AC1252" s="46"/>
      <c r="AD1252" s="34"/>
      <c r="AE1252" s="34"/>
      <c r="AF1252" s="34"/>
      <c r="AG1252" s="35"/>
      <c r="AH1252" s="53"/>
      <c r="AI1252" s="54"/>
      <c r="AR1252" s="38" t="str">
        <f>IF(ISERROR(MATCH(Table9[[#This Row], [Gender]],'Sheet3 (2)'!$R$3:$R$5,0)),"0", "1")</f>
        <v>0</v>
      </c>
      <c r="AS1252" s="39" t="str">
        <f>IF(ISERROR(MATCH(Table9[[#This Row], [Pakistani/ Foreigner]],'Sheet3 (2)'!$D$3:$D$4,0)),"0", "1")</f>
        <v>0</v>
      </c>
      <c r="AT1252" s="39" t="str">
        <f>IF(ISERROR(MATCH(Table9[[#This Row], [Nationality (Country Name for foreigners only)]],'Sheet3 (2)'!$S$2:$S$196,0)),"0", "1")</f>
        <v>0</v>
      </c>
      <c r="AU1252" s="39" t="str">
        <f>IF(ISERROR(MATCH(Table9[[#This Row], [Actual Designation (As per Appointment/ Promotion)]],'Sheet3 (2)'!$T$2:$T$129,0)),"0", "1")</f>
        <v>0</v>
      </c>
      <c r="AV1252" s="39" t="str">
        <f>IF(ISERROR(MATCH(Table9[[#This Row], [Highest Degree Level (only Completed) ]],'Sheet3 (2)'!$N$3:$N$17,0)),"0", "1")</f>
        <v>0</v>
      </c>
      <c r="AW1252" s="39" t="str">
        <f>IF(ISERROR(MATCH(Table9[[#This Row], [Highest Degree Awarded by (University Name) Pakistani Universities]],'Sheet3 (2)'!$V$2:$V$248,0)),"0", "1")</f>
        <v>0</v>
      </c>
      <c r="AX1252" s="39" t="str">
        <f>IF(ISERROR(MATCH(Table9[[#This Row], [Highest Degree Awarded by (University Name) Foreign Universities]],'Sheet3 (2)'!$U$2:$U$17635,0)),"0", "1")</f>
        <v>0</v>
      </c>
      <c r="AY1252" s="39" t="str">
        <f>IF(ISERROR(MATCH(Table9[[#This Row], [Country from Which Highest Degree obtained (Country Name)]],'Sheet3 (2)'!$S$2:$S$196,0)),"0", "1")</f>
        <v>0</v>
      </c>
      <c r="AZ1252" s="39" t="str">
        <f>IF(ISERROR(MATCH(Table9[[#This Row], [Working Status FY 2021-22 (Working/Not-Working)]],'Sheet3 (2)'!$Y$2:$Y$3,0)),"0", "1")</f>
        <v>0</v>
      </c>
      <c r="BA1252" s="39" t="str">
        <f>IF(ISERROR(MATCH(Table9[[#This Row], [Subject of  Specialization of Highest Degree]],'Sheet3 (2)'!$X$2:$X$1809,0)),"0", "1")</f>
        <v>0</v>
      </c>
    </row>
    <row r="1253" spans="1:53" ht="15.75">
      <c r="A1253" s="44"/>
      <c r="B1253" s="44"/>
      <c r="C1253" s="45"/>
      <c r="D1253" s="45"/>
      <c r="E1253" s="46"/>
      <c r="F1253" s="46"/>
      <c r="G1253" s="46"/>
      <c r="H1253" s="48"/>
      <c r="I1253" s="46"/>
      <c r="J1253" s="46"/>
      <c r="K1253" s="48"/>
      <c r="L1253" s="48"/>
      <c r="M1253" s="26"/>
      <c r="N1253" s="49"/>
      <c r="O1253" s="49"/>
      <c r="P1253" s="48"/>
      <c r="Q1253" s="46"/>
      <c r="R1253" s="28"/>
      <c r="S1253" s="28"/>
      <c r="T1253" s="30"/>
      <c r="U1253" s="48"/>
      <c r="V1253" s="48"/>
      <c r="W1253" s="31"/>
      <c r="X1253" s="55"/>
      <c r="Y1253" s="46"/>
      <c r="Z1253" s="55"/>
      <c r="AA1253" s="46"/>
      <c r="AB1253" s="46"/>
      <c r="AC1253" s="46"/>
      <c r="AD1253" s="34"/>
      <c r="AE1253" s="34"/>
      <c r="AF1253" s="34"/>
      <c r="AG1253" s="35"/>
      <c r="AH1253" s="53"/>
      <c r="AI1253" s="54"/>
      <c r="AR1253" s="38" t="str">
        <f>IF(ISERROR(MATCH(Table9[[#This Row], [Gender]],'Sheet3 (2)'!$R$3:$R$5,0)),"0", "1")</f>
        <v>0</v>
      </c>
      <c r="AS1253" s="39" t="str">
        <f>IF(ISERROR(MATCH(Table9[[#This Row], [Pakistani/ Foreigner]],'Sheet3 (2)'!$D$3:$D$4,0)),"0", "1")</f>
        <v>0</v>
      </c>
      <c r="AT1253" s="39" t="str">
        <f>IF(ISERROR(MATCH(Table9[[#This Row], [Nationality (Country Name for foreigners only)]],'Sheet3 (2)'!$S$2:$S$196,0)),"0", "1")</f>
        <v>0</v>
      </c>
      <c r="AU1253" s="39" t="str">
        <f>IF(ISERROR(MATCH(Table9[[#This Row], [Actual Designation (As per Appointment/ Promotion)]],'Sheet3 (2)'!$T$2:$T$129,0)),"0", "1")</f>
        <v>0</v>
      </c>
      <c r="AV1253" s="39" t="str">
        <f>IF(ISERROR(MATCH(Table9[[#This Row], [Highest Degree Level (only Completed) ]],'Sheet3 (2)'!$N$3:$N$17,0)),"0", "1")</f>
        <v>0</v>
      </c>
      <c r="AW1253" s="39" t="str">
        <f>IF(ISERROR(MATCH(Table9[[#This Row], [Highest Degree Awarded by (University Name) Pakistani Universities]],'Sheet3 (2)'!$V$2:$V$248,0)),"0", "1")</f>
        <v>0</v>
      </c>
      <c r="AX1253" s="39" t="str">
        <f>IF(ISERROR(MATCH(Table9[[#This Row], [Highest Degree Awarded by (University Name) Foreign Universities]],'Sheet3 (2)'!$U$2:$U$17635,0)),"0", "1")</f>
        <v>0</v>
      </c>
      <c r="AY1253" s="39" t="str">
        <f>IF(ISERROR(MATCH(Table9[[#This Row], [Country from Which Highest Degree obtained (Country Name)]],'Sheet3 (2)'!$S$2:$S$196,0)),"0", "1")</f>
        <v>0</v>
      </c>
      <c r="AZ1253" s="39" t="str">
        <f>IF(ISERROR(MATCH(Table9[[#This Row], [Working Status FY 2021-22 (Working/Not-Working)]],'Sheet3 (2)'!$Y$2:$Y$3,0)),"0", "1")</f>
        <v>0</v>
      </c>
      <c r="BA1253" s="39" t="str">
        <f>IF(ISERROR(MATCH(Table9[[#This Row], [Subject of  Specialization of Highest Degree]],'Sheet3 (2)'!$X$2:$X$1809,0)),"0", "1")</f>
        <v>0</v>
      </c>
    </row>
    <row r="1254" spans="1:53" ht="15.75">
      <c r="A1254" s="44"/>
      <c r="B1254" s="44"/>
      <c r="C1254" s="45"/>
      <c r="D1254" s="45"/>
      <c r="E1254" s="46"/>
      <c r="F1254" s="46"/>
      <c r="G1254" s="46"/>
      <c r="H1254" s="48"/>
      <c r="I1254" s="46"/>
      <c r="J1254" s="46"/>
      <c r="K1254" s="48"/>
      <c r="L1254" s="48"/>
      <c r="M1254" s="26"/>
      <c r="N1254" s="49"/>
      <c r="O1254" s="49"/>
      <c r="P1254" s="48"/>
      <c r="Q1254" s="46"/>
      <c r="R1254" s="28"/>
      <c r="S1254" s="28"/>
      <c r="T1254" s="30"/>
      <c r="U1254" s="48"/>
      <c r="V1254" s="48"/>
      <c r="W1254" s="31"/>
      <c r="X1254" s="55"/>
      <c r="Y1254" s="46"/>
      <c r="Z1254" s="55"/>
      <c r="AA1254" s="46"/>
      <c r="AB1254" s="46"/>
      <c r="AC1254" s="46"/>
      <c r="AD1254" s="34"/>
      <c r="AE1254" s="34"/>
      <c r="AF1254" s="34"/>
      <c r="AG1254" s="35"/>
      <c r="AH1254" s="53"/>
      <c r="AI1254" s="54"/>
      <c r="AR1254" s="38" t="str">
        <f>IF(ISERROR(MATCH(Table9[[#This Row], [Gender]],'Sheet3 (2)'!$R$3:$R$5,0)),"0", "1")</f>
        <v>0</v>
      </c>
      <c r="AS1254" s="39" t="str">
        <f>IF(ISERROR(MATCH(Table9[[#This Row], [Pakistani/ Foreigner]],'Sheet3 (2)'!$D$3:$D$4,0)),"0", "1")</f>
        <v>0</v>
      </c>
      <c r="AT1254" s="39" t="str">
        <f>IF(ISERROR(MATCH(Table9[[#This Row], [Nationality (Country Name for foreigners only)]],'Sheet3 (2)'!$S$2:$S$196,0)),"0", "1")</f>
        <v>0</v>
      </c>
      <c r="AU1254" s="39" t="str">
        <f>IF(ISERROR(MATCH(Table9[[#This Row], [Actual Designation (As per Appointment/ Promotion)]],'Sheet3 (2)'!$T$2:$T$129,0)),"0", "1")</f>
        <v>0</v>
      </c>
      <c r="AV1254" s="39" t="str">
        <f>IF(ISERROR(MATCH(Table9[[#This Row], [Highest Degree Level (only Completed) ]],'Sheet3 (2)'!$N$3:$N$17,0)),"0", "1")</f>
        <v>0</v>
      </c>
      <c r="AW1254" s="39" t="str">
        <f>IF(ISERROR(MATCH(Table9[[#This Row], [Highest Degree Awarded by (University Name) Pakistani Universities]],'Sheet3 (2)'!$V$2:$V$248,0)),"0", "1")</f>
        <v>0</v>
      </c>
      <c r="AX1254" s="39" t="str">
        <f>IF(ISERROR(MATCH(Table9[[#This Row], [Highest Degree Awarded by (University Name) Foreign Universities]],'Sheet3 (2)'!$U$2:$U$17635,0)),"0", "1")</f>
        <v>0</v>
      </c>
      <c r="AY1254" s="39" t="str">
        <f>IF(ISERROR(MATCH(Table9[[#This Row], [Country from Which Highest Degree obtained (Country Name)]],'Sheet3 (2)'!$S$2:$S$196,0)),"0", "1")</f>
        <v>0</v>
      </c>
      <c r="AZ1254" s="39" t="str">
        <f>IF(ISERROR(MATCH(Table9[[#This Row], [Working Status FY 2021-22 (Working/Not-Working)]],'Sheet3 (2)'!$Y$2:$Y$3,0)),"0", "1")</f>
        <v>0</v>
      </c>
      <c r="BA1254" s="39" t="str">
        <f>IF(ISERROR(MATCH(Table9[[#This Row], [Subject of  Specialization of Highest Degree]],'Sheet3 (2)'!$X$2:$X$1809,0)),"0", "1")</f>
        <v>0</v>
      </c>
    </row>
    <row r="1255" spans="1:53" ht="15.75">
      <c r="A1255" s="44"/>
      <c r="B1255" s="44"/>
      <c r="C1255" s="45"/>
      <c r="D1255" s="45"/>
      <c r="E1255" s="46"/>
      <c r="F1255" s="46"/>
      <c r="G1255" s="46"/>
      <c r="H1255" s="48"/>
      <c r="I1255" s="46"/>
      <c r="J1255" s="46"/>
      <c r="K1255" s="48"/>
      <c r="L1255" s="48"/>
      <c r="M1255" s="26"/>
      <c r="N1255" s="49"/>
      <c r="O1255" s="49"/>
      <c r="P1255" s="48"/>
      <c r="Q1255" s="46"/>
      <c r="R1255" s="28"/>
      <c r="S1255" s="28"/>
      <c r="T1255" s="30"/>
      <c r="U1255" s="48"/>
      <c r="V1255" s="48"/>
      <c r="W1255" s="31"/>
      <c r="X1255" s="55"/>
      <c r="Y1255" s="46"/>
      <c r="Z1255" s="55"/>
      <c r="AA1255" s="46"/>
      <c r="AB1255" s="46"/>
      <c r="AC1255" s="46"/>
      <c r="AD1255" s="34"/>
      <c r="AE1255" s="34"/>
      <c r="AF1255" s="34"/>
      <c r="AG1255" s="35"/>
      <c r="AH1255" s="53"/>
      <c r="AI1255" s="54"/>
      <c r="AR1255" s="38" t="str">
        <f>IF(ISERROR(MATCH(Table9[[#This Row], [Gender]],'Sheet3 (2)'!$R$3:$R$5,0)),"0", "1")</f>
        <v>0</v>
      </c>
      <c r="AS1255" s="39" t="str">
        <f>IF(ISERROR(MATCH(Table9[[#This Row], [Pakistani/ Foreigner]],'Sheet3 (2)'!$D$3:$D$4,0)),"0", "1")</f>
        <v>0</v>
      </c>
      <c r="AT1255" s="39" t="str">
        <f>IF(ISERROR(MATCH(Table9[[#This Row], [Nationality (Country Name for foreigners only)]],'Sheet3 (2)'!$S$2:$S$196,0)),"0", "1")</f>
        <v>0</v>
      </c>
      <c r="AU1255" s="39" t="str">
        <f>IF(ISERROR(MATCH(Table9[[#This Row], [Actual Designation (As per Appointment/ Promotion)]],'Sheet3 (2)'!$T$2:$T$129,0)),"0", "1")</f>
        <v>0</v>
      </c>
      <c r="AV1255" s="39" t="str">
        <f>IF(ISERROR(MATCH(Table9[[#This Row], [Highest Degree Level (only Completed) ]],'Sheet3 (2)'!$N$3:$N$17,0)),"0", "1")</f>
        <v>0</v>
      </c>
      <c r="AW1255" s="39" t="str">
        <f>IF(ISERROR(MATCH(Table9[[#This Row], [Highest Degree Awarded by (University Name) Pakistani Universities]],'Sheet3 (2)'!$V$2:$V$248,0)),"0", "1")</f>
        <v>0</v>
      </c>
      <c r="AX1255" s="39" t="str">
        <f>IF(ISERROR(MATCH(Table9[[#This Row], [Highest Degree Awarded by (University Name) Foreign Universities]],'Sheet3 (2)'!$U$2:$U$17635,0)),"0", "1")</f>
        <v>0</v>
      </c>
      <c r="AY1255" s="39" t="str">
        <f>IF(ISERROR(MATCH(Table9[[#This Row], [Country from Which Highest Degree obtained (Country Name)]],'Sheet3 (2)'!$S$2:$S$196,0)),"0", "1")</f>
        <v>0</v>
      </c>
      <c r="AZ1255" s="39" t="str">
        <f>IF(ISERROR(MATCH(Table9[[#This Row], [Working Status FY 2021-22 (Working/Not-Working)]],'Sheet3 (2)'!$Y$2:$Y$3,0)),"0", "1")</f>
        <v>0</v>
      </c>
      <c r="BA1255" s="39" t="str">
        <f>IF(ISERROR(MATCH(Table9[[#This Row], [Subject of  Specialization of Highest Degree]],'Sheet3 (2)'!$X$2:$X$1809,0)),"0", "1")</f>
        <v>0</v>
      </c>
    </row>
    <row r="1256" spans="1:53" ht="15.75">
      <c r="A1256" s="44"/>
      <c r="B1256" s="44"/>
      <c r="C1256" s="45"/>
      <c r="D1256" s="45"/>
      <c r="E1256" s="46"/>
      <c r="F1256" s="46"/>
      <c r="G1256" s="46"/>
      <c r="H1256" s="48"/>
      <c r="I1256" s="46"/>
      <c r="J1256" s="46"/>
      <c r="K1256" s="48"/>
      <c r="L1256" s="48"/>
      <c r="M1256" s="26"/>
      <c r="N1256" s="49"/>
      <c r="O1256" s="49"/>
      <c r="P1256" s="48"/>
      <c r="Q1256" s="46"/>
      <c r="R1256" s="28"/>
      <c r="S1256" s="28"/>
      <c r="T1256" s="30"/>
      <c r="U1256" s="48"/>
      <c r="V1256" s="48"/>
      <c r="W1256" s="31"/>
      <c r="X1256" s="55"/>
      <c r="Y1256" s="46"/>
      <c r="Z1256" s="55"/>
      <c r="AA1256" s="46"/>
      <c r="AB1256" s="46"/>
      <c r="AC1256" s="46"/>
      <c r="AD1256" s="34"/>
      <c r="AE1256" s="34"/>
      <c r="AF1256" s="34"/>
      <c r="AG1256" s="35"/>
      <c r="AH1256" s="53"/>
      <c r="AI1256" s="54"/>
      <c r="AR1256" s="38" t="str">
        <f>IF(ISERROR(MATCH(Table9[[#This Row], [Gender]],'Sheet3 (2)'!$R$3:$R$5,0)),"0", "1")</f>
        <v>0</v>
      </c>
      <c r="AS1256" s="39" t="str">
        <f>IF(ISERROR(MATCH(Table9[[#This Row], [Pakistani/ Foreigner]],'Sheet3 (2)'!$D$3:$D$4,0)),"0", "1")</f>
        <v>0</v>
      </c>
      <c r="AT1256" s="39" t="str">
        <f>IF(ISERROR(MATCH(Table9[[#This Row], [Nationality (Country Name for foreigners only)]],'Sheet3 (2)'!$S$2:$S$196,0)),"0", "1")</f>
        <v>0</v>
      </c>
      <c r="AU1256" s="39" t="str">
        <f>IF(ISERROR(MATCH(Table9[[#This Row], [Actual Designation (As per Appointment/ Promotion)]],'Sheet3 (2)'!$T$2:$T$129,0)),"0", "1")</f>
        <v>0</v>
      </c>
      <c r="AV1256" s="39" t="str">
        <f>IF(ISERROR(MATCH(Table9[[#This Row], [Highest Degree Level (only Completed) ]],'Sheet3 (2)'!$N$3:$N$17,0)),"0", "1")</f>
        <v>0</v>
      </c>
      <c r="AW1256" s="39" t="str">
        <f>IF(ISERROR(MATCH(Table9[[#This Row], [Highest Degree Awarded by (University Name) Pakistani Universities]],'Sheet3 (2)'!$V$2:$V$248,0)),"0", "1")</f>
        <v>0</v>
      </c>
      <c r="AX1256" s="39" t="str">
        <f>IF(ISERROR(MATCH(Table9[[#This Row], [Highest Degree Awarded by (University Name) Foreign Universities]],'Sheet3 (2)'!$U$2:$U$17635,0)),"0", "1")</f>
        <v>0</v>
      </c>
      <c r="AY1256" s="39" t="str">
        <f>IF(ISERROR(MATCH(Table9[[#This Row], [Country from Which Highest Degree obtained (Country Name)]],'Sheet3 (2)'!$S$2:$S$196,0)),"0", "1")</f>
        <v>0</v>
      </c>
      <c r="AZ1256" s="39" t="str">
        <f>IF(ISERROR(MATCH(Table9[[#This Row], [Working Status FY 2021-22 (Working/Not-Working)]],'Sheet3 (2)'!$Y$2:$Y$3,0)),"0", "1")</f>
        <v>0</v>
      </c>
      <c r="BA1256" s="39" t="str">
        <f>IF(ISERROR(MATCH(Table9[[#This Row], [Subject of  Specialization of Highest Degree]],'Sheet3 (2)'!$X$2:$X$1809,0)),"0", "1")</f>
        <v>0</v>
      </c>
    </row>
    <row r="1257" spans="1:53" ht="15.75">
      <c r="A1257" s="44"/>
      <c r="B1257" s="44"/>
      <c r="C1257" s="45"/>
      <c r="D1257" s="45"/>
      <c r="E1257" s="46"/>
      <c r="F1257" s="46"/>
      <c r="G1257" s="46"/>
      <c r="H1257" s="48"/>
      <c r="I1257" s="46"/>
      <c r="J1257" s="46"/>
      <c r="K1257" s="48"/>
      <c r="L1257" s="48"/>
      <c r="M1257" s="26"/>
      <c r="N1257" s="49"/>
      <c r="O1257" s="49"/>
      <c r="P1257" s="48"/>
      <c r="Q1257" s="46"/>
      <c r="R1257" s="28"/>
      <c r="S1257" s="28"/>
      <c r="T1257" s="30"/>
      <c r="U1257" s="48"/>
      <c r="V1257" s="48"/>
      <c r="W1257" s="31"/>
      <c r="X1257" s="55"/>
      <c r="Y1257" s="46"/>
      <c r="Z1257" s="55"/>
      <c r="AA1257" s="46"/>
      <c r="AB1257" s="46"/>
      <c r="AC1257" s="46"/>
      <c r="AD1257" s="34"/>
      <c r="AE1257" s="34"/>
      <c r="AF1257" s="34"/>
      <c r="AG1257" s="35"/>
      <c r="AH1257" s="53"/>
      <c r="AI1257" s="54"/>
      <c r="AR1257" s="38" t="str">
        <f>IF(ISERROR(MATCH(Table9[[#This Row], [Gender]],'Sheet3 (2)'!$R$3:$R$5,0)),"0", "1")</f>
        <v>0</v>
      </c>
      <c r="AS1257" s="39" t="str">
        <f>IF(ISERROR(MATCH(Table9[[#This Row], [Pakistani/ Foreigner]],'Sheet3 (2)'!$D$3:$D$4,0)),"0", "1")</f>
        <v>0</v>
      </c>
      <c r="AT1257" s="39" t="str">
        <f>IF(ISERROR(MATCH(Table9[[#This Row], [Nationality (Country Name for foreigners only)]],'Sheet3 (2)'!$S$2:$S$196,0)),"0", "1")</f>
        <v>0</v>
      </c>
      <c r="AU1257" s="39" t="str">
        <f>IF(ISERROR(MATCH(Table9[[#This Row], [Actual Designation (As per Appointment/ Promotion)]],'Sheet3 (2)'!$T$2:$T$129,0)),"0", "1")</f>
        <v>0</v>
      </c>
      <c r="AV1257" s="39" t="str">
        <f>IF(ISERROR(MATCH(Table9[[#This Row], [Highest Degree Level (only Completed) ]],'Sheet3 (2)'!$N$3:$N$17,0)),"0", "1")</f>
        <v>0</v>
      </c>
      <c r="AW1257" s="39" t="str">
        <f>IF(ISERROR(MATCH(Table9[[#This Row], [Highest Degree Awarded by (University Name) Pakistani Universities]],'Sheet3 (2)'!$V$2:$V$248,0)),"0", "1")</f>
        <v>0</v>
      </c>
      <c r="AX1257" s="39" t="str">
        <f>IF(ISERROR(MATCH(Table9[[#This Row], [Highest Degree Awarded by (University Name) Foreign Universities]],'Sheet3 (2)'!$U$2:$U$17635,0)),"0", "1")</f>
        <v>0</v>
      </c>
      <c r="AY1257" s="39" t="str">
        <f>IF(ISERROR(MATCH(Table9[[#This Row], [Country from Which Highest Degree obtained (Country Name)]],'Sheet3 (2)'!$S$2:$S$196,0)),"0", "1")</f>
        <v>0</v>
      </c>
      <c r="AZ1257" s="39" t="str">
        <f>IF(ISERROR(MATCH(Table9[[#This Row], [Working Status FY 2021-22 (Working/Not-Working)]],'Sheet3 (2)'!$Y$2:$Y$3,0)),"0", "1")</f>
        <v>0</v>
      </c>
      <c r="BA1257" s="39" t="str">
        <f>IF(ISERROR(MATCH(Table9[[#This Row], [Subject of  Specialization of Highest Degree]],'Sheet3 (2)'!$X$2:$X$1809,0)),"0", "1")</f>
        <v>0</v>
      </c>
    </row>
    <row r="1258" spans="1:53" ht="15.75">
      <c r="A1258" s="44"/>
      <c r="B1258" s="44"/>
      <c r="C1258" s="45"/>
      <c r="D1258" s="45"/>
      <c r="E1258" s="46"/>
      <c r="F1258" s="46"/>
      <c r="G1258" s="46"/>
      <c r="H1258" s="48"/>
      <c r="I1258" s="46"/>
      <c r="J1258" s="46"/>
      <c r="K1258" s="48"/>
      <c r="L1258" s="48"/>
      <c r="M1258" s="26"/>
      <c r="N1258" s="49"/>
      <c r="O1258" s="49"/>
      <c r="P1258" s="48"/>
      <c r="Q1258" s="46"/>
      <c r="R1258" s="28"/>
      <c r="S1258" s="28"/>
      <c r="T1258" s="30"/>
      <c r="U1258" s="48"/>
      <c r="V1258" s="48"/>
      <c r="W1258" s="31"/>
      <c r="X1258" s="55"/>
      <c r="Y1258" s="46"/>
      <c r="Z1258" s="55"/>
      <c r="AA1258" s="46"/>
      <c r="AB1258" s="46"/>
      <c r="AC1258" s="46"/>
      <c r="AD1258" s="34"/>
      <c r="AE1258" s="34"/>
      <c r="AF1258" s="34"/>
      <c r="AG1258" s="35"/>
      <c r="AH1258" s="53"/>
      <c r="AI1258" s="54"/>
      <c r="AR1258" s="38" t="str">
        <f>IF(ISERROR(MATCH(Table9[[#This Row], [Gender]],'Sheet3 (2)'!$R$3:$R$5,0)),"0", "1")</f>
        <v>0</v>
      </c>
      <c r="AS1258" s="39" t="str">
        <f>IF(ISERROR(MATCH(Table9[[#This Row], [Pakistani/ Foreigner]],'Sheet3 (2)'!$D$3:$D$4,0)),"0", "1")</f>
        <v>0</v>
      </c>
      <c r="AT1258" s="39" t="str">
        <f>IF(ISERROR(MATCH(Table9[[#This Row], [Nationality (Country Name for foreigners only)]],'Sheet3 (2)'!$S$2:$S$196,0)),"0", "1")</f>
        <v>0</v>
      </c>
      <c r="AU1258" s="39" t="str">
        <f>IF(ISERROR(MATCH(Table9[[#This Row], [Actual Designation (As per Appointment/ Promotion)]],'Sheet3 (2)'!$T$2:$T$129,0)),"0", "1")</f>
        <v>0</v>
      </c>
      <c r="AV1258" s="39" t="str">
        <f>IF(ISERROR(MATCH(Table9[[#This Row], [Highest Degree Level (only Completed) ]],'Sheet3 (2)'!$N$3:$N$17,0)),"0", "1")</f>
        <v>0</v>
      </c>
      <c r="AW1258" s="39" t="str">
        <f>IF(ISERROR(MATCH(Table9[[#This Row], [Highest Degree Awarded by (University Name) Pakistani Universities]],'Sheet3 (2)'!$V$2:$V$248,0)),"0", "1")</f>
        <v>0</v>
      </c>
      <c r="AX1258" s="39" t="str">
        <f>IF(ISERROR(MATCH(Table9[[#This Row], [Highest Degree Awarded by (University Name) Foreign Universities]],'Sheet3 (2)'!$U$2:$U$17635,0)),"0", "1")</f>
        <v>0</v>
      </c>
      <c r="AY1258" s="39" t="str">
        <f>IF(ISERROR(MATCH(Table9[[#This Row], [Country from Which Highest Degree obtained (Country Name)]],'Sheet3 (2)'!$S$2:$S$196,0)),"0", "1")</f>
        <v>0</v>
      </c>
      <c r="AZ1258" s="39" t="str">
        <f>IF(ISERROR(MATCH(Table9[[#This Row], [Working Status FY 2021-22 (Working/Not-Working)]],'Sheet3 (2)'!$Y$2:$Y$3,0)),"0", "1")</f>
        <v>0</v>
      </c>
      <c r="BA1258" s="39" t="str">
        <f>IF(ISERROR(MATCH(Table9[[#This Row], [Subject of  Specialization of Highest Degree]],'Sheet3 (2)'!$X$2:$X$1809,0)),"0", "1")</f>
        <v>0</v>
      </c>
    </row>
    <row r="1259" spans="1:53" ht="15.75">
      <c r="A1259" s="44"/>
      <c r="B1259" s="44"/>
      <c r="C1259" s="45"/>
      <c r="D1259" s="45"/>
      <c r="E1259" s="46"/>
      <c r="F1259" s="46"/>
      <c r="G1259" s="46"/>
      <c r="H1259" s="48"/>
      <c r="I1259" s="46"/>
      <c r="J1259" s="46"/>
      <c r="K1259" s="48"/>
      <c r="L1259" s="48"/>
      <c r="M1259" s="26"/>
      <c r="N1259" s="49"/>
      <c r="O1259" s="49"/>
      <c r="P1259" s="48"/>
      <c r="Q1259" s="46"/>
      <c r="R1259" s="28"/>
      <c r="S1259" s="28"/>
      <c r="T1259" s="30"/>
      <c r="U1259" s="48"/>
      <c r="V1259" s="48"/>
      <c r="W1259" s="31"/>
      <c r="X1259" s="55"/>
      <c r="Y1259" s="46"/>
      <c r="Z1259" s="55"/>
      <c r="AA1259" s="46"/>
      <c r="AB1259" s="46"/>
      <c r="AC1259" s="46"/>
      <c r="AD1259" s="34"/>
      <c r="AE1259" s="34"/>
      <c r="AF1259" s="34"/>
      <c r="AG1259" s="35"/>
      <c r="AH1259" s="53"/>
      <c r="AI1259" s="54"/>
      <c r="AR1259" s="38" t="str">
        <f>IF(ISERROR(MATCH(Table9[[#This Row], [Gender]],'Sheet3 (2)'!$R$3:$R$5,0)),"0", "1")</f>
        <v>0</v>
      </c>
      <c r="AS1259" s="39" t="str">
        <f>IF(ISERROR(MATCH(Table9[[#This Row], [Pakistani/ Foreigner]],'Sheet3 (2)'!$D$3:$D$4,0)),"0", "1")</f>
        <v>0</v>
      </c>
      <c r="AT1259" s="39" t="str">
        <f>IF(ISERROR(MATCH(Table9[[#This Row], [Nationality (Country Name for foreigners only)]],'Sheet3 (2)'!$S$2:$S$196,0)),"0", "1")</f>
        <v>0</v>
      </c>
      <c r="AU1259" s="39" t="str">
        <f>IF(ISERROR(MATCH(Table9[[#This Row], [Actual Designation (As per Appointment/ Promotion)]],'Sheet3 (2)'!$T$2:$T$129,0)),"0", "1")</f>
        <v>0</v>
      </c>
      <c r="AV1259" s="39" t="str">
        <f>IF(ISERROR(MATCH(Table9[[#This Row], [Highest Degree Level (only Completed) ]],'Sheet3 (2)'!$N$3:$N$17,0)),"0", "1")</f>
        <v>0</v>
      </c>
      <c r="AW1259" s="39" t="str">
        <f>IF(ISERROR(MATCH(Table9[[#This Row], [Highest Degree Awarded by (University Name) Pakistani Universities]],'Sheet3 (2)'!$V$2:$V$248,0)),"0", "1")</f>
        <v>0</v>
      </c>
      <c r="AX1259" s="39" t="str">
        <f>IF(ISERROR(MATCH(Table9[[#This Row], [Highest Degree Awarded by (University Name) Foreign Universities]],'Sheet3 (2)'!$U$2:$U$17635,0)),"0", "1")</f>
        <v>0</v>
      </c>
      <c r="AY1259" s="39" t="str">
        <f>IF(ISERROR(MATCH(Table9[[#This Row], [Country from Which Highest Degree obtained (Country Name)]],'Sheet3 (2)'!$S$2:$S$196,0)),"0", "1")</f>
        <v>0</v>
      </c>
      <c r="AZ1259" s="39" t="str">
        <f>IF(ISERROR(MATCH(Table9[[#This Row], [Working Status FY 2021-22 (Working/Not-Working)]],'Sheet3 (2)'!$Y$2:$Y$3,0)),"0", "1")</f>
        <v>0</v>
      </c>
      <c r="BA1259" s="39" t="str">
        <f>IF(ISERROR(MATCH(Table9[[#This Row], [Subject of  Specialization of Highest Degree]],'Sheet3 (2)'!$X$2:$X$1809,0)),"0", "1")</f>
        <v>0</v>
      </c>
    </row>
    <row r="1260" spans="1:53" ht="15.75">
      <c r="A1260" s="44"/>
      <c r="B1260" s="44"/>
      <c r="C1260" s="45"/>
      <c r="D1260" s="45"/>
      <c r="E1260" s="46"/>
      <c r="F1260" s="46"/>
      <c r="G1260" s="46"/>
      <c r="H1260" s="48"/>
      <c r="I1260" s="46"/>
      <c r="J1260" s="46"/>
      <c r="K1260" s="48"/>
      <c r="L1260" s="48"/>
      <c r="M1260" s="26"/>
      <c r="N1260" s="49"/>
      <c r="O1260" s="49"/>
      <c r="P1260" s="48"/>
      <c r="Q1260" s="46"/>
      <c r="R1260" s="28"/>
      <c r="S1260" s="28"/>
      <c r="T1260" s="30"/>
      <c r="U1260" s="48"/>
      <c r="V1260" s="48"/>
      <c r="W1260" s="31"/>
      <c r="X1260" s="55"/>
      <c r="Y1260" s="46"/>
      <c r="Z1260" s="55"/>
      <c r="AA1260" s="46"/>
      <c r="AB1260" s="46"/>
      <c r="AC1260" s="46"/>
      <c r="AD1260" s="34"/>
      <c r="AE1260" s="34"/>
      <c r="AF1260" s="34"/>
      <c r="AG1260" s="35"/>
      <c r="AH1260" s="53"/>
      <c r="AI1260" s="54"/>
      <c r="AR1260" s="38" t="str">
        <f>IF(ISERROR(MATCH(Table9[[#This Row], [Gender]],'Sheet3 (2)'!$R$3:$R$5,0)),"0", "1")</f>
        <v>0</v>
      </c>
      <c r="AS1260" s="39" t="str">
        <f>IF(ISERROR(MATCH(Table9[[#This Row], [Pakistani/ Foreigner]],'Sheet3 (2)'!$D$3:$D$4,0)),"0", "1")</f>
        <v>0</v>
      </c>
      <c r="AT1260" s="39" t="str">
        <f>IF(ISERROR(MATCH(Table9[[#This Row], [Nationality (Country Name for foreigners only)]],'Sheet3 (2)'!$S$2:$S$196,0)),"0", "1")</f>
        <v>0</v>
      </c>
      <c r="AU1260" s="39" t="str">
        <f>IF(ISERROR(MATCH(Table9[[#This Row], [Actual Designation (As per Appointment/ Promotion)]],'Sheet3 (2)'!$T$2:$T$129,0)),"0", "1")</f>
        <v>0</v>
      </c>
      <c r="AV1260" s="39" t="str">
        <f>IF(ISERROR(MATCH(Table9[[#This Row], [Highest Degree Level (only Completed) ]],'Sheet3 (2)'!$N$3:$N$17,0)),"0", "1")</f>
        <v>0</v>
      </c>
      <c r="AW1260" s="39" t="str">
        <f>IF(ISERROR(MATCH(Table9[[#This Row], [Highest Degree Awarded by (University Name) Pakistani Universities]],'Sheet3 (2)'!$V$2:$V$248,0)),"0", "1")</f>
        <v>0</v>
      </c>
      <c r="AX1260" s="39" t="str">
        <f>IF(ISERROR(MATCH(Table9[[#This Row], [Highest Degree Awarded by (University Name) Foreign Universities]],'Sheet3 (2)'!$U$2:$U$17635,0)),"0", "1")</f>
        <v>0</v>
      </c>
      <c r="AY1260" s="39" t="str">
        <f>IF(ISERROR(MATCH(Table9[[#This Row], [Country from Which Highest Degree obtained (Country Name)]],'Sheet3 (2)'!$S$2:$S$196,0)),"0", "1")</f>
        <v>0</v>
      </c>
      <c r="AZ1260" s="39" t="str">
        <f>IF(ISERROR(MATCH(Table9[[#This Row], [Working Status FY 2021-22 (Working/Not-Working)]],'Sheet3 (2)'!$Y$2:$Y$3,0)),"0", "1")</f>
        <v>0</v>
      </c>
      <c r="BA1260" s="39" t="str">
        <f>IF(ISERROR(MATCH(Table9[[#This Row], [Subject of  Specialization of Highest Degree]],'Sheet3 (2)'!$X$2:$X$1809,0)),"0", "1")</f>
        <v>0</v>
      </c>
    </row>
    <row r="1261" spans="1:53" ht="15.75">
      <c r="A1261" s="44"/>
      <c r="B1261" s="44"/>
      <c r="C1261" s="45"/>
      <c r="D1261" s="45"/>
      <c r="E1261" s="46"/>
      <c r="F1261" s="46"/>
      <c r="G1261" s="46"/>
      <c r="H1261" s="48"/>
      <c r="I1261" s="46"/>
      <c r="J1261" s="46"/>
      <c r="K1261" s="48"/>
      <c r="L1261" s="48"/>
      <c r="M1261" s="26"/>
      <c r="N1261" s="49"/>
      <c r="O1261" s="49"/>
      <c r="P1261" s="48"/>
      <c r="Q1261" s="46"/>
      <c r="R1261" s="28"/>
      <c r="S1261" s="28"/>
      <c r="T1261" s="30"/>
      <c r="U1261" s="48"/>
      <c r="V1261" s="48"/>
      <c r="W1261" s="31"/>
      <c r="X1261" s="55"/>
      <c r="Y1261" s="46"/>
      <c r="Z1261" s="55"/>
      <c r="AA1261" s="46"/>
      <c r="AB1261" s="46"/>
      <c r="AC1261" s="46"/>
      <c r="AD1261" s="34"/>
      <c r="AE1261" s="34"/>
      <c r="AF1261" s="34"/>
      <c r="AG1261" s="35"/>
      <c r="AH1261" s="53"/>
      <c r="AI1261" s="54"/>
      <c r="AR1261" s="38" t="str">
        <f>IF(ISERROR(MATCH(Table9[[#This Row], [Gender]],'Sheet3 (2)'!$R$3:$R$5,0)),"0", "1")</f>
        <v>0</v>
      </c>
      <c r="AS1261" s="39" t="str">
        <f>IF(ISERROR(MATCH(Table9[[#This Row], [Pakistani/ Foreigner]],'Sheet3 (2)'!$D$3:$D$4,0)),"0", "1")</f>
        <v>0</v>
      </c>
      <c r="AT1261" s="39" t="str">
        <f>IF(ISERROR(MATCH(Table9[[#This Row], [Nationality (Country Name for foreigners only)]],'Sheet3 (2)'!$S$2:$S$196,0)),"0", "1")</f>
        <v>0</v>
      </c>
      <c r="AU1261" s="39" t="str">
        <f>IF(ISERROR(MATCH(Table9[[#This Row], [Actual Designation (As per Appointment/ Promotion)]],'Sheet3 (2)'!$T$2:$T$129,0)),"0", "1")</f>
        <v>0</v>
      </c>
      <c r="AV1261" s="39" t="str">
        <f>IF(ISERROR(MATCH(Table9[[#This Row], [Highest Degree Level (only Completed) ]],'Sheet3 (2)'!$N$3:$N$17,0)),"0", "1")</f>
        <v>0</v>
      </c>
      <c r="AW1261" s="39" t="str">
        <f>IF(ISERROR(MATCH(Table9[[#This Row], [Highest Degree Awarded by (University Name) Pakistani Universities]],'Sheet3 (2)'!$V$2:$V$248,0)),"0", "1")</f>
        <v>0</v>
      </c>
      <c r="AX1261" s="39" t="str">
        <f>IF(ISERROR(MATCH(Table9[[#This Row], [Highest Degree Awarded by (University Name) Foreign Universities]],'Sheet3 (2)'!$U$2:$U$17635,0)),"0", "1")</f>
        <v>0</v>
      </c>
      <c r="AY1261" s="39" t="str">
        <f>IF(ISERROR(MATCH(Table9[[#This Row], [Country from Which Highest Degree obtained (Country Name)]],'Sheet3 (2)'!$S$2:$S$196,0)),"0", "1")</f>
        <v>0</v>
      </c>
      <c r="AZ1261" s="39" t="str">
        <f>IF(ISERROR(MATCH(Table9[[#This Row], [Working Status FY 2021-22 (Working/Not-Working)]],'Sheet3 (2)'!$Y$2:$Y$3,0)),"0", "1")</f>
        <v>0</v>
      </c>
      <c r="BA1261" s="39" t="str">
        <f>IF(ISERROR(MATCH(Table9[[#This Row], [Subject of  Specialization of Highest Degree]],'Sheet3 (2)'!$X$2:$X$1809,0)),"0", "1")</f>
        <v>0</v>
      </c>
    </row>
    <row r="1262" spans="1:53" ht="15.75">
      <c r="A1262" s="44"/>
      <c r="B1262" s="44"/>
      <c r="C1262" s="45"/>
      <c r="D1262" s="45"/>
      <c r="E1262" s="46"/>
      <c r="F1262" s="46"/>
      <c r="G1262" s="46"/>
      <c r="H1262" s="48"/>
      <c r="I1262" s="46"/>
      <c r="J1262" s="46"/>
      <c r="K1262" s="48"/>
      <c r="L1262" s="48"/>
      <c r="M1262" s="26"/>
      <c r="N1262" s="49"/>
      <c r="O1262" s="49"/>
      <c r="P1262" s="48"/>
      <c r="Q1262" s="46"/>
      <c r="R1262" s="28"/>
      <c r="S1262" s="28"/>
      <c r="T1262" s="30"/>
      <c r="U1262" s="48"/>
      <c r="V1262" s="48"/>
      <c r="W1262" s="31"/>
      <c r="X1262" s="55"/>
      <c r="Y1262" s="46"/>
      <c r="Z1262" s="55"/>
      <c r="AA1262" s="46"/>
      <c r="AB1262" s="46"/>
      <c r="AC1262" s="46"/>
      <c r="AD1262" s="34"/>
      <c r="AE1262" s="34"/>
      <c r="AF1262" s="34"/>
      <c r="AG1262" s="35"/>
      <c r="AH1262" s="53"/>
      <c r="AI1262" s="54"/>
      <c r="AR1262" s="38" t="str">
        <f>IF(ISERROR(MATCH(Table9[[#This Row], [Gender]],'Sheet3 (2)'!$R$3:$R$5,0)),"0", "1")</f>
        <v>0</v>
      </c>
      <c r="AS1262" s="39" t="str">
        <f>IF(ISERROR(MATCH(Table9[[#This Row], [Pakistani/ Foreigner]],'Sheet3 (2)'!$D$3:$D$4,0)),"0", "1")</f>
        <v>0</v>
      </c>
      <c r="AT1262" s="39" t="str">
        <f>IF(ISERROR(MATCH(Table9[[#This Row], [Nationality (Country Name for foreigners only)]],'Sheet3 (2)'!$S$2:$S$196,0)),"0", "1")</f>
        <v>0</v>
      </c>
      <c r="AU1262" s="39" t="str">
        <f>IF(ISERROR(MATCH(Table9[[#This Row], [Actual Designation (As per Appointment/ Promotion)]],'Sheet3 (2)'!$T$2:$T$129,0)),"0", "1")</f>
        <v>0</v>
      </c>
      <c r="AV1262" s="39" t="str">
        <f>IF(ISERROR(MATCH(Table9[[#This Row], [Highest Degree Level (only Completed) ]],'Sheet3 (2)'!$N$3:$N$17,0)),"0", "1")</f>
        <v>0</v>
      </c>
      <c r="AW1262" s="39" t="str">
        <f>IF(ISERROR(MATCH(Table9[[#This Row], [Highest Degree Awarded by (University Name) Pakistani Universities]],'Sheet3 (2)'!$V$2:$V$248,0)),"0", "1")</f>
        <v>0</v>
      </c>
      <c r="AX1262" s="39" t="str">
        <f>IF(ISERROR(MATCH(Table9[[#This Row], [Highest Degree Awarded by (University Name) Foreign Universities]],'Sheet3 (2)'!$U$2:$U$17635,0)),"0", "1")</f>
        <v>0</v>
      </c>
      <c r="AY1262" s="39" t="str">
        <f>IF(ISERROR(MATCH(Table9[[#This Row], [Country from Which Highest Degree obtained (Country Name)]],'Sheet3 (2)'!$S$2:$S$196,0)),"0", "1")</f>
        <v>0</v>
      </c>
      <c r="AZ1262" s="39" t="str">
        <f>IF(ISERROR(MATCH(Table9[[#This Row], [Working Status FY 2021-22 (Working/Not-Working)]],'Sheet3 (2)'!$Y$2:$Y$3,0)),"0", "1")</f>
        <v>0</v>
      </c>
      <c r="BA1262" s="39" t="str">
        <f>IF(ISERROR(MATCH(Table9[[#This Row], [Subject of  Specialization of Highest Degree]],'Sheet3 (2)'!$X$2:$X$1809,0)),"0", "1")</f>
        <v>0</v>
      </c>
    </row>
    <row r="1263" spans="1:53" ht="15.75">
      <c r="A1263" s="44"/>
      <c r="B1263" s="44"/>
      <c r="C1263" s="45"/>
      <c r="D1263" s="45"/>
      <c r="E1263" s="46"/>
      <c r="F1263" s="46"/>
      <c r="G1263" s="46"/>
      <c r="H1263" s="48"/>
      <c r="I1263" s="46"/>
      <c r="J1263" s="46"/>
      <c r="K1263" s="48"/>
      <c r="L1263" s="48"/>
      <c r="M1263" s="26"/>
      <c r="N1263" s="49"/>
      <c r="O1263" s="49"/>
      <c r="P1263" s="48"/>
      <c r="Q1263" s="46"/>
      <c r="R1263" s="28"/>
      <c r="S1263" s="28"/>
      <c r="T1263" s="30"/>
      <c r="U1263" s="48"/>
      <c r="V1263" s="48"/>
      <c r="W1263" s="31"/>
      <c r="X1263" s="55"/>
      <c r="Y1263" s="46"/>
      <c r="Z1263" s="55"/>
      <c r="AA1263" s="46"/>
      <c r="AB1263" s="46"/>
      <c r="AC1263" s="46"/>
      <c r="AD1263" s="34"/>
      <c r="AE1263" s="34"/>
      <c r="AF1263" s="34"/>
      <c r="AG1263" s="35"/>
      <c r="AH1263" s="53"/>
      <c r="AI1263" s="54"/>
      <c r="AR1263" s="38" t="str">
        <f>IF(ISERROR(MATCH(Table9[[#This Row], [Gender]],'Sheet3 (2)'!$R$3:$R$5,0)),"0", "1")</f>
        <v>0</v>
      </c>
      <c r="AS1263" s="39" t="str">
        <f>IF(ISERROR(MATCH(Table9[[#This Row], [Pakistani/ Foreigner]],'Sheet3 (2)'!$D$3:$D$4,0)),"0", "1")</f>
        <v>0</v>
      </c>
      <c r="AT1263" s="39" t="str">
        <f>IF(ISERROR(MATCH(Table9[[#This Row], [Nationality (Country Name for foreigners only)]],'Sheet3 (2)'!$S$2:$S$196,0)),"0", "1")</f>
        <v>0</v>
      </c>
      <c r="AU1263" s="39" t="str">
        <f>IF(ISERROR(MATCH(Table9[[#This Row], [Actual Designation (As per Appointment/ Promotion)]],'Sheet3 (2)'!$T$2:$T$129,0)),"0", "1")</f>
        <v>0</v>
      </c>
      <c r="AV1263" s="39" t="str">
        <f>IF(ISERROR(MATCH(Table9[[#This Row], [Highest Degree Level (only Completed) ]],'Sheet3 (2)'!$N$3:$N$17,0)),"0", "1")</f>
        <v>0</v>
      </c>
      <c r="AW1263" s="39" t="str">
        <f>IF(ISERROR(MATCH(Table9[[#This Row], [Highest Degree Awarded by (University Name) Pakistani Universities]],'Sheet3 (2)'!$V$2:$V$248,0)),"0", "1")</f>
        <v>0</v>
      </c>
      <c r="AX1263" s="39" t="str">
        <f>IF(ISERROR(MATCH(Table9[[#This Row], [Highest Degree Awarded by (University Name) Foreign Universities]],'Sheet3 (2)'!$U$2:$U$17635,0)),"0", "1")</f>
        <v>0</v>
      </c>
      <c r="AY1263" s="39" t="str">
        <f>IF(ISERROR(MATCH(Table9[[#This Row], [Country from Which Highest Degree obtained (Country Name)]],'Sheet3 (2)'!$S$2:$S$196,0)),"0", "1")</f>
        <v>0</v>
      </c>
      <c r="AZ1263" s="39" t="str">
        <f>IF(ISERROR(MATCH(Table9[[#This Row], [Working Status FY 2021-22 (Working/Not-Working)]],'Sheet3 (2)'!$Y$2:$Y$3,0)),"0", "1")</f>
        <v>0</v>
      </c>
      <c r="BA1263" s="39" t="str">
        <f>IF(ISERROR(MATCH(Table9[[#This Row], [Subject of  Specialization of Highest Degree]],'Sheet3 (2)'!$X$2:$X$1809,0)),"0", "1")</f>
        <v>0</v>
      </c>
    </row>
    <row r="1264" spans="1:53" ht="15.75">
      <c r="A1264" s="44"/>
      <c r="B1264" s="44"/>
      <c r="C1264" s="45"/>
      <c r="D1264" s="45"/>
      <c r="E1264" s="46"/>
      <c r="F1264" s="46"/>
      <c r="G1264" s="46"/>
      <c r="H1264" s="48"/>
      <c r="I1264" s="46"/>
      <c r="J1264" s="46"/>
      <c r="K1264" s="48"/>
      <c r="L1264" s="48"/>
      <c r="M1264" s="26"/>
      <c r="N1264" s="49"/>
      <c r="O1264" s="49"/>
      <c r="P1264" s="48"/>
      <c r="Q1264" s="46"/>
      <c r="R1264" s="28"/>
      <c r="S1264" s="28"/>
      <c r="T1264" s="30"/>
      <c r="U1264" s="48"/>
      <c r="V1264" s="48"/>
      <c r="W1264" s="31"/>
      <c r="X1264" s="55"/>
      <c r="Y1264" s="46"/>
      <c r="Z1264" s="55"/>
      <c r="AA1264" s="46"/>
      <c r="AB1264" s="46"/>
      <c r="AC1264" s="46"/>
      <c r="AD1264" s="34"/>
      <c r="AE1264" s="34"/>
      <c r="AF1264" s="34"/>
      <c r="AG1264" s="35"/>
      <c r="AH1264" s="53"/>
      <c r="AI1264" s="54"/>
      <c r="AR1264" s="38" t="str">
        <f>IF(ISERROR(MATCH(Table9[[#This Row], [Gender]],'Sheet3 (2)'!$R$3:$R$5,0)),"0", "1")</f>
        <v>0</v>
      </c>
      <c r="AS1264" s="39" t="str">
        <f>IF(ISERROR(MATCH(Table9[[#This Row], [Pakistani/ Foreigner]],'Sheet3 (2)'!$D$3:$D$4,0)),"0", "1")</f>
        <v>0</v>
      </c>
      <c r="AT1264" s="39" t="str">
        <f>IF(ISERROR(MATCH(Table9[[#This Row], [Nationality (Country Name for foreigners only)]],'Sheet3 (2)'!$S$2:$S$196,0)),"0", "1")</f>
        <v>0</v>
      </c>
      <c r="AU1264" s="39" t="str">
        <f>IF(ISERROR(MATCH(Table9[[#This Row], [Actual Designation (As per Appointment/ Promotion)]],'Sheet3 (2)'!$T$2:$T$129,0)),"0", "1")</f>
        <v>0</v>
      </c>
      <c r="AV1264" s="39" t="str">
        <f>IF(ISERROR(MATCH(Table9[[#This Row], [Highest Degree Level (only Completed) ]],'Sheet3 (2)'!$N$3:$N$17,0)),"0", "1")</f>
        <v>0</v>
      </c>
      <c r="AW1264" s="39" t="str">
        <f>IF(ISERROR(MATCH(Table9[[#This Row], [Highest Degree Awarded by (University Name) Pakistani Universities]],'Sheet3 (2)'!$V$2:$V$248,0)),"0", "1")</f>
        <v>0</v>
      </c>
      <c r="AX1264" s="39" t="str">
        <f>IF(ISERROR(MATCH(Table9[[#This Row], [Highest Degree Awarded by (University Name) Foreign Universities]],'Sheet3 (2)'!$U$2:$U$17635,0)),"0", "1")</f>
        <v>0</v>
      </c>
      <c r="AY1264" s="39" t="str">
        <f>IF(ISERROR(MATCH(Table9[[#This Row], [Country from Which Highest Degree obtained (Country Name)]],'Sheet3 (2)'!$S$2:$S$196,0)),"0", "1")</f>
        <v>0</v>
      </c>
      <c r="AZ1264" s="39" t="str">
        <f>IF(ISERROR(MATCH(Table9[[#This Row], [Working Status FY 2021-22 (Working/Not-Working)]],'Sheet3 (2)'!$Y$2:$Y$3,0)),"0", "1")</f>
        <v>0</v>
      </c>
      <c r="BA1264" s="39" t="str">
        <f>IF(ISERROR(MATCH(Table9[[#This Row], [Subject of  Specialization of Highest Degree]],'Sheet3 (2)'!$X$2:$X$1809,0)),"0", "1")</f>
        <v>0</v>
      </c>
    </row>
    <row r="1265" spans="1:53" ht="15.75">
      <c r="A1265" s="44"/>
      <c r="B1265" s="44"/>
      <c r="C1265" s="45"/>
      <c r="D1265" s="45"/>
      <c r="E1265" s="46"/>
      <c r="F1265" s="46"/>
      <c r="G1265" s="46"/>
      <c r="H1265" s="48"/>
      <c r="I1265" s="46"/>
      <c r="J1265" s="46"/>
      <c r="K1265" s="48"/>
      <c r="L1265" s="48"/>
      <c r="M1265" s="26"/>
      <c r="N1265" s="49"/>
      <c r="O1265" s="49"/>
      <c r="P1265" s="48"/>
      <c r="Q1265" s="46"/>
      <c r="R1265" s="28"/>
      <c r="S1265" s="28"/>
      <c r="T1265" s="30"/>
      <c r="U1265" s="48"/>
      <c r="V1265" s="48"/>
      <c r="W1265" s="31"/>
      <c r="X1265" s="55"/>
      <c r="Y1265" s="46"/>
      <c r="Z1265" s="55"/>
      <c r="AA1265" s="46"/>
      <c r="AB1265" s="46"/>
      <c r="AC1265" s="46"/>
      <c r="AD1265" s="34"/>
      <c r="AE1265" s="34"/>
      <c r="AF1265" s="34"/>
      <c r="AG1265" s="35"/>
      <c r="AH1265" s="53"/>
      <c r="AI1265" s="54"/>
      <c r="AR1265" s="38" t="str">
        <f>IF(ISERROR(MATCH(Table9[[#This Row], [Gender]],'Sheet3 (2)'!$R$3:$R$5,0)),"0", "1")</f>
        <v>0</v>
      </c>
      <c r="AS1265" s="39" t="str">
        <f>IF(ISERROR(MATCH(Table9[[#This Row], [Pakistani/ Foreigner]],'Sheet3 (2)'!$D$3:$D$4,0)),"0", "1")</f>
        <v>0</v>
      </c>
      <c r="AT1265" s="39" t="str">
        <f>IF(ISERROR(MATCH(Table9[[#This Row], [Nationality (Country Name for foreigners only)]],'Sheet3 (2)'!$S$2:$S$196,0)),"0", "1")</f>
        <v>0</v>
      </c>
      <c r="AU1265" s="39" t="str">
        <f>IF(ISERROR(MATCH(Table9[[#This Row], [Actual Designation (As per Appointment/ Promotion)]],'Sheet3 (2)'!$T$2:$T$129,0)),"0", "1")</f>
        <v>0</v>
      </c>
      <c r="AV1265" s="39" t="str">
        <f>IF(ISERROR(MATCH(Table9[[#This Row], [Highest Degree Level (only Completed) ]],'Sheet3 (2)'!$N$3:$N$17,0)),"0", "1")</f>
        <v>0</v>
      </c>
      <c r="AW1265" s="39" t="str">
        <f>IF(ISERROR(MATCH(Table9[[#This Row], [Highest Degree Awarded by (University Name) Pakistani Universities]],'Sheet3 (2)'!$V$2:$V$248,0)),"0", "1")</f>
        <v>0</v>
      </c>
      <c r="AX1265" s="39" t="str">
        <f>IF(ISERROR(MATCH(Table9[[#This Row], [Highest Degree Awarded by (University Name) Foreign Universities]],'Sheet3 (2)'!$U$2:$U$17635,0)),"0", "1")</f>
        <v>0</v>
      </c>
      <c r="AY1265" s="39" t="str">
        <f>IF(ISERROR(MATCH(Table9[[#This Row], [Country from Which Highest Degree obtained (Country Name)]],'Sheet3 (2)'!$S$2:$S$196,0)),"0", "1")</f>
        <v>0</v>
      </c>
      <c r="AZ1265" s="39" t="str">
        <f>IF(ISERROR(MATCH(Table9[[#This Row], [Working Status FY 2021-22 (Working/Not-Working)]],'Sheet3 (2)'!$Y$2:$Y$3,0)),"0", "1")</f>
        <v>0</v>
      </c>
      <c r="BA1265" s="39" t="str">
        <f>IF(ISERROR(MATCH(Table9[[#This Row], [Subject of  Specialization of Highest Degree]],'Sheet3 (2)'!$X$2:$X$1809,0)),"0", "1")</f>
        <v>0</v>
      </c>
    </row>
    <row r="1266" spans="1:53" ht="15.75">
      <c r="A1266" s="44"/>
      <c r="B1266" s="44"/>
      <c r="C1266" s="45"/>
      <c r="D1266" s="45"/>
      <c r="E1266" s="46"/>
      <c r="F1266" s="46"/>
      <c r="G1266" s="46"/>
      <c r="H1266" s="48"/>
      <c r="I1266" s="46"/>
      <c r="J1266" s="46"/>
      <c r="K1266" s="48"/>
      <c r="L1266" s="48"/>
      <c r="M1266" s="26"/>
      <c r="N1266" s="49"/>
      <c r="O1266" s="49"/>
      <c r="P1266" s="48"/>
      <c r="Q1266" s="46"/>
      <c r="R1266" s="28"/>
      <c r="S1266" s="28"/>
      <c r="T1266" s="30"/>
      <c r="U1266" s="48"/>
      <c r="V1266" s="48"/>
      <c r="W1266" s="31"/>
      <c r="X1266" s="55"/>
      <c r="Y1266" s="46"/>
      <c r="Z1266" s="55"/>
      <c r="AA1266" s="46"/>
      <c r="AB1266" s="46"/>
      <c r="AC1266" s="46"/>
      <c r="AD1266" s="34"/>
      <c r="AE1266" s="34"/>
      <c r="AF1266" s="34"/>
      <c r="AG1266" s="35"/>
      <c r="AH1266" s="53"/>
      <c r="AI1266" s="54"/>
      <c r="AR1266" s="38" t="str">
        <f>IF(ISERROR(MATCH(Table9[[#This Row], [Gender]],'Sheet3 (2)'!$R$3:$R$5,0)),"0", "1")</f>
        <v>0</v>
      </c>
      <c r="AS1266" s="39" t="str">
        <f>IF(ISERROR(MATCH(Table9[[#This Row], [Pakistani/ Foreigner]],'Sheet3 (2)'!$D$3:$D$4,0)),"0", "1")</f>
        <v>0</v>
      </c>
      <c r="AT1266" s="39" t="str">
        <f>IF(ISERROR(MATCH(Table9[[#This Row], [Nationality (Country Name for foreigners only)]],'Sheet3 (2)'!$S$2:$S$196,0)),"0", "1")</f>
        <v>0</v>
      </c>
      <c r="AU1266" s="39" t="str">
        <f>IF(ISERROR(MATCH(Table9[[#This Row], [Actual Designation (As per Appointment/ Promotion)]],'Sheet3 (2)'!$T$2:$T$129,0)),"0", "1")</f>
        <v>0</v>
      </c>
      <c r="AV1266" s="39" t="str">
        <f>IF(ISERROR(MATCH(Table9[[#This Row], [Highest Degree Level (only Completed) ]],'Sheet3 (2)'!$N$3:$N$17,0)),"0", "1")</f>
        <v>0</v>
      </c>
      <c r="AW1266" s="39" t="str">
        <f>IF(ISERROR(MATCH(Table9[[#This Row], [Highest Degree Awarded by (University Name) Pakistani Universities]],'Sheet3 (2)'!$V$2:$V$248,0)),"0", "1")</f>
        <v>0</v>
      </c>
      <c r="AX1266" s="39" t="str">
        <f>IF(ISERROR(MATCH(Table9[[#This Row], [Highest Degree Awarded by (University Name) Foreign Universities]],'Sheet3 (2)'!$U$2:$U$17635,0)),"0", "1")</f>
        <v>0</v>
      </c>
      <c r="AY1266" s="39" t="str">
        <f>IF(ISERROR(MATCH(Table9[[#This Row], [Country from Which Highest Degree obtained (Country Name)]],'Sheet3 (2)'!$S$2:$S$196,0)),"0", "1")</f>
        <v>0</v>
      </c>
      <c r="AZ1266" s="39" t="str">
        <f>IF(ISERROR(MATCH(Table9[[#This Row], [Working Status FY 2021-22 (Working/Not-Working)]],'Sheet3 (2)'!$Y$2:$Y$3,0)),"0", "1")</f>
        <v>0</v>
      </c>
      <c r="BA1266" s="39" t="str">
        <f>IF(ISERROR(MATCH(Table9[[#This Row], [Subject of  Specialization of Highest Degree]],'Sheet3 (2)'!$X$2:$X$1809,0)),"0", "1")</f>
        <v>0</v>
      </c>
    </row>
    <row r="1267" spans="1:53" ht="15.75">
      <c r="A1267" s="44"/>
      <c r="B1267" s="44"/>
      <c r="C1267" s="45"/>
      <c r="D1267" s="45"/>
      <c r="E1267" s="46"/>
      <c r="F1267" s="46"/>
      <c r="G1267" s="46"/>
      <c r="H1267" s="48"/>
      <c r="I1267" s="46"/>
      <c r="J1267" s="46"/>
      <c r="K1267" s="48"/>
      <c r="L1267" s="48"/>
      <c r="M1267" s="26"/>
      <c r="N1267" s="49"/>
      <c r="O1267" s="49"/>
      <c r="P1267" s="48"/>
      <c r="Q1267" s="46"/>
      <c r="R1267" s="28"/>
      <c r="S1267" s="28"/>
      <c r="T1267" s="30"/>
      <c r="U1267" s="48"/>
      <c r="V1267" s="48"/>
      <c r="W1267" s="31"/>
      <c r="X1267" s="55"/>
      <c r="Y1267" s="46"/>
      <c r="Z1267" s="55"/>
      <c r="AA1267" s="46"/>
      <c r="AB1267" s="46"/>
      <c r="AC1267" s="46"/>
      <c r="AD1267" s="34"/>
      <c r="AE1267" s="34"/>
      <c r="AF1267" s="34"/>
      <c r="AG1267" s="35"/>
      <c r="AH1267" s="53"/>
      <c r="AI1267" s="54"/>
      <c r="AR1267" s="38" t="str">
        <f>IF(ISERROR(MATCH(Table9[[#This Row], [Gender]],'Sheet3 (2)'!$R$3:$R$5,0)),"0", "1")</f>
        <v>0</v>
      </c>
      <c r="AS1267" s="39" t="str">
        <f>IF(ISERROR(MATCH(Table9[[#This Row], [Pakistani/ Foreigner]],'Sheet3 (2)'!$D$3:$D$4,0)),"0", "1")</f>
        <v>0</v>
      </c>
      <c r="AT1267" s="39" t="str">
        <f>IF(ISERROR(MATCH(Table9[[#This Row], [Nationality (Country Name for foreigners only)]],'Sheet3 (2)'!$S$2:$S$196,0)),"0", "1")</f>
        <v>0</v>
      </c>
      <c r="AU1267" s="39" t="str">
        <f>IF(ISERROR(MATCH(Table9[[#This Row], [Actual Designation (As per Appointment/ Promotion)]],'Sheet3 (2)'!$T$2:$T$129,0)),"0", "1")</f>
        <v>0</v>
      </c>
      <c r="AV1267" s="39" t="str">
        <f>IF(ISERROR(MATCH(Table9[[#This Row], [Highest Degree Level (only Completed) ]],'Sheet3 (2)'!$N$3:$N$17,0)),"0", "1")</f>
        <v>0</v>
      </c>
      <c r="AW1267" s="39" t="str">
        <f>IF(ISERROR(MATCH(Table9[[#This Row], [Highest Degree Awarded by (University Name) Pakistani Universities]],'Sheet3 (2)'!$V$2:$V$248,0)),"0", "1")</f>
        <v>0</v>
      </c>
      <c r="AX1267" s="39" t="str">
        <f>IF(ISERROR(MATCH(Table9[[#This Row], [Highest Degree Awarded by (University Name) Foreign Universities]],'Sheet3 (2)'!$U$2:$U$17635,0)),"0", "1")</f>
        <v>0</v>
      </c>
      <c r="AY1267" s="39" t="str">
        <f>IF(ISERROR(MATCH(Table9[[#This Row], [Country from Which Highest Degree obtained (Country Name)]],'Sheet3 (2)'!$S$2:$S$196,0)),"0", "1")</f>
        <v>0</v>
      </c>
      <c r="AZ1267" s="39" t="str">
        <f>IF(ISERROR(MATCH(Table9[[#This Row], [Working Status FY 2021-22 (Working/Not-Working)]],'Sheet3 (2)'!$Y$2:$Y$3,0)),"0", "1")</f>
        <v>0</v>
      </c>
      <c r="BA1267" s="39" t="str">
        <f>IF(ISERROR(MATCH(Table9[[#This Row], [Subject of  Specialization of Highest Degree]],'Sheet3 (2)'!$X$2:$X$1809,0)),"0", "1")</f>
        <v>0</v>
      </c>
    </row>
    <row r="1268" spans="1:53" ht="15.75">
      <c r="A1268" s="44"/>
      <c r="B1268" s="44"/>
      <c r="C1268" s="45"/>
      <c r="D1268" s="45"/>
      <c r="E1268" s="46"/>
      <c r="F1268" s="46"/>
      <c r="G1268" s="46"/>
      <c r="H1268" s="48"/>
      <c r="I1268" s="46"/>
      <c r="J1268" s="46"/>
      <c r="K1268" s="48"/>
      <c r="L1268" s="48"/>
      <c r="M1268" s="26"/>
      <c r="N1268" s="49"/>
      <c r="O1268" s="49"/>
      <c r="P1268" s="48"/>
      <c r="Q1268" s="46"/>
      <c r="R1268" s="28"/>
      <c r="S1268" s="28"/>
      <c r="T1268" s="30"/>
      <c r="U1268" s="48"/>
      <c r="V1268" s="48"/>
      <c r="W1268" s="31"/>
      <c r="X1268" s="55"/>
      <c r="Y1268" s="46"/>
      <c r="Z1268" s="55"/>
      <c r="AA1268" s="46"/>
      <c r="AB1268" s="46"/>
      <c r="AC1268" s="46"/>
      <c r="AD1268" s="34"/>
      <c r="AE1268" s="34"/>
      <c r="AF1268" s="34"/>
      <c r="AG1268" s="35"/>
      <c r="AH1268" s="53"/>
      <c r="AI1268" s="54"/>
      <c r="AR1268" s="38" t="str">
        <f>IF(ISERROR(MATCH(Table9[[#This Row], [Gender]],'Sheet3 (2)'!$R$3:$R$5,0)),"0", "1")</f>
        <v>0</v>
      </c>
      <c r="AS1268" s="39" t="str">
        <f>IF(ISERROR(MATCH(Table9[[#This Row], [Pakistani/ Foreigner]],'Sheet3 (2)'!$D$3:$D$4,0)),"0", "1")</f>
        <v>0</v>
      </c>
      <c r="AT1268" s="39" t="str">
        <f>IF(ISERROR(MATCH(Table9[[#This Row], [Nationality (Country Name for foreigners only)]],'Sheet3 (2)'!$S$2:$S$196,0)),"0", "1")</f>
        <v>0</v>
      </c>
      <c r="AU1268" s="39" t="str">
        <f>IF(ISERROR(MATCH(Table9[[#This Row], [Actual Designation (As per Appointment/ Promotion)]],'Sheet3 (2)'!$T$2:$T$129,0)),"0", "1")</f>
        <v>0</v>
      </c>
      <c r="AV1268" s="39" t="str">
        <f>IF(ISERROR(MATCH(Table9[[#This Row], [Highest Degree Level (only Completed) ]],'Sheet3 (2)'!$N$3:$N$17,0)),"0", "1")</f>
        <v>0</v>
      </c>
      <c r="AW1268" s="39" t="str">
        <f>IF(ISERROR(MATCH(Table9[[#This Row], [Highest Degree Awarded by (University Name) Pakistani Universities]],'Sheet3 (2)'!$V$2:$V$248,0)),"0", "1")</f>
        <v>0</v>
      </c>
      <c r="AX1268" s="39" t="str">
        <f>IF(ISERROR(MATCH(Table9[[#This Row], [Highest Degree Awarded by (University Name) Foreign Universities]],'Sheet3 (2)'!$U$2:$U$17635,0)),"0", "1")</f>
        <v>0</v>
      </c>
      <c r="AY1268" s="39" t="str">
        <f>IF(ISERROR(MATCH(Table9[[#This Row], [Country from Which Highest Degree obtained (Country Name)]],'Sheet3 (2)'!$S$2:$S$196,0)),"0", "1")</f>
        <v>0</v>
      </c>
      <c r="AZ1268" s="39" t="str">
        <f>IF(ISERROR(MATCH(Table9[[#This Row], [Working Status FY 2021-22 (Working/Not-Working)]],'Sheet3 (2)'!$Y$2:$Y$3,0)),"0", "1")</f>
        <v>0</v>
      </c>
      <c r="BA1268" s="39" t="str">
        <f>IF(ISERROR(MATCH(Table9[[#This Row], [Subject of  Specialization of Highest Degree]],'Sheet3 (2)'!$X$2:$X$1809,0)),"0", "1")</f>
        <v>0</v>
      </c>
    </row>
    <row r="1269" spans="1:53" ht="15.75">
      <c r="A1269" s="44"/>
      <c r="B1269" s="44"/>
      <c r="C1269" s="45"/>
      <c r="D1269" s="45"/>
      <c r="E1269" s="46"/>
      <c r="F1269" s="46"/>
      <c r="G1269" s="46"/>
      <c r="H1269" s="48"/>
      <c r="I1269" s="46"/>
      <c r="J1269" s="46"/>
      <c r="K1269" s="48"/>
      <c r="L1269" s="48"/>
      <c r="M1269" s="26"/>
      <c r="N1269" s="49"/>
      <c r="O1269" s="49"/>
      <c r="P1269" s="48"/>
      <c r="Q1269" s="46"/>
      <c r="R1269" s="28"/>
      <c r="S1269" s="28"/>
      <c r="T1269" s="30"/>
      <c r="U1269" s="48"/>
      <c r="V1269" s="48"/>
      <c r="W1269" s="31"/>
      <c r="X1269" s="55"/>
      <c r="Y1269" s="46"/>
      <c r="Z1269" s="55"/>
      <c r="AA1269" s="46"/>
      <c r="AB1269" s="46"/>
      <c r="AC1269" s="46"/>
      <c r="AD1269" s="34"/>
      <c r="AE1269" s="34"/>
      <c r="AF1269" s="34"/>
      <c r="AG1269" s="35"/>
      <c r="AH1269" s="53"/>
      <c r="AI1269" s="54"/>
      <c r="AR1269" s="38" t="str">
        <f>IF(ISERROR(MATCH(Table9[[#This Row], [Gender]],'Sheet3 (2)'!$R$3:$R$5,0)),"0", "1")</f>
        <v>0</v>
      </c>
      <c r="AS1269" s="39" t="str">
        <f>IF(ISERROR(MATCH(Table9[[#This Row], [Pakistani/ Foreigner]],'Sheet3 (2)'!$D$3:$D$4,0)),"0", "1")</f>
        <v>0</v>
      </c>
      <c r="AT1269" s="39" t="str">
        <f>IF(ISERROR(MATCH(Table9[[#This Row], [Nationality (Country Name for foreigners only)]],'Sheet3 (2)'!$S$2:$S$196,0)),"0", "1")</f>
        <v>0</v>
      </c>
      <c r="AU1269" s="39" t="str">
        <f>IF(ISERROR(MATCH(Table9[[#This Row], [Actual Designation (As per Appointment/ Promotion)]],'Sheet3 (2)'!$T$2:$T$129,0)),"0", "1")</f>
        <v>0</v>
      </c>
      <c r="AV1269" s="39" t="str">
        <f>IF(ISERROR(MATCH(Table9[[#This Row], [Highest Degree Level (only Completed) ]],'Sheet3 (2)'!$N$3:$N$17,0)),"0", "1")</f>
        <v>0</v>
      </c>
      <c r="AW1269" s="39" t="str">
        <f>IF(ISERROR(MATCH(Table9[[#This Row], [Highest Degree Awarded by (University Name) Pakistani Universities]],'Sheet3 (2)'!$V$2:$V$248,0)),"0", "1")</f>
        <v>0</v>
      </c>
      <c r="AX1269" s="39" t="str">
        <f>IF(ISERROR(MATCH(Table9[[#This Row], [Highest Degree Awarded by (University Name) Foreign Universities]],'Sheet3 (2)'!$U$2:$U$17635,0)),"0", "1")</f>
        <v>0</v>
      </c>
      <c r="AY1269" s="39" t="str">
        <f>IF(ISERROR(MATCH(Table9[[#This Row], [Country from Which Highest Degree obtained (Country Name)]],'Sheet3 (2)'!$S$2:$S$196,0)),"0", "1")</f>
        <v>0</v>
      </c>
      <c r="AZ1269" s="39" t="str">
        <f>IF(ISERROR(MATCH(Table9[[#This Row], [Working Status FY 2021-22 (Working/Not-Working)]],'Sheet3 (2)'!$Y$2:$Y$3,0)),"0", "1")</f>
        <v>0</v>
      </c>
      <c r="BA1269" s="39" t="str">
        <f>IF(ISERROR(MATCH(Table9[[#This Row], [Subject of  Specialization of Highest Degree]],'Sheet3 (2)'!$X$2:$X$1809,0)),"0", "1")</f>
        <v>0</v>
      </c>
    </row>
    <row r="1270" spans="1:53" ht="15.75">
      <c r="A1270" s="44"/>
      <c r="B1270" s="44"/>
      <c r="C1270" s="45"/>
      <c r="D1270" s="45"/>
      <c r="E1270" s="46"/>
      <c r="F1270" s="46"/>
      <c r="G1270" s="46"/>
      <c r="H1270" s="48"/>
      <c r="I1270" s="46"/>
      <c r="J1270" s="46"/>
      <c r="K1270" s="48"/>
      <c r="L1270" s="48"/>
      <c r="M1270" s="26"/>
      <c r="N1270" s="49"/>
      <c r="O1270" s="49"/>
      <c r="P1270" s="48"/>
      <c r="Q1270" s="46"/>
      <c r="R1270" s="28"/>
      <c r="S1270" s="28"/>
      <c r="T1270" s="30"/>
      <c r="U1270" s="48"/>
      <c r="V1270" s="48"/>
      <c r="W1270" s="31"/>
      <c r="X1270" s="55"/>
      <c r="Y1270" s="46"/>
      <c r="Z1270" s="55"/>
      <c r="AA1270" s="46"/>
      <c r="AB1270" s="46"/>
      <c r="AC1270" s="46"/>
      <c r="AD1270" s="34"/>
      <c r="AE1270" s="34"/>
      <c r="AF1270" s="34"/>
      <c r="AG1270" s="35"/>
      <c r="AH1270" s="53"/>
      <c r="AI1270" s="54"/>
      <c r="AR1270" s="38" t="str">
        <f>IF(ISERROR(MATCH(Table9[[#This Row], [Gender]],'Sheet3 (2)'!$R$3:$R$5,0)),"0", "1")</f>
        <v>0</v>
      </c>
      <c r="AS1270" s="39" t="str">
        <f>IF(ISERROR(MATCH(Table9[[#This Row], [Pakistani/ Foreigner]],'Sheet3 (2)'!$D$3:$D$4,0)),"0", "1")</f>
        <v>0</v>
      </c>
      <c r="AT1270" s="39" t="str">
        <f>IF(ISERROR(MATCH(Table9[[#This Row], [Nationality (Country Name for foreigners only)]],'Sheet3 (2)'!$S$2:$S$196,0)),"0", "1")</f>
        <v>0</v>
      </c>
      <c r="AU1270" s="39" t="str">
        <f>IF(ISERROR(MATCH(Table9[[#This Row], [Actual Designation (As per Appointment/ Promotion)]],'Sheet3 (2)'!$T$2:$T$129,0)),"0", "1")</f>
        <v>0</v>
      </c>
      <c r="AV1270" s="39" t="str">
        <f>IF(ISERROR(MATCH(Table9[[#This Row], [Highest Degree Level (only Completed) ]],'Sheet3 (2)'!$N$3:$N$17,0)),"0", "1")</f>
        <v>0</v>
      </c>
      <c r="AW1270" s="39" t="str">
        <f>IF(ISERROR(MATCH(Table9[[#This Row], [Highest Degree Awarded by (University Name) Pakistani Universities]],'Sheet3 (2)'!$V$2:$V$248,0)),"0", "1")</f>
        <v>0</v>
      </c>
      <c r="AX1270" s="39" t="str">
        <f>IF(ISERROR(MATCH(Table9[[#This Row], [Highest Degree Awarded by (University Name) Foreign Universities]],'Sheet3 (2)'!$U$2:$U$17635,0)),"0", "1")</f>
        <v>0</v>
      </c>
      <c r="AY1270" s="39" t="str">
        <f>IF(ISERROR(MATCH(Table9[[#This Row], [Country from Which Highest Degree obtained (Country Name)]],'Sheet3 (2)'!$S$2:$S$196,0)),"0", "1")</f>
        <v>0</v>
      </c>
      <c r="AZ1270" s="39" t="str">
        <f>IF(ISERROR(MATCH(Table9[[#This Row], [Working Status FY 2021-22 (Working/Not-Working)]],'Sheet3 (2)'!$Y$2:$Y$3,0)),"0", "1")</f>
        <v>0</v>
      </c>
      <c r="BA1270" s="39" t="str">
        <f>IF(ISERROR(MATCH(Table9[[#This Row], [Subject of  Specialization of Highest Degree]],'Sheet3 (2)'!$X$2:$X$1809,0)),"0", "1")</f>
        <v>0</v>
      </c>
    </row>
    <row r="1271" spans="1:53" ht="15.75">
      <c r="A1271" s="44"/>
      <c r="B1271" s="44"/>
      <c r="C1271" s="45"/>
      <c r="D1271" s="45"/>
      <c r="E1271" s="46"/>
      <c r="F1271" s="46"/>
      <c r="G1271" s="46"/>
      <c r="H1271" s="48"/>
      <c r="I1271" s="46"/>
      <c r="J1271" s="46"/>
      <c r="K1271" s="48"/>
      <c r="L1271" s="48"/>
      <c r="M1271" s="26"/>
      <c r="N1271" s="49"/>
      <c r="O1271" s="49"/>
      <c r="P1271" s="48"/>
      <c r="Q1271" s="46"/>
      <c r="R1271" s="28"/>
      <c r="S1271" s="28"/>
      <c r="T1271" s="30"/>
      <c r="U1271" s="48"/>
      <c r="V1271" s="48"/>
      <c r="W1271" s="31"/>
      <c r="X1271" s="55"/>
      <c r="Y1271" s="46"/>
      <c r="Z1271" s="55"/>
      <c r="AA1271" s="46"/>
      <c r="AB1271" s="46"/>
      <c r="AC1271" s="46"/>
      <c r="AD1271" s="34"/>
      <c r="AE1271" s="34"/>
      <c r="AF1271" s="34"/>
      <c r="AG1271" s="35"/>
      <c r="AH1271" s="53"/>
      <c r="AI1271" s="54"/>
      <c r="AR1271" s="38" t="str">
        <f>IF(ISERROR(MATCH(Table9[[#This Row], [Gender]],'Sheet3 (2)'!$R$3:$R$5,0)),"0", "1")</f>
        <v>0</v>
      </c>
      <c r="AS1271" s="39" t="str">
        <f>IF(ISERROR(MATCH(Table9[[#This Row], [Pakistani/ Foreigner]],'Sheet3 (2)'!$D$3:$D$4,0)),"0", "1")</f>
        <v>0</v>
      </c>
      <c r="AT1271" s="39" t="str">
        <f>IF(ISERROR(MATCH(Table9[[#This Row], [Nationality (Country Name for foreigners only)]],'Sheet3 (2)'!$S$2:$S$196,0)),"0", "1")</f>
        <v>0</v>
      </c>
      <c r="AU1271" s="39" t="str">
        <f>IF(ISERROR(MATCH(Table9[[#This Row], [Actual Designation (As per Appointment/ Promotion)]],'Sheet3 (2)'!$T$2:$T$129,0)),"0", "1")</f>
        <v>0</v>
      </c>
      <c r="AV1271" s="39" t="str">
        <f>IF(ISERROR(MATCH(Table9[[#This Row], [Highest Degree Level (only Completed) ]],'Sheet3 (2)'!$N$3:$N$17,0)),"0", "1")</f>
        <v>0</v>
      </c>
      <c r="AW1271" s="39" t="str">
        <f>IF(ISERROR(MATCH(Table9[[#This Row], [Highest Degree Awarded by (University Name) Pakistani Universities]],'Sheet3 (2)'!$V$2:$V$248,0)),"0", "1")</f>
        <v>0</v>
      </c>
      <c r="AX1271" s="39" t="str">
        <f>IF(ISERROR(MATCH(Table9[[#This Row], [Highest Degree Awarded by (University Name) Foreign Universities]],'Sheet3 (2)'!$U$2:$U$17635,0)),"0", "1")</f>
        <v>0</v>
      </c>
      <c r="AY1271" s="39" t="str">
        <f>IF(ISERROR(MATCH(Table9[[#This Row], [Country from Which Highest Degree obtained (Country Name)]],'Sheet3 (2)'!$S$2:$S$196,0)),"0", "1")</f>
        <v>0</v>
      </c>
      <c r="AZ1271" s="39" t="str">
        <f>IF(ISERROR(MATCH(Table9[[#This Row], [Working Status FY 2021-22 (Working/Not-Working)]],'Sheet3 (2)'!$Y$2:$Y$3,0)),"0", "1")</f>
        <v>0</v>
      </c>
      <c r="BA1271" s="39" t="str">
        <f>IF(ISERROR(MATCH(Table9[[#This Row], [Subject of  Specialization of Highest Degree]],'Sheet3 (2)'!$X$2:$X$1809,0)),"0", "1")</f>
        <v>0</v>
      </c>
    </row>
    <row r="1272" spans="1:53" ht="15.75">
      <c r="A1272" s="44"/>
      <c r="B1272" s="44"/>
      <c r="C1272" s="45"/>
      <c r="D1272" s="45"/>
      <c r="E1272" s="46"/>
      <c r="F1272" s="46"/>
      <c r="G1272" s="46"/>
      <c r="H1272" s="48"/>
      <c r="I1272" s="46"/>
      <c r="J1272" s="46"/>
      <c r="K1272" s="48"/>
      <c r="L1272" s="48"/>
      <c r="M1272" s="26"/>
      <c r="N1272" s="49"/>
      <c r="O1272" s="49"/>
      <c r="P1272" s="48"/>
      <c r="Q1272" s="46"/>
      <c r="R1272" s="28"/>
      <c r="S1272" s="28"/>
      <c r="T1272" s="30"/>
      <c r="U1272" s="48"/>
      <c r="V1272" s="48"/>
      <c r="W1272" s="31"/>
      <c r="X1272" s="55"/>
      <c r="Y1272" s="46"/>
      <c r="Z1272" s="55"/>
      <c r="AA1272" s="46"/>
      <c r="AB1272" s="46"/>
      <c r="AC1272" s="46"/>
      <c r="AD1272" s="34"/>
      <c r="AE1272" s="34"/>
      <c r="AF1272" s="34"/>
      <c r="AG1272" s="35"/>
      <c r="AH1272" s="53"/>
      <c r="AI1272" s="54"/>
      <c r="AR1272" s="38" t="str">
        <f>IF(ISERROR(MATCH(Table9[[#This Row], [Gender]],'Sheet3 (2)'!$R$3:$R$5,0)),"0", "1")</f>
        <v>0</v>
      </c>
      <c r="AS1272" s="39" t="str">
        <f>IF(ISERROR(MATCH(Table9[[#This Row], [Pakistani/ Foreigner]],'Sheet3 (2)'!$D$3:$D$4,0)),"0", "1")</f>
        <v>0</v>
      </c>
      <c r="AT1272" s="39" t="str">
        <f>IF(ISERROR(MATCH(Table9[[#This Row], [Nationality (Country Name for foreigners only)]],'Sheet3 (2)'!$S$2:$S$196,0)),"0", "1")</f>
        <v>0</v>
      </c>
      <c r="AU1272" s="39" t="str">
        <f>IF(ISERROR(MATCH(Table9[[#This Row], [Actual Designation (As per Appointment/ Promotion)]],'Sheet3 (2)'!$T$2:$T$129,0)),"0", "1")</f>
        <v>0</v>
      </c>
      <c r="AV1272" s="39" t="str">
        <f>IF(ISERROR(MATCH(Table9[[#This Row], [Highest Degree Level (only Completed) ]],'Sheet3 (2)'!$N$3:$N$17,0)),"0", "1")</f>
        <v>0</v>
      </c>
      <c r="AW1272" s="39" t="str">
        <f>IF(ISERROR(MATCH(Table9[[#This Row], [Highest Degree Awarded by (University Name) Pakistani Universities]],'Sheet3 (2)'!$V$2:$V$248,0)),"0", "1")</f>
        <v>0</v>
      </c>
      <c r="AX1272" s="39" t="str">
        <f>IF(ISERROR(MATCH(Table9[[#This Row], [Highest Degree Awarded by (University Name) Foreign Universities]],'Sheet3 (2)'!$U$2:$U$17635,0)),"0", "1")</f>
        <v>0</v>
      </c>
      <c r="AY1272" s="39" t="str">
        <f>IF(ISERROR(MATCH(Table9[[#This Row], [Country from Which Highest Degree obtained (Country Name)]],'Sheet3 (2)'!$S$2:$S$196,0)),"0", "1")</f>
        <v>0</v>
      </c>
      <c r="AZ1272" s="39" t="str">
        <f>IF(ISERROR(MATCH(Table9[[#This Row], [Working Status FY 2021-22 (Working/Not-Working)]],'Sheet3 (2)'!$Y$2:$Y$3,0)),"0", "1")</f>
        <v>0</v>
      </c>
      <c r="BA1272" s="39" t="str">
        <f>IF(ISERROR(MATCH(Table9[[#This Row], [Subject of  Specialization of Highest Degree]],'Sheet3 (2)'!$X$2:$X$1809,0)),"0", "1")</f>
        <v>0</v>
      </c>
    </row>
    <row r="1273" spans="1:53" ht="15.75">
      <c r="A1273" s="44"/>
      <c r="B1273" s="44"/>
      <c r="C1273" s="45"/>
      <c r="D1273" s="45"/>
      <c r="E1273" s="46"/>
      <c r="F1273" s="46"/>
      <c r="G1273" s="46"/>
      <c r="H1273" s="48"/>
      <c r="I1273" s="46"/>
      <c r="J1273" s="46"/>
      <c r="K1273" s="48"/>
      <c r="L1273" s="48"/>
      <c r="M1273" s="26"/>
      <c r="N1273" s="49"/>
      <c r="O1273" s="49"/>
      <c r="P1273" s="48"/>
      <c r="Q1273" s="46"/>
      <c r="R1273" s="28"/>
      <c r="S1273" s="28"/>
      <c r="T1273" s="30"/>
      <c r="U1273" s="48"/>
      <c r="V1273" s="48"/>
      <c r="W1273" s="31"/>
      <c r="X1273" s="55"/>
      <c r="Y1273" s="46"/>
      <c r="Z1273" s="55"/>
      <c r="AA1273" s="46"/>
      <c r="AB1273" s="46"/>
      <c r="AC1273" s="46"/>
      <c r="AD1273" s="34"/>
      <c r="AE1273" s="34"/>
      <c r="AF1273" s="34"/>
      <c r="AG1273" s="35"/>
      <c r="AH1273" s="53"/>
      <c r="AI1273" s="54"/>
      <c r="AR1273" s="38" t="str">
        <f>IF(ISERROR(MATCH(Table9[[#This Row], [Gender]],'Sheet3 (2)'!$R$3:$R$5,0)),"0", "1")</f>
        <v>0</v>
      </c>
      <c r="AS1273" s="39" t="str">
        <f>IF(ISERROR(MATCH(Table9[[#This Row], [Pakistani/ Foreigner]],'Sheet3 (2)'!$D$3:$D$4,0)),"0", "1")</f>
        <v>0</v>
      </c>
      <c r="AT1273" s="39" t="str">
        <f>IF(ISERROR(MATCH(Table9[[#This Row], [Nationality (Country Name for foreigners only)]],'Sheet3 (2)'!$S$2:$S$196,0)),"0", "1")</f>
        <v>0</v>
      </c>
      <c r="AU1273" s="39" t="str">
        <f>IF(ISERROR(MATCH(Table9[[#This Row], [Actual Designation (As per Appointment/ Promotion)]],'Sheet3 (2)'!$T$2:$T$129,0)),"0", "1")</f>
        <v>0</v>
      </c>
      <c r="AV1273" s="39" t="str">
        <f>IF(ISERROR(MATCH(Table9[[#This Row], [Highest Degree Level (only Completed) ]],'Sheet3 (2)'!$N$3:$N$17,0)),"0", "1")</f>
        <v>0</v>
      </c>
      <c r="AW1273" s="39" t="str">
        <f>IF(ISERROR(MATCH(Table9[[#This Row], [Highest Degree Awarded by (University Name) Pakistani Universities]],'Sheet3 (2)'!$V$2:$V$248,0)),"0", "1")</f>
        <v>0</v>
      </c>
      <c r="AX1273" s="39" t="str">
        <f>IF(ISERROR(MATCH(Table9[[#This Row], [Highest Degree Awarded by (University Name) Foreign Universities]],'Sheet3 (2)'!$U$2:$U$17635,0)),"0", "1")</f>
        <v>0</v>
      </c>
      <c r="AY1273" s="39" t="str">
        <f>IF(ISERROR(MATCH(Table9[[#This Row], [Country from Which Highest Degree obtained (Country Name)]],'Sheet3 (2)'!$S$2:$S$196,0)),"0", "1")</f>
        <v>0</v>
      </c>
      <c r="AZ1273" s="39" t="str">
        <f>IF(ISERROR(MATCH(Table9[[#This Row], [Working Status FY 2021-22 (Working/Not-Working)]],'Sheet3 (2)'!$Y$2:$Y$3,0)),"0", "1")</f>
        <v>0</v>
      </c>
      <c r="BA1273" s="39" t="str">
        <f>IF(ISERROR(MATCH(Table9[[#This Row], [Subject of  Specialization of Highest Degree]],'Sheet3 (2)'!$X$2:$X$1809,0)),"0", "1")</f>
        <v>0</v>
      </c>
    </row>
    <row r="1274" spans="1:53" ht="15.75">
      <c r="A1274" s="44"/>
      <c r="B1274" s="44"/>
      <c r="C1274" s="45"/>
      <c r="D1274" s="45"/>
      <c r="E1274" s="46"/>
      <c r="F1274" s="46"/>
      <c r="G1274" s="46"/>
      <c r="H1274" s="48"/>
      <c r="I1274" s="46"/>
      <c r="J1274" s="46"/>
      <c r="K1274" s="48"/>
      <c r="L1274" s="48"/>
      <c r="M1274" s="26"/>
      <c r="N1274" s="49"/>
      <c r="O1274" s="49"/>
      <c r="P1274" s="48"/>
      <c r="Q1274" s="46"/>
      <c r="R1274" s="28"/>
      <c r="S1274" s="28"/>
      <c r="T1274" s="30"/>
      <c r="U1274" s="48"/>
      <c r="V1274" s="48"/>
      <c r="W1274" s="31"/>
      <c r="X1274" s="55"/>
      <c r="Y1274" s="46"/>
      <c r="Z1274" s="55"/>
      <c r="AA1274" s="46"/>
      <c r="AB1274" s="46"/>
      <c r="AC1274" s="46"/>
      <c r="AD1274" s="34"/>
      <c r="AE1274" s="34"/>
      <c r="AF1274" s="34"/>
      <c r="AG1274" s="35"/>
      <c r="AH1274" s="53"/>
      <c r="AI1274" s="54"/>
      <c r="AR1274" s="38" t="str">
        <f>IF(ISERROR(MATCH(Table9[[#This Row], [Gender]],'Sheet3 (2)'!$R$3:$R$5,0)),"0", "1")</f>
        <v>0</v>
      </c>
      <c r="AS1274" s="39" t="str">
        <f>IF(ISERROR(MATCH(Table9[[#This Row], [Pakistani/ Foreigner]],'Sheet3 (2)'!$D$3:$D$4,0)),"0", "1")</f>
        <v>0</v>
      </c>
      <c r="AT1274" s="39" t="str">
        <f>IF(ISERROR(MATCH(Table9[[#This Row], [Nationality (Country Name for foreigners only)]],'Sheet3 (2)'!$S$2:$S$196,0)),"0", "1")</f>
        <v>0</v>
      </c>
      <c r="AU1274" s="39" t="str">
        <f>IF(ISERROR(MATCH(Table9[[#This Row], [Actual Designation (As per Appointment/ Promotion)]],'Sheet3 (2)'!$T$2:$T$129,0)),"0", "1")</f>
        <v>0</v>
      </c>
      <c r="AV1274" s="39" t="str">
        <f>IF(ISERROR(MATCH(Table9[[#This Row], [Highest Degree Level (only Completed) ]],'Sheet3 (2)'!$N$3:$N$17,0)),"0", "1")</f>
        <v>0</v>
      </c>
      <c r="AW1274" s="39" t="str">
        <f>IF(ISERROR(MATCH(Table9[[#This Row], [Highest Degree Awarded by (University Name) Pakistani Universities]],'Sheet3 (2)'!$V$2:$V$248,0)),"0", "1")</f>
        <v>0</v>
      </c>
      <c r="AX1274" s="39" t="str">
        <f>IF(ISERROR(MATCH(Table9[[#This Row], [Highest Degree Awarded by (University Name) Foreign Universities]],'Sheet3 (2)'!$U$2:$U$17635,0)),"0", "1")</f>
        <v>0</v>
      </c>
      <c r="AY1274" s="39" t="str">
        <f>IF(ISERROR(MATCH(Table9[[#This Row], [Country from Which Highest Degree obtained (Country Name)]],'Sheet3 (2)'!$S$2:$S$196,0)),"0", "1")</f>
        <v>0</v>
      </c>
      <c r="AZ1274" s="39" t="str">
        <f>IF(ISERROR(MATCH(Table9[[#This Row], [Working Status FY 2021-22 (Working/Not-Working)]],'Sheet3 (2)'!$Y$2:$Y$3,0)),"0", "1")</f>
        <v>0</v>
      </c>
      <c r="BA1274" s="39" t="str">
        <f>IF(ISERROR(MATCH(Table9[[#This Row], [Subject of  Specialization of Highest Degree]],'Sheet3 (2)'!$X$2:$X$1809,0)),"0", "1")</f>
        <v>0</v>
      </c>
    </row>
    <row r="1275" spans="1:53" ht="15.75">
      <c r="A1275" s="44"/>
      <c r="B1275" s="44"/>
      <c r="C1275" s="45"/>
      <c r="D1275" s="45"/>
      <c r="E1275" s="46"/>
      <c r="F1275" s="46"/>
      <c r="G1275" s="46"/>
      <c r="H1275" s="48"/>
      <c r="I1275" s="46"/>
      <c r="J1275" s="46"/>
      <c r="K1275" s="48"/>
      <c r="L1275" s="48"/>
      <c r="M1275" s="26"/>
      <c r="N1275" s="49"/>
      <c r="O1275" s="49"/>
      <c r="P1275" s="48"/>
      <c r="Q1275" s="46"/>
      <c r="R1275" s="28"/>
      <c r="S1275" s="28"/>
      <c r="T1275" s="30"/>
      <c r="U1275" s="48"/>
      <c r="V1275" s="48"/>
      <c r="W1275" s="31"/>
      <c r="X1275" s="55"/>
      <c r="Y1275" s="46"/>
      <c r="Z1275" s="55"/>
      <c r="AA1275" s="46"/>
      <c r="AB1275" s="46"/>
      <c r="AC1275" s="46"/>
      <c r="AD1275" s="34"/>
      <c r="AE1275" s="34"/>
      <c r="AF1275" s="34"/>
      <c r="AG1275" s="35"/>
      <c r="AH1275" s="53"/>
      <c r="AI1275" s="54"/>
      <c r="AR1275" s="38" t="str">
        <f>IF(ISERROR(MATCH(Table9[[#This Row], [Gender]],'Sheet3 (2)'!$R$3:$R$5,0)),"0", "1")</f>
        <v>0</v>
      </c>
      <c r="AS1275" s="39" t="str">
        <f>IF(ISERROR(MATCH(Table9[[#This Row], [Pakistani/ Foreigner]],'Sheet3 (2)'!$D$3:$D$4,0)),"0", "1")</f>
        <v>0</v>
      </c>
      <c r="AT1275" s="39" t="str">
        <f>IF(ISERROR(MATCH(Table9[[#This Row], [Nationality (Country Name for foreigners only)]],'Sheet3 (2)'!$S$2:$S$196,0)),"0", "1")</f>
        <v>0</v>
      </c>
      <c r="AU1275" s="39" t="str">
        <f>IF(ISERROR(MATCH(Table9[[#This Row], [Actual Designation (As per Appointment/ Promotion)]],'Sheet3 (2)'!$T$2:$T$129,0)),"0", "1")</f>
        <v>0</v>
      </c>
      <c r="AV1275" s="39" t="str">
        <f>IF(ISERROR(MATCH(Table9[[#This Row], [Highest Degree Level (only Completed) ]],'Sheet3 (2)'!$N$3:$N$17,0)),"0", "1")</f>
        <v>0</v>
      </c>
      <c r="AW1275" s="39" t="str">
        <f>IF(ISERROR(MATCH(Table9[[#This Row], [Highest Degree Awarded by (University Name) Pakistani Universities]],'Sheet3 (2)'!$V$2:$V$248,0)),"0", "1")</f>
        <v>0</v>
      </c>
      <c r="AX1275" s="39" t="str">
        <f>IF(ISERROR(MATCH(Table9[[#This Row], [Highest Degree Awarded by (University Name) Foreign Universities]],'Sheet3 (2)'!$U$2:$U$17635,0)),"0", "1")</f>
        <v>0</v>
      </c>
      <c r="AY1275" s="39" t="str">
        <f>IF(ISERROR(MATCH(Table9[[#This Row], [Country from Which Highest Degree obtained (Country Name)]],'Sheet3 (2)'!$S$2:$S$196,0)),"0", "1")</f>
        <v>0</v>
      </c>
      <c r="AZ1275" s="39" t="str">
        <f>IF(ISERROR(MATCH(Table9[[#This Row], [Working Status FY 2021-22 (Working/Not-Working)]],'Sheet3 (2)'!$Y$2:$Y$3,0)),"0", "1")</f>
        <v>0</v>
      </c>
      <c r="BA1275" s="39" t="str">
        <f>IF(ISERROR(MATCH(Table9[[#This Row], [Subject of  Specialization of Highest Degree]],'Sheet3 (2)'!$X$2:$X$1809,0)),"0", "1")</f>
        <v>0</v>
      </c>
    </row>
    <row r="1276" spans="1:53" ht="15.75">
      <c r="A1276" s="44"/>
      <c r="B1276" s="44"/>
      <c r="C1276" s="45"/>
      <c r="D1276" s="45"/>
      <c r="E1276" s="46"/>
      <c r="F1276" s="46"/>
      <c r="G1276" s="46"/>
      <c r="H1276" s="48"/>
      <c r="I1276" s="46"/>
      <c r="J1276" s="46"/>
      <c r="K1276" s="48"/>
      <c r="L1276" s="48"/>
      <c r="M1276" s="26"/>
      <c r="N1276" s="49"/>
      <c r="O1276" s="49"/>
      <c r="P1276" s="48"/>
      <c r="Q1276" s="46"/>
      <c r="R1276" s="28"/>
      <c r="S1276" s="28"/>
      <c r="T1276" s="30"/>
      <c r="U1276" s="48"/>
      <c r="V1276" s="48"/>
      <c r="W1276" s="31"/>
      <c r="X1276" s="55"/>
      <c r="Y1276" s="46"/>
      <c r="Z1276" s="55"/>
      <c r="AA1276" s="46"/>
      <c r="AB1276" s="46"/>
      <c r="AC1276" s="46"/>
      <c r="AD1276" s="34"/>
      <c r="AE1276" s="34"/>
      <c r="AF1276" s="34"/>
      <c r="AG1276" s="35"/>
      <c r="AH1276" s="53"/>
      <c r="AI1276" s="54"/>
      <c r="AR1276" s="38" t="str">
        <f>IF(ISERROR(MATCH(Table9[[#This Row], [Gender]],'Sheet3 (2)'!$R$3:$R$5,0)),"0", "1")</f>
        <v>0</v>
      </c>
      <c r="AS1276" s="39" t="str">
        <f>IF(ISERROR(MATCH(Table9[[#This Row], [Pakistani/ Foreigner]],'Sheet3 (2)'!$D$3:$D$4,0)),"0", "1")</f>
        <v>0</v>
      </c>
      <c r="AT1276" s="39" t="str">
        <f>IF(ISERROR(MATCH(Table9[[#This Row], [Nationality (Country Name for foreigners only)]],'Sheet3 (2)'!$S$2:$S$196,0)),"0", "1")</f>
        <v>0</v>
      </c>
      <c r="AU1276" s="39" t="str">
        <f>IF(ISERROR(MATCH(Table9[[#This Row], [Actual Designation (As per Appointment/ Promotion)]],'Sheet3 (2)'!$T$2:$T$129,0)),"0", "1")</f>
        <v>0</v>
      </c>
      <c r="AV1276" s="39" t="str">
        <f>IF(ISERROR(MATCH(Table9[[#This Row], [Highest Degree Level (only Completed) ]],'Sheet3 (2)'!$N$3:$N$17,0)),"0", "1")</f>
        <v>0</v>
      </c>
      <c r="AW1276" s="39" t="str">
        <f>IF(ISERROR(MATCH(Table9[[#This Row], [Highest Degree Awarded by (University Name) Pakistani Universities]],'Sheet3 (2)'!$V$2:$V$248,0)),"0", "1")</f>
        <v>0</v>
      </c>
      <c r="AX1276" s="39" t="str">
        <f>IF(ISERROR(MATCH(Table9[[#This Row], [Highest Degree Awarded by (University Name) Foreign Universities]],'Sheet3 (2)'!$U$2:$U$17635,0)),"0", "1")</f>
        <v>0</v>
      </c>
      <c r="AY1276" s="39" t="str">
        <f>IF(ISERROR(MATCH(Table9[[#This Row], [Country from Which Highest Degree obtained (Country Name)]],'Sheet3 (2)'!$S$2:$S$196,0)),"0", "1")</f>
        <v>0</v>
      </c>
      <c r="AZ1276" s="39" t="str">
        <f>IF(ISERROR(MATCH(Table9[[#This Row], [Working Status FY 2021-22 (Working/Not-Working)]],'Sheet3 (2)'!$Y$2:$Y$3,0)),"0", "1")</f>
        <v>0</v>
      </c>
      <c r="BA1276" s="39" t="str">
        <f>IF(ISERROR(MATCH(Table9[[#This Row], [Subject of  Specialization of Highest Degree]],'Sheet3 (2)'!$X$2:$X$1809,0)),"0", "1")</f>
        <v>0</v>
      </c>
    </row>
    <row r="1277" spans="1:53" ht="15.75">
      <c r="A1277" s="44"/>
      <c r="B1277" s="44"/>
      <c r="C1277" s="45"/>
      <c r="D1277" s="45"/>
      <c r="E1277" s="46"/>
      <c r="F1277" s="46"/>
      <c r="G1277" s="46"/>
      <c r="H1277" s="48"/>
      <c r="I1277" s="46"/>
      <c r="J1277" s="46"/>
      <c r="K1277" s="48"/>
      <c r="L1277" s="48"/>
      <c r="M1277" s="26"/>
      <c r="N1277" s="49"/>
      <c r="O1277" s="49"/>
      <c r="P1277" s="48"/>
      <c r="Q1277" s="46"/>
      <c r="R1277" s="28"/>
      <c r="S1277" s="28"/>
      <c r="T1277" s="30"/>
      <c r="U1277" s="48"/>
      <c r="V1277" s="48"/>
      <c r="W1277" s="31"/>
      <c r="X1277" s="55"/>
      <c r="Y1277" s="46"/>
      <c r="Z1277" s="55"/>
      <c r="AA1277" s="46"/>
      <c r="AB1277" s="46"/>
      <c r="AC1277" s="46"/>
      <c r="AD1277" s="34"/>
      <c r="AE1277" s="34"/>
      <c r="AF1277" s="34"/>
      <c r="AG1277" s="35"/>
      <c r="AH1277" s="53"/>
      <c r="AI1277" s="54"/>
      <c r="AR1277" s="38" t="str">
        <f>IF(ISERROR(MATCH(Table9[[#This Row], [Gender]],'Sheet3 (2)'!$R$3:$R$5,0)),"0", "1")</f>
        <v>0</v>
      </c>
      <c r="AS1277" s="39" t="str">
        <f>IF(ISERROR(MATCH(Table9[[#This Row], [Pakistani/ Foreigner]],'Sheet3 (2)'!$D$3:$D$4,0)),"0", "1")</f>
        <v>0</v>
      </c>
      <c r="AT1277" s="39" t="str">
        <f>IF(ISERROR(MATCH(Table9[[#This Row], [Nationality (Country Name for foreigners only)]],'Sheet3 (2)'!$S$2:$S$196,0)),"0", "1")</f>
        <v>0</v>
      </c>
      <c r="AU1277" s="39" t="str">
        <f>IF(ISERROR(MATCH(Table9[[#This Row], [Actual Designation (As per Appointment/ Promotion)]],'Sheet3 (2)'!$T$2:$T$129,0)),"0", "1")</f>
        <v>0</v>
      </c>
      <c r="AV1277" s="39" t="str">
        <f>IF(ISERROR(MATCH(Table9[[#This Row], [Highest Degree Level (only Completed) ]],'Sheet3 (2)'!$N$3:$N$17,0)),"0", "1")</f>
        <v>0</v>
      </c>
      <c r="AW1277" s="39" t="str">
        <f>IF(ISERROR(MATCH(Table9[[#This Row], [Highest Degree Awarded by (University Name) Pakistani Universities]],'Sheet3 (2)'!$V$2:$V$248,0)),"0", "1")</f>
        <v>0</v>
      </c>
      <c r="AX1277" s="39" t="str">
        <f>IF(ISERROR(MATCH(Table9[[#This Row], [Highest Degree Awarded by (University Name) Foreign Universities]],'Sheet3 (2)'!$U$2:$U$17635,0)),"0", "1")</f>
        <v>0</v>
      </c>
      <c r="AY1277" s="39" t="str">
        <f>IF(ISERROR(MATCH(Table9[[#This Row], [Country from Which Highest Degree obtained (Country Name)]],'Sheet3 (2)'!$S$2:$S$196,0)),"0", "1")</f>
        <v>0</v>
      </c>
      <c r="AZ1277" s="39" t="str">
        <f>IF(ISERROR(MATCH(Table9[[#This Row], [Working Status FY 2021-22 (Working/Not-Working)]],'Sheet3 (2)'!$Y$2:$Y$3,0)),"0", "1")</f>
        <v>0</v>
      </c>
      <c r="BA1277" s="39" t="str">
        <f>IF(ISERROR(MATCH(Table9[[#This Row], [Subject of  Specialization of Highest Degree]],'Sheet3 (2)'!$X$2:$X$1809,0)),"0", "1")</f>
        <v>0</v>
      </c>
    </row>
    <row r="1278" spans="1:53" ht="15.75">
      <c r="A1278" s="44"/>
      <c r="B1278" s="44"/>
      <c r="C1278" s="45"/>
      <c r="D1278" s="45"/>
      <c r="E1278" s="46"/>
      <c r="F1278" s="46"/>
      <c r="G1278" s="46"/>
      <c r="H1278" s="48"/>
      <c r="I1278" s="46"/>
      <c r="J1278" s="46"/>
      <c r="K1278" s="48"/>
      <c r="L1278" s="48"/>
      <c r="M1278" s="26"/>
      <c r="N1278" s="49"/>
      <c r="O1278" s="49"/>
      <c r="P1278" s="48"/>
      <c r="Q1278" s="46"/>
      <c r="R1278" s="28"/>
      <c r="S1278" s="28"/>
      <c r="T1278" s="30"/>
      <c r="U1278" s="48"/>
      <c r="V1278" s="48"/>
      <c r="W1278" s="31"/>
      <c r="X1278" s="55"/>
      <c r="Y1278" s="46"/>
      <c r="Z1278" s="55"/>
      <c r="AA1278" s="46"/>
      <c r="AB1278" s="46"/>
      <c r="AC1278" s="46"/>
      <c r="AD1278" s="34"/>
      <c r="AE1278" s="34"/>
      <c r="AF1278" s="34"/>
      <c r="AG1278" s="35"/>
      <c r="AH1278" s="53"/>
      <c r="AI1278" s="54"/>
      <c r="AR1278" s="38" t="str">
        <f>IF(ISERROR(MATCH(Table9[[#This Row], [Gender]],'Sheet3 (2)'!$R$3:$R$5,0)),"0", "1")</f>
        <v>0</v>
      </c>
      <c r="AS1278" s="39" t="str">
        <f>IF(ISERROR(MATCH(Table9[[#This Row], [Pakistani/ Foreigner]],'Sheet3 (2)'!$D$3:$D$4,0)),"0", "1")</f>
        <v>0</v>
      </c>
      <c r="AT1278" s="39" t="str">
        <f>IF(ISERROR(MATCH(Table9[[#This Row], [Nationality (Country Name for foreigners only)]],'Sheet3 (2)'!$S$2:$S$196,0)),"0", "1")</f>
        <v>0</v>
      </c>
      <c r="AU1278" s="39" t="str">
        <f>IF(ISERROR(MATCH(Table9[[#This Row], [Actual Designation (As per Appointment/ Promotion)]],'Sheet3 (2)'!$T$2:$T$129,0)),"0", "1")</f>
        <v>0</v>
      </c>
      <c r="AV1278" s="39" t="str">
        <f>IF(ISERROR(MATCH(Table9[[#This Row], [Highest Degree Level (only Completed) ]],'Sheet3 (2)'!$N$3:$N$17,0)),"0", "1")</f>
        <v>0</v>
      </c>
      <c r="AW1278" s="39" t="str">
        <f>IF(ISERROR(MATCH(Table9[[#This Row], [Highest Degree Awarded by (University Name) Pakistani Universities]],'Sheet3 (2)'!$V$2:$V$248,0)),"0", "1")</f>
        <v>0</v>
      </c>
      <c r="AX1278" s="39" t="str">
        <f>IF(ISERROR(MATCH(Table9[[#This Row], [Highest Degree Awarded by (University Name) Foreign Universities]],'Sheet3 (2)'!$U$2:$U$17635,0)),"0", "1")</f>
        <v>0</v>
      </c>
      <c r="AY1278" s="39" t="str">
        <f>IF(ISERROR(MATCH(Table9[[#This Row], [Country from Which Highest Degree obtained (Country Name)]],'Sheet3 (2)'!$S$2:$S$196,0)),"0", "1")</f>
        <v>0</v>
      </c>
      <c r="AZ1278" s="39" t="str">
        <f>IF(ISERROR(MATCH(Table9[[#This Row], [Working Status FY 2021-22 (Working/Not-Working)]],'Sheet3 (2)'!$Y$2:$Y$3,0)),"0", "1")</f>
        <v>0</v>
      </c>
      <c r="BA1278" s="39" t="str">
        <f>IF(ISERROR(MATCH(Table9[[#This Row], [Subject of  Specialization of Highest Degree]],'Sheet3 (2)'!$X$2:$X$1809,0)),"0", "1")</f>
        <v>0</v>
      </c>
    </row>
    <row r="1279" spans="1:53" ht="15.75">
      <c r="A1279" s="44"/>
      <c r="B1279" s="44"/>
      <c r="C1279" s="45"/>
      <c r="D1279" s="45"/>
      <c r="E1279" s="46"/>
      <c r="F1279" s="46"/>
      <c r="G1279" s="46"/>
      <c r="H1279" s="48"/>
      <c r="I1279" s="46"/>
      <c r="J1279" s="46"/>
      <c r="K1279" s="48"/>
      <c r="L1279" s="48"/>
      <c r="M1279" s="26"/>
      <c r="N1279" s="49"/>
      <c r="O1279" s="49"/>
      <c r="P1279" s="48"/>
      <c r="Q1279" s="46"/>
      <c r="R1279" s="28"/>
      <c r="S1279" s="28"/>
      <c r="T1279" s="30"/>
      <c r="U1279" s="48"/>
      <c r="V1279" s="48"/>
      <c r="W1279" s="31"/>
      <c r="X1279" s="55"/>
      <c r="Y1279" s="46"/>
      <c r="Z1279" s="55"/>
      <c r="AA1279" s="46"/>
      <c r="AB1279" s="46"/>
      <c r="AC1279" s="46"/>
      <c r="AD1279" s="34"/>
      <c r="AE1279" s="34"/>
      <c r="AF1279" s="34"/>
      <c r="AG1279" s="35"/>
      <c r="AH1279" s="53"/>
      <c r="AI1279" s="54"/>
      <c r="AR1279" s="38" t="str">
        <f>IF(ISERROR(MATCH(Table9[[#This Row], [Gender]],'Sheet3 (2)'!$R$3:$R$5,0)),"0", "1")</f>
        <v>0</v>
      </c>
      <c r="AS1279" s="39" t="str">
        <f>IF(ISERROR(MATCH(Table9[[#This Row], [Pakistani/ Foreigner]],'Sheet3 (2)'!$D$3:$D$4,0)),"0", "1")</f>
        <v>0</v>
      </c>
      <c r="AT1279" s="39" t="str">
        <f>IF(ISERROR(MATCH(Table9[[#This Row], [Nationality (Country Name for foreigners only)]],'Sheet3 (2)'!$S$2:$S$196,0)),"0", "1")</f>
        <v>0</v>
      </c>
      <c r="AU1279" s="39" t="str">
        <f>IF(ISERROR(MATCH(Table9[[#This Row], [Actual Designation (As per Appointment/ Promotion)]],'Sheet3 (2)'!$T$2:$T$129,0)),"0", "1")</f>
        <v>0</v>
      </c>
      <c r="AV1279" s="39" t="str">
        <f>IF(ISERROR(MATCH(Table9[[#This Row], [Highest Degree Level (only Completed) ]],'Sheet3 (2)'!$N$3:$N$17,0)),"0", "1")</f>
        <v>0</v>
      </c>
      <c r="AW1279" s="39" t="str">
        <f>IF(ISERROR(MATCH(Table9[[#This Row], [Highest Degree Awarded by (University Name) Pakistani Universities]],'Sheet3 (2)'!$V$2:$V$248,0)),"0", "1")</f>
        <v>0</v>
      </c>
      <c r="AX1279" s="39" t="str">
        <f>IF(ISERROR(MATCH(Table9[[#This Row], [Highest Degree Awarded by (University Name) Foreign Universities]],'Sheet3 (2)'!$U$2:$U$17635,0)),"0", "1")</f>
        <v>0</v>
      </c>
      <c r="AY1279" s="39" t="str">
        <f>IF(ISERROR(MATCH(Table9[[#This Row], [Country from Which Highest Degree obtained (Country Name)]],'Sheet3 (2)'!$S$2:$S$196,0)),"0", "1")</f>
        <v>0</v>
      </c>
      <c r="AZ1279" s="39" t="str">
        <f>IF(ISERROR(MATCH(Table9[[#This Row], [Working Status FY 2021-22 (Working/Not-Working)]],'Sheet3 (2)'!$Y$2:$Y$3,0)),"0", "1")</f>
        <v>0</v>
      </c>
      <c r="BA1279" s="39" t="str">
        <f>IF(ISERROR(MATCH(Table9[[#This Row], [Subject of  Specialization of Highest Degree]],'Sheet3 (2)'!$X$2:$X$1809,0)),"0", "1")</f>
        <v>0</v>
      </c>
    </row>
    <row r="1280" spans="1:53" ht="15.75">
      <c r="A1280" s="44"/>
      <c r="B1280" s="44"/>
      <c r="C1280" s="45"/>
      <c r="D1280" s="45"/>
      <c r="E1280" s="46"/>
      <c r="F1280" s="46"/>
      <c r="G1280" s="46"/>
      <c r="H1280" s="48"/>
      <c r="I1280" s="46"/>
      <c r="J1280" s="46"/>
      <c r="K1280" s="48"/>
      <c r="L1280" s="48"/>
      <c r="M1280" s="26"/>
      <c r="N1280" s="49"/>
      <c r="O1280" s="49"/>
      <c r="P1280" s="48"/>
      <c r="Q1280" s="46"/>
      <c r="R1280" s="28"/>
      <c r="S1280" s="28"/>
      <c r="T1280" s="30"/>
      <c r="U1280" s="48"/>
      <c r="V1280" s="48"/>
      <c r="W1280" s="31"/>
      <c r="X1280" s="55"/>
      <c r="Y1280" s="46"/>
      <c r="Z1280" s="55"/>
      <c r="AA1280" s="46"/>
      <c r="AB1280" s="46"/>
      <c r="AC1280" s="46"/>
      <c r="AD1280" s="34"/>
      <c r="AE1280" s="34"/>
      <c r="AF1280" s="34"/>
      <c r="AG1280" s="35"/>
      <c r="AH1280" s="53"/>
      <c r="AI1280" s="54"/>
      <c r="AR1280" s="38" t="str">
        <f>IF(ISERROR(MATCH(Table9[[#This Row], [Gender]],'Sheet3 (2)'!$R$3:$R$5,0)),"0", "1")</f>
        <v>0</v>
      </c>
      <c r="AS1280" s="39" t="str">
        <f>IF(ISERROR(MATCH(Table9[[#This Row], [Pakistani/ Foreigner]],'Sheet3 (2)'!$D$3:$D$4,0)),"0", "1")</f>
        <v>0</v>
      </c>
      <c r="AT1280" s="39" t="str">
        <f>IF(ISERROR(MATCH(Table9[[#This Row], [Nationality (Country Name for foreigners only)]],'Sheet3 (2)'!$S$2:$S$196,0)),"0", "1")</f>
        <v>0</v>
      </c>
      <c r="AU1280" s="39" t="str">
        <f>IF(ISERROR(MATCH(Table9[[#This Row], [Actual Designation (As per Appointment/ Promotion)]],'Sheet3 (2)'!$T$2:$T$129,0)),"0", "1")</f>
        <v>0</v>
      </c>
      <c r="AV1280" s="39" t="str">
        <f>IF(ISERROR(MATCH(Table9[[#This Row], [Highest Degree Level (only Completed) ]],'Sheet3 (2)'!$N$3:$N$17,0)),"0", "1")</f>
        <v>0</v>
      </c>
      <c r="AW1280" s="39" t="str">
        <f>IF(ISERROR(MATCH(Table9[[#This Row], [Highest Degree Awarded by (University Name) Pakistani Universities]],'Sheet3 (2)'!$V$2:$V$248,0)),"0", "1")</f>
        <v>0</v>
      </c>
      <c r="AX1280" s="39" t="str">
        <f>IF(ISERROR(MATCH(Table9[[#This Row], [Highest Degree Awarded by (University Name) Foreign Universities]],'Sheet3 (2)'!$U$2:$U$17635,0)),"0", "1")</f>
        <v>0</v>
      </c>
      <c r="AY1280" s="39" t="str">
        <f>IF(ISERROR(MATCH(Table9[[#This Row], [Country from Which Highest Degree obtained (Country Name)]],'Sheet3 (2)'!$S$2:$S$196,0)),"0", "1")</f>
        <v>0</v>
      </c>
      <c r="AZ1280" s="39" t="str">
        <f>IF(ISERROR(MATCH(Table9[[#This Row], [Working Status FY 2021-22 (Working/Not-Working)]],'Sheet3 (2)'!$Y$2:$Y$3,0)),"0", "1")</f>
        <v>0</v>
      </c>
      <c r="BA1280" s="39" t="str">
        <f>IF(ISERROR(MATCH(Table9[[#This Row], [Subject of  Specialization of Highest Degree]],'Sheet3 (2)'!$X$2:$X$1809,0)),"0", "1")</f>
        <v>0</v>
      </c>
    </row>
    <row r="1281" spans="1:53" ht="15.75">
      <c r="A1281" s="44"/>
      <c r="B1281" s="44"/>
      <c r="C1281" s="45"/>
      <c r="D1281" s="45"/>
      <c r="E1281" s="46"/>
      <c r="F1281" s="46"/>
      <c r="G1281" s="46"/>
      <c r="H1281" s="48"/>
      <c r="I1281" s="46"/>
      <c r="J1281" s="46"/>
      <c r="K1281" s="48"/>
      <c r="L1281" s="48"/>
      <c r="M1281" s="26"/>
      <c r="N1281" s="49"/>
      <c r="O1281" s="49"/>
      <c r="P1281" s="48"/>
      <c r="Q1281" s="46"/>
      <c r="R1281" s="28"/>
      <c r="S1281" s="28"/>
      <c r="T1281" s="30"/>
      <c r="U1281" s="48"/>
      <c r="V1281" s="48"/>
      <c r="W1281" s="31"/>
      <c r="X1281" s="55"/>
      <c r="Y1281" s="46"/>
      <c r="Z1281" s="55"/>
      <c r="AA1281" s="46"/>
      <c r="AB1281" s="46"/>
      <c r="AC1281" s="46"/>
      <c r="AD1281" s="34"/>
      <c r="AE1281" s="34"/>
      <c r="AF1281" s="34"/>
      <c r="AG1281" s="35"/>
      <c r="AH1281" s="53"/>
      <c r="AI1281" s="54"/>
      <c r="AR1281" s="38" t="str">
        <f>IF(ISERROR(MATCH(Table9[[#This Row], [Gender]],'Sheet3 (2)'!$R$3:$R$5,0)),"0", "1")</f>
        <v>0</v>
      </c>
      <c r="AS1281" s="39" t="str">
        <f>IF(ISERROR(MATCH(Table9[[#This Row], [Pakistani/ Foreigner]],'Sheet3 (2)'!$D$3:$D$4,0)),"0", "1")</f>
        <v>0</v>
      </c>
      <c r="AT1281" s="39" t="str">
        <f>IF(ISERROR(MATCH(Table9[[#This Row], [Nationality (Country Name for foreigners only)]],'Sheet3 (2)'!$S$2:$S$196,0)),"0", "1")</f>
        <v>0</v>
      </c>
      <c r="AU1281" s="39" t="str">
        <f>IF(ISERROR(MATCH(Table9[[#This Row], [Actual Designation (As per Appointment/ Promotion)]],'Sheet3 (2)'!$T$2:$T$129,0)),"0", "1")</f>
        <v>0</v>
      </c>
      <c r="AV1281" s="39" t="str">
        <f>IF(ISERROR(MATCH(Table9[[#This Row], [Highest Degree Level (only Completed) ]],'Sheet3 (2)'!$N$3:$N$17,0)),"0", "1")</f>
        <v>0</v>
      </c>
      <c r="AW1281" s="39" t="str">
        <f>IF(ISERROR(MATCH(Table9[[#This Row], [Highest Degree Awarded by (University Name) Pakistani Universities]],'Sheet3 (2)'!$V$2:$V$248,0)),"0", "1")</f>
        <v>0</v>
      </c>
      <c r="AX1281" s="39" t="str">
        <f>IF(ISERROR(MATCH(Table9[[#This Row], [Highest Degree Awarded by (University Name) Foreign Universities]],'Sheet3 (2)'!$U$2:$U$17635,0)),"0", "1")</f>
        <v>0</v>
      </c>
      <c r="AY1281" s="39" t="str">
        <f>IF(ISERROR(MATCH(Table9[[#This Row], [Country from Which Highest Degree obtained (Country Name)]],'Sheet3 (2)'!$S$2:$S$196,0)),"0", "1")</f>
        <v>0</v>
      </c>
      <c r="AZ1281" s="39" t="str">
        <f>IF(ISERROR(MATCH(Table9[[#This Row], [Working Status FY 2021-22 (Working/Not-Working)]],'Sheet3 (2)'!$Y$2:$Y$3,0)),"0", "1")</f>
        <v>0</v>
      </c>
      <c r="BA1281" s="39" t="str">
        <f>IF(ISERROR(MATCH(Table9[[#This Row], [Subject of  Specialization of Highest Degree]],'Sheet3 (2)'!$X$2:$X$1809,0)),"0", "1")</f>
        <v>0</v>
      </c>
    </row>
    <row r="1282" spans="1:53" ht="15.75">
      <c r="A1282" s="44"/>
      <c r="B1282" s="44"/>
      <c r="C1282" s="45"/>
      <c r="D1282" s="45"/>
      <c r="E1282" s="46"/>
      <c r="F1282" s="46"/>
      <c r="G1282" s="46"/>
      <c r="H1282" s="48"/>
      <c r="I1282" s="46"/>
      <c r="J1282" s="46"/>
      <c r="K1282" s="48"/>
      <c r="L1282" s="48"/>
      <c r="M1282" s="26"/>
      <c r="N1282" s="49"/>
      <c r="O1282" s="49"/>
      <c r="P1282" s="48"/>
      <c r="Q1282" s="46"/>
      <c r="R1282" s="28"/>
      <c r="S1282" s="28"/>
      <c r="T1282" s="30"/>
      <c r="U1282" s="48"/>
      <c r="V1282" s="48"/>
      <c r="W1282" s="31"/>
      <c r="X1282" s="55"/>
      <c r="Y1282" s="46"/>
      <c r="Z1282" s="55"/>
      <c r="AA1282" s="46"/>
      <c r="AB1282" s="46"/>
      <c r="AC1282" s="46"/>
      <c r="AD1282" s="34"/>
      <c r="AE1282" s="34"/>
      <c r="AF1282" s="34"/>
      <c r="AG1282" s="35"/>
      <c r="AH1282" s="53"/>
      <c r="AI1282" s="54"/>
      <c r="AR1282" s="38" t="str">
        <f>IF(ISERROR(MATCH(Table9[[#This Row], [Gender]],'Sheet3 (2)'!$R$3:$R$5,0)),"0", "1")</f>
        <v>0</v>
      </c>
      <c r="AS1282" s="39" t="str">
        <f>IF(ISERROR(MATCH(Table9[[#This Row], [Pakistani/ Foreigner]],'Sheet3 (2)'!$D$3:$D$4,0)),"0", "1")</f>
        <v>0</v>
      </c>
      <c r="AT1282" s="39" t="str">
        <f>IF(ISERROR(MATCH(Table9[[#This Row], [Nationality (Country Name for foreigners only)]],'Sheet3 (2)'!$S$2:$S$196,0)),"0", "1")</f>
        <v>0</v>
      </c>
      <c r="AU1282" s="39" t="str">
        <f>IF(ISERROR(MATCH(Table9[[#This Row], [Actual Designation (As per Appointment/ Promotion)]],'Sheet3 (2)'!$T$2:$T$129,0)),"0", "1")</f>
        <v>0</v>
      </c>
      <c r="AV1282" s="39" t="str">
        <f>IF(ISERROR(MATCH(Table9[[#This Row], [Highest Degree Level (only Completed) ]],'Sheet3 (2)'!$N$3:$N$17,0)),"0", "1")</f>
        <v>0</v>
      </c>
      <c r="AW1282" s="39" t="str">
        <f>IF(ISERROR(MATCH(Table9[[#This Row], [Highest Degree Awarded by (University Name) Pakistani Universities]],'Sheet3 (2)'!$V$2:$V$248,0)),"0", "1")</f>
        <v>0</v>
      </c>
      <c r="AX1282" s="39" t="str">
        <f>IF(ISERROR(MATCH(Table9[[#This Row], [Highest Degree Awarded by (University Name) Foreign Universities]],'Sheet3 (2)'!$U$2:$U$17635,0)),"0", "1")</f>
        <v>0</v>
      </c>
      <c r="AY1282" s="39" t="str">
        <f>IF(ISERROR(MATCH(Table9[[#This Row], [Country from Which Highest Degree obtained (Country Name)]],'Sheet3 (2)'!$S$2:$S$196,0)),"0", "1")</f>
        <v>0</v>
      </c>
      <c r="AZ1282" s="39" t="str">
        <f>IF(ISERROR(MATCH(Table9[[#This Row], [Working Status FY 2021-22 (Working/Not-Working)]],'Sheet3 (2)'!$Y$2:$Y$3,0)),"0", "1")</f>
        <v>0</v>
      </c>
      <c r="BA1282" s="39" t="str">
        <f>IF(ISERROR(MATCH(Table9[[#This Row], [Subject of  Specialization of Highest Degree]],'Sheet3 (2)'!$X$2:$X$1809,0)),"0", "1")</f>
        <v>0</v>
      </c>
    </row>
    <row r="1283" spans="1:53" ht="15.75">
      <c r="A1283" s="44"/>
      <c r="B1283" s="44"/>
      <c r="C1283" s="45"/>
      <c r="D1283" s="45"/>
      <c r="E1283" s="46"/>
      <c r="F1283" s="46"/>
      <c r="G1283" s="46"/>
      <c r="H1283" s="48"/>
      <c r="I1283" s="46"/>
      <c r="J1283" s="46"/>
      <c r="K1283" s="48"/>
      <c r="L1283" s="48"/>
      <c r="M1283" s="26"/>
      <c r="N1283" s="49"/>
      <c r="O1283" s="49"/>
      <c r="P1283" s="48"/>
      <c r="Q1283" s="46"/>
      <c r="R1283" s="28"/>
      <c r="S1283" s="28"/>
      <c r="T1283" s="30"/>
      <c r="U1283" s="48"/>
      <c r="V1283" s="48"/>
      <c r="W1283" s="31"/>
      <c r="X1283" s="55"/>
      <c r="Y1283" s="46"/>
      <c r="Z1283" s="55"/>
      <c r="AA1283" s="46"/>
      <c r="AB1283" s="46"/>
      <c r="AC1283" s="46"/>
      <c r="AD1283" s="34"/>
      <c r="AE1283" s="34"/>
      <c r="AF1283" s="34"/>
      <c r="AG1283" s="35"/>
      <c r="AH1283" s="53"/>
      <c r="AI1283" s="54"/>
      <c r="AR1283" s="38" t="str">
        <f>IF(ISERROR(MATCH(Table9[[#This Row], [Gender]],'Sheet3 (2)'!$R$3:$R$5,0)),"0", "1")</f>
        <v>0</v>
      </c>
      <c r="AS1283" s="39" t="str">
        <f>IF(ISERROR(MATCH(Table9[[#This Row], [Pakistani/ Foreigner]],'Sheet3 (2)'!$D$3:$D$4,0)),"0", "1")</f>
        <v>0</v>
      </c>
      <c r="AT1283" s="39" t="str">
        <f>IF(ISERROR(MATCH(Table9[[#This Row], [Nationality (Country Name for foreigners only)]],'Sheet3 (2)'!$S$2:$S$196,0)),"0", "1")</f>
        <v>0</v>
      </c>
      <c r="AU1283" s="39" t="str">
        <f>IF(ISERROR(MATCH(Table9[[#This Row], [Actual Designation (As per Appointment/ Promotion)]],'Sheet3 (2)'!$T$2:$T$129,0)),"0", "1")</f>
        <v>0</v>
      </c>
      <c r="AV1283" s="39" t="str">
        <f>IF(ISERROR(MATCH(Table9[[#This Row], [Highest Degree Level (only Completed) ]],'Sheet3 (2)'!$N$3:$N$17,0)),"0", "1")</f>
        <v>0</v>
      </c>
      <c r="AW1283" s="39" t="str">
        <f>IF(ISERROR(MATCH(Table9[[#This Row], [Highest Degree Awarded by (University Name) Pakistani Universities]],'Sheet3 (2)'!$V$2:$V$248,0)),"0", "1")</f>
        <v>0</v>
      </c>
      <c r="AX1283" s="39" t="str">
        <f>IF(ISERROR(MATCH(Table9[[#This Row], [Highest Degree Awarded by (University Name) Foreign Universities]],'Sheet3 (2)'!$U$2:$U$17635,0)),"0", "1")</f>
        <v>0</v>
      </c>
      <c r="AY1283" s="39" t="str">
        <f>IF(ISERROR(MATCH(Table9[[#This Row], [Country from Which Highest Degree obtained (Country Name)]],'Sheet3 (2)'!$S$2:$S$196,0)),"0", "1")</f>
        <v>0</v>
      </c>
      <c r="AZ1283" s="39" t="str">
        <f>IF(ISERROR(MATCH(Table9[[#This Row], [Working Status FY 2021-22 (Working/Not-Working)]],'Sheet3 (2)'!$Y$2:$Y$3,0)),"0", "1")</f>
        <v>0</v>
      </c>
      <c r="BA1283" s="39" t="str">
        <f>IF(ISERROR(MATCH(Table9[[#This Row], [Subject of  Specialization of Highest Degree]],'Sheet3 (2)'!$X$2:$X$1809,0)),"0", "1")</f>
        <v>0</v>
      </c>
    </row>
    <row r="1284" spans="1:53" ht="15.75">
      <c r="A1284" s="44"/>
      <c r="B1284" s="44"/>
      <c r="C1284" s="45"/>
      <c r="D1284" s="45"/>
      <c r="E1284" s="46"/>
      <c r="F1284" s="46"/>
      <c r="G1284" s="46"/>
      <c r="H1284" s="48"/>
      <c r="I1284" s="46"/>
      <c r="J1284" s="46"/>
      <c r="K1284" s="48"/>
      <c r="L1284" s="48"/>
      <c r="M1284" s="26"/>
      <c r="N1284" s="49"/>
      <c r="O1284" s="49"/>
      <c r="P1284" s="48"/>
      <c r="Q1284" s="46"/>
      <c r="R1284" s="28"/>
      <c r="S1284" s="28"/>
      <c r="T1284" s="30"/>
      <c r="U1284" s="48"/>
      <c r="V1284" s="48"/>
      <c r="W1284" s="31"/>
      <c r="X1284" s="55"/>
      <c r="Y1284" s="46"/>
      <c r="Z1284" s="55"/>
      <c r="AA1284" s="46"/>
      <c r="AB1284" s="46"/>
      <c r="AC1284" s="46"/>
      <c r="AD1284" s="34"/>
      <c r="AE1284" s="34"/>
      <c r="AF1284" s="34"/>
      <c r="AG1284" s="35"/>
      <c r="AH1284" s="53"/>
      <c r="AI1284" s="54"/>
      <c r="AR1284" s="38" t="str">
        <f>IF(ISERROR(MATCH(Table9[[#This Row], [Gender]],'Sheet3 (2)'!$R$3:$R$5,0)),"0", "1")</f>
        <v>0</v>
      </c>
      <c r="AS1284" s="39" t="str">
        <f>IF(ISERROR(MATCH(Table9[[#This Row], [Pakistani/ Foreigner]],'Sheet3 (2)'!$D$3:$D$4,0)),"0", "1")</f>
        <v>0</v>
      </c>
      <c r="AT1284" s="39" t="str">
        <f>IF(ISERROR(MATCH(Table9[[#This Row], [Nationality (Country Name for foreigners only)]],'Sheet3 (2)'!$S$2:$S$196,0)),"0", "1")</f>
        <v>0</v>
      </c>
      <c r="AU1284" s="39" t="str">
        <f>IF(ISERROR(MATCH(Table9[[#This Row], [Actual Designation (As per Appointment/ Promotion)]],'Sheet3 (2)'!$T$2:$T$129,0)),"0", "1")</f>
        <v>0</v>
      </c>
      <c r="AV1284" s="39" t="str">
        <f>IF(ISERROR(MATCH(Table9[[#This Row], [Highest Degree Level (only Completed) ]],'Sheet3 (2)'!$N$3:$N$17,0)),"0", "1")</f>
        <v>0</v>
      </c>
      <c r="AW1284" s="39" t="str">
        <f>IF(ISERROR(MATCH(Table9[[#This Row], [Highest Degree Awarded by (University Name) Pakistani Universities]],'Sheet3 (2)'!$V$2:$V$248,0)),"0", "1")</f>
        <v>0</v>
      </c>
      <c r="AX1284" s="39" t="str">
        <f>IF(ISERROR(MATCH(Table9[[#This Row], [Highest Degree Awarded by (University Name) Foreign Universities]],'Sheet3 (2)'!$U$2:$U$17635,0)),"0", "1")</f>
        <v>0</v>
      </c>
      <c r="AY1284" s="39" t="str">
        <f>IF(ISERROR(MATCH(Table9[[#This Row], [Country from Which Highest Degree obtained (Country Name)]],'Sheet3 (2)'!$S$2:$S$196,0)),"0", "1")</f>
        <v>0</v>
      </c>
      <c r="AZ1284" s="39" t="str">
        <f>IF(ISERROR(MATCH(Table9[[#This Row], [Working Status FY 2021-22 (Working/Not-Working)]],'Sheet3 (2)'!$Y$2:$Y$3,0)),"0", "1")</f>
        <v>0</v>
      </c>
      <c r="BA1284" s="39" t="str">
        <f>IF(ISERROR(MATCH(Table9[[#This Row], [Subject of  Specialization of Highest Degree]],'Sheet3 (2)'!$X$2:$X$1809,0)),"0", "1")</f>
        <v>0</v>
      </c>
    </row>
    <row r="1285" spans="1:53" ht="15.75">
      <c r="A1285" s="44"/>
      <c r="B1285" s="44"/>
      <c r="C1285" s="45"/>
      <c r="D1285" s="45"/>
      <c r="E1285" s="46"/>
      <c r="F1285" s="46"/>
      <c r="G1285" s="46"/>
      <c r="H1285" s="48"/>
      <c r="I1285" s="46"/>
      <c r="J1285" s="46"/>
      <c r="K1285" s="48"/>
      <c r="L1285" s="48"/>
      <c r="M1285" s="26"/>
      <c r="N1285" s="49"/>
      <c r="O1285" s="49"/>
      <c r="P1285" s="48"/>
      <c r="Q1285" s="46"/>
      <c r="R1285" s="28"/>
      <c r="S1285" s="28"/>
      <c r="T1285" s="30"/>
      <c r="U1285" s="48"/>
      <c r="V1285" s="48"/>
      <c r="W1285" s="31"/>
      <c r="X1285" s="55"/>
      <c r="Y1285" s="46"/>
      <c r="Z1285" s="55"/>
      <c r="AA1285" s="46"/>
      <c r="AB1285" s="46"/>
      <c r="AC1285" s="46"/>
      <c r="AD1285" s="34"/>
      <c r="AE1285" s="34"/>
      <c r="AF1285" s="34"/>
      <c r="AG1285" s="35"/>
      <c r="AH1285" s="53"/>
      <c r="AI1285" s="54"/>
      <c r="AR1285" s="38" t="str">
        <f>IF(ISERROR(MATCH(Table9[[#This Row], [Gender]],'Sheet3 (2)'!$R$3:$R$5,0)),"0", "1")</f>
        <v>0</v>
      </c>
      <c r="AS1285" s="39" t="str">
        <f>IF(ISERROR(MATCH(Table9[[#This Row], [Pakistani/ Foreigner]],'Sheet3 (2)'!$D$3:$D$4,0)),"0", "1")</f>
        <v>0</v>
      </c>
      <c r="AT1285" s="39" t="str">
        <f>IF(ISERROR(MATCH(Table9[[#This Row], [Nationality (Country Name for foreigners only)]],'Sheet3 (2)'!$S$2:$S$196,0)),"0", "1")</f>
        <v>0</v>
      </c>
      <c r="AU1285" s="39" t="str">
        <f>IF(ISERROR(MATCH(Table9[[#This Row], [Actual Designation (As per Appointment/ Promotion)]],'Sheet3 (2)'!$T$2:$T$129,0)),"0", "1")</f>
        <v>0</v>
      </c>
      <c r="AV1285" s="39" t="str">
        <f>IF(ISERROR(MATCH(Table9[[#This Row], [Highest Degree Level (only Completed) ]],'Sheet3 (2)'!$N$3:$N$17,0)),"0", "1")</f>
        <v>0</v>
      </c>
      <c r="AW1285" s="39" t="str">
        <f>IF(ISERROR(MATCH(Table9[[#This Row], [Highest Degree Awarded by (University Name) Pakistani Universities]],'Sheet3 (2)'!$V$2:$V$248,0)),"0", "1")</f>
        <v>0</v>
      </c>
      <c r="AX1285" s="39" t="str">
        <f>IF(ISERROR(MATCH(Table9[[#This Row], [Highest Degree Awarded by (University Name) Foreign Universities]],'Sheet3 (2)'!$U$2:$U$17635,0)),"0", "1")</f>
        <v>0</v>
      </c>
      <c r="AY1285" s="39" t="str">
        <f>IF(ISERROR(MATCH(Table9[[#This Row], [Country from Which Highest Degree obtained (Country Name)]],'Sheet3 (2)'!$S$2:$S$196,0)),"0", "1")</f>
        <v>0</v>
      </c>
      <c r="AZ1285" s="39" t="str">
        <f>IF(ISERROR(MATCH(Table9[[#This Row], [Working Status FY 2021-22 (Working/Not-Working)]],'Sheet3 (2)'!$Y$2:$Y$3,0)),"0", "1")</f>
        <v>0</v>
      </c>
      <c r="BA1285" s="39" t="str">
        <f>IF(ISERROR(MATCH(Table9[[#This Row], [Subject of  Specialization of Highest Degree]],'Sheet3 (2)'!$X$2:$X$1809,0)),"0", "1")</f>
        <v>0</v>
      </c>
    </row>
    <row r="1286" spans="1:53" ht="15.75">
      <c r="A1286" s="44"/>
      <c r="B1286" s="44"/>
      <c r="C1286" s="45"/>
      <c r="D1286" s="45"/>
      <c r="E1286" s="46"/>
      <c r="F1286" s="46"/>
      <c r="G1286" s="46"/>
      <c r="H1286" s="48"/>
      <c r="I1286" s="46"/>
      <c r="J1286" s="46"/>
      <c r="K1286" s="48"/>
      <c r="L1286" s="48"/>
      <c r="M1286" s="26"/>
      <c r="N1286" s="49"/>
      <c r="O1286" s="49"/>
      <c r="P1286" s="48"/>
      <c r="Q1286" s="46"/>
      <c r="R1286" s="28"/>
      <c r="S1286" s="28"/>
      <c r="T1286" s="30"/>
      <c r="U1286" s="48"/>
      <c r="V1286" s="48"/>
      <c r="W1286" s="31"/>
      <c r="X1286" s="55"/>
      <c r="Y1286" s="46"/>
      <c r="Z1286" s="55"/>
      <c r="AA1286" s="46"/>
      <c r="AB1286" s="46"/>
      <c r="AC1286" s="46"/>
      <c r="AD1286" s="34"/>
      <c r="AE1286" s="34"/>
      <c r="AF1286" s="34"/>
      <c r="AG1286" s="35"/>
      <c r="AH1286" s="53"/>
      <c r="AI1286" s="54"/>
      <c r="AR1286" s="38" t="str">
        <f>IF(ISERROR(MATCH(Table9[[#This Row], [Gender]],'Sheet3 (2)'!$R$3:$R$5,0)),"0", "1")</f>
        <v>0</v>
      </c>
      <c r="AS1286" s="39" t="str">
        <f>IF(ISERROR(MATCH(Table9[[#This Row], [Pakistani/ Foreigner]],'Sheet3 (2)'!$D$3:$D$4,0)),"0", "1")</f>
        <v>0</v>
      </c>
      <c r="AT1286" s="39" t="str">
        <f>IF(ISERROR(MATCH(Table9[[#This Row], [Nationality (Country Name for foreigners only)]],'Sheet3 (2)'!$S$2:$S$196,0)),"0", "1")</f>
        <v>0</v>
      </c>
      <c r="AU1286" s="39" t="str">
        <f>IF(ISERROR(MATCH(Table9[[#This Row], [Actual Designation (As per Appointment/ Promotion)]],'Sheet3 (2)'!$T$2:$T$129,0)),"0", "1")</f>
        <v>0</v>
      </c>
      <c r="AV1286" s="39" t="str">
        <f>IF(ISERROR(MATCH(Table9[[#This Row], [Highest Degree Level (only Completed) ]],'Sheet3 (2)'!$N$3:$N$17,0)),"0", "1")</f>
        <v>0</v>
      </c>
      <c r="AW1286" s="39" t="str">
        <f>IF(ISERROR(MATCH(Table9[[#This Row], [Highest Degree Awarded by (University Name) Pakistani Universities]],'Sheet3 (2)'!$V$2:$V$248,0)),"0", "1")</f>
        <v>0</v>
      </c>
      <c r="AX1286" s="39" t="str">
        <f>IF(ISERROR(MATCH(Table9[[#This Row], [Highest Degree Awarded by (University Name) Foreign Universities]],'Sheet3 (2)'!$U$2:$U$17635,0)),"0", "1")</f>
        <v>0</v>
      </c>
      <c r="AY1286" s="39" t="str">
        <f>IF(ISERROR(MATCH(Table9[[#This Row], [Country from Which Highest Degree obtained (Country Name)]],'Sheet3 (2)'!$S$2:$S$196,0)),"0", "1")</f>
        <v>0</v>
      </c>
      <c r="AZ1286" s="39" t="str">
        <f>IF(ISERROR(MATCH(Table9[[#This Row], [Working Status FY 2021-22 (Working/Not-Working)]],'Sheet3 (2)'!$Y$2:$Y$3,0)),"0", "1")</f>
        <v>0</v>
      </c>
      <c r="BA1286" s="39" t="str">
        <f>IF(ISERROR(MATCH(Table9[[#This Row], [Subject of  Specialization of Highest Degree]],'Sheet3 (2)'!$X$2:$X$1809,0)),"0", "1")</f>
        <v>0</v>
      </c>
    </row>
    <row r="1287" spans="1:53" ht="15.75">
      <c r="A1287" s="44"/>
      <c r="B1287" s="44"/>
      <c r="C1287" s="45"/>
      <c r="D1287" s="45"/>
      <c r="E1287" s="46"/>
      <c r="F1287" s="46"/>
      <c r="G1287" s="46"/>
      <c r="H1287" s="48"/>
      <c r="I1287" s="46"/>
      <c r="J1287" s="46"/>
      <c r="K1287" s="48"/>
      <c r="L1287" s="48"/>
      <c r="M1287" s="26"/>
      <c r="N1287" s="49"/>
      <c r="O1287" s="49"/>
      <c r="P1287" s="48"/>
      <c r="Q1287" s="46"/>
      <c r="R1287" s="28"/>
      <c r="S1287" s="28"/>
      <c r="T1287" s="30"/>
      <c r="U1287" s="48"/>
      <c r="V1287" s="48"/>
      <c r="W1287" s="31"/>
      <c r="X1287" s="55"/>
      <c r="Y1287" s="46"/>
      <c r="Z1287" s="55"/>
      <c r="AA1287" s="46"/>
      <c r="AB1287" s="46"/>
      <c r="AC1287" s="46"/>
      <c r="AD1287" s="34"/>
      <c r="AE1287" s="34"/>
      <c r="AF1287" s="34"/>
      <c r="AG1287" s="35"/>
      <c r="AH1287" s="53"/>
      <c r="AI1287" s="54"/>
      <c r="AR1287" s="38" t="str">
        <f>IF(ISERROR(MATCH(Table9[[#This Row], [Gender]],'Sheet3 (2)'!$R$3:$R$5,0)),"0", "1")</f>
        <v>0</v>
      </c>
      <c r="AS1287" s="39" t="str">
        <f>IF(ISERROR(MATCH(Table9[[#This Row], [Pakistani/ Foreigner]],'Sheet3 (2)'!$D$3:$D$4,0)),"0", "1")</f>
        <v>0</v>
      </c>
      <c r="AT1287" s="39" t="str">
        <f>IF(ISERROR(MATCH(Table9[[#This Row], [Nationality (Country Name for foreigners only)]],'Sheet3 (2)'!$S$2:$S$196,0)),"0", "1")</f>
        <v>0</v>
      </c>
      <c r="AU1287" s="39" t="str">
        <f>IF(ISERROR(MATCH(Table9[[#This Row], [Actual Designation (As per Appointment/ Promotion)]],'Sheet3 (2)'!$T$2:$T$129,0)),"0", "1")</f>
        <v>0</v>
      </c>
      <c r="AV1287" s="39" t="str">
        <f>IF(ISERROR(MATCH(Table9[[#This Row], [Highest Degree Level (only Completed) ]],'Sheet3 (2)'!$N$3:$N$17,0)),"0", "1")</f>
        <v>0</v>
      </c>
      <c r="AW1287" s="39" t="str">
        <f>IF(ISERROR(MATCH(Table9[[#This Row], [Highest Degree Awarded by (University Name) Pakistani Universities]],'Sheet3 (2)'!$V$2:$V$248,0)),"0", "1")</f>
        <v>0</v>
      </c>
      <c r="AX1287" s="39" t="str">
        <f>IF(ISERROR(MATCH(Table9[[#This Row], [Highest Degree Awarded by (University Name) Foreign Universities]],'Sheet3 (2)'!$U$2:$U$17635,0)),"0", "1")</f>
        <v>0</v>
      </c>
      <c r="AY1287" s="39" t="str">
        <f>IF(ISERROR(MATCH(Table9[[#This Row], [Country from Which Highest Degree obtained (Country Name)]],'Sheet3 (2)'!$S$2:$S$196,0)),"0", "1")</f>
        <v>0</v>
      </c>
      <c r="AZ1287" s="39" t="str">
        <f>IF(ISERROR(MATCH(Table9[[#This Row], [Working Status FY 2021-22 (Working/Not-Working)]],'Sheet3 (2)'!$Y$2:$Y$3,0)),"0", "1")</f>
        <v>0</v>
      </c>
      <c r="BA1287" s="39" t="str">
        <f>IF(ISERROR(MATCH(Table9[[#This Row], [Subject of  Specialization of Highest Degree]],'Sheet3 (2)'!$X$2:$X$1809,0)),"0", "1")</f>
        <v>0</v>
      </c>
    </row>
    <row r="1288" spans="1:53" ht="15.75">
      <c r="A1288" s="44"/>
      <c r="B1288" s="44"/>
      <c r="C1288" s="45"/>
      <c r="D1288" s="45"/>
      <c r="E1288" s="46"/>
      <c r="F1288" s="46"/>
      <c r="G1288" s="46"/>
      <c r="H1288" s="48"/>
      <c r="I1288" s="46"/>
      <c r="J1288" s="46"/>
      <c r="K1288" s="48"/>
      <c r="L1288" s="48"/>
      <c r="M1288" s="26"/>
      <c r="N1288" s="49"/>
      <c r="O1288" s="49"/>
      <c r="P1288" s="48"/>
      <c r="Q1288" s="46"/>
      <c r="R1288" s="28"/>
      <c r="S1288" s="28"/>
      <c r="T1288" s="30"/>
      <c r="U1288" s="48"/>
      <c r="V1288" s="48"/>
      <c r="W1288" s="31"/>
      <c r="X1288" s="55"/>
      <c r="Y1288" s="46"/>
      <c r="Z1288" s="55"/>
      <c r="AA1288" s="46"/>
      <c r="AB1288" s="46"/>
      <c r="AC1288" s="46"/>
      <c r="AD1288" s="34"/>
      <c r="AE1288" s="34"/>
      <c r="AF1288" s="34"/>
      <c r="AG1288" s="35"/>
      <c r="AH1288" s="53"/>
      <c r="AI1288" s="54"/>
      <c r="AR1288" s="38" t="str">
        <f>IF(ISERROR(MATCH(Table9[[#This Row], [Gender]],'Sheet3 (2)'!$R$3:$R$5,0)),"0", "1")</f>
        <v>0</v>
      </c>
      <c r="AS1288" s="39" t="str">
        <f>IF(ISERROR(MATCH(Table9[[#This Row], [Pakistani/ Foreigner]],'Sheet3 (2)'!$D$3:$D$4,0)),"0", "1")</f>
        <v>0</v>
      </c>
      <c r="AT1288" s="39" t="str">
        <f>IF(ISERROR(MATCH(Table9[[#This Row], [Nationality (Country Name for foreigners only)]],'Sheet3 (2)'!$S$2:$S$196,0)),"0", "1")</f>
        <v>0</v>
      </c>
      <c r="AU1288" s="39" t="str">
        <f>IF(ISERROR(MATCH(Table9[[#This Row], [Actual Designation (As per Appointment/ Promotion)]],'Sheet3 (2)'!$T$2:$T$129,0)),"0", "1")</f>
        <v>0</v>
      </c>
      <c r="AV1288" s="39" t="str">
        <f>IF(ISERROR(MATCH(Table9[[#This Row], [Highest Degree Level (only Completed) ]],'Sheet3 (2)'!$N$3:$N$17,0)),"0", "1")</f>
        <v>0</v>
      </c>
      <c r="AW1288" s="39" t="str">
        <f>IF(ISERROR(MATCH(Table9[[#This Row], [Highest Degree Awarded by (University Name) Pakistani Universities]],'Sheet3 (2)'!$V$2:$V$248,0)),"0", "1")</f>
        <v>0</v>
      </c>
      <c r="AX1288" s="39" t="str">
        <f>IF(ISERROR(MATCH(Table9[[#This Row], [Highest Degree Awarded by (University Name) Foreign Universities]],'Sheet3 (2)'!$U$2:$U$17635,0)),"0", "1")</f>
        <v>0</v>
      </c>
      <c r="AY1288" s="39" t="str">
        <f>IF(ISERROR(MATCH(Table9[[#This Row], [Country from Which Highest Degree obtained (Country Name)]],'Sheet3 (2)'!$S$2:$S$196,0)),"0", "1")</f>
        <v>0</v>
      </c>
      <c r="AZ1288" s="39" t="str">
        <f>IF(ISERROR(MATCH(Table9[[#This Row], [Working Status FY 2021-22 (Working/Not-Working)]],'Sheet3 (2)'!$Y$2:$Y$3,0)),"0", "1")</f>
        <v>0</v>
      </c>
      <c r="BA1288" s="39" t="str">
        <f>IF(ISERROR(MATCH(Table9[[#This Row], [Subject of  Specialization of Highest Degree]],'Sheet3 (2)'!$X$2:$X$1809,0)),"0", "1")</f>
        <v>0</v>
      </c>
    </row>
    <row r="1289" spans="1:53" ht="15.75">
      <c r="A1289" s="44"/>
      <c r="B1289" s="44"/>
      <c r="C1289" s="45"/>
      <c r="D1289" s="45"/>
      <c r="E1289" s="46"/>
      <c r="F1289" s="46"/>
      <c r="G1289" s="46"/>
      <c r="H1289" s="48"/>
      <c r="I1289" s="46"/>
      <c r="J1289" s="46"/>
      <c r="K1289" s="48"/>
      <c r="L1289" s="48"/>
      <c r="M1289" s="26"/>
      <c r="N1289" s="49"/>
      <c r="O1289" s="49"/>
      <c r="P1289" s="48"/>
      <c r="Q1289" s="46"/>
      <c r="R1289" s="28"/>
      <c r="S1289" s="28"/>
      <c r="T1289" s="30"/>
      <c r="U1289" s="48"/>
      <c r="V1289" s="48"/>
      <c r="W1289" s="31"/>
      <c r="X1289" s="55"/>
      <c r="Y1289" s="46"/>
      <c r="Z1289" s="55"/>
      <c r="AA1289" s="46"/>
      <c r="AB1289" s="46"/>
      <c r="AC1289" s="46"/>
      <c r="AD1289" s="34"/>
      <c r="AE1289" s="34"/>
      <c r="AF1289" s="34"/>
      <c r="AG1289" s="35"/>
      <c r="AH1289" s="53"/>
      <c r="AI1289" s="54"/>
      <c r="AR1289" s="38" t="str">
        <f>IF(ISERROR(MATCH(Table9[[#This Row], [Gender]],'Sheet3 (2)'!$R$3:$R$5,0)),"0", "1")</f>
        <v>0</v>
      </c>
      <c r="AS1289" s="39" t="str">
        <f>IF(ISERROR(MATCH(Table9[[#This Row], [Pakistani/ Foreigner]],'Sheet3 (2)'!$D$3:$D$4,0)),"0", "1")</f>
        <v>0</v>
      </c>
      <c r="AT1289" s="39" t="str">
        <f>IF(ISERROR(MATCH(Table9[[#This Row], [Nationality (Country Name for foreigners only)]],'Sheet3 (2)'!$S$2:$S$196,0)),"0", "1")</f>
        <v>0</v>
      </c>
      <c r="AU1289" s="39" t="str">
        <f>IF(ISERROR(MATCH(Table9[[#This Row], [Actual Designation (As per Appointment/ Promotion)]],'Sheet3 (2)'!$T$2:$T$129,0)),"0", "1")</f>
        <v>0</v>
      </c>
      <c r="AV1289" s="39" t="str">
        <f>IF(ISERROR(MATCH(Table9[[#This Row], [Highest Degree Level (only Completed) ]],'Sheet3 (2)'!$N$3:$N$17,0)),"0", "1")</f>
        <v>0</v>
      </c>
      <c r="AW1289" s="39" t="str">
        <f>IF(ISERROR(MATCH(Table9[[#This Row], [Highest Degree Awarded by (University Name) Pakistani Universities]],'Sheet3 (2)'!$V$2:$V$248,0)),"0", "1")</f>
        <v>0</v>
      </c>
      <c r="AX1289" s="39" t="str">
        <f>IF(ISERROR(MATCH(Table9[[#This Row], [Highest Degree Awarded by (University Name) Foreign Universities]],'Sheet3 (2)'!$U$2:$U$17635,0)),"0", "1")</f>
        <v>0</v>
      </c>
      <c r="AY1289" s="39" t="str">
        <f>IF(ISERROR(MATCH(Table9[[#This Row], [Country from Which Highest Degree obtained (Country Name)]],'Sheet3 (2)'!$S$2:$S$196,0)),"0", "1")</f>
        <v>0</v>
      </c>
      <c r="AZ1289" s="39" t="str">
        <f>IF(ISERROR(MATCH(Table9[[#This Row], [Working Status FY 2021-22 (Working/Not-Working)]],'Sheet3 (2)'!$Y$2:$Y$3,0)),"0", "1")</f>
        <v>0</v>
      </c>
      <c r="BA1289" s="39" t="str">
        <f>IF(ISERROR(MATCH(Table9[[#This Row], [Subject of  Specialization of Highest Degree]],'Sheet3 (2)'!$X$2:$X$1809,0)),"0", "1")</f>
        <v>0</v>
      </c>
    </row>
    <row r="1290" spans="1:53" ht="15.75">
      <c r="A1290" s="44"/>
      <c r="B1290" s="44"/>
      <c r="C1290" s="45"/>
      <c r="D1290" s="45"/>
      <c r="E1290" s="46"/>
      <c r="F1290" s="46"/>
      <c r="G1290" s="46"/>
      <c r="H1290" s="48"/>
      <c r="I1290" s="46"/>
      <c r="J1290" s="46"/>
      <c r="K1290" s="48"/>
      <c r="L1290" s="48"/>
      <c r="M1290" s="26"/>
      <c r="N1290" s="49"/>
      <c r="O1290" s="49"/>
      <c r="P1290" s="48"/>
      <c r="Q1290" s="46"/>
      <c r="R1290" s="28"/>
      <c r="S1290" s="28"/>
      <c r="T1290" s="30"/>
      <c r="U1290" s="48"/>
      <c r="V1290" s="48"/>
      <c r="W1290" s="31"/>
      <c r="X1290" s="55"/>
      <c r="Y1290" s="46"/>
      <c r="Z1290" s="55"/>
      <c r="AA1290" s="46"/>
      <c r="AB1290" s="46"/>
      <c r="AC1290" s="46"/>
      <c r="AD1290" s="34"/>
      <c r="AE1290" s="34"/>
      <c r="AF1290" s="34"/>
      <c r="AG1290" s="35"/>
      <c r="AH1290" s="53"/>
      <c r="AI1290" s="54"/>
      <c r="AR1290" s="38" t="str">
        <f>IF(ISERROR(MATCH(Table9[[#This Row], [Gender]],'Sheet3 (2)'!$R$3:$R$5,0)),"0", "1")</f>
        <v>0</v>
      </c>
      <c r="AS1290" s="39" t="str">
        <f>IF(ISERROR(MATCH(Table9[[#This Row], [Pakistani/ Foreigner]],'Sheet3 (2)'!$D$3:$D$4,0)),"0", "1")</f>
        <v>0</v>
      </c>
      <c r="AT1290" s="39" t="str">
        <f>IF(ISERROR(MATCH(Table9[[#This Row], [Nationality (Country Name for foreigners only)]],'Sheet3 (2)'!$S$2:$S$196,0)),"0", "1")</f>
        <v>0</v>
      </c>
      <c r="AU1290" s="39" t="str">
        <f>IF(ISERROR(MATCH(Table9[[#This Row], [Actual Designation (As per Appointment/ Promotion)]],'Sheet3 (2)'!$T$2:$T$129,0)),"0", "1")</f>
        <v>0</v>
      </c>
      <c r="AV1290" s="39" t="str">
        <f>IF(ISERROR(MATCH(Table9[[#This Row], [Highest Degree Level (only Completed) ]],'Sheet3 (2)'!$N$3:$N$17,0)),"0", "1")</f>
        <v>0</v>
      </c>
      <c r="AW1290" s="39" t="str">
        <f>IF(ISERROR(MATCH(Table9[[#This Row], [Highest Degree Awarded by (University Name) Pakistani Universities]],'Sheet3 (2)'!$V$2:$V$248,0)),"0", "1")</f>
        <v>0</v>
      </c>
      <c r="AX1290" s="39" t="str">
        <f>IF(ISERROR(MATCH(Table9[[#This Row], [Highest Degree Awarded by (University Name) Foreign Universities]],'Sheet3 (2)'!$U$2:$U$17635,0)),"0", "1")</f>
        <v>0</v>
      </c>
      <c r="AY1290" s="39" t="str">
        <f>IF(ISERROR(MATCH(Table9[[#This Row], [Country from Which Highest Degree obtained (Country Name)]],'Sheet3 (2)'!$S$2:$S$196,0)),"0", "1")</f>
        <v>0</v>
      </c>
      <c r="AZ1290" s="39" t="str">
        <f>IF(ISERROR(MATCH(Table9[[#This Row], [Working Status FY 2021-22 (Working/Not-Working)]],'Sheet3 (2)'!$Y$2:$Y$3,0)),"0", "1")</f>
        <v>0</v>
      </c>
      <c r="BA1290" s="39" t="str">
        <f>IF(ISERROR(MATCH(Table9[[#This Row], [Subject of  Specialization of Highest Degree]],'Sheet3 (2)'!$X$2:$X$1809,0)),"0", "1")</f>
        <v>0</v>
      </c>
    </row>
    <row r="1291" spans="1:53" ht="15.75">
      <c r="A1291" s="44"/>
      <c r="B1291" s="44"/>
      <c r="C1291" s="45"/>
      <c r="D1291" s="45"/>
      <c r="E1291" s="46"/>
      <c r="F1291" s="46"/>
      <c r="G1291" s="46"/>
      <c r="H1291" s="48"/>
      <c r="I1291" s="46"/>
      <c r="J1291" s="46"/>
      <c r="K1291" s="48"/>
      <c r="L1291" s="48"/>
      <c r="M1291" s="26"/>
      <c r="N1291" s="49"/>
      <c r="O1291" s="49"/>
      <c r="P1291" s="48"/>
      <c r="Q1291" s="46"/>
      <c r="R1291" s="28"/>
      <c r="S1291" s="28"/>
      <c r="T1291" s="30"/>
      <c r="U1291" s="48"/>
      <c r="V1291" s="48"/>
      <c r="W1291" s="31"/>
      <c r="X1291" s="55"/>
      <c r="Y1291" s="46"/>
      <c r="Z1291" s="55"/>
      <c r="AA1291" s="46"/>
      <c r="AB1291" s="46"/>
      <c r="AC1291" s="46"/>
      <c r="AD1291" s="34"/>
      <c r="AE1291" s="34"/>
      <c r="AF1291" s="34"/>
      <c r="AG1291" s="35"/>
      <c r="AH1291" s="53"/>
      <c r="AI1291" s="54"/>
      <c r="AR1291" s="38" t="str">
        <f>IF(ISERROR(MATCH(Table9[[#This Row], [Gender]],'Sheet3 (2)'!$R$3:$R$5,0)),"0", "1")</f>
        <v>0</v>
      </c>
      <c r="AS1291" s="39" t="str">
        <f>IF(ISERROR(MATCH(Table9[[#This Row], [Pakistani/ Foreigner]],'Sheet3 (2)'!$D$3:$D$4,0)),"0", "1")</f>
        <v>0</v>
      </c>
      <c r="AT1291" s="39" t="str">
        <f>IF(ISERROR(MATCH(Table9[[#This Row], [Nationality (Country Name for foreigners only)]],'Sheet3 (2)'!$S$2:$S$196,0)),"0", "1")</f>
        <v>0</v>
      </c>
      <c r="AU1291" s="39" t="str">
        <f>IF(ISERROR(MATCH(Table9[[#This Row], [Actual Designation (As per Appointment/ Promotion)]],'Sheet3 (2)'!$T$2:$T$129,0)),"0", "1")</f>
        <v>0</v>
      </c>
      <c r="AV1291" s="39" t="str">
        <f>IF(ISERROR(MATCH(Table9[[#This Row], [Highest Degree Level (only Completed) ]],'Sheet3 (2)'!$N$3:$N$17,0)),"0", "1")</f>
        <v>0</v>
      </c>
      <c r="AW1291" s="39" t="str">
        <f>IF(ISERROR(MATCH(Table9[[#This Row], [Highest Degree Awarded by (University Name) Pakistani Universities]],'Sheet3 (2)'!$V$2:$V$248,0)),"0", "1")</f>
        <v>0</v>
      </c>
      <c r="AX1291" s="39" t="str">
        <f>IF(ISERROR(MATCH(Table9[[#This Row], [Highest Degree Awarded by (University Name) Foreign Universities]],'Sheet3 (2)'!$U$2:$U$17635,0)),"0", "1")</f>
        <v>0</v>
      </c>
      <c r="AY1291" s="39" t="str">
        <f>IF(ISERROR(MATCH(Table9[[#This Row], [Country from Which Highest Degree obtained (Country Name)]],'Sheet3 (2)'!$S$2:$S$196,0)),"0", "1")</f>
        <v>0</v>
      </c>
      <c r="AZ1291" s="39" t="str">
        <f>IF(ISERROR(MATCH(Table9[[#This Row], [Working Status FY 2021-22 (Working/Not-Working)]],'Sheet3 (2)'!$Y$2:$Y$3,0)),"0", "1")</f>
        <v>0</v>
      </c>
      <c r="BA1291" s="39" t="str">
        <f>IF(ISERROR(MATCH(Table9[[#This Row], [Subject of  Specialization of Highest Degree]],'Sheet3 (2)'!$X$2:$X$1809,0)),"0", "1")</f>
        <v>0</v>
      </c>
    </row>
    <row r="1292" spans="1:53" ht="15.75">
      <c r="A1292" s="44"/>
      <c r="B1292" s="44"/>
      <c r="C1292" s="45"/>
      <c r="D1292" s="45"/>
      <c r="E1292" s="46"/>
      <c r="F1292" s="46"/>
      <c r="G1292" s="46"/>
      <c r="H1292" s="48"/>
      <c r="I1292" s="46"/>
      <c r="J1292" s="46"/>
      <c r="K1292" s="48"/>
      <c r="L1292" s="48"/>
      <c r="M1292" s="26"/>
      <c r="N1292" s="49"/>
      <c r="O1292" s="49"/>
      <c r="P1292" s="48"/>
      <c r="Q1292" s="46"/>
      <c r="R1292" s="28"/>
      <c r="S1292" s="28"/>
      <c r="T1292" s="30"/>
      <c r="U1292" s="48"/>
      <c r="V1292" s="48"/>
      <c r="W1292" s="31"/>
      <c r="X1292" s="55"/>
      <c r="Y1292" s="46"/>
      <c r="Z1292" s="55"/>
      <c r="AA1292" s="46"/>
      <c r="AB1292" s="46"/>
      <c r="AC1292" s="46"/>
      <c r="AD1292" s="34"/>
      <c r="AE1292" s="34"/>
      <c r="AF1292" s="34"/>
      <c r="AG1292" s="35"/>
      <c r="AH1292" s="53"/>
      <c r="AI1292" s="54"/>
      <c r="AR1292" s="38" t="str">
        <f>IF(ISERROR(MATCH(Table9[[#This Row], [Gender]],'Sheet3 (2)'!$R$3:$R$5,0)),"0", "1")</f>
        <v>0</v>
      </c>
      <c r="AS1292" s="39" t="str">
        <f>IF(ISERROR(MATCH(Table9[[#This Row], [Pakistani/ Foreigner]],'Sheet3 (2)'!$D$3:$D$4,0)),"0", "1")</f>
        <v>0</v>
      </c>
      <c r="AT1292" s="39" t="str">
        <f>IF(ISERROR(MATCH(Table9[[#This Row], [Nationality (Country Name for foreigners only)]],'Sheet3 (2)'!$S$2:$S$196,0)),"0", "1")</f>
        <v>0</v>
      </c>
      <c r="AU1292" s="39" t="str">
        <f>IF(ISERROR(MATCH(Table9[[#This Row], [Actual Designation (As per Appointment/ Promotion)]],'Sheet3 (2)'!$T$2:$T$129,0)),"0", "1")</f>
        <v>0</v>
      </c>
      <c r="AV1292" s="39" t="str">
        <f>IF(ISERROR(MATCH(Table9[[#This Row], [Highest Degree Level (only Completed) ]],'Sheet3 (2)'!$N$3:$N$17,0)),"0", "1")</f>
        <v>0</v>
      </c>
      <c r="AW1292" s="39" t="str">
        <f>IF(ISERROR(MATCH(Table9[[#This Row], [Highest Degree Awarded by (University Name) Pakistani Universities]],'Sheet3 (2)'!$V$2:$V$248,0)),"0", "1")</f>
        <v>0</v>
      </c>
      <c r="AX1292" s="39" t="str">
        <f>IF(ISERROR(MATCH(Table9[[#This Row], [Highest Degree Awarded by (University Name) Foreign Universities]],'Sheet3 (2)'!$U$2:$U$17635,0)),"0", "1")</f>
        <v>0</v>
      </c>
      <c r="AY1292" s="39" t="str">
        <f>IF(ISERROR(MATCH(Table9[[#This Row], [Country from Which Highest Degree obtained (Country Name)]],'Sheet3 (2)'!$S$2:$S$196,0)),"0", "1")</f>
        <v>0</v>
      </c>
      <c r="AZ1292" s="39" t="str">
        <f>IF(ISERROR(MATCH(Table9[[#This Row], [Working Status FY 2021-22 (Working/Not-Working)]],'Sheet3 (2)'!$Y$2:$Y$3,0)),"0", "1")</f>
        <v>0</v>
      </c>
      <c r="BA1292" s="39" t="str">
        <f>IF(ISERROR(MATCH(Table9[[#This Row], [Subject of  Specialization of Highest Degree]],'Sheet3 (2)'!$X$2:$X$1809,0)),"0", "1")</f>
        <v>0</v>
      </c>
    </row>
    <row r="1293" spans="1:53" ht="15.75">
      <c r="A1293" s="44"/>
      <c r="B1293" s="44"/>
      <c r="C1293" s="45"/>
      <c r="D1293" s="45"/>
      <c r="E1293" s="46"/>
      <c r="F1293" s="46"/>
      <c r="G1293" s="46"/>
      <c r="H1293" s="48"/>
      <c r="I1293" s="46"/>
      <c r="J1293" s="46"/>
      <c r="K1293" s="48"/>
      <c r="L1293" s="48"/>
      <c r="M1293" s="26"/>
      <c r="N1293" s="49"/>
      <c r="O1293" s="49"/>
      <c r="P1293" s="48"/>
      <c r="Q1293" s="46"/>
      <c r="R1293" s="28"/>
      <c r="S1293" s="28"/>
      <c r="T1293" s="30"/>
      <c r="U1293" s="48"/>
      <c r="V1293" s="48"/>
      <c r="W1293" s="31"/>
      <c r="X1293" s="55"/>
      <c r="Y1293" s="46"/>
      <c r="Z1293" s="55"/>
      <c r="AA1293" s="46"/>
      <c r="AB1293" s="46"/>
      <c r="AC1293" s="46"/>
      <c r="AD1293" s="34"/>
      <c r="AE1293" s="34"/>
      <c r="AF1293" s="34"/>
      <c r="AG1293" s="35"/>
      <c r="AH1293" s="53"/>
      <c r="AI1293" s="54"/>
      <c r="AR1293" s="38" t="str">
        <f>IF(ISERROR(MATCH(Table9[[#This Row], [Gender]],'Sheet3 (2)'!$R$3:$R$5,0)),"0", "1")</f>
        <v>0</v>
      </c>
      <c r="AS1293" s="39" t="str">
        <f>IF(ISERROR(MATCH(Table9[[#This Row], [Pakistani/ Foreigner]],'Sheet3 (2)'!$D$3:$D$4,0)),"0", "1")</f>
        <v>0</v>
      </c>
      <c r="AT1293" s="39" t="str">
        <f>IF(ISERROR(MATCH(Table9[[#This Row], [Nationality (Country Name for foreigners only)]],'Sheet3 (2)'!$S$2:$S$196,0)),"0", "1")</f>
        <v>0</v>
      </c>
      <c r="AU1293" s="39" t="str">
        <f>IF(ISERROR(MATCH(Table9[[#This Row], [Actual Designation (As per Appointment/ Promotion)]],'Sheet3 (2)'!$T$2:$T$129,0)),"0", "1")</f>
        <v>0</v>
      </c>
      <c r="AV1293" s="39" t="str">
        <f>IF(ISERROR(MATCH(Table9[[#This Row], [Highest Degree Level (only Completed) ]],'Sheet3 (2)'!$N$3:$N$17,0)),"0", "1")</f>
        <v>0</v>
      </c>
      <c r="AW1293" s="39" t="str">
        <f>IF(ISERROR(MATCH(Table9[[#This Row], [Highest Degree Awarded by (University Name) Pakistani Universities]],'Sheet3 (2)'!$V$2:$V$248,0)),"0", "1")</f>
        <v>0</v>
      </c>
      <c r="AX1293" s="39" t="str">
        <f>IF(ISERROR(MATCH(Table9[[#This Row], [Highest Degree Awarded by (University Name) Foreign Universities]],'Sheet3 (2)'!$U$2:$U$17635,0)),"0", "1")</f>
        <v>0</v>
      </c>
      <c r="AY1293" s="39" t="str">
        <f>IF(ISERROR(MATCH(Table9[[#This Row], [Country from Which Highest Degree obtained (Country Name)]],'Sheet3 (2)'!$S$2:$S$196,0)),"0", "1")</f>
        <v>0</v>
      </c>
      <c r="AZ1293" s="39" t="str">
        <f>IF(ISERROR(MATCH(Table9[[#This Row], [Working Status FY 2021-22 (Working/Not-Working)]],'Sheet3 (2)'!$Y$2:$Y$3,0)),"0", "1")</f>
        <v>0</v>
      </c>
      <c r="BA1293" s="39" t="str">
        <f>IF(ISERROR(MATCH(Table9[[#This Row], [Subject of  Specialization of Highest Degree]],'Sheet3 (2)'!$X$2:$X$1809,0)),"0", "1")</f>
        <v>0</v>
      </c>
    </row>
    <row r="1294" spans="1:53" ht="15.75">
      <c r="A1294" s="44"/>
      <c r="B1294" s="44"/>
      <c r="C1294" s="45"/>
      <c r="D1294" s="45"/>
      <c r="E1294" s="46"/>
      <c r="F1294" s="46"/>
      <c r="G1294" s="46"/>
      <c r="H1294" s="48"/>
      <c r="I1294" s="46"/>
      <c r="J1294" s="46"/>
      <c r="K1294" s="48"/>
      <c r="L1294" s="48"/>
      <c r="M1294" s="26"/>
      <c r="N1294" s="49"/>
      <c r="O1294" s="49"/>
      <c r="P1294" s="48"/>
      <c r="Q1294" s="46"/>
      <c r="R1294" s="28"/>
      <c r="S1294" s="28"/>
      <c r="T1294" s="30"/>
      <c r="U1294" s="48"/>
      <c r="V1294" s="48"/>
      <c r="W1294" s="31"/>
      <c r="X1294" s="55"/>
      <c r="Y1294" s="46"/>
      <c r="Z1294" s="55"/>
      <c r="AA1294" s="46"/>
      <c r="AB1294" s="46"/>
      <c r="AC1294" s="46"/>
      <c r="AD1294" s="34"/>
      <c r="AE1294" s="34"/>
      <c r="AF1294" s="34"/>
      <c r="AG1294" s="35"/>
      <c r="AH1294" s="53"/>
      <c r="AI1294" s="54"/>
      <c r="AR1294" s="38" t="str">
        <f>IF(ISERROR(MATCH(Table9[[#This Row], [Gender]],'Sheet3 (2)'!$R$3:$R$5,0)),"0", "1")</f>
        <v>0</v>
      </c>
      <c r="AS1294" s="39" t="str">
        <f>IF(ISERROR(MATCH(Table9[[#This Row], [Pakistani/ Foreigner]],'Sheet3 (2)'!$D$3:$D$4,0)),"0", "1")</f>
        <v>0</v>
      </c>
      <c r="AT1294" s="39" t="str">
        <f>IF(ISERROR(MATCH(Table9[[#This Row], [Nationality (Country Name for foreigners only)]],'Sheet3 (2)'!$S$2:$S$196,0)),"0", "1")</f>
        <v>0</v>
      </c>
      <c r="AU1294" s="39" t="str">
        <f>IF(ISERROR(MATCH(Table9[[#This Row], [Actual Designation (As per Appointment/ Promotion)]],'Sheet3 (2)'!$T$2:$T$129,0)),"0", "1")</f>
        <v>0</v>
      </c>
      <c r="AV1294" s="39" t="str">
        <f>IF(ISERROR(MATCH(Table9[[#This Row], [Highest Degree Level (only Completed) ]],'Sheet3 (2)'!$N$3:$N$17,0)),"0", "1")</f>
        <v>0</v>
      </c>
      <c r="AW1294" s="39" t="str">
        <f>IF(ISERROR(MATCH(Table9[[#This Row], [Highest Degree Awarded by (University Name) Pakistani Universities]],'Sheet3 (2)'!$V$2:$V$248,0)),"0", "1")</f>
        <v>0</v>
      </c>
      <c r="AX1294" s="39" t="str">
        <f>IF(ISERROR(MATCH(Table9[[#This Row], [Highest Degree Awarded by (University Name) Foreign Universities]],'Sheet3 (2)'!$U$2:$U$17635,0)),"0", "1")</f>
        <v>0</v>
      </c>
      <c r="AY1294" s="39" t="str">
        <f>IF(ISERROR(MATCH(Table9[[#This Row], [Country from Which Highest Degree obtained (Country Name)]],'Sheet3 (2)'!$S$2:$S$196,0)),"0", "1")</f>
        <v>0</v>
      </c>
      <c r="AZ1294" s="39" t="str">
        <f>IF(ISERROR(MATCH(Table9[[#This Row], [Working Status FY 2021-22 (Working/Not-Working)]],'Sheet3 (2)'!$Y$2:$Y$3,0)),"0", "1")</f>
        <v>0</v>
      </c>
      <c r="BA1294" s="39" t="str">
        <f>IF(ISERROR(MATCH(Table9[[#This Row], [Subject of  Specialization of Highest Degree]],'Sheet3 (2)'!$X$2:$X$1809,0)),"0", "1")</f>
        <v>0</v>
      </c>
    </row>
    <row r="1295" spans="1:53" ht="15.75">
      <c r="A1295" s="44"/>
      <c r="B1295" s="44"/>
      <c r="C1295" s="45"/>
      <c r="D1295" s="45"/>
      <c r="E1295" s="46"/>
      <c r="F1295" s="46"/>
      <c r="G1295" s="46"/>
      <c r="H1295" s="48"/>
      <c r="I1295" s="46"/>
      <c r="J1295" s="46"/>
      <c r="K1295" s="48"/>
      <c r="L1295" s="48"/>
      <c r="M1295" s="26"/>
      <c r="N1295" s="49"/>
      <c r="O1295" s="49"/>
      <c r="P1295" s="48"/>
      <c r="Q1295" s="46"/>
      <c r="R1295" s="28"/>
      <c r="S1295" s="28"/>
      <c r="T1295" s="30"/>
      <c r="U1295" s="48"/>
      <c r="V1295" s="48"/>
      <c r="W1295" s="31"/>
      <c r="X1295" s="55"/>
      <c r="Y1295" s="46"/>
      <c r="Z1295" s="55"/>
      <c r="AA1295" s="46"/>
      <c r="AB1295" s="46"/>
      <c r="AC1295" s="46"/>
      <c r="AD1295" s="34"/>
      <c r="AE1295" s="34"/>
      <c r="AF1295" s="34"/>
      <c r="AG1295" s="35"/>
      <c r="AH1295" s="53"/>
      <c r="AI1295" s="54"/>
      <c r="AR1295" s="38" t="str">
        <f>IF(ISERROR(MATCH(Table9[[#This Row], [Gender]],'Sheet3 (2)'!$R$3:$R$5,0)),"0", "1")</f>
        <v>0</v>
      </c>
      <c r="AS1295" s="39" t="str">
        <f>IF(ISERROR(MATCH(Table9[[#This Row], [Pakistani/ Foreigner]],'Sheet3 (2)'!$D$3:$D$4,0)),"0", "1")</f>
        <v>0</v>
      </c>
      <c r="AT1295" s="39" t="str">
        <f>IF(ISERROR(MATCH(Table9[[#This Row], [Nationality (Country Name for foreigners only)]],'Sheet3 (2)'!$S$2:$S$196,0)),"0", "1")</f>
        <v>0</v>
      </c>
      <c r="AU1295" s="39" t="str">
        <f>IF(ISERROR(MATCH(Table9[[#This Row], [Actual Designation (As per Appointment/ Promotion)]],'Sheet3 (2)'!$T$2:$T$129,0)),"0", "1")</f>
        <v>0</v>
      </c>
      <c r="AV1295" s="39" t="str">
        <f>IF(ISERROR(MATCH(Table9[[#This Row], [Highest Degree Level (only Completed) ]],'Sheet3 (2)'!$N$3:$N$17,0)),"0", "1")</f>
        <v>0</v>
      </c>
      <c r="AW1295" s="39" t="str">
        <f>IF(ISERROR(MATCH(Table9[[#This Row], [Highest Degree Awarded by (University Name) Pakistani Universities]],'Sheet3 (2)'!$V$2:$V$248,0)),"0", "1")</f>
        <v>0</v>
      </c>
      <c r="AX1295" s="39" t="str">
        <f>IF(ISERROR(MATCH(Table9[[#This Row], [Highest Degree Awarded by (University Name) Foreign Universities]],'Sheet3 (2)'!$U$2:$U$17635,0)),"0", "1")</f>
        <v>0</v>
      </c>
      <c r="AY1295" s="39" t="str">
        <f>IF(ISERROR(MATCH(Table9[[#This Row], [Country from Which Highest Degree obtained (Country Name)]],'Sheet3 (2)'!$S$2:$S$196,0)),"0", "1")</f>
        <v>0</v>
      </c>
      <c r="AZ1295" s="39" t="str">
        <f>IF(ISERROR(MATCH(Table9[[#This Row], [Working Status FY 2021-22 (Working/Not-Working)]],'Sheet3 (2)'!$Y$2:$Y$3,0)),"0", "1")</f>
        <v>0</v>
      </c>
      <c r="BA1295" s="39" t="str">
        <f>IF(ISERROR(MATCH(Table9[[#This Row], [Subject of  Specialization of Highest Degree]],'Sheet3 (2)'!$X$2:$X$1809,0)),"0", "1")</f>
        <v>0</v>
      </c>
    </row>
    <row r="1296" spans="1:53" ht="15.75">
      <c r="A1296" s="44"/>
      <c r="B1296" s="44"/>
      <c r="C1296" s="45"/>
      <c r="D1296" s="45"/>
      <c r="E1296" s="46"/>
      <c r="F1296" s="46"/>
      <c r="G1296" s="46"/>
      <c r="H1296" s="48"/>
      <c r="I1296" s="46"/>
      <c r="J1296" s="46"/>
      <c r="K1296" s="48"/>
      <c r="L1296" s="48"/>
      <c r="M1296" s="26"/>
      <c r="N1296" s="49"/>
      <c r="O1296" s="49"/>
      <c r="P1296" s="48"/>
      <c r="Q1296" s="46"/>
      <c r="R1296" s="28"/>
      <c r="S1296" s="28"/>
      <c r="T1296" s="30"/>
      <c r="U1296" s="48"/>
      <c r="V1296" s="48"/>
      <c r="W1296" s="31"/>
      <c r="X1296" s="55"/>
      <c r="Y1296" s="46"/>
      <c r="Z1296" s="55"/>
      <c r="AA1296" s="46"/>
      <c r="AB1296" s="46"/>
      <c r="AC1296" s="46"/>
      <c r="AD1296" s="34"/>
      <c r="AE1296" s="34"/>
      <c r="AF1296" s="34"/>
      <c r="AG1296" s="35"/>
      <c r="AH1296" s="53"/>
      <c r="AI1296" s="54"/>
      <c r="AR1296" s="38" t="str">
        <f>IF(ISERROR(MATCH(Table9[[#This Row], [Gender]],'Sheet3 (2)'!$R$3:$R$5,0)),"0", "1")</f>
        <v>0</v>
      </c>
      <c r="AS1296" s="39" t="str">
        <f>IF(ISERROR(MATCH(Table9[[#This Row], [Pakistani/ Foreigner]],'Sheet3 (2)'!$D$3:$D$4,0)),"0", "1")</f>
        <v>0</v>
      </c>
      <c r="AT1296" s="39" t="str">
        <f>IF(ISERROR(MATCH(Table9[[#This Row], [Nationality (Country Name for foreigners only)]],'Sheet3 (2)'!$S$2:$S$196,0)),"0", "1")</f>
        <v>0</v>
      </c>
      <c r="AU1296" s="39" t="str">
        <f>IF(ISERROR(MATCH(Table9[[#This Row], [Actual Designation (As per Appointment/ Promotion)]],'Sheet3 (2)'!$T$2:$T$129,0)),"0", "1")</f>
        <v>0</v>
      </c>
      <c r="AV1296" s="39" t="str">
        <f>IF(ISERROR(MATCH(Table9[[#This Row], [Highest Degree Level (only Completed) ]],'Sheet3 (2)'!$N$3:$N$17,0)),"0", "1")</f>
        <v>0</v>
      </c>
      <c r="AW1296" s="39" t="str">
        <f>IF(ISERROR(MATCH(Table9[[#This Row], [Highest Degree Awarded by (University Name) Pakistani Universities]],'Sheet3 (2)'!$V$2:$V$248,0)),"0", "1")</f>
        <v>0</v>
      </c>
      <c r="AX1296" s="39" t="str">
        <f>IF(ISERROR(MATCH(Table9[[#This Row], [Highest Degree Awarded by (University Name) Foreign Universities]],'Sheet3 (2)'!$U$2:$U$17635,0)),"0", "1")</f>
        <v>0</v>
      </c>
      <c r="AY1296" s="39" t="str">
        <f>IF(ISERROR(MATCH(Table9[[#This Row], [Country from Which Highest Degree obtained (Country Name)]],'Sheet3 (2)'!$S$2:$S$196,0)),"0", "1")</f>
        <v>0</v>
      </c>
      <c r="AZ1296" s="39" t="str">
        <f>IF(ISERROR(MATCH(Table9[[#This Row], [Working Status FY 2021-22 (Working/Not-Working)]],'Sheet3 (2)'!$Y$2:$Y$3,0)),"0", "1")</f>
        <v>0</v>
      </c>
      <c r="BA1296" s="39" t="str">
        <f>IF(ISERROR(MATCH(Table9[[#This Row], [Subject of  Specialization of Highest Degree]],'Sheet3 (2)'!$X$2:$X$1809,0)),"0", "1")</f>
        <v>0</v>
      </c>
    </row>
    <row r="1297" spans="1:53" ht="15.75">
      <c r="A1297" s="44"/>
      <c r="B1297" s="44"/>
      <c r="C1297" s="45"/>
      <c r="D1297" s="45"/>
      <c r="E1297" s="46"/>
      <c r="F1297" s="46"/>
      <c r="G1297" s="46"/>
      <c r="H1297" s="48"/>
      <c r="I1297" s="46"/>
      <c r="J1297" s="46"/>
      <c r="K1297" s="48"/>
      <c r="L1297" s="48"/>
      <c r="M1297" s="26"/>
      <c r="N1297" s="49"/>
      <c r="O1297" s="49"/>
      <c r="P1297" s="48"/>
      <c r="Q1297" s="46"/>
      <c r="R1297" s="28"/>
      <c r="S1297" s="28"/>
      <c r="T1297" s="30"/>
      <c r="U1297" s="48"/>
      <c r="V1297" s="48"/>
      <c r="W1297" s="31"/>
      <c r="X1297" s="55"/>
      <c r="Y1297" s="46"/>
      <c r="Z1297" s="55"/>
      <c r="AA1297" s="46"/>
      <c r="AB1297" s="46"/>
      <c r="AC1297" s="46"/>
      <c r="AD1297" s="34"/>
      <c r="AE1297" s="34"/>
      <c r="AF1297" s="34"/>
      <c r="AG1297" s="35"/>
      <c r="AH1297" s="53"/>
      <c r="AI1297" s="54"/>
      <c r="AR1297" s="38" t="str">
        <f>IF(ISERROR(MATCH(Table9[[#This Row], [Gender]],'Sheet3 (2)'!$R$3:$R$5,0)),"0", "1")</f>
        <v>0</v>
      </c>
      <c r="AS1297" s="39" t="str">
        <f>IF(ISERROR(MATCH(Table9[[#This Row], [Pakistani/ Foreigner]],'Sheet3 (2)'!$D$3:$D$4,0)),"0", "1")</f>
        <v>0</v>
      </c>
      <c r="AT1297" s="39" t="str">
        <f>IF(ISERROR(MATCH(Table9[[#This Row], [Nationality (Country Name for foreigners only)]],'Sheet3 (2)'!$S$2:$S$196,0)),"0", "1")</f>
        <v>0</v>
      </c>
      <c r="AU1297" s="39" t="str">
        <f>IF(ISERROR(MATCH(Table9[[#This Row], [Actual Designation (As per Appointment/ Promotion)]],'Sheet3 (2)'!$T$2:$T$129,0)),"0", "1")</f>
        <v>0</v>
      </c>
      <c r="AV1297" s="39" t="str">
        <f>IF(ISERROR(MATCH(Table9[[#This Row], [Highest Degree Level (only Completed) ]],'Sheet3 (2)'!$N$3:$N$17,0)),"0", "1")</f>
        <v>0</v>
      </c>
      <c r="AW1297" s="39" t="str">
        <f>IF(ISERROR(MATCH(Table9[[#This Row], [Highest Degree Awarded by (University Name) Pakistani Universities]],'Sheet3 (2)'!$V$2:$V$248,0)),"0", "1")</f>
        <v>0</v>
      </c>
      <c r="AX1297" s="39" t="str">
        <f>IF(ISERROR(MATCH(Table9[[#This Row], [Highest Degree Awarded by (University Name) Foreign Universities]],'Sheet3 (2)'!$U$2:$U$17635,0)),"0", "1")</f>
        <v>0</v>
      </c>
      <c r="AY1297" s="39" t="str">
        <f>IF(ISERROR(MATCH(Table9[[#This Row], [Country from Which Highest Degree obtained (Country Name)]],'Sheet3 (2)'!$S$2:$S$196,0)),"0", "1")</f>
        <v>0</v>
      </c>
      <c r="AZ1297" s="39" t="str">
        <f>IF(ISERROR(MATCH(Table9[[#This Row], [Working Status FY 2021-22 (Working/Not-Working)]],'Sheet3 (2)'!$Y$2:$Y$3,0)),"0", "1")</f>
        <v>0</v>
      </c>
      <c r="BA1297" s="39" t="str">
        <f>IF(ISERROR(MATCH(Table9[[#This Row], [Subject of  Specialization of Highest Degree]],'Sheet3 (2)'!$X$2:$X$1809,0)),"0", "1")</f>
        <v>0</v>
      </c>
    </row>
    <row r="1298" spans="1:53" ht="15.75">
      <c r="A1298" s="44"/>
      <c r="B1298" s="44"/>
      <c r="C1298" s="45"/>
      <c r="D1298" s="45"/>
      <c r="E1298" s="46"/>
      <c r="F1298" s="46"/>
      <c r="G1298" s="46"/>
      <c r="H1298" s="48"/>
      <c r="I1298" s="46"/>
      <c r="J1298" s="46"/>
      <c r="K1298" s="48"/>
      <c r="L1298" s="48"/>
      <c r="M1298" s="26"/>
      <c r="N1298" s="49"/>
      <c r="O1298" s="49"/>
      <c r="P1298" s="48"/>
      <c r="Q1298" s="46"/>
      <c r="R1298" s="28"/>
      <c r="S1298" s="28"/>
      <c r="T1298" s="30"/>
      <c r="U1298" s="48"/>
      <c r="V1298" s="48"/>
      <c r="W1298" s="31"/>
      <c r="X1298" s="55"/>
      <c r="Y1298" s="46"/>
      <c r="Z1298" s="55"/>
      <c r="AA1298" s="46"/>
      <c r="AB1298" s="46"/>
      <c r="AC1298" s="46"/>
      <c r="AD1298" s="34"/>
      <c r="AE1298" s="34"/>
      <c r="AF1298" s="34"/>
      <c r="AG1298" s="35"/>
      <c r="AH1298" s="53"/>
      <c r="AI1298" s="54"/>
      <c r="AR1298" s="38" t="str">
        <f>IF(ISERROR(MATCH(Table9[[#This Row], [Gender]],'Sheet3 (2)'!$R$3:$R$5,0)),"0", "1")</f>
        <v>0</v>
      </c>
      <c r="AS1298" s="39" t="str">
        <f>IF(ISERROR(MATCH(Table9[[#This Row], [Pakistani/ Foreigner]],'Sheet3 (2)'!$D$3:$D$4,0)),"0", "1")</f>
        <v>0</v>
      </c>
      <c r="AT1298" s="39" t="str">
        <f>IF(ISERROR(MATCH(Table9[[#This Row], [Nationality (Country Name for foreigners only)]],'Sheet3 (2)'!$S$2:$S$196,0)),"0", "1")</f>
        <v>0</v>
      </c>
      <c r="AU1298" s="39" t="str">
        <f>IF(ISERROR(MATCH(Table9[[#This Row], [Actual Designation (As per Appointment/ Promotion)]],'Sheet3 (2)'!$T$2:$T$129,0)),"0", "1")</f>
        <v>0</v>
      </c>
      <c r="AV1298" s="39" t="str">
        <f>IF(ISERROR(MATCH(Table9[[#This Row], [Highest Degree Level (only Completed) ]],'Sheet3 (2)'!$N$3:$N$17,0)),"0", "1")</f>
        <v>0</v>
      </c>
      <c r="AW1298" s="39" t="str">
        <f>IF(ISERROR(MATCH(Table9[[#This Row], [Highest Degree Awarded by (University Name) Pakistani Universities]],'Sheet3 (2)'!$V$2:$V$248,0)),"0", "1")</f>
        <v>0</v>
      </c>
      <c r="AX1298" s="39" t="str">
        <f>IF(ISERROR(MATCH(Table9[[#This Row], [Highest Degree Awarded by (University Name) Foreign Universities]],'Sheet3 (2)'!$U$2:$U$17635,0)),"0", "1")</f>
        <v>0</v>
      </c>
      <c r="AY1298" s="39" t="str">
        <f>IF(ISERROR(MATCH(Table9[[#This Row], [Country from Which Highest Degree obtained (Country Name)]],'Sheet3 (2)'!$S$2:$S$196,0)),"0", "1")</f>
        <v>0</v>
      </c>
      <c r="AZ1298" s="39" t="str">
        <f>IF(ISERROR(MATCH(Table9[[#This Row], [Working Status FY 2021-22 (Working/Not-Working)]],'Sheet3 (2)'!$Y$2:$Y$3,0)),"0", "1")</f>
        <v>0</v>
      </c>
      <c r="BA1298" s="39" t="str">
        <f>IF(ISERROR(MATCH(Table9[[#This Row], [Subject of  Specialization of Highest Degree]],'Sheet3 (2)'!$X$2:$X$1809,0)),"0", "1")</f>
        <v>0</v>
      </c>
    </row>
    <row r="1299" spans="1:53" ht="15.75">
      <c r="A1299" s="44"/>
      <c r="B1299" s="44"/>
      <c r="C1299" s="45"/>
      <c r="D1299" s="45"/>
      <c r="E1299" s="46"/>
      <c r="F1299" s="46"/>
      <c r="G1299" s="46"/>
      <c r="H1299" s="48"/>
      <c r="I1299" s="46"/>
      <c r="J1299" s="46"/>
      <c r="K1299" s="48"/>
      <c r="L1299" s="48"/>
      <c r="M1299" s="26"/>
      <c r="N1299" s="49"/>
      <c r="O1299" s="49"/>
      <c r="P1299" s="48"/>
      <c r="Q1299" s="46"/>
      <c r="R1299" s="28"/>
      <c r="S1299" s="28"/>
      <c r="T1299" s="30"/>
      <c r="U1299" s="48"/>
      <c r="V1299" s="48"/>
      <c r="W1299" s="31"/>
      <c r="X1299" s="55"/>
      <c r="Y1299" s="46"/>
      <c r="Z1299" s="55"/>
      <c r="AA1299" s="46"/>
      <c r="AB1299" s="46"/>
      <c r="AC1299" s="46"/>
      <c r="AD1299" s="34"/>
      <c r="AE1299" s="34"/>
      <c r="AF1299" s="34"/>
      <c r="AG1299" s="35"/>
      <c r="AH1299" s="53"/>
      <c r="AI1299" s="54"/>
      <c r="AR1299" s="38" t="str">
        <f>IF(ISERROR(MATCH(Table9[[#This Row], [Gender]],'Sheet3 (2)'!$R$3:$R$5,0)),"0", "1")</f>
        <v>0</v>
      </c>
      <c r="AS1299" s="39" t="str">
        <f>IF(ISERROR(MATCH(Table9[[#This Row], [Pakistani/ Foreigner]],'Sheet3 (2)'!$D$3:$D$4,0)),"0", "1")</f>
        <v>0</v>
      </c>
      <c r="AT1299" s="39" t="str">
        <f>IF(ISERROR(MATCH(Table9[[#This Row], [Nationality (Country Name for foreigners only)]],'Sheet3 (2)'!$S$2:$S$196,0)),"0", "1")</f>
        <v>0</v>
      </c>
      <c r="AU1299" s="39" t="str">
        <f>IF(ISERROR(MATCH(Table9[[#This Row], [Actual Designation (As per Appointment/ Promotion)]],'Sheet3 (2)'!$T$2:$T$129,0)),"0", "1")</f>
        <v>0</v>
      </c>
      <c r="AV1299" s="39" t="str">
        <f>IF(ISERROR(MATCH(Table9[[#This Row], [Highest Degree Level (only Completed) ]],'Sheet3 (2)'!$N$3:$N$17,0)),"0", "1")</f>
        <v>0</v>
      </c>
      <c r="AW1299" s="39" t="str">
        <f>IF(ISERROR(MATCH(Table9[[#This Row], [Highest Degree Awarded by (University Name) Pakistani Universities]],'Sheet3 (2)'!$V$2:$V$248,0)),"0", "1")</f>
        <v>0</v>
      </c>
      <c r="AX1299" s="39" t="str">
        <f>IF(ISERROR(MATCH(Table9[[#This Row], [Highest Degree Awarded by (University Name) Foreign Universities]],'Sheet3 (2)'!$U$2:$U$17635,0)),"0", "1")</f>
        <v>0</v>
      </c>
      <c r="AY1299" s="39" t="str">
        <f>IF(ISERROR(MATCH(Table9[[#This Row], [Country from Which Highest Degree obtained (Country Name)]],'Sheet3 (2)'!$S$2:$S$196,0)),"0", "1")</f>
        <v>0</v>
      </c>
      <c r="AZ1299" s="39" t="str">
        <f>IF(ISERROR(MATCH(Table9[[#This Row], [Working Status FY 2021-22 (Working/Not-Working)]],'Sheet3 (2)'!$Y$2:$Y$3,0)),"0", "1")</f>
        <v>0</v>
      </c>
      <c r="BA1299" s="39" t="str">
        <f>IF(ISERROR(MATCH(Table9[[#This Row], [Subject of  Specialization of Highest Degree]],'Sheet3 (2)'!$X$2:$X$1809,0)),"0", "1")</f>
        <v>0</v>
      </c>
    </row>
    <row r="1300" spans="1:53" ht="15.75">
      <c r="A1300" s="44"/>
      <c r="B1300" s="44"/>
      <c r="C1300" s="45"/>
      <c r="D1300" s="45"/>
      <c r="E1300" s="46"/>
      <c r="F1300" s="46"/>
      <c r="G1300" s="46"/>
      <c r="H1300" s="48"/>
      <c r="I1300" s="46"/>
      <c r="J1300" s="46"/>
      <c r="K1300" s="48"/>
      <c r="L1300" s="48"/>
      <c r="M1300" s="26"/>
      <c r="N1300" s="49"/>
      <c r="O1300" s="49"/>
      <c r="P1300" s="48"/>
      <c r="Q1300" s="46"/>
      <c r="R1300" s="28"/>
      <c r="S1300" s="28"/>
      <c r="T1300" s="30"/>
      <c r="U1300" s="48"/>
      <c r="V1300" s="48"/>
      <c r="W1300" s="31"/>
      <c r="X1300" s="55"/>
      <c r="Y1300" s="46"/>
      <c r="Z1300" s="55"/>
      <c r="AA1300" s="46"/>
      <c r="AB1300" s="46"/>
      <c r="AC1300" s="46"/>
      <c r="AD1300" s="34"/>
      <c r="AE1300" s="34"/>
      <c r="AF1300" s="34"/>
      <c r="AG1300" s="35"/>
      <c r="AH1300" s="53"/>
      <c r="AI1300" s="54"/>
      <c r="AR1300" s="38" t="str">
        <f>IF(ISERROR(MATCH(Table9[[#This Row], [Gender]],'Sheet3 (2)'!$R$3:$R$5,0)),"0", "1")</f>
        <v>0</v>
      </c>
      <c r="AS1300" s="39" t="str">
        <f>IF(ISERROR(MATCH(Table9[[#This Row], [Pakistani/ Foreigner]],'Sheet3 (2)'!$D$3:$D$4,0)),"0", "1")</f>
        <v>0</v>
      </c>
      <c r="AT1300" s="39" t="str">
        <f>IF(ISERROR(MATCH(Table9[[#This Row], [Nationality (Country Name for foreigners only)]],'Sheet3 (2)'!$S$2:$S$196,0)),"0", "1")</f>
        <v>0</v>
      </c>
      <c r="AU1300" s="39" t="str">
        <f>IF(ISERROR(MATCH(Table9[[#This Row], [Actual Designation (As per Appointment/ Promotion)]],'Sheet3 (2)'!$T$2:$T$129,0)),"0", "1")</f>
        <v>0</v>
      </c>
      <c r="AV1300" s="39" t="str">
        <f>IF(ISERROR(MATCH(Table9[[#This Row], [Highest Degree Level (only Completed) ]],'Sheet3 (2)'!$N$3:$N$17,0)),"0", "1")</f>
        <v>0</v>
      </c>
      <c r="AW1300" s="39" t="str">
        <f>IF(ISERROR(MATCH(Table9[[#This Row], [Highest Degree Awarded by (University Name) Pakistani Universities]],'Sheet3 (2)'!$V$2:$V$248,0)),"0", "1")</f>
        <v>0</v>
      </c>
      <c r="AX1300" s="39" t="str">
        <f>IF(ISERROR(MATCH(Table9[[#This Row], [Highest Degree Awarded by (University Name) Foreign Universities]],'Sheet3 (2)'!$U$2:$U$17635,0)),"0", "1")</f>
        <v>0</v>
      </c>
      <c r="AY1300" s="39" t="str">
        <f>IF(ISERROR(MATCH(Table9[[#This Row], [Country from Which Highest Degree obtained (Country Name)]],'Sheet3 (2)'!$S$2:$S$196,0)),"0", "1")</f>
        <v>0</v>
      </c>
      <c r="AZ1300" s="39" t="str">
        <f>IF(ISERROR(MATCH(Table9[[#This Row], [Working Status FY 2021-22 (Working/Not-Working)]],'Sheet3 (2)'!$Y$2:$Y$3,0)),"0", "1")</f>
        <v>0</v>
      </c>
      <c r="BA1300" s="39" t="str">
        <f>IF(ISERROR(MATCH(Table9[[#This Row], [Subject of  Specialization of Highest Degree]],'Sheet3 (2)'!$X$2:$X$1809,0)),"0", "1")</f>
        <v>0</v>
      </c>
    </row>
    <row r="1301" spans="1:53" ht="15.75">
      <c r="A1301" s="44"/>
      <c r="B1301" s="44"/>
      <c r="C1301" s="45"/>
      <c r="D1301" s="45"/>
      <c r="E1301" s="46"/>
      <c r="F1301" s="46"/>
      <c r="G1301" s="46"/>
      <c r="H1301" s="48"/>
      <c r="I1301" s="46"/>
      <c r="J1301" s="46"/>
      <c r="K1301" s="48"/>
      <c r="L1301" s="48"/>
      <c r="M1301" s="26"/>
      <c r="N1301" s="49"/>
      <c r="O1301" s="49"/>
      <c r="P1301" s="48"/>
      <c r="Q1301" s="46"/>
      <c r="R1301" s="28"/>
      <c r="S1301" s="28"/>
      <c r="T1301" s="30"/>
      <c r="U1301" s="48"/>
      <c r="V1301" s="48"/>
      <c r="W1301" s="31"/>
      <c r="X1301" s="55"/>
      <c r="Y1301" s="46"/>
      <c r="Z1301" s="55"/>
      <c r="AA1301" s="46"/>
      <c r="AB1301" s="46"/>
      <c r="AC1301" s="46"/>
      <c r="AD1301" s="34"/>
      <c r="AE1301" s="34"/>
      <c r="AF1301" s="34"/>
      <c r="AG1301" s="35"/>
      <c r="AH1301" s="53"/>
      <c r="AI1301" s="54"/>
      <c r="AR1301" s="38" t="str">
        <f>IF(ISERROR(MATCH(Table9[[#This Row], [Gender]],'Sheet3 (2)'!$R$3:$R$5,0)),"0", "1")</f>
        <v>0</v>
      </c>
      <c r="AS1301" s="39" t="str">
        <f>IF(ISERROR(MATCH(Table9[[#This Row], [Pakistani/ Foreigner]],'Sheet3 (2)'!$D$3:$D$4,0)),"0", "1")</f>
        <v>0</v>
      </c>
      <c r="AT1301" s="39" t="str">
        <f>IF(ISERROR(MATCH(Table9[[#This Row], [Nationality (Country Name for foreigners only)]],'Sheet3 (2)'!$S$2:$S$196,0)),"0", "1")</f>
        <v>0</v>
      </c>
      <c r="AU1301" s="39" t="str">
        <f>IF(ISERROR(MATCH(Table9[[#This Row], [Actual Designation (As per Appointment/ Promotion)]],'Sheet3 (2)'!$T$2:$T$129,0)),"0", "1")</f>
        <v>0</v>
      </c>
      <c r="AV1301" s="39" t="str">
        <f>IF(ISERROR(MATCH(Table9[[#This Row], [Highest Degree Level (only Completed) ]],'Sheet3 (2)'!$N$3:$N$17,0)),"0", "1")</f>
        <v>0</v>
      </c>
      <c r="AW1301" s="39" t="str">
        <f>IF(ISERROR(MATCH(Table9[[#This Row], [Highest Degree Awarded by (University Name) Pakistani Universities]],'Sheet3 (2)'!$V$2:$V$248,0)),"0", "1")</f>
        <v>0</v>
      </c>
      <c r="AX1301" s="39" t="str">
        <f>IF(ISERROR(MATCH(Table9[[#This Row], [Highest Degree Awarded by (University Name) Foreign Universities]],'Sheet3 (2)'!$U$2:$U$17635,0)),"0", "1")</f>
        <v>0</v>
      </c>
      <c r="AY1301" s="39" t="str">
        <f>IF(ISERROR(MATCH(Table9[[#This Row], [Country from Which Highest Degree obtained (Country Name)]],'Sheet3 (2)'!$S$2:$S$196,0)),"0", "1")</f>
        <v>0</v>
      </c>
      <c r="AZ1301" s="39" t="str">
        <f>IF(ISERROR(MATCH(Table9[[#This Row], [Working Status FY 2021-22 (Working/Not-Working)]],'Sheet3 (2)'!$Y$2:$Y$3,0)),"0", "1")</f>
        <v>0</v>
      </c>
      <c r="BA1301" s="39" t="str">
        <f>IF(ISERROR(MATCH(Table9[[#This Row], [Subject of  Specialization of Highest Degree]],'Sheet3 (2)'!$X$2:$X$1809,0)),"0", "1")</f>
        <v>0</v>
      </c>
    </row>
    <row r="1302" spans="1:53" ht="15.75">
      <c r="A1302" s="44"/>
      <c r="B1302" s="44"/>
      <c r="C1302" s="45"/>
      <c r="D1302" s="45"/>
      <c r="E1302" s="46"/>
      <c r="F1302" s="46"/>
      <c r="G1302" s="46"/>
      <c r="H1302" s="48"/>
      <c r="I1302" s="46"/>
      <c r="J1302" s="46"/>
      <c r="K1302" s="48"/>
      <c r="L1302" s="48"/>
      <c r="M1302" s="26"/>
      <c r="N1302" s="49"/>
      <c r="O1302" s="49"/>
      <c r="P1302" s="48"/>
      <c r="Q1302" s="46"/>
      <c r="R1302" s="28"/>
      <c r="S1302" s="28"/>
      <c r="T1302" s="30"/>
      <c r="U1302" s="48"/>
      <c r="V1302" s="48"/>
      <c r="W1302" s="31"/>
      <c r="X1302" s="55"/>
      <c r="Y1302" s="46"/>
      <c r="Z1302" s="55"/>
      <c r="AA1302" s="46"/>
      <c r="AB1302" s="46"/>
      <c r="AC1302" s="46"/>
      <c r="AD1302" s="34"/>
      <c r="AE1302" s="34"/>
      <c r="AF1302" s="34"/>
      <c r="AG1302" s="35"/>
      <c r="AH1302" s="53"/>
      <c r="AI1302" s="54"/>
      <c r="AR1302" s="38" t="str">
        <f>IF(ISERROR(MATCH(Table9[[#This Row], [Gender]],'Sheet3 (2)'!$R$3:$R$5,0)),"0", "1")</f>
        <v>0</v>
      </c>
      <c r="AS1302" s="39" t="str">
        <f>IF(ISERROR(MATCH(Table9[[#This Row], [Pakistani/ Foreigner]],'Sheet3 (2)'!$D$3:$D$4,0)),"0", "1")</f>
        <v>0</v>
      </c>
      <c r="AT1302" s="39" t="str">
        <f>IF(ISERROR(MATCH(Table9[[#This Row], [Nationality (Country Name for foreigners only)]],'Sheet3 (2)'!$S$2:$S$196,0)),"0", "1")</f>
        <v>0</v>
      </c>
      <c r="AU1302" s="39" t="str">
        <f>IF(ISERROR(MATCH(Table9[[#This Row], [Actual Designation (As per Appointment/ Promotion)]],'Sheet3 (2)'!$T$2:$T$129,0)),"0", "1")</f>
        <v>0</v>
      </c>
      <c r="AV1302" s="39" t="str">
        <f>IF(ISERROR(MATCH(Table9[[#This Row], [Highest Degree Level (only Completed) ]],'Sheet3 (2)'!$N$3:$N$17,0)),"0", "1")</f>
        <v>0</v>
      </c>
      <c r="AW1302" s="39" t="str">
        <f>IF(ISERROR(MATCH(Table9[[#This Row], [Highest Degree Awarded by (University Name) Pakistani Universities]],'Sheet3 (2)'!$V$2:$V$248,0)),"0", "1")</f>
        <v>0</v>
      </c>
      <c r="AX1302" s="39" t="str">
        <f>IF(ISERROR(MATCH(Table9[[#This Row], [Highest Degree Awarded by (University Name) Foreign Universities]],'Sheet3 (2)'!$U$2:$U$17635,0)),"0", "1")</f>
        <v>0</v>
      </c>
      <c r="AY1302" s="39" t="str">
        <f>IF(ISERROR(MATCH(Table9[[#This Row], [Country from Which Highest Degree obtained (Country Name)]],'Sheet3 (2)'!$S$2:$S$196,0)),"0", "1")</f>
        <v>0</v>
      </c>
      <c r="AZ1302" s="39" t="str">
        <f>IF(ISERROR(MATCH(Table9[[#This Row], [Working Status FY 2021-22 (Working/Not-Working)]],'Sheet3 (2)'!$Y$2:$Y$3,0)),"0", "1")</f>
        <v>0</v>
      </c>
      <c r="BA1302" s="39" t="str">
        <f>IF(ISERROR(MATCH(Table9[[#This Row], [Subject of  Specialization of Highest Degree]],'Sheet3 (2)'!$X$2:$X$1809,0)),"0", "1")</f>
        <v>0</v>
      </c>
    </row>
    <row r="1303" spans="1:53" ht="15.75">
      <c r="A1303" s="44"/>
      <c r="B1303" s="44"/>
      <c r="C1303" s="45"/>
      <c r="D1303" s="45"/>
      <c r="E1303" s="46"/>
      <c r="F1303" s="46"/>
      <c r="G1303" s="46"/>
      <c r="H1303" s="48"/>
      <c r="I1303" s="46"/>
      <c r="J1303" s="46"/>
      <c r="K1303" s="48"/>
      <c r="L1303" s="48"/>
      <c r="M1303" s="26"/>
      <c r="N1303" s="49"/>
      <c r="O1303" s="49"/>
      <c r="P1303" s="48"/>
      <c r="Q1303" s="46"/>
      <c r="R1303" s="28"/>
      <c r="S1303" s="28"/>
      <c r="T1303" s="30"/>
      <c r="U1303" s="48"/>
      <c r="V1303" s="48"/>
      <c r="W1303" s="31"/>
      <c r="X1303" s="55"/>
      <c r="Y1303" s="46"/>
      <c r="Z1303" s="55"/>
      <c r="AA1303" s="46"/>
      <c r="AB1303" s="46"/>
      <c r="AC1303" s="46"/>
      <c r="AD1303" s="34"/>
      <c r="AE1303" s="34"/>
      <c r="AF1303" s="34"/>
      <c r="AG1303" s="35"/>
      <c r="AH1303" s="53"/>
      <c r="AI1303" s="54"/>
      <c r="AR1303" s="38" t="str">
        <f>IF(ISERROR(MATCH(Table9[[#This Row], [Gender]],'Sheet3 (2)'!$R$3:$R$5,0)),"0", "1")</f>
        <v>0</v>
      </c>
      <c r="AS1303" s="39" t="str">
        <f>IF(ISERROR(MATCH(Table9[[#This Row], [Pakistani/ Foreigner]],'Sheet3 (2)'!$D$3:$D$4,0)),"0", "1")</f>
        <v>0</v>
      </c>
      <c r="AT1303" s="39" t="str">
        <f>IF(ISERROR(MATCH(Table9[[#This Row], [Nationality (Country Name for foreigners only)]],'Sheet3 (2)'!$S$2:$S$196,0)),"0", "1")</f>
        <v>0</v>
      </c>
      <c r="AU1303" s="39" t="str">
        <f>IF(ISERROR(MATCH(Table9[[#This Row], [Actual Designation (As per Appointment/ Promotion)]],'Sheet3 (2)'!$T$2:$T$129,0)),"0", "1")</f>
        <v>0</v>
      </c>
      <c r="AV1303" s="39" t="str">
        <f>IF(ISERROR(MATCH(Table9[[#This Row], [Highest Degree Level (only Completed) ]],'Sheet3 (2)'!$N$3:$N$17,0)),"0", "1")</f>
        <v>0</v>
      </c>
      <c r="AW1303" s="39" t="str">
        <f>IF(ISERROR(MATCH(Table9[[#This Row], [Highest Degree Awarded by (University Name) Pakistani Universities]],'Sheet3 (2)'!$V$2:$V$248,0)),"0", "1")</f>
        <v>0</v>
      </c>
      <c r="AX1303" s="39" t="str">
        <f>IF(ISERROR(MATCH(Table9[[#This Row], [Highest Degree Awarded by (University Name) Foreign Universities]],'Sheet3 (2)'!$U$2:$U$17635,0)),"0", "1")</f>
        <v>0</v>
      </c>
      <c r="AY1303" s="39" t="str">
        <f>IF(ISERROR(MATCH(Table9[[#This Row], [Country from Which Highest Degree obtained (Country Name)]],'Sheet3 (2)'!$S$2:$S$196,0)),"0", "1")</f>
        <v>0</v>
      </c>
      <c r="AZ1303" s="39" t="str">
        <f>IF(ISERROR(MATCH(Table9[[#This Row], [Working Status FY 2021-22 (Working/Not-Working)]],'Sheet3 (2)'!$Y$2:$Y$3,0)),"0", "1")</f>
        <v>0</v>
      </c>
      <c r="BA1303" s="39" t="str">
        <f>IF(ISERROR(MATCH(Table9[[#This Row], [Subject of  Specialization of Highest Degree]],'Sheet3 (2)'!$X$2:$X$1809,0)),"0", "1")</f>
        <v>0</v>
      </c>
    </row>
    <row r="1304" spans="1:53" ht="15.75">
      <c r="A1304" s="44"/>
      <c r="B1304" s="44"/>
      <c r="C1304" s="45"/>
      <c r="D1304" s="45"/>
      <c r="E1304" s="46"/>
      <c r="F1304" s="46"/>
      <c r="G1304" s="46"/>
      <c r="H1304" s="48"/>
      <c r="I1304" s="46"/>
      <c r="J1304" s="46"/>
      <c r="K1304" s="48"/>
      <c r="L1304" s="48"/>
      <c r="M1304" s="26"/>
      <c r="N1304" s="49"/>
      <c r="O1304" s="49"/>
      <c r="P1304" s="48"/>
      <c r="Q1304" s="46"/>
      <c r="R1304" s="28"/>
      <c r="S1304" s="28"/>
      <c r="T1304" s="30"/>
      <c r="U1304" s="48"/>
      <c r="V1304" s="48"/>
      <c r="W1304" s="31"/>
      <c r="X1304" s="55"/>
      <c r="Y1304" s="46"/>
      <c r="Z1304" s="55"/>
      <c r="AA1304" s="46"/>
      <c r="AB1304" s="46"/>
      <c r="AC1304" s="46"/>
      <c r="AD1304" s="34"/>
      <c r="AE1304" s="34"/>
      <c r="AF1304" s="34"/>
      <c r="AG1304" s="35"/>
      <c r="AH1304" s="53"/>
      <c r="AI1304" s="54"/>
      <c r="AR1304" s="38" t="str">
        <f>IF(ISERROR(MATCH(Table9[[#This Row], [Gender]],'Sheet3 (2)'!$R$3:$R$5,0)),"0", "1")</f>
        <v>0</v>
      </c>
      <c r="AS1304" s="39" t="str">
        <f>IF(ISERROR(MATCH(Table9[[#This Row], [Pakistani/ Foreigner]],'Sheet3 (2)'!$D$3:$D$4,0)),"0", "1")</f>
        <v>0</v>
      </c>
      <c r="AT1304" s="39" t="str">
        <f>IF(ISERROR(MATCH(Table9[[#This Row], [Nationality (Country Name for foreigners only)]],'Sheet3 (2)'!$S$2:$S$196,0)),"0", "1")</f>
        <v>0</v>
      </c>
      <c r="AU1304" s="39" t="str">
        <f>IF(ISERROR(MATCH(Table9[[#This Row], [Actual Designation (As per Appointment/ Promotion)]],'Sheet3 (2)'!$T$2:$T$129,0)),"0", "1")</f>
        <v>0</v>
      </c>
      <c r="AV1304" s="39" t="str">
        <f>IF(ISERROR(MATCH(Table9[[#This Row], [Highest Degree Level (only Completed) ]],'Sheet3 (2)'!$N$3:$N$17,0)),"0", "1")</f>
        <v>0</v>
      </c>
      <c r="AW1304" s="39" t="str">
        <f>IF(ISERROR(MATCH(Table9[[#This Row], [Highest Degree Awarded by (University Name) Pakistani Universities]],'Sheet3 (2)'!$V$2:$V$248,0)),"0", "1")</f>
        <v>0</v>
      </c>
      <c r="AX1304" s="39" t="str">
        <f>IF(ISERROR(MATCH(Table9[[#This Row], [Highest Degree Awarded by (University Name) Foreign Universities]],'Sheet3 (2)'!$U$2:$U$17635,0)),"0", "1")</f>
        <v>0</v>
      </c>
      <c r="AY1304" s="39" t="str">
        <f>IF(ISERROR(MATCH(Table9[[#This Row], [Country from Which Highest Degree obtained (Country Name)]],'Sheet3 (2)'!$S$2:$S$196,0)),"0", "1")</f>
        <v>0</v>
      </c>
      <c r="AZ1304" s="39" t="str">
        <f>IF(ISERROR(MATCH(Table9[[#This Row], [Working Status FY 2021-22 (Working/Not-Working)]],'Sheet3 (2)'!$Y$2:$Y$3,0)),"0", "1")</f>
        <v>0</v>
      </c>
      <c r="BA1304" s="39" t="str">
        <f>IF(ISERROR(MATCH(Table9[[#This Row], [Subject of  Specialization of Highest Degree]],'Sheet3 (2)'!$X$2:$X$1809,0)),"0", "1")</f>
        <v>0</v>
      </c>
    </row>
    <row r="1305" spans="1:53" ht="15.75">
      <c r="A1305" s="44"/>
      <c r="B1305" s="44"/>
      <c r="C1305" s="45"/>
      <c r="D1305" s="45"/>
      <c r="E1305" s="46"/>
      <c r="F1305" s="46"/>
      <c r="G1305" s="46"/>
      <c r="H1305" s="48"/>
      <c r="I1305" s="46"/>
      <c r="J1305" s="46"/>
      <c r="K1305" s="48"/>
      <c r="L1305" s="48"/>
      <c r="M1305" s="26"/>
      <c r="N1305" s="49"/>
      <c r="O1305" s="49"/>
      <c r="P1305" s="48"/>
      <c r="Q1305" s="46"/>
      <c r="R1305" s="28"/>
      <c r="S1305" s="28"/>
      <c r="T1305" s="30"/>
      <c r="U1305" s="48"/>
      <c r="V1305" s="48"/>
      <c r="W1305" s="31"/>
      <c r="X1305" s="55"/>
      <c r="Y1305" s="46"/>
      <c r="Z1305" s="55"/>
      <c r="AA1305" s="46"/>
      <c r="AB1305" s="46"/>
      <c r="AC1305" s="46"/>
      <c r="AD1305" s="34"/>
      <c r="AE1305" s="34"/>
      <c r="AF1305" s="34"/>
      <c r="AG1305" s="35"/>
      <c r="AH1305" s="53"/>
      <c r="AI1305" s="54"/>
      <c r="AR1305" s="38" t="str">
        <f>IF(ISERROR(MATCH(Table9[[#This Row], [Gender]],'Sheet3 (2)'!$R$3:$R$5,0)),"0", "1")</f>
        <v>0</v>
      </c>
      <c r="AS1305" s="39" t="str">
        <f>IF(ISERROR(MATCH(Table9[[#This Row], [Pakistani/ Foreigner]],'Sheet3 (2)'!$D$3:$D$4,0)),"0", "1")</f>
        <v>0</v>
      </c>
      <c r="AT1305" s="39" t="str">
        <f>IF(ISERROR(MATCH(Table9[[#This Row], [Nationality (Country Name for foreigners only)]],'Sheet3 (2)'!$S$2:$S$196,0)),"0", "1")</f>
        <v>0</v>
      </c>
      <c r="AU1305" s="39" t="str">
        <f>IF(ISERROR(MATCH(Table9[[#This Row], [Actual Designation (As per Appointment/ Promotion)]],'Sheet3 (2)'!$T$2:$T$129,0)),"0", "1")</f>
        <v>0</v>
      </c>
      <c r="AV1305" s="39" t="str">
        <f>IF(ISERROR(MATCH(Table9[[#This Row], [Highest Degree Level (only Completed) ]],'Sheet3 (2)'!$N$3:$N$17,0)),"0", "1")</f>
        <v>0</v>
      </c>
      <c r="AW1305" s="39" t="str">
        <f>IF(ISERROR(MATCH(Table9[[#This Row], [Highest Degree Awarded by (University Name) Pakistani Universities]],'Sheet3 (2)'!$V$2:$V$248,0)),"0", "1")</f>
        <v>0</v>
      </c>
      <c r="AX1305" s="39" t="str">
        <f>IF(ISERROR(MATCH(Table9[[#This Row], [Highest Degree Awarded by (University Name) Foreign Universities]],'Sheet3 (2)'!$U$2:$U$17635,0)),"0", "1")</f>
        <v>0</v>
      </c>
      <c r="AY1305" s="39" t="str">
        <f>IF(ISERROR(MATCH(Table9[[#This Row], [Country from Which Highest Degree obtained (Country Name)]],'Sheet3 (2)'!$S$2:$S$196,0)),"0", "1")</f>
        <v>0</v>
      </c>
      <c r="AZ1305" s="39" t="str">
        <f>IF(ISERROR(MATCH(Table9[[#This Row], [Working Status FY 2021-22 (Working/Not-Working)]],'Sheet3 (2)'!$Y$2:$Y$3,0)),"0", "1")</f>
        <v>0</v>
      </c>
      <c r="BA1305" s="39" t="str">
        <f>IF(ISERROR(MATCH(Table9[[#This Row], [Subject of  Specialization of Highest Degree]],'Sheet3 (2)'!$X$2:$X$1809,0)),"0", "1")</f>
        <v>0</v>
      </c>
    </row>
    <row r="1306" spans="1:53" ht="15.75">
      <c r="A1306" s="44"/>
      <c r="B1306" s="44"/>
      <c r="C1306" s="45"/>
      <c r="D1306" s="45"/>
      <c r="E1306" s="46"/>
      <c r="F1306" s="46"/>
      <c r="G1306" s="46"/>
      <c r="H1306" s="48"/>
      <c r="I1306" s="46"/>
      <c r="J1306" s="46"/>
      <c r="K1306" s="48"/>
      <c r="L1306" s="48"/>
      <c r="M1306" s="26"/>
      <c r="N1306" s="49"/>
      <c r="O1306" s="49"/>
      <c r="P1306" s="48"/>
      <c r="Q1306" s="46"/>
      <c r="R1306" s="28"/>
      <c r="S1306" s="28"/>
      <c r="T1306" s="30"/>
      <c r="U1306" s="48"/>
      <c r="V1306" s="48"/>
      <c r="W1306" s="31"/>
      <c r="X1306" s="55"/>
      <c r="Y1306" s="46"/>
      <c r="Z1306" s="55"/>
      <c r="AA1306" s="46"/>
      <c r="AB1306" s="46"/>
      <c r="AC1306" s="46"/>
      <c r="AD1306" s="34"/>
      <c r="AE1306" s="34"/>
      <c r="AF1306" s="34"/>
      <c r="AG1306" s="35"/>
      <c r="AH1306" s="53"/>
      <c r="AI1306" s="54"/>
      <c r="AR1306" s="38" t="str">
        <f>IF(ISERROR(MATCH(Table9[[#This Row], [Gender]],'Sheet3 (2)'!$R$3:$R$5,0)),"0", "1")</f>
        <v>0</v>
      </c>
      <c r="AS1306" s="39" t="str">
        <f>IF(ISERROR(MATCH(Table9[[#This Row], [Pakistani/ Foreigner]],'Sheet3 (2)'!$D$3:$D$4,0)),"0", "1")</f>
        <v>0</v>
      </c>
      <c r="AT1306" s="39" t="str">
        <f>IF(ISERROR(MATCH(Table9[[#This Row], [Nationality (Country Name for foreigners only)]],'Sheet3 (2)'!$S$2:$S$196,0)),"0", "1")</f>
        <v>0</v>
      </c>
      <c r="AU1306" s="39" t="str">
        <f>IF(ISERROR(MATCH(Table9[[#This Row], [Actual Designation (As per Appointment/ Promotion)]],'Sheet3 (2)'!$T$2:$T$129,0)),"0", "1")</f>
        <v>0</v>
      </c>
      <c r="AV1306" s="39" t="str">
        <f>IF(ISERROR(MATCH(Table9[[#This Row], [Highest Degree Level (only Completed) ]],'Sheet3 (2)'!$N$3:$N$17,0)),"0", "1")</f>
        <v>0</v>
      </c>
      <c r="AW1306" s="39" t="str">
        <f>IF(ISERROR(MATCH(Table9[[#This Row], [Highest Degree Awarded by (University Name) Pakistani Universities]],'Sheet3 (2)'!$V$2:$V$248,0)),"0", "1")</f>
        <v>0</v>
      </c>
      <c r="AX1306" s="39" t="str">
        <f>IF(ISERROR(MATCH(Table9[[#This Row], [Highest Degree Awarded by (University Name) Foreign Universities]],'Sheet3 (2)'!$U$2:$U$17635,0)),"0", "1")</f>
        <v>0</v>
      </c>
      <c r="AY1306" s="39" t="str">
        <f>IF(ISERROR(MATCH(Table9[[#This Row], [Country from Which Highest Degree obtained (Country Name)]],'Sheet3 (2)'!$S$2:$S$196,0)),"0", "1")</f>
        <v>0</v>
      </c>
      <c r="AZ1306" s="39" t="str">
        <f>IF(ISERROR(MATCH(Table9[[#This Row], [Working Status FY 2021-22 (Working/Not-Working)]],'Sheet3 (2)'!$Y$2:$Y$3,0)),"0", "1")</f>
        <v>0</v>
      </c>
      <c r="BA1306" s="39" t="str">
        <f>IF(ISERROR(MATCH(Table9[[#This Row], [Subject of  Specialization of Highest Degree]],'Sheet3 (2)'!$X$2:$X$1809,0)),"0", "1")</f>
        <v>0</v>
      </c>
    </row>
    <row r="1307" spans="1:53" ht="15.75">
      <c r="A1307" s="44"/>
      <c r="B1307" s="44"/>
      <c r="C1307" s="45"/>
      <c r="D1307" s="45"/>
      <c r="E1307" s="46"/>
      <c r="F1307" s="46"/>
      <c r="G1307" s="46"/>
      <c r="H1307" s="48"/>
      <c r="I1307" s="46"/>
      <c r="J1307" s="46"/>
      <c r="K1307" s="48"/>
      <c r="L1307" s="48"/>
      <c r="M1307" s="26"/>
      <c r="N1307" s="49"/>
      <c r="O1307" s="49"/>
      <c r="P1307" s="48"/>
      <c r="Q1307" s="46"/>
      <c r="R1307" s="28"/>
      <c r="S1307" s="28"/>
      <c r="T1307" s="30"/>
      <c r="U1307" s="48"/>
      <c r="V1307" s="48"/>
      <c r="W1307" s="31"/>
      <c r="X1307" s="55"/>
      <c r="Y1307" s="46"/>
      <c r="Z1307" s="55"/>
      <c r="AA1307" s="46"/>
      <c r="AB1307" s="46"/>
      <c r="AC1307" s="46"/>
      <c r="AD1307" s="34"/>
      <c r="AE1307" s="34"/>
      <c r="AF1307" s="34"/>
      <c r="AG1307" s="35"/>
      <c r="AH1307" s="53"/>
      <c r="AI1307" s="54"/>
      <c r="AR1307" s="38" t="str">
        <f>IF(ISERROR(MATCH(Table9[[#This Row], [Gender]],'Sheet3 (2)'!$R$3:$R$5,0)),"0", "1")</f>
        <v>0</v>
      </c>
      <c r="AS1307" s="39" t="str">
        <f>IF(ISERROR(MATCH(Table9[[#This Row], [Pakistani/ Foreigner]],'Sheet3 (2)'!$D$3:$D$4,0)),"0", "1")</f>
        <v>0</v>
      </c>
      <c r="AT1307" s="39" t="str">
        <f>IF(ISERROR(MATCH(Table9[[#This Row], [Nationality (Country Name for foreigners only)]],'Sheet3 (2)'!$S$2:$S$196,0)),"0", "1")</f>
        <v>0</v>
      </c>
      <c r="AU1307" s="39" t="str">
        <f>IF(ISERROR(MATCH(Table9[[#This Row], [Actual Designation (As per Appointment/ Promotion)]],'Sheet3 (2)'!$T$2:$T$129,0)),"0", "1")</f>
        <v>0</v>
      </c>
      <c r="AV1307" s="39" t="str">
        <f>IF(ISERROR(MATCH(Table9[[#This Row], [Highest Degree Level (only Completed) ]],'Sheet3 (2)'!$N$3:$N$17,0)),"0", "1")</f>
        <v>0</v>
      </c>
      <c r="AW1307" s="39" t="str">
        <f>IF(ISERROR(MATCH(Table9[[#This Row], [Highest Degree Awarded by (University Name) Pakistani Universities]],'Sheet3 (2)'!$V$2:$V$248,0)),"0", "1")</f>
        <v>0</v>
      </c>
      <c r="AX1307" s="39" t="str">
        <f>IF(ISERROR(MATCH(Table9[[#This Row], [Highest Degree Awarded by (University Name) Foreign Universities]],'Sheet3 (2)'!$U$2:$U$17635,0)),"0", "1")</f>
        <v>0</v>
      </c>
      <c r="AY1307" s="39" t="str">
        <f>IF(ISERROR(MATCH(Table9[[#This Row], [Country from Which Highest Degree obtained (Country Name)]],'Sheet3 (2)'!$S$2:$S$196,0)),"0", "1")</f>
        <v>0</v>
      </c>
      <c r="AZ1307" s="39" t="str">
        <f>IF(ISERROR(MATCH(Table9[[#This Row], [Working Status FY 2021-22 (Working/Not-Working)]],'Sheet3 (2)'!$Y$2:$Y$3,0)),"0", "1")</f>
        <v>0</v>
      </c>
      <c r="BA1307" s="39" t="str">
        <f>IF(ISERROR(MATCH(Table9[[#This Row], [Subject of  Specialization of Highest Degree]],'Sheet3 (2)'!$X$2:$X$1809,0)),"0", "1")</f>
        <v>0</v>
      </c>
    </row>
    <row r="1308" spans="1:53" ht="15.75">
      <c r="A1308" s="44"/>
      <c r="B1308" s="44"/>
      <c r="C1308" s="45"/>
      <c r="D1308" s="45"/>
      <c r="E1308" s="46"/>
      <c r="F1308" s="46"/>
      <c r="G1308" s="46"/>
      <c r="H1308" s="48"/>
      <c r="I1308" s="46"/>
      <c r="J1308" s="46"/>
      <c r="K1308" s="48"/>
      <c r="L1308" s="48"/>
      <c r="M1308" s="26"/>
      <c r="N1308" s="49"/>
      <c r="O1308" s="49"/>
      <c r="P1308" s="48"/>
      <c r="Q1308" s="46"/>
      <c r="R1308" s="28"/>
      <c r="S1308" s="28"/>
      <c r="T1308" s="30"/>
      <c r="U1308" s="48"/>
      <c r="V1308" s="48"/>
      <c r="W1308" s="31"/>
      <c r="X1308" s="55"/>
      <c r="Y1308" s="46"/>
      <c r="Z1308" s="55"/>
      <c r="AA1308" s="46"/>
      <c r="AB1308" s="46"/>
      <c r="AC1308" s="46"/>
      <c r="AD1308" s="34"/>
      <c r="AE1308" s="34"/>
      <c r="AF1308" s="34"/>
      <c r="AG1308" s="35"/>
      <c r="AH1308" s="53"/>
      <c r="AI1308" s="54"/>
      <c r="AR1308" s="38" t="str">
        <f>IF(ISERROR(MATCH(Table9[[#This Row], [Gender]],'Sheet3 (2)'!$R$3:$R$5,0)),"0", "1")</f>
        <v>0</v>
      </c>
      <c r="AS1308" s="39" t="str">
        <f>IF(ISERROR(MATCH(Table9[[#This Row], [Pakistani/ Foreigner]],'Sheet3 (2)'!$D$3:$D$4,0)),"0", "1")</f>
        <v>0</v>
      </c>
      <c r="AT1308" s="39" t="str">
        <f>IF(ISERROR(MATCH(Table9[[#This Row], [Nationality (Country Name for foreigners only)]],'Sheet3 (2)'!$S$2:$S$196,0)),"0", "1")</f>
        <v>0</v>
      </c>
      <c r="AU1308" s="39" t="str">
        <f>IF(ISERROR(MATCH(Table9[[#This Row], [Actual Designation (As per Appointment/ Promotion)]],'Sheet3 (2)'!$T$2:$T$129,0)),"0", "1")</f>
        <v>0</v>
      </c>
      <c r="AV1308" s="39" t="str">
        <f>IF(ISERROR(MATCH(Table9[[#This Row], [Highest Degree Level (only Completed) ]],'Sheet3 (2)'!$N$3:$N$17,0)),"0", "1")</f>
        <v>0</v>
      </c>
      <c r="AW1308" s="39" t="str">
        <f>IF(ISERROR(MATCH(Table9[[#This Row], [Highest Degree Awarded by (University Name) Pakistani Universities]],'Sheet3 (2)'!$V$2:$V$248,0)),"0", "1")</f>
        <v>0</v>
      </c>
      <c r="AX1308" s="39" t="str">
        <f>IF(ISERROR(MATCH(Table9[[#This Row], [Highest Degree Awarded by (University Name) Foreign Universities]],'Sheet3 (2)'!$U$2:$U$17635,0)),"0", "1")</f>
        <v>0</v>
      </c>
      <c r="AY1308" s="39" t="str">
        <f>IF(ISERROR(MATCH(Table9[[#This Row], [Country from Which Highest Degree obtained (Country Name)]],'Sheet3 (2)'!$S$2:$S$196,0)),"0", "1")</f>
        <v>0</v>
      </c>
      <c r="AZ1308" s="39" t="str">
        <f>IF(ISERROR(MATCH(Table9[[#This Row], [Working Status FY 2021-22 (Working/Not-Working)]],'Sheet3 (2)'!$Y$2:$Y$3,0)),"0", "1")</f>
        <v>0</v>
      </c>
      <c r="BA1308" s="39" t="str">
        <f>IF(ISERROR(MATCH(Table9[[#This Row], [Subject of  Specialization of Highest Degree]],'Sheet3 (2)'!$X$2:$X$1809,0)),"0", "1")</f>
        <v>0</v>
      </c>
    </row>
    <row r="1309" spans="1:53" ht="15.75">
      <c r="A1309" s="44"/>
      <c r="B1309" s="44"/>
      <c r="C1309" s="45"/>
      <c r="D1309" s="45"/>
      <c r="E1309" s="46"/>
      <c r="F1309" s="46"/>
      <c r="G1309" s="46"/>
      <c r="H1309" s="48"/>
      <c r="I1309" s="46"/>
      <c r="J1309" s="46"/>
      <c r="K1309" s="48"/>
      <c r="L1309" s="48"/>
      <c r="M1309" s="26"/>
      <c r="N1309" s="49"/>
      <c r="O1309" s="49"/>
      <c r="P1309" s="48"/>
      <c r="Q1309" s="46"/>
      <c r="R1309" s="28"/>
      <c r="S1309" s="28"/>
      <c r="T1309" s="30"/>
      <c r="U1309" s="48"/>
      <c r="V1309" s="48"/>
      <c r="W1309" s="31"/>
      <c r="X1309" s="55"/>
      <c r="Y1309" s="46"/>
      <c r="Z1309" s="55"/>
      <c r="AA1309" s="46"/>
      <c r="AB1309" s="46"/>
      <c r="AC1309" s="46"/>
      <c r="AD1309" s="34"/>
      <c r="AE1309" s="34"/>
      <c r="AF1309" s="34"/>
      <c r="AG1309" s="35"/>
      <c r="AH1309" s="53"/>
      <c r="AI1309" s="54"/>
      <c r="AR1309" s="38" t="str">
        <f>IF(ISERROR(MATCH(Table9[[#This Row], [Gender]],'Sheet3 (2)'!$R$3:$R$5,0)),"0", "1")</f>
        <v>0</v>
      </c>
      <c r="AS1309" s="39" t="str">
        <f>IF(ISERROR(MATCH(Table9[[#This Row], [Pakistani/ Foreigner]],'Sheet3 (2)'!$D$3:$D$4,0)),"0", "1")</f>
        <v>0</v>
      </c>
      <c r="AT1309" s="39" t="str">
        <f>IF(ISERROR(MATCH(Table9[[#This Row], [Nationality (Country Name for foreigners only)]],'Sheet3 (2)'!$S$2:$S$196,0)),"0", "1")</f>
        <v>0</v>
      </c>
      <c r="AU1309" s="39" t="str">
        <f>IF(ISERROR(MATCH(Table9[[#This Row], [Actual Designation (As per Appointment/ Promotion)]],'Sheet3 (2)'!$T$2:$T$129,0)),"0", "1")</f>
        <v>0</v>
      </c>
      <c r="AV1309" s="39" t="str">
        <f>IF(ISERROR(MATCH(Table9[[#This Row], [Highest Degree Level (only Completed) ]],'Sheet3 (2)'!$N$3:$N$17,0)),"0", "1")</f>
        <v>0</v>
      </c>
      <c r="AW1309" s="39" t="str">
        <f>IF(ISERROR(MATCH(Table9[[#This Row], [Highest Degree Awarded by (University Name) Pakistani Universities]],'Sheet3 (2)'!$V$2:$V$248,0)),"0", "1")</f>
        <v>0</v>
      </c>
      <c r="AX1309" s="39" t="str">
        <f>IF(ISERROR(MATCH(Table9[[#This Row], [Highest Degree Awarded by (University Name) Foreign Universities]],'Sheet3 (2)'!$U$2:$U$17635,0)),"0", "1")</f>
        <v>0</v>
      </c>
      <c r="AY1309" s="39" t="str">
        <f>IF(ISERROR(MATCH(Table9[[#This Row], [Country from Which Highest Degree obtained (Country Name)]],'Sheet3 (2)'!$S$2:$S$196,0)),"0", "1")</f>
        <v>0</v>
      </c>
      <c r="AZ1309" s="39" t="str">
        <f>IF(ISERROR(MATCH(Table9[[#This Row], [Working Status FY 2021-22 (Working/Not-Working)]],'Sheet3 (2)'!$Y$2:$Y$3,0)),"0", "1")</f>
        <v>0</v>
      </c>
      <c r="BA1309" s="39" t="str">
        <f>IF(ISERROR(MATCH(Table9[[#This Row], [Subject of  Specialization of Highest Degree]],'Sheet3 (2)'!$X$2:$X$1809,0)),"0", "1")</f>
        <v>0</v>
      </c>
    </row>
    <row r="1310" spans="1:53" ht="15.75">
      <c r="A1310" s="44"/>
      <c r="B1310" s="44"/>
      <c r="C1310" s="45"/>
      <c r="D1310" s="45"/>
      <c r="E1310" s="46"/>
      <c r="F1310" s="46"/>
      <c r="G1310" s="46"/>
      <c r="H1310" s="48"/>
      <c r="I1310" s="46"/>
      <c r="J1310" s="46"/>
      <c r="K1310" s="48"/>
      <c r="L1310" s="48"/>
      <c r="M1310" s="26"/>
      <c r="N1310" s="49"/>
      <c r="O1310" s="49"/>
      <c r="P1310" s="48"/>
      <c r="Q1310" s="46"/>
      <c r="R1310" s="28"/>
      <c r="S1310" s="28"/>
      <c r="T1310" s="30"/>
      <c r="U1310" s="48"/>
      <c r="V1310" s="48"/>
      <c r="W1310" s="31"/>
      <c r="X1310" s="55"/>
      <c r="Y1310" s="46"/>
      <c r="Z1310" s="55"/>
      <c r="AA1310" s="46"/>
      <c r="AB1310" s="46"/>
      <c r="AC1310" s="46"/>
      <c r="AD1310" s="34"/>
      <c r="AE1310" s="34"/>
      <c r="AF1310" s="34"/>
      <c r="AG1310" s="35"/>
      <c r="AH1310" s="53"/>
      <c r="AI1310" s="54"/>
      <c r="AR1310" s="38" t="str">
        <f>IF(ISERROR(MATCH(Table9[[#This Row], [Gender]],'Sheet3 (2)'!$R$3:$R$5,0)),"0", "1")</f>
        <v>0</v>
      </c>
      <c r="AS1310" s="39" t="str">
        <f>IF(ISERROR(MATCH(Table9[[#This Row], [Pakistani/ Foreigner]],'Sheet3 (2)'!$D$3:$D$4,0)),"0", "1")</f>
        <v>0</v>
      </c>
      <c r="AT1310" s="39" t="str">
        <f>IF(ISERROR(MATCH(Table9[[#This Row], [Nationality (Country Name for foreigners only)]],'Sheet3 (2)'!$S$2:$S$196,0)),"0", "1")</f>
        <v>0</v>
      </c>
      <c r="AU1310" s="39" t="str">
        <f>IF(ISERROR(MATCH(Table9[[#This Row], [Actual Designation (As per Appointment/ Promotion)]],'Sheet3 (2)'!$T$2:$T$129,0)),"0", "1")</f>
        <v>0</v>
      </c>
      <c r="AV1310" s="39" t="str">
        <f>IF(ISERROR(MATCH(Table9[[#This Row], [Highest Degree Level (only Completed) ]],'Sheet3 (2)'!$N$3:$N$17,0)),"0", "1")</f>
        <v>0</v>
      </c>
      <c r="AW1310" s="39" t="str">
        <f>IF(ISERROR(MATCH(Table9[[#This Row], [Highest Degree Awarded by (University Name) Pakistani Universities]],'Sheet3 (2)'!$V$2:$V$248,0)),"0", "1")</f>
        <v>0</v>
      </c>
      <c r="AX1310" s="39" t="str">
        <f>IF(ISERROR(MATCH(Table9[[#This Row], [Highest Degree Awarded by (University Name) Foreign Universities]],'Sheet3 (2)'!$U$2:$U$17635,0)),"0", "1")</f>
        <v>0</v>
      </c>
      <c r="AY1310" s="39" t="str">
        <f>IF(ISERROR(MATCH(Table9[[#This Row], [Country from Which Highest Degree obtained (Country Name)]],'Sheet3 (2)'!$S$2:$S$196,0)),"0", "1")</f>
        <v>0</v>
      </c>
      <c r="AZ1310" s="39" t="str">
        <f>IF(ISERROR(MATCH(Table9[[#This Row], [Working Status FY 2021-22 (Working/Not-Working)]],'Sheet3 (2)'!$Y$2:$Y$3,0)),"0", "1")</f>
        <v>0</v>
      </c>
      <c r="BA1310" s="39" t="str">
        <f>IF(ISERROR(MATCH(Table9[[#This Row], [Subject of  Specialization of Highest Degree]],'Sheet3 (2)'!$X$2:$X$1809,0)),"0", "1")</f>
        <v>0</v>
      </c>
    </row>
    <row r="1311" spans="1:53" ht="15.75">
      <c r="A1311" s="44"/>
      <c r="B1311" s="44"/>
      <c r="C1311" s="45"/>
      <c r="D1311" s="45"/>
      <c r="E1311" s="46"/>
      <c r="F1311" s="46"/>
      <c r="G1311" s="46"/>
      <c r="H1311" s="48"/>
      <c r="I1311" s="46"/>
      <c r="J1311" s="46"/>
      <c r="K1311" s="48"/>
      <c r="L1311" s="48"/>
      <c r="M1311" s="26"/>
      <c r="N1311" s="49"/>
      <c r="O1311" s="49"/>
      <c r="P1311" s="48"/>
      <c r="Q1311" s="46"/>
      <c r="R1311" s="28"/>
      <c r="S1311" s="28"/>
      <c r="T1311" s="30"/>
      <c r="U1311" s="48"/>
      <c r="V1311" s="48"/>
      <c r="W1311" s="31"/>
      <c r="X1311" s="55"/>
      <c r="Y1311" s="46"/>
      <c r="Z1311" s="55"/>
      <c r="AA1311" s="46"/>
      <c r="AB1311" s="46"/>
      <c r="AC1311" s="46"/>
      <c r="AD1311" s="34"/>
      <c r="AE1311" s="34"/>
      <c r="AF1311" s="34"/>
      <c r="AG1311" s="35"/>
      <c r="AH1311" s="53"/>
      <c r="AI1311" s="54"/>
      <c r="AR1311" s="38" t="str">
        <f>IF(ISERROR(MATCH(Table9[[#This Row], [Gender]],'Sheet3 (2)'!$R$3:$R$5,0)),"0", "1")</f>
        <v>0</v>
      </c>
      <c r="AS1311" s="39" t="str">
        <f>IF(ISERROR(MATCH(Table9[[#This Row], [Pakistani/ Foreigner]],'Sheet3 (2)'!$D$3:$D$4,0)),"0", "1")</f>
        <v>0</v>
      </c>
      <c r="AT1311" s="39" t="str">
        <f>IF(ISERROR(MATCH(Table9[[#This Row], [Nationality (Country Name for foreigners only)]],'Sheet3 (2)'!$S$2:$S$196,0)),"0", "1")</f>
        <v>0</v>
      </c>
      <c r="AU1311" s="39" t="str">
        <f>IF(ISERROR(MATCH(Table9[[#This Row], [Actual Designation (As per Appointment/ Promotion)]],'Sheet3 (2)'!$T$2:$T$129,0)),"0", "1")</f>
        <v>0</v>
      </c>
      <c r="AV1311" s="39" t="str">
        <f>IF(ISERROR(MATCH(Table9[[#This Row], [Highest Degree Level (only Completed) ]],'Sheet3 (2)'!$N$3:$N$17,0)),"0", "1")</f>
        <v>0</v>
      </c>
      <c r="AW1311" s="39" t="str">
        <f>IF(ISERROR(MATCH(Table9[[#This Row], [Highest Degree Awarded by (University Name) Pakistani Universities]],'Sheet3 (2)'!$V$2:$V$248,0)),"0", "1")</f>
        <v>0</v>
      </c>
      <c r="AX1311" s="39" t="str">
        <f>IF(ISERROR(MATCH(Table9[[#This Row], [Highest Degree Awarded by (University Name) Foreign Universities]],'Sheet3 (2)'!$U$2:$U$17635,0)),"0", "1")</f>
        <v>0</v>
      </c>
      <c r="AY1311" s="39" t="str">
        <f>IF(ISERROR(MATCH(Table9[[#This Row], [Country from Which Highest Degree obtained (Country Name)]],'Sheet3 (2)'!$S$2:$S$196,0)),"0", "1")</f>
        <v>0</v>
      </c>
      <c r="AZ1311" s="39" t="str">
        <f>IF(ISERROR(MATCH(Table9[[#This Row], [Working Status FY 2021-22 (Working/Not-Working)]],'Sheet3 (2)'!$Y$2:$Y$3,0)),"0", "1")</f>
        <v>0</v>
      </c>
      <c r="BA1311" s="39" t="str">
        <f>IF(ISERROR(MATCH(Table9[[#This Row], [Subject of  Specialization of Highest Degree]],'Sheet3 (2)'!$X$2:$X$1809,0)),"0", "1")</f>
        <v>0</v>
      </c>
    </row>
    <row r="1312" spans="1:53" ht="15.75">
      <c r="A1312" s="44"/>
      <c r="B1312" s="44"/>
      <c r="C1312" s="45"/>
      <c r="D1312" s="45"/>
      <c r="E1312" s="46"/>
      <c r="F1312" s="46"/>
      <c r="G1312" s="46"/>
      <c r="H1312" s="48"/>
      <c r="I1312" s="46"/>
      <c r="J1312" s="46"/>
      <c r="K1312" s="48"/>
      <c r="L1312" s="48"/>
      <c r="M1312" s="26"/>
      <c r="N1312" s="49"/>
      <c r="O1312" s="49"/>
      <c r="P1312" s="48"/>
      <c r="Q1312" s="46"/>
      <c r="R1312" s="28"/>
      <c r="S1312" s="28"/>
      <c r="T1312" s="30"/>
      <c r="U1312" s="48"/>
      <c r="V1312" s="48"/>
      <c r="W1312" s="31"/>
      <c r="X1312" s="55"/>
      <c r="Y1312" s="46"/>
      <c r="Z1312" s="55"/>
      <c r="AA1312" s="46"/>
      <c r="AB1312" s="46"/>
      <c r="AC1312" s="46"/>
      <c r="AD1312" s="34"/>
      <c r="AE1312" s="34"/>
      <c r="AF1312" s="34"/>
      <c r="AG1312" s="35"/>
      <c r="AH1312" s="53"/>
      <c r="AI1312" s="54"/>
      <c r="AR1312" s="38" t="str">
        <f>IF(ISERROR(MATCH(Table9[[#This Row], [Gender]],'Sheet3 (2)'!$R$3:$R$5,0)),"0", "1")</f>
        <v>0</v>
      </c>
      <c r="AS1312" s="39" t="str">
        <f>IF(ISERROR(MATCH(Table9[[#This Row], [Pakistani/ Foreigner]],'Sheet3 (2)'!$D$3:$D$4,0)),"0", "1")</f>
        <v>0</v>
      </c>
      <c r="AT1312" s="39" t="str">
        <f>IF(ISERROR(MATCH(Table9[[#This Row], [Nationality (Country Name for foreigners only)]],'Sheet3 (2)'!$S$2:$S$196,0)),"0", "1")</f>
        <v>0</v>
      </c>
      <c r="AU1312" s="39" t="str">
        <f>IF(ISERROR(MATCH(Table9[[#This Row], [Actual Designation (As per Appointment/ Promotion)]],'Sheet3 (2)'!$T$2:$T$129,0)),"0", "1")</f>
        <v>0</v>
      </c>
      <c r="AV1312" s="39" t="str">
        <f>IF(ISERROR(MATCH(Table9[[#This Row], [Highest Degree Level (only Completed) ]],'Sheet3 (2)'!$N$3:$N$17,0)),"0", "1")</f>
        <v>0</v>
      </c>
      <c r="AW1312" s="39" t="str">
        <f>IF(ISERROR(MATCH(Table9[[#This Row], [Highest Degree Awarded by (University Name) Pakistani Universities]],'Sheet3 (2)'!$V$2:$V$248,0)),"0", "1")</f>
        <v>0</v>
      </c>
      <c r="AX1312" s="39" t="str">
        <f>IF(ISERROR(MATCH(Table9[[#This Row], [Highest Degree Awarded by (University Name) Foreign Universities]],'Sheet3 (2)'!$U$2:$U$17635,0)),"0", "1")</f>
        <v>0</v>
      </c>
      <c r="AY1312" s="39" t="str">
        <f>IF(ISERROR(MATCH(Table9[[#This Row], [Country from Which Highest Degree obtained (Country Name)]],'Sheet3 (2)'!$S$2:$S$196,0)),"0", "1")</f>
        <v>0</v>
      </c>
      <c r="AZ1312" s="39" t="str">
        <f>IF(ISERROR(MATCH(Table9[[#This Row], [Working Status FY 2021-22 (Working/Not-Working)]],'Sheet3 (2)'!$Y$2:$Y$3,0)),"0", "1")</f>
        <v>0</v>
      </c>
      <c r="BA1312" s="39" t="str">
        <f>IF(ISERROR(MATCH(Table9[[#This Row], [Subject of  Specialization of Highest Degree]],'Sheet3 (2)'!$X$2:$X$1809,0)),"0", "1")</f>
        <v>0</v>
      </c>
    </row>
    <row r="1313" spans="1:53" ht="15.75">
      <c r="A1313" s="44"/>
      <c r="B1313" s="44"/>
      <c r="C1313" s="45"/>
      <c r="D1313" s="45"/>
      <c r="E1313" s="46"/>
      <c r="F1313" s="46"/>
      <c r="G1313" s="46"/>
      <c r="H1313" s="48"/>
      <c r="I1313" s="46"/>
      <c r="J1313" s="46"/>
      <c r="K1313" s="48"/>
      <c r="L1313" s="48"/>
      <c r="M1313" s="26"/>
      <c r="N1313" s="49"/>
      <c r="O1313" s="49"/>
      <c r="P1313" s="48"/>
      <c r="Q1313" s="46"/>
      <c r="R1313" s="28"/>
      <c r="S1313" s="28"/>
      <c r="T1313" s="30"/>
      <c r="U1313" s="48"/>
      <c r="V1313" s="48"/>
      <c r="W1313" s="31"/>
      <c r="X1313" s="55"/>
      <c r="Y1313" s="46"/>
      <c r="Z1313" s="55"/>
      <c r="AA1313" s="46"/>
      <c r="AB1313" s="46"/>
      <c r="AC1313" s="46"/>
      <c r="AD1313" s="34"/>
      <c r="AE1313" s="34"/>
      <c r="AF1313" s="34"/>
      <c r="AG1313" s="35"/>
      <c r="AH1313" s="53"/>
      <c r="AI1313" s="54"/>
      <c r="AR1313" s="38" t="str">
        <f>IF(ISERROR(MATCH(Table9[[#This Row], [Gender]],'Sheet3 (2)'!$R$3:$R$5,0)),"0", "1")</f>
        <v>0</v>
      </c>
      <c r="AS1313" s="39" t="str">
        <f>IF(ISERROR(MATCH(Table9[[#This Row], [Pakistani/ Foreigner]],'Sheet3 (2)'!$D$3:$D$4,0)),"0", "1")</f>
        <v>0</v>
      </c>
      <c r="AT1313" s="39" t="str">
        <f>IF(ISERROR(MATCH(Table9[[#This Row], [Nationality (Country Name for foreigners only)]],'Sheet3 (2)'!$S$2:$S$196,0)),"0", "1")</f>
        <v>0</v>
      </c>
      <c r="AU1313" s="39" t="str">
        <f>IF(ISERROR(MATCH(Table9[[#This Row], [Actual Designation (As per Appointment/ Promotion)]],'Sheet3 (2)'!$T$2:$T$129,0)),"0", "1")</f>
        <v>0</v>
      </c>
      <c r="AV1313" s="39" t="str">
        <f>IF(ISERROR(MATCH(Table9[[#This Row], [Highest Degree Level (only Completed) ]],'Sheet3 (2)'!$N$3:$N$17,0)),"0", "1")</f>
        <v>0</v>
      </c>
      <c r="AW1313" s="39" t="str">
        <f>IF(ISERROR(MATCH(Table9[[#This Row], [Highest Degree Awarded by (University Name) Pakistani Universities]],'Sheet3 (2)'!$V$2:$V$248,0)),"0", "1")</f>
        <v>0</v>
      </c>
      <c r="AX1313" s="39" t="str">
        <f>IF(ISERROR(MATCH(Table9[[#This Row], [Highest Degree Awarded by (University Name) Foreign Universities]],'Sheet3 (2)'!$U$2:$U$17635,0)),"0", "1")</f>
        <v>0</v>
      </c>
      <c r="AY1313" s="39" t="str">
        <f>IF(ISERROR(MATCH(Table9[[#This Row], [Country from Which Highest Degree obtained (Country Name)]],'Sheet3 (2)'!$S$2:$S$196,0)),"0", "1")</f>
        <v>0</v>
      </c>
      <c r="AZ1313" s="39" t="str">
        <f>IF(ISERROR(MATCH(Table9[[#This Row], [Working Status FY 2021-22 (Working/Not-Working)]],'Sheet3 (2)'!$Y$2:$Y$3,0)),"0", "1")</f>
        <v>0</v>
      </c>
      <c r="BA1313" s="39" t="str">
        <f>IF(ISERROR(MATCH(Table9[[#This Row], [Subject of  Specialization of Highest Degree]],'Sheet3 (2)'!$X$2:$X$1809,0)),"0", "1")</f>
        <v>0</v>
      </c>
    </row>
    <row r="1314" spans="1:53" ht="15.75">
      <c r="A1314" s="44"/>
      <c r="B1314" s="44"/>
      <c r="C1314" s="45"/>
      <c r="D1314" s="45"/>
      <c r="E1314" s="46"/>
      <c r="F1314" s="46"/>
      <c r="G1314" s="46"/>
      <c r="H1314" s="48"/>
      <c r="I1314" s="46"/>
      <c r="J1314" s="46"/>
      <c r="K1314" s="48"/>
      <c r="L1314" s="48"/>
      <c r="M1314" s="26"/>
      <c r="N1314" s="49"/>
      <c r="O1314" s="49"/>
      <c r="P1314" s="48"/>
      <c r="Q1314" s="46"/>
      <c r="R1314" s="28"/>
      <c r="S1314" s="28"/>
      <c r="T1314" s="30"/>
      <c r="U1314" s="48"/>
      <c r="V1314" s="48"/>
      <c r="W1314" s="31"/>
      <c r="X1314" s="55"/>
      <c r="Y1314" s="46"/>
      <c r="Z1314" s="55"/>
      <c r="AA1314" s="46"/>
      <c r="AB1314" s="46"/>
      <c r="AC1314" s="46"/>
      <c r="AD1314" s="34"/>
      <c r="AE1314" s="34"/>
      <c r="AF1314" s="34"/>
      <c r="AG1314" s="35"/>
      <c r="AH1314" s="53"/>
      <c r="AI1314" s="54"/>
      <c r="AR1314" s="38" t="str">
        <f>IF(ISERROR(MATCH(Table9[[#This Row], [Gender]],'Sheet3 (2)'!$R$3:$R$5,0)),"0", "1")</f>
        <v>0</v>
      </c>
      <c r="AS1314" s="39" t="str">
        <f>IF(ISERROR(MATCH(Table9[[#This Row], [Pakistani/ Foreigner]],'Sheet3 (2)'!$D$3:$D$4,0)),"0", "1")</f>
        <v>0</v>
      </c>
      <c r="AT1314" s="39" t="str">
        <f>IF(ISERROR(MATCH(Table9[[#This Row], [Nationality (Country Name for foreigners only)]],'Sheet3 (2)'!$S$2:$S$196,0)),"0", "1")</f>
        <v>0</v>
      </c>
      <c r="AU1314" s="39" t="str">
        <f>IF(ISERROR(MATCH(Table9[[#This Row], [Actual Designation (As per Appointment/ Promotion)]],'Sheet3 (2)'!$T$2:$T$129,0)),"0", "1")</f>
        <v>0</v>
      </c>
      <c r="AV1314" s="39" t="str">
        <f>IF(ISERROR(MATCH(Table9[[#This Row], [Highest Degree Level (only Completed) ]],'Sheet3 (2)'!$N$3:$N$17,0)),"0", "1")</f>
        <v>0</v>
      </c>
      <c r="AW1314" s="39" t="str">
        <f>IF(ISERROR(MATCH(Table9[[#This Row], [Highest Degree Awarded by (University Name) Pakistani Universities]],'Sheet3 (2)'!$V$2:$V$248,0)),"0", "1")</f>
        <v>0</v>
      </c>
      <c r="AX1314" s="39" t="str">
        <f>IF(ISERROR(MATCH(Table9[[#This Row], [Highest Degree Awarded by (University Name) Foreign Universities]],'Sheet3 (2)'!$U$2:$U$17635,0)),"0", "1")</f>
        <v>0</v>
      </c>
      <c r="AY1314" s="39" t="str">
        <f>IF(ISERROR(MATCH(Table9[[#This Row], [Country from Which Highest Degree obtained (Country Name)]],'Sheet3 (2)'!$S$2:$S$196,0)),"0", "1")</f>
        <v>0</v>
      </c>
      <c r="AZ1314" s="39" t="str">
        <f>IF(ISERROR(MATCH(Table9[[#This Row], [Working Status FY 2021-22 (Working/Not-Working)]],'Sheet3 (2)'!$Y$2:$Y$3,0)),"0", "1")</f>
        <v>0</v>
      </c>
      <c r="BA1314" s="39" t="str">
        <f>IF(ISERROR(MATCH(Table9[[#This Row], [Subject of  Specialization of Highest Degree]],'Sheet3 (2)'!$X$2:$X$1809,0)),"0", "1")</f>
        <v>0</v>
      </c>
    </row>
    <row r="1315" spans="1:53" ht="15.75">
      <c r="A1315" s="44"/>
      <c r="B1315" s="44"/>
      <c r="C1315" s="45"/>
      <c r="D1315" s="45"/>
      <c r="E1315" s="46"/>
      <c r="F1315" s="46"/>
      <c r="G1315" s="46"/>
      <c r="H1315" s="48"/>
      <c r="I1315" s="46"/>
      <c r="J1315" s="46"/>
      <c r="K1315" s="48"/>
      <c r="L1315" s="48"/>
      <c r="M1315" s="26"/>
      <c r="N1315" s="49"/>
      <c r="O1315" s="49"/>
      <c r="P1315" s="48"/>
      <c r="Q1315" s="46"/>
      <c r="R1315" s="28"/>
      <c r="S1315" s="28"/>
      <c r="T1315" s="30"/>
      <c r="U1315" s="48"/>
      <c r="V1315" s="48"/>
      <c r="W1315" s="31"/>
      <c r="X1315" s="55"/>
      <c r="Y1315" s="46"/>
      <c r="Z1315" s="55"/>
      <c r="AA1315" s="46"/>
      <c r="AB1315" s="46"/>
      <c r="AC1315" s="46"/>
      <c r="AD1315" s="34"/>
      <c r="AE1315" s="34"/>
      <c r="AF1315" s="34"/>
      <c r="AG1315" s="35"/>
      <c r="AH1315" s="53"/>
      <c r="AI1315" s="54"/>
      <c r="AR1315" s="38" t="str">
        <f>IF(ISERROR(MATCH(Table9[[#This Row], [Gender]],'Sheet3 (2)'!$R$3:$R$5,0)),"0", "1")</f>
        <v>0</v>
      </c>
      <c r="AS1315" s="39" t="str">
        <f>IF(ISERROR(MATCH(Table9[[#This Row], [Pakistani/ Foreigner]],'Sheet3 (2)'!$D$3:$D$4,0)),"0", "1")</f>
        <v>0</v>
      </c>
      <c r="AT1315" s="39" t="str">
        <f>IF(ISERROR(MATCH(Table9[[#This Row], [Nationality (Country Name for foreigners only)]],'Sheet3 (2)'!$S$2:$S$196,0)),"0", "1")</f>
        <v>0</v>
      </c>
      <c r="AU1315" s="39" t="str">
        <f>IF(ISERROR(MATCH(Table9[[#This Row], [Actual Designation (As per Appointment/ Promotion)]],'Sheet3 (2)'!$T$2:$T$129,0)),"0", "1")</f>
        <v>0</v>
      </c>
      <c r="AV1315" s="39" t="str">
        <f>IF(ISERROR(MATCH(Table9[[#This Row], [Highest Degree Level (only Completed) ]],'Sheet3 (2)'!$N$3:$N$17,0)),"0", "1")</f>
        <v>0</v>
      </c>
      <c r="AW1315" s="39" t="str">
        <f>IF(ISERROR(MATCH(Table9[[#This Row], [Highest Degree Awarded by (University Name) Pakistani Universities]],'Sheet3 (2)'!$V$2:$V$248,0)),"0", "1")</f>
        <v>0</v>
      </c>
      <c r="AX1315" s="39" t="str">
        <f>IF(ISERROR(MATCH(Table9[[#This Row], [Highest Degree Awarded by (University Name) Foreign Universities]],'Sheet3 (2)'!$U$2:$U$17635,0)),"0", "1")</f>
        <v>0</v>
      </c>
      <c r="AY1315" s="39" t="str">
        <f>IF(ISERROR(MATCH(Table9[[#This Row], [Country from Which Highest Degree obtained (Country Name)]],'Sheet3 (2)'!$S$2:$S$196,0)),"0", "1")</f>
        <v>0</v>
      </c>
      <c r="AZ1315" s="39" t="str">
        <f>IF(ISERROR(MATCH(Table9[[#This Row], [Working Status FY 2021-22 (Working/Not-Working)]],'Sheet3 (2)'!$Y$2:$Y$3,0)),"0", "1")</f>
        <v>0</v>
      </c>
      <c r="BA1315" s="39" t="str">
        <f>IF(ISERROR(MATCH(Table9[[#This Row], [Subject of  Specialization of Highest Degree]],'Sheet3 (2)'!$X$2:$X$1809,0)),"0", "1")</f>
        <v>0</v>
      </c>
    </row>
    <row r="1316" spans="1:53" ht="15.75">
      <c r="A1316" s="44"/>
      <c r="B1316" s="44"/>
      <c r="C1316" s="45"/>
      <c r="D1316" s="45"/>
      <c r="E1316" s="46"/>
      <c r="F1316" s="46"/>
      <c r="G1316" s="46"/>
      <c r="H1316" s="48"/>
      <c r="I1316" s="46"/>
      <c r="J1316" s="46"/>
      <c r="K1316" s="48"/>
      <c r="L1316" s="48"/>
      <c r="M1316" s="26"/>
      <c r="N1316" s="49"/>
      <c r="O1316" s="49"/>
      <c r="P1316" s="48"/>
      <c r="Q1316" s="46"/>
      <c r="R1316" s="28"/>
      <c r="S1316" s="28"/>
      <c r="T1316" s="30"/>
      <c r="U1316" s="48"/>
      <c r="V1316" s="48"/>
      <c r="W1316" s="31"/>
      <c r="X1316" s="55"/>
      <c r="Y1316" s="46"/>
      <c r="Z1316" s="55"/>
      <c r="AA1316" s="46"/>
      <c r="AB1316" s="46"/>
      <c r="AC1316" s="46"/>
      <c r="AD1316" s="34"/>
      <c r="AE1316" s="34"/>
      <c r="AF1316" s="34"/>
      <c r="AG1316" s="35"/>
      <c r="AH1316" s="53"/>
      <c r="AI1316" s="54"/>
      <c r="AR1316" s="38" t="str">
        <f>IF(ISERROR(MATCH(Table9[[#This Row], [Gender]],'Sheet3 (2)'!$R$3:$R$5,0)),"0", "1")</f>
        <v>0</v>
      </c>
      <c r="AS1316" s="39" t="str">
        <f>IF(ISERROR(MATCH(Table9[[#This Row], [Pakistani/ Foreigner]],'Sheet3 (2)'!$D$3:$D$4,0)),"0", "1")</f>
        <v>0</v>
      </c>
      <c r="AT1316" s="39" t="str">
        <f>IF(ISERROR(MATCH(Table9[[#This Row], [Nationality (Country Name for foreigners only)]],'Sheet3 (2)'!$S$2:$S$196,0)),"0", "1")</f>
        <v>0</v>
      </c>
      <c r="AU1316" s="39" t="str">
        <f>IF(ISERROR(MATCH(Table9[[#This Row], [Actual Designation (As per Appointment/ Promotion)]],'Sheet3 (2)'!$T$2:$T$129,0)),"0", "1")</f>
        <v>0</v>
      </c>
      <c r="AV1316" s="39" t="str">
        <f>IF(ISERROR(MATCH(Table9[[#This Row], [Highest Degree Level (only Completed) ]],'Sheet3 (2)'!$N$3:$N$17,0)),"0", "1")</f>
        <v>0</v>
      </c>
      <c r="AW1316" s="39" t="str">
        <f>IF(ISERROR(MATCH(Table9[[#This Row], [Highest Degree Awarded by (University Name) Pakistani Universities]],'Sheet3 (2)'!$V$2:$V$248,0)),"0", "1")</f>
        <v>0</v>
      </c>
      <c r="AX1316" s="39" t="str">
        <f>IF(ISERROR(MATCH(Table9[[#This Row], [Highest Degree Awarded by (University Name) Foreign Universities]],'Sheet3 (2)'!$U$2:$U$17635,0)),"0", "1")</f>
        <v>0</v>
      </c>
      <c r="AY1316" s="39" t="str">
        <f>IF(ISERROR(MATCH(Table9[[#This Row], [Country from Which Highest Degree obtained (Country Name)]],'Sheet3 (2)'!$S$2:$S$196,0)),"0", "1")</f>
        <v>0</v>
      </c>
      <c r="AZ1316" s="39" t="str">
        <f>IF(ISERROR(MATCH(Table9[[#This Row], [Working Status FY 2021-22 (Working/Not-Working)]],'Sheet3 (2)'!$Y$2:$Y$3,0)),"0", "1")</f>
        <v>0</v>
      </c>
      <c r="BA1316" s="39" t="str">
        <f>IF(ISERROR(MATCH(Table9[[#This Row], [Subject of  Specialization of Highest Degree]],'Sheet3 (2)'!$X$2:$X$1809,0)),"0", "1")</f>
        <v>0</v>
      </c>
    </row>
    <row r="1317" spans="1:53" ht="15.75">
      <c r="A1317" s="44"/>
      <c r="B1317" s="44"/>
      <c r="C1317" s="45"/>
      <c r="D1317" s="45"/>
      <c r="E1317" s="46"/>
      <c r="F1317" s="46"/>
      <c r="G1317" s="46"/>
      <c r="H1317" s="48"/>
      <c r="I1317" s="46"/>
      <c r="J1317" s="46"/>
      <c r="K1317" s="48"/>
      <c r="L1317" s="48"/>
      <c r="M1317" s="26"/>
      <c r="N1317" s="49"/>
      <c r="O1317" s="49"/>
      <c r="P1317" s="48"/>
      <c r="Q1317" s="46"/>
      <c r="R1317" s="28"/>
      <c r="S1317" s="28"/>
      <c r="T1317" s="30"/>
      <c r="U1317" s="48"/>
      <c r="V1317" s="48"/>
      <c r="W1317" s="31"/>
      <c r="X1317" s="55"/>
      <c r="Y1317" s="46"/>
      <c r="Z1317" s="55"/>
      <c r="AA1317" s="46"/>
      <c r="AB1317" s="46"/>
      <c r="AC1317" s="46"/>
      <c r="AD1317" s="34"/>
      <c r="AE1317" s="34"/>
      <c r="AF1317" s="34"/>
      <c r="AG1317" s="35"/>
      <c r="AH1317" s="53"/>
      <c r="AI1317" s="54"/>
      <c r="AR1317" s="38" t="str">
        <f>IF(ISERROR(MATCH(Table9[[#This Row], [Gender]],'Sheet3 (2)'!$R$3:$R$5,0)),"0", "1")</f>
        <v>0</v>
      </c>
      <c r="AS1317" s="39" t="str">
        <f>IF(ISERROR(MATCH(Table9[[#This Row], [Pakistani/ Foreigner]],'Sheet3 (2)'!$D$3:$D$4,0)),"0", "1")</f>
        <v>0</v>
      </c>
      <c r="AT1317" s="39" t="str">
        <f>IF(ISERROR(MATCH(Table9[[#This Row], [Nationality (Country Name for foreigners only)]],'Sheet3 (2)'!$S$2:$S$196,0)),"0", "1")</f>
        <v>0</v>
      </c>
      <c r="AU1317" s="39" t="str">
        <f>IF(ISERROR(MATCH(Table9[[#This Row], [Actual Designation (As per Appointment/ Promotion)]],'Sheet3 (2)'!$T$2:$T$129,0)),"0", "1")</f>
        <v>0</v>
      </c>
      <c r="AV1317" s="39" t="str">
        <f>IF(ISERROR(MATCH(Table9[[#This Row], [Highest Degree Level (only Completed) ]],'Sheet3 (2)'!$N$3:$N$17,0)),"0", "1")</f>
        <v>0</v>
      </c>
      <c r="AW1317" s="39" t="str">
        <f>IF(ISERROR(MATCH(Table9[[#This Row], [Highest Degree Awarded by (University Name) Pakistani Universities]],'Sheet3 (2)'!$V$2:$V$248,0)),"0", "1")</f>
        <v>0</v>
      </c>
      <c r="AX1317" s="39" t="str">
        <f>IF(ISERROR(MATCH(Table9[[#This Row], [Highest Degree Awarded by (University Name) Foreign Universities]],'Sheet3 (2)'!$U$2:$U$17635,0)),"0", "1")</f>
        <v>0</v>
      </c>
      <c r="AY1317" s="39" t="str">
        <f>IF(ISERROR(MATCH(Table9[[#This Row], [Country from Which Highest Degree obtained (Country Name)]],'Sheet3 (2)'!$S$2:$S$196,0)),"0", "1")</f>
        <v>0</v>
      </c>
      <c r="AZ1317" s="39" t="str">
        <f>IF(ISERROR(MATCH(Table9[[#This Row], [Working Status FY 2021-22 (Working/Not-Working)]],'Sheet3 (2)'!$Y$2:$Y$3,0)),"0", "1")</f>
        <v>0</v>
      </c>
      <c r="BA1317" s="39" t="str">
        <f>IF(ISERROR(MATCH(Table9[[#This Row], [Subject of  Specialization of Highest Degree]],'Sheet3 (2)'!$X$2:$X$1809,0)),"0", "1")</f>
        <v>0</v>
      </c>
    </row>
    <row r="1318" spans="1:53" ht="15.75">
      <c r="A1318" s="44"/>
      <c r="B1318" s="44"/>
      <c r="C1318" s="45"/>
      <c r="D1318" s="45"/>
      <c r="E1318" s="46"/>
      <c r="F1318" s="46"/>
      <c r="G1318" s="46"/>
      <c r="H1318" s="48"/>
      <c r="I1318" s="46"/>
      <c r="J1318" s="46"/>
      <c r="K1318" s="48"/>
      <c r="L1318" s="48"/>
      <c r="M1318" s="26"/>
      <c r="N1318" s="49"/>
      <c r="O1318" s="49"/>
      <c r="P1318" s="48"/>
      <c r="Q1318" s="46"/>
      <c r="R1318" s="28"/>
      <c r="S1318" s="28"/>
      <c r="T1318" s="30"/>
      <c r="U1318" s="48"/>
      <c r="V1318" s="48"/>
      <c r="W1318" s="31"/>
      <c r="X1318" s="55"/>
      <c r="Y1318" s="46"/>
      <c r="Z1318" s="55"/>
      <c r="AA1318" s="46"/>
      <c r="AB1318" s="46"/>
      <c r="AC1318" s="46"/>
      <c r="AD1318" s="34"/>
      <c r="AE1318" s="34"/>
      <c r="AF1318" s="34"/>
      <c r="AG1318" s="35"/>
      <c r="AH1318" s="53"/>
      <c r="AI1318" s="54"/>
      <c r="AR1318" s="38" t="str">
        <f>IF(ISERROR(MATCH(Table9[[#This Row], [Gender]],'Sheet3 (2)'!$R$3:$R$5,0)),"0", "1")</f>
        <v>0</v>
      </c>
      <c r="AS1318" s="39" t="str">
        <f>IF(ISERROR(MATCH(Table9[[#This Row], [Pakistani/ Foreigner]],'Sheet3 (2)'!$D$3:$D$4,0)),"0", "1")</f>
        <v>0</v>
      </c>
      <c r="AT1318" s="39" t="str">
        <f>IF(ISERROR(MATCH(Table9[[#This Row], [Nationality (Country Name for foreigners only)]],'Sheet3 (2)'!$S$2:$S$196,0)),"0", "1")</f>
        <v>0</v>
      </c>
      <c r="AU1318" s="39" t="str">
        <f>IF(ISERROR(MATCH(Table9[[#This Row], [Actual Designation (As per Appointment/ Promotion)]],'Sheet3 (2)'!$T$2:$T$129,0)),"0", "1")</f>
        <v>0</v>
      </c>
      <c r="AV1318" s="39" t="str">
        <f>IF(ISERROR(MATCH(Table9[[#This Row], [Highest Degree Level (only Completed) ]],'Sheet3 (2)'!$N$3:$N$17,0)),"0", "1")</f>
        <v>0</v>
      </c>
      <c r="AW1318" s="39" t="str">
        <f>IF(ISERROR(MATCH(Table9[[#This Row], [Highest Degree Awarded by (University Name) Pakistani Universities]],'Sheet3 (2)'!$V$2:$V$248,0)),"0", "1")</f>
        <v>0</v>
      </c>
      <c r="AX1318" s="39" t="str">
        <f>IF(ISERROR(MATCH(Table9[[#This Row], [Highest Degree Awarded by (University Name) Foreign Universities]],'Sheet3 (2)'!$U$2:$U$17635,0)),"0", "1")</f>
        <v>0</v>
      </c>
      <c r="AY1318" s="39" t="str">
        <f>IF(ISERROR(MATCH(Table9[[#This Row], [Country from Which Highest Degree obtained (Country Name)]],'Sheet3 (2)'!$S$2:$S$196,0)),"0", "1")</f>
        <v>0</v>
      </c>
      <c r="AZ1318" s="39" t="str">
        <f>IF(ISERROR(MATCH(Table9[[#This Row], [Working Status FY 2021-22 (Working/Not-Working)]],'Sheet3 (2)'!$Y$2:$Y$3,0)),"0", "1")</f>
        <v>0</v>
      </c>
      <c r="BA1318" s="39" t="str">
        <f>IF(ISERROR(MATCH(Table9[[#This Row], [Subject of  Specialization of Highest Degree]],'Sheet3 (2)'!$X$2:$X$1809,0)),"0", "1")</f>
        <v>0</v>
      </c>
    </row>
    <row r="1319" spans="1:53" ht="15.75">
      <c r="A1319" s="44"/>
      <c r="B1319" s="44"/>
      <c r="C1319" s="45"/>
      <c r="D1319" s="45"/>
      <c r="E1319" s="46"/>
      <c r="F1319" s="46"/>
      <c r="G1319" s="46"/>
      <c r="H1319" s="48"/>
      <c r="I1319" s="46"/>
      <c r="J1319" s="46"/>
      <c r="K1319" s="48"/>
      <c r="L1319" s="48"/>
      <c r="M1319" s="26"/>
      <c r="N1319" s="49"/>
      <c r="O1319" s="49"/>
      <c r="P1319" s="48"/>
      <c r="Q1319" s="46"/>
      <c r="R1319" s="28"/>
      <c r="S1319" s="28"/>
      <c r="T1319" s="30"/>
      <c r="U1319" s="48"/>
      <c r="V1319" s="48"/>
      <c r="W1319" s="31"/>
      <c r="X1319" s="55"/>
      <c r="Y1319" s="46"/>
      <c r="Z1319" s="55"/>
      <c r="AA1319" s="46"/>
      <c r="AB1319" s="46"/>
      <c r="AC1319" s="46"/>
      <c r="AD1319" s="34"/>
      <c r="AE1319" s="34"/>
      <c r="AF1319" s="34"/>
      <c r="AG1319" s="35"/>
      <c r="AH1319" s="53"/>
      <c r="AI1319" s="54"/>
      <c r="AR1319" s="38" t="str">
        <f>IF(ISERROR(MATCH(Table9[[#This Row], [Gender]],'Sheet3 (2)'!$R$3:$R$5,0)),"0", "1")</f>
        <v>0</v>
      </c>
      <c r="AS1319" s="39" t="str">
        <f>IF(ISERROR(MATCH(Table9[[#This Row], [Pakistani/ Foreigner]],'Sheet3 (2)'!$D$3:$D$4,0)),"0", "1")</f>
        <v>0</v>
      </c>
      <c r="AT1319" s="39" t="str">
        <f>IF(ISERROR(MATCH(Table9[[#This Row], [Nationality (Country Name for foreigners only)]],'Sheet3 (2)'!$S$2:$S$196,0)),"0", "1")</f>
        <v>0</v>
      </c>
      <c r="AU1319" s="39" t="str">
        <f>IF(ISERROR(MATCH(Table9[[#This Row], [Actual Designation (As per Appointment/ Promotion)]],'Sheet3 (2)'!$T$2:$T$129,0)),"0", "1")</f>
        <v>0</v>
      </c>
      <c r="AV1319" s="39" t="str">
        <f>IF(ISERROR(MATCH(Table9[[#This Row], [Highest Degree Level (only Completed) ]],'Sheet3 (2)'!$N$3:$N$17,0)),"0", "1")</f>
        <v>0</v>
      </c>
      <c r="AW1319" s="39" t="str">
        <f>IF(ISERROR(MATCH(Table9[[#This Row], [Highest Degree Awarded by (University Name) Pakistani Universities]],'Sheet3 (2)'!$V$2:$V$248,0)),"0", "1")</f>
        <v>0</v>
      </c>
      <c r="AX1319" s="39" t="str">
        <f>IF(ISERROR(MATCH(Table9[[#This Row], [Highest Degree Awarded by (University Name) Foreign Universities]],'Sheet3 (2)'!$U$2:$U$17635,0)),"0", "1")</f>
        <v>0</v>
      </c>
      <c r="AY1319" s="39" t="str">
        <f>IF(ISERROR(MATCH(Table9[[#This Row], [Country from Which Highest Degree obtained (Country Name)]],'Sheet3 (2)'!$S$2:$S$196,0)),"0", "1")</f>
        <v>0</v>
      </c>
      <c r="AZ1319" s="39" t="str">
        <f>IF(ISERROR(MATCH(Table9[[#This Row], [Working Status FY 2021-22 (Working/Not-Working)]],'Sheet3 (2)'!$Y$2:$Y$3,0)),"0", "1")</f>
        <v>0</v>
      </c>
      <c r="BA1319" s="39" t="str">
        <f>IF(ISERROR(MATCH(Table9[[#This Row], [Subject of  Specialization of Highest Degree]],'Sheet3 (2)'!$X$2:$X$1809,0)),"0", "1")</f>
        <v>0</v>
      </c>
    </row>
    <row r="1320" spans="1:53" ht="15.75">
      <c r="A1320" s="44"/>
      <c r="B1320" s="44"/>
      <c r="C1320" s="45"/>
      <c r="D1320" s="45"/>
      <c r="E1320" s="46"/>
      <c r="F1320" s="46"/>
      <c r="G1320" s="46"/>
      <c r="H1320" s="48"/>
      <c r="I1320" s="46"/>
      <c r="J1320" s="46"/>
      <c r="K1320" s="48"/>
      <c r="L1320" s="48"/>
      <c r="M1320" s="26"/>
      <c r="N1320" s="49"/>
      <c r="O1320" s="49"/>
      <c r="P1320" s="48"/>
      <c r="Q1320" s="46"/>
      <c r="R1320" s="28"/>
      <c r="S1320" s="28"/>
      <c r="T1320" s="30"/>
      <c r="U1320" s="48"/>
      <c r="V1320" s="48"/>
      <c r="W1320" s="31"/>
      <c r="X1320" s="55"/>
      <c r="Y1320" s="46"/>
      <c r="Z1320" s="55"/>
      <c r="AA1320" s="46"/>
      <c r="AB1320" s="46"/>
      <c r="AC1320" s="46"/>
      <c r="AD1320" s="34"/>
      <c r="AE1320" s="34"/>
      <c r="AF1320" s="34"/>
      <c r="AG1320" s="35"/>
      <c r="AH1320" s="53"/>
      <c r="AI1320" s="54"/>
      <c r="AR1320" s="38" t="str">
        <f>IF(ISERROR(MATCH(Table9[[#This Row], [Gender]],'Sheet3 (2)'!$R$3:$R$5,0)),"0", "1")</f>
        <v>0</v>
      </c>
      <c r="AS1320" s="39" t="str">
        <f>IF(ISERROR(MATCH(Table9[[#This Row], [Pakistani/ Foreigner]],'Sheet3 (2)'!$D$3:$D$4,0)),"0", "1")</f>
        <v>0</v>
      </c>
      <c r="AT1320" s="39" t="str">
        <f>IF(ISERROR(MATCH(Table9[[#This Row], [Nationality (Country Name for foreigners only)]],'Sheet3 (2)'!$S$2:$S$196,0)),"0", "1")</f>
        <v>0</v>
      </c>
      <c r="AU1320" s="39" t="str">
        <f>IF(ISERROR(MATCH(Table9[[#This Row], [Actual Designation (As per Appointment/ Promotion)]],'Sheet3 (2)'!$T$2:$T$129,0)),"0", "1")</f>
        <v>0</v>
      </c>
      <c r="AV1320" s="39" t="str">
        <f>IF(ISERROR(MATCH(Table9[[#This Row], [Highest Degree Level (only Completed) ]],'Sheet3 (2)'!$N$3:$N$17,0)),"0", "1")</f>
        <v>0</v>
      </c>
      <c r="AW1320" s="39" t="str">
        <f>IF(ISERROR(MATCH(Table9[[#This Row], [Highest Degree Awarded by (University Name) Pakistani Universities]],'Sheet3 (2)'!$V$2:$V$248,0)),"0", "1")</f>
        <v>0</v>
      </c>
      <c r="AX1320" s="39" t="str">
        <f>IF(ISERROR(MATCH(Table9[[#This Row], [Highest Degree Awarded by (University Name) Foreign Universities]],'Sheet3 (2)'!$U$2:$U$17635,0)),"0", "1")</f>
        <v>0</v>
      </c>
      <c r="AY1320" s="39" t="str">
        <f>IF(ISERROR(MATCH(Table9[[#This Row], [Country from Which Highest Degree obtained (Country Name)]],'Sheet3 (2)'!$S$2:$S$196,0)),"0", "1")</f>
        <v>0</v>
      </c>
      <c r="AZ1320" s="39" t="str">
        <f>IF(ISERROR(MATCH(Table9[[#This Row], [Working Status FY 2021-22 (Working/Not-Working)]],'Sheet3 (2)'!$Y$2:$Y$3,0)),"0", "1")</f>
        <v>0</v>
      </c>
      <c r="BA1320" s="39" t="str">
        <f>IF(ISERROR(MATCH(Table9[[#This Row], [Subject of  Specialization of Highest Degree]],'Sheet3 (2)'!$X$2:$X$1809,0)),"0", "1")</f>
        <v>0</v>
      </c>
    </row>
    <row r="1321" spans="1:53" ht="15.75">
      <c r="A1321" s="44"/>
      <c r="B1321" s="44"/>
      <c r="C1321" s="45"/>
      <c r="D1321" s="45"/>
      <c r="E1321" s="46"/>
      <c r="F1321" s="46"/>
      <c r="G1321" s="46"/>
      <c r="H1321" s="48"/>
      <c r="I1321" s="46"/>
      <c r="J1321" s="46"/>
      <c r="K1321" s="48"/>
      <c r="L1321" s="48"/>
      <c r="M1321" s="26"/>
      <c r="N1321" s="49"/>
      <c r="O1321" s="49"/>
      <c r="P1321" s="48"/>
      <c r="Q1321" s="46"/>
      <c r="R1321" s="28"/>
      <c r="S1321" s="28"/>
      <c r="T1321" s="30"/>
      <c r="U1321" s="48"/>
      <c r="V1321" s="48"/>
      <c r="W1321" s="31"/>
      <c r="X1321" s="55"/>
      <c r="Y1321" s="46"/>
      <c r="Z1321" s="55"/>
      <c r="AA1321" s="46"/>
      <c r="AB1321" s="46"/>
      <c r="AC1321" s="46"/>
      <c r="AD1321" s="34"/>
      <c r="AE1321" s="34"/>
      <c r="AF1321" s="34"/>
      <c r="AG1321" s="35"/>
      <c r="AH1321" s="53"/>
      <c r="AI1321" s="54"/>
      <c r="AR1321" s="38" t="str">
        <f>IF(ISERROR(MATCH(Table9[[#This Row], [Gender]],'Sheet3 (2)'!$R$3:$R$5,0)),"0", "1")</f>
        <v>0</v>
      </c>
      <c r="AS1321" s="39" t="str">
        <f>IF(ISERROR(MATCH(Table9[[#This Row], [Pakistani/ Foreigner]],'Sheet3 (2)'!$D$3:$D$4,0)),"0", "1")</f>
        <v>0</v>
      </c>
      <c r="AT1321" s="39" t="str">
        <f>IF(ISERROR(MATCH(Table9[[#This Row], [Nationality (Country Name for foreigners only)]],'Sheet3 (2)'!$S$2:$S$196,0)),"0", "1")</f>
        <v>0</v>
      </c>
      <c r="AU1321" s="39" t="str">
        <f>IF(ISERROR(MATCH(Table9[[#This Row], [Actual Designation (As per Appointment/ Promotion)]],'Sheet3 (2)'!$T$2:$T$129,0)),"0", "1")</f>
        <v>0</v>
      </c>
      <c r="AV1321" s="39" t="str">
        <f>IF(ISERROR(MATCH(Table9[[#This Row], [Highest Degree Level (only Completed) ]],'Sheet3 (2)'!$N$3:$N$17,0)),"0", "1")</f>
        <v>0</v>
      </c>
      <c r="AW1321" s="39" t="str">
        <f>IF(ISERROR(MATCH(Table9[[#This Row], [Highest Degree Awarded by (University Name) Pakistani Universities]],'Sheet3 (2)'!$V$2:$V$248,0)),"0", "1")</f>
        <v>0</v>
      </c>
      <c r="AX1321" s="39" t="str">
        <f>IF(ISERROR(MATCH(Table9[[#This Row], [Highest Degree Awarded by (University Name) Foreign Universities]],'Sheet3 (2)'!$U$2:$U$17635,0)),"0", "1")</f>
        <v>0</v>
      </c>
      <c r="AY1321" s="39" t="str">
        <f>IF(ISERROR(MATCH(Table9[[#This Row], [Country from Which Highest Degree obtained (Country Name)]],'Sheet3 (2)'!$S$2:$S$196,0)),"0", "1")</f>
        <v>0</v>
      </c>
      <c r="AZ1321" s="39" t="str">
        <f>IF(ISERROR(MATCH(Table9[[#This Row], [Working Status FY 2021-22 (Working/Not-Working)]],'Sheet3 (2)'!$Y$2:$Y$3,0)),"0", "1")</f>
        <v>0</v>
      </c>
      <c r="BA1321" s="39" t="str">
        <f>IF(ISERROR(MATCH(Table9[[#This Row], [Subject of  Specialization of Highest Degree]],'Sheet3 (2)'!$X$2:$X$1809,0)),"0", "1")</f>
        <v>0</v>
      </c>
    </row>
    <row r="1322" spans="1:53" ht="15.75">
      <c r="A1322" s="44"/>
      <c r="B1322" s="44"/>
      <c r="C1322" s="45"/>
      <c r="D1322" s="45"/>
      <c r="E1322" s="46"/>
      <c r="F1322" s="46"/>
      <c r="G1322" s="46"/>
      <c r="H1322" s="48"/>
      <c r="I1322" s="46"/>
      <c r="J1322" s="46"/>
      <c r="K1322" s="48"/>
      <c r="L1322" s="48"/>
      <c r="M1322" s="26"/>
      <c r="N1322" s="49"/>
      <c r="O1322" s="49"/>
      <c r="P1322" s="48"/>
      <c r="Q1322" s="46"/>
      <c r="R1322" s="28"/>
      <c r="S1322" s="28"/>
      <c r="T1322" s="30"/>
      <c r="U1322" s="48"/>
      <c r="V1322" s="48"/>
      <c r="W1322" s="31"/>
      <c r="X1322" s="55"/>
      <c r="Y1322" s="46"/>
      <c r="Z1322" s="55"/>
      <c r="AA1322" s="46"/>
      <c r="AB1322" s="46"/>
      <c r="AC1322" s="46"/>
      <c r="AD1322" s="34"/>
      <c r="AE1322" s="34"/>
      <c r="AF1322" s="34"/>
      <c r="AG1322" s="35"/>
      <c r="AH1322" s="53"/>
      <c r="AI1322" s="54"/>
      <c r="AR1322" s="38" t="str">
        <f>IF(ISERROR(MATCH(Table9[[#This Row], [Gender]],'Sheet3 (2)'!$R$3:$R$5,0)),"0", "1")</f>
        <v>0</v>
      </c>
      <c r="AS1322" s="39" t="str">
        <f>IF(ISERROR(MATCH(Table9[[#This Row], [Pakistani/ Foreigner]],'Sheet3 (2)'!$D$3:$D$4,0)),"0", "1")</f>
        <v>0</v>
      </c>
      <c r="AT1322" s="39" t="str">
        <f>IF(ISERROR(MATCH(Table9[[#This Row], [Nationality (Country Name for foreigners only)]],'Sheet3 (2)'!$S$2:$S$196,0)),"0", "1")</f>
        <v>0</v>
      </c>
      <c r="AU1322" s="39" t="str">
        <f>IF(ISERROR(MATCH(Table9[[#This Row], [Actual Designation (As per Appointment/ Promotion)]],'Sheet3 (2)'!$T$2:$T$129,0)),"0", "1")</f>
        <v>0</v>
      </c>
      <c r="AV1322" s="39" t="str">
        <f>IF(ISERROR(MATCH(Table9[[#This Row], [Highest Degree Level (only Completed) ]],'Sheet3 (2)'!$N$3:$N$17,0)),"0", "1")</f>
        <v>0</v>
      </c>
      <c r="AW1322" s="39" t="str">
        <f>IF(ISERROR(MATCH(Table9[[#This Row], [Highest Degree Awarded by (University Name) Pakistani Universities]],'Sheet3 (2)'!$V$2:$V$248,0)),"0", "1")</f>
        <v>0</v>
      </c>
      <c r="AX1322" s="39" t="str">
        <f>IF(ISERROR(MATCH(Table9[[#This Row], [Highest Degree Awarded by (University Name) Foreign Universities]],'Sheet3 (2)'!$U$2:$U$17635,0)),"0", "1")</f>
        <v>0</v>
      </c>
      <c r="AY1322" s="39" t="str">
        <f>IF(ISERROR(MATCH(Table9[[#This Row], [Country from Which Highest Degree obtained (Country Name)]],'Sheet3 (2)'!$S$2:$S$196,0)),"0", "1")</f>
        <v>0</v>
      </c>
      <c r="AZ1322" s="39" t="str">
        <f>IF(ISERROR(MATCH(Table9[[#This Row], [Working Status FY 2021-22 (Working/Not-Working)]],'Sheet3 (2)'!$Y$2:$Y$3,0)),"0", "1")</f>
        <v>0</v>
      </c>
      <c r="BA1322" s="39" t="str">
        <f>IF(ISERROR(MATCH(Table9[[#This Row], [Subject of  Specialization of Highest Degree]],'Sheet3 (2)'!$X$2:$X$1809,0)),"0", "1")</f>
        <v>0</v>
      </c>
    </row>
    <row r="1323" spans="1:53" ht="15.75">
      <c r="A1323" s="44"/>
      <c r="B1323" s="44"/>
      <c r="C1323" s="45"/>
      <c r="D1323" s="45"/>
      <c r="E1323" s="46"/>
      <c r="F1323" s="46"/>
      <c r="G1323" s="46"/>
      <c r="H1323" s="48"/>
      <c r="I1323" s="46"/>
      <c r="J1323" s="46"/>
      <c r="K1323" s="48"/>
      <c r="L1323" s="48"/>
      <c r="M1323" s="26"/>
      <c r="N1323" s="49"/>
      <c r="O1323" s="49"/>
      <c r="P1323" s="48"/>
      <c r="Q1323" s="46"/>
      <c r="R1323" s="28"/>
      <c r="S1323" s="28"/>
      <c r="T1323" s="30"/>
      <c r="U1323" s="48"/>
      <c r="V1323" s="48"/>
      <c r="W1323" s="31"/>
      <c r="X1323" s="55"/>
      <c r="Y1323" s="46"/>
      <c r="Z1323" s="55"/>
      <c r="AA1323" s="46"/>
      <c r="AB1323" s="46"/>
      <c r="AC1323" s="46"/>
      <c r="AD1323" s="34"/>
      <c r="AE1323" s="34"/>
      <c r="AF1323" s="34"/>
      <c r="AG1323" s="35"/>
      <c r="AH1323" s="53"/>
      <c r="AI1323" s="54"/>
      <c r="AR1323" s="38" t="str">
        <f>IF(ISERROR(MATCH(Table9[[#This Row], [Gender]],'Sheet3 (2)'!$R$3:$R$5,0)),"0", "1")</f>
        <v>0</v>
      </c>
      <c r="AS1323" s="39" t="str">
        <f>IF(ISERROR(MATCH(Table9[[#This Row], [Pakistani/ Foreigner]],'Sheet3 (2)'!$D$3:$D$4,0)),"0", "1")</f>
        <v>0</v>
      </c>
      <c r="AT1323" s="39" t="str">
        <f>IF(ISERROR(MATCH(Table9[[#This Row], [Nationality (Country Name for foreigners only)]],'Sheet3 (2)'!$S$2:$S$196,0)),"0", "1")</f>
        <v>0</v>
      </c>
      <c r="AU1323" s="39" t="str">
        <f>IF(ISERROR(MATCH(Table9[[#This Row], [Actual Designation (As per Appointment/ Promotion)]],'Sheet3 (2)'!$T$2:$T$129,0)),"0", "1")</f>
        <v>0</v>
      </c>
      <c r="AV1323" s="39" t="str">
        <f>IF(ISERROR(MATCH(Table9[[#This Row], [Highest Degree Level (only Completed) ]],'Sheet3 (2)'!$N$3:$N$17,0)),"0", "1")</f>
        <v>0</v>
      </c>
      <c r="AW1323" s="39" t="str">
        <f>IF(ISERROR(MATCH(Table9[[#This Row], [Highest Degree Awarded by (University Name) Pakistani Universities]],'Sheet3 (2)'!$V$2:$V$248,0)),"0", "1")</f>
        <v>0</v>
      </c>
      <c r="AX1323" s="39" t="str">
        <f>IF(ISERROR(MATCH(Table9[[#This Row], [Highest Degree Awarded by (University Name) Foreign Universities]],'Sheet3 (2)'!$U$2:$U$17635,0)),"0", "1")</f>
        <v>0</v>
      </c>
      <c r="AY1323" s="39" t="str">
        <f>IF(ISERROR(MATCH(Table9[[#This Row], [Country from Which Highest Degree obtained (Country Name)]],'Sheet3 (2)'!$S$2:$S$196,0)),"0", "1")</f>
        <v>0</v>
      </c>
      <c r="AZ1323" s="39" t="str">
        <f>IF(ISERROR(MATCH(Table9[[#This Row], [Working Status FY 2021-22 (Working/Not-Working)]],'Sheet3 (2)'!$Y$2:$Y$3,0)),"0", "1")</f>
        <v>0</v>
      </c>
      <c r="BA1323" s="39" t="str">
        <f>IF(ISERROR(MATCH(Table9[[#This Row], [Subject of  Specialization of Highest Degree]],'Sheet3 (2)'!$X$2:$X$1809,0)),"0", "1")</f>
        <v>0</v>
      </c>
    </row>
    <row r="1324" spans="1:53" ht="15.75">
      <c r="A1324" s="44"/>
      <c r="B1324" s="44"/>
      <c r="C1324" s="45"/>
      <c r="D1324" s="45"/>
      <c r="E1324" s="46"/>
      <c r="F1324" s="46"/>
      <c r="G1324" s="46"/>
      <c r="H1324" s="48"/>
      <c r="I1324" s="46"/>
      <c r="J1324" s="46"/>
      <c r="K1324" s="48"/>
      <c r="L1324" s="48"/>
      <c r="M1324" s="26"/>
      <c r="N1324" s="49"/>
      <c r="O1324" s="49"/>
      <c r="P1324" s="48"/>
      <c r="Q1324" s="46"/>
      <c r="R1324" s="28"/>
      <c r="S1324" s="28"/>
      <c r="T1324" s="30"/>
      <c r="U1324" s="48"/>
      <c r="V1324" s="48"/>
      <c r="W1324" s="31"/>
      <c r="X1324" s="55"/>
      <c r="Y1324" s="46"/>
      <c r="Z1324" s="55"/>
      <c r="AA1324" s="46"/>
      <c r="AB1324" s="46"/>
      <c r="AC1324" s="46"/>
      <c r="AD1324" s="34"/>
      <c r="AE1324" s="34"/>
      <c r="AF1324" s="34"/>
      <c r="AG1324" s="35"/>
      <c r="AH1324" s="53"/>
      <c r="AI1324" s="54"/>
      <c r="AR1324" s="38" t="str">
        <f>IF(ISERROR(MATCH(Table9[[#This Row], [Gender]],'Sheet3 (2)'!$R$3:$R$5,0)),"0", "1")</f>
        <v>0</v>
      </c>
      <c r="AS1324" s="39" t="str">
        <f>IF(ISERROR(MATCH(Table9[[#This Row], [Pakistani/ Foreigner]],'Sheet3 (2)'!$D$3:$D$4,0)),"0", "1")</f>
        <v>0</v>
      </c>
      <c r="AT1324" s="39" t="str">
        <f>IF(ISERROR(MATCH(Table9[[#This Row], [Nationality (Country Name for foreigners only)]],'Sheet3 (2)'!$S$2:$S$196,0)),"0", "1")</f>
        <v>0</v>
      </c>
      <c r="AU1324" s="39" t="str">
        <f>IF(ISERROR(MATCH(Table9[[#This Row], [Actual Designation (As per Appointment/ Promotion)]],'Sheet3 (2)'!$T$2:$T$129,0)),"0", "1")</f>
        <v>0</v>
      </c>
      <c r="AV1324" s="39" t="str">
        <f>IF(ISERROR(MATCH(Table9[[#This Row], [Highest Degree Level (only Completed) ]],'Sheet3 (2)'!$N$3:$N$17,0)),"0", "1")</f>
        <v>0</v>
      </c>
      <c r="AW1324" s="39" t="str">
        <f>IF(ISERROR(MATCH(Table9[[#This Row], [Highest Degree Awarded by (University Name) Pakistani Universities]],'Sheet3 (2)'!$V$2:$V$248,0)),"0", "1")</f>
        <v>0</v>
      </c>
      <c r="AX1324" s="39" t="str">
        <f>IF(ISERROR(MATCH(Table9[[#This Row], [Highest Degree Awarded by (University Name) Foreign Universities]],'Sheet3 (2)'!$U$2:$U$17635,0)),"0", "1")</f>
        <v>0</v>
      </c>
      <c r="AY1324" s="39" t="str">
        <f>IF(ISERROR(MATCH(Table9[[#This Row], [Country from Which Highest Degree obtained (Country Name)]],'Sheet3 (2)'!$S$2:$S$196,0)),"0", "1")</f>
        <v>0</v>
      </c>
      <c r="AZ1324" s="39" t="str">
        <f>IF(ISERROR(MATCH(Table9[[#This Row], [Working Status FY 2021-22 (Working/Not-Working)]],'Sheet3 (2)'!$Y$2:$Y$3,0)),"0", "1")</f>
        <v>0</v>
      </c>
      <c r="BA1324" s="39" t="str">
        <f>IF(ISERROR(MATCH(Table9[[#This Row], [Subject of  Specialization of Highest Degree]],'Sheet3 (2)'!$X$2:$X$1809,0)),"0", "1")</f>
        <v>0</v>
      </c>
    </row>
    <row r="1325" spans="1:53" ht="15.75">
      <c r="A1325" s="44"/>
      <c r="B1325" s="44"/>
      <c r="C1325" s="45"/>
      <c r="D1325" s="45"/>
      <c r="E1325" s="46"/>
      <c r="F1325" s="46"/>
      <c r="G1325" s="46"/>
      <c r="H1325" s="48"/>
      <c r="I1325" s="46"/>
      <c r="J1325" s="46"/>
      <c r="K1325" s="48"/>
      <c r="L1325" s="48"/>
      <c r="M1325" s="26"/>
      <c r="N1325" s="49"/>
      <c r="O1325" s="49"/>
      <c r="P1325" s="48"/>
      <c r="Q1325" s="46"/>
      <c r="R1325" s="28"/>
      <c r="S1325" s="28"/>
      <c r="T1325" s="30"/>
      <c r="U1325" s="48"/>
      <c r="V1325" s="48"/>
      <c r="W1325" s="31"/>
      <c r="X1325" s="55"/>
      <c r="Y1325" s="46"/>
      <c r="Z1325" s="55"/>
      <c r="AA1325" s="46"/>
      <c r="AB1325" s="46"/>
      <c r="AC1325" s="46"/>
      <c r="AD1325" s="34"/>
      <c r="AE1325" s="34"/>
      <c r="AF1325" s="34"/>
      <c r="AG1325" s="35"/>
      <c r="AH1325" s="53"/>
      <c r="AI1325" s="54"/>
      <c r="AR1325" s="38" t="str">
        <f>IF(ISERROR(MATCH(Table9[[#This Row], [Gender]],'Sheet3 (2)'!$R$3:$R$5,0)),"0", "1")</f>
        <v>0</v>
      </c>
      <c r="AS1325" s="39" t="str">
        <f>IF(ISERROR(MATCH(Table9[[#This Row], [Pakistani/ Foreigner]],'Sheet3 (2)'!$D$3:$D$4,0)),"0", "1")</f>
        <v>0</v>
      </c>
      <c r="AT1325" s="39" t="str">
        <f>IF(ISERROR(MATCH(Table9[[#This Row], [Nationality (Country Name for foreigners only)]],'Sheet3 (2)'!$S$2:$S$196,0)),"0", "1")</f>
        <v>0</v>
      </c>
      <c r="AU1325" s="39" t="str">
        <f>IF(ISERROR(MATCH(Table9[[#This Row], [Actual Designation (As per Appointment/ Promotion)]],'Sheet3 (2)'!$T$2:$T$129,0)),"0", "1")</f>
        <v>0</v>
      </c>
      <c r="AV1325" s="39" t="str">
        <f>IF(ISERROR(MATCH(Table9[[#This Row], [Highest Degree Level (only Completed) ]],'Sheet3 (2)'!$N$3:$N$17,0)),"0", "1")</f>
        <v>0</v>
      </c>
      <c r="AW1325" s="39" t="str">
        <f>IF(ISERROR(MATCH(Table9[[#This Row], [Highest Degree Awarded by (University Name) Pakistani Universities]],'Sheet3 (2)'!$V$2:$V$248,0)),"0", "1")</f>
        <v>0</v>
      </c>
      <c r="AX1325" s="39" t="str">
        <f>IF(ISERROR(MATCH(Table9[[#This Row], [Highest Degree Awarded by (University Name) Foreign Universities]],'Sheet3 (2)'!$U$2:$U$17635,0)),"0", "1")</f>
        <v>0</v>
      </c>
      <c r="AY1325" s="39" t="str">
        <f>IF(ISERROR(MATCH(Table9[[#This Row], [Country from Which Highest Degree obtained (Country Name)]],'Sheet3 (2)'!$S$2:$S$196,0)),"0", "1")</f>
        <v>0</v>
      </c>
      <c r="AZ1325" s="39" t="str">
        <f>IF(ISERROR(MATCH(Table9[[#This Row], [Working Status FY 2021-22 (Working/Not-Working)]],'Sheet3 (2)'!$Y$2:$Y$3,0)),"0", "1")</f>
        <v>0</v>
      </c>
      <c r="BA1325" s="39" t="str">
        <f>IF(ISERROR(MATCH(Table9[[#This Row], [Subject of  Specialization of Highest Degree]],'Sheet3 (2)'!$X$2:$X$1809,0)),"0", "1")</f>
        <v>0</v>
      </c>
    </row>
    <row r="1326" spans="1:53" ht="15.75">
      <c r="A1326" s="44"/>
      <c r="B1326" s="44"/>
      <c r="C1326" s="45"/>
      <c r="D1326" s="45"/>
      <c r="E1326" s="46"/>
      <c r="F1326" s="46"/>
      <c r="G1326" s="46"/>
      <c r="H1326" s="48"/>
      <c r="I1326" s="46"/>
      <c r="J1326" s="46"/>
      <c r="K1326" s="48"/>
      <c r="L1326" s="48"/>
      <c r="M1326" s="26"/>
      <c r="N1326" s="49"/>
      <c r="O1326" s="49"/>
      <c r="P1326" s="48"/>
      <c r="Q1326" s="46"/>
      <c r="R1326" s="28"/>
      <c r="S1326" s="28"/>
      <c r="T1326" s="30"/>
      <c r="U1326" s="48"/>
      <c r="V1326" s="48"/>
      <c r="W1326" s="31"/>
      <c r="X1326" s="55"/>
      <c r="Y1326" s="46"/>
      <c r="Z1326" s="55"/>
      <c r="AA1326" s="46"/>
      <c r="AB1326" s="46"/>
      <c r="AC1326" s="46"/>
      <c r="AD1326" s="34"/>
      <c r="AE1326" s="34"/>
      <c r="AF1326" s="34"/>
      <c r="AG1326" s="35"/>
      <c r="AH1326" s="53"/>
      <c r="AI1326" s="54"/>
      <c r="AR1326" s="38" t="str">
        <f>IF(ISERROR(MATCH(Table9[[#This Row], [Gender]],'Sheet3 (2)'!$R$3:$R$5,0)),"0", "1")</f>
        <v>0</v>
      </c>
      <c r="AS1326" s="39" t="str">
        <f>IF(ISERROR(MATCH(Table9[[#This Row], [Pakistani/ Foreigner]],'Sheet3 (2)'!$D$3:$D$4,0)),"0", "1")</f>
        <v>0</v>
      </c>
      <c r="AT1326" s="39" t="str">
        <f>IF(ISERROR(MATCH(Table9[[#This Row], [Nationality (Country Name for foreigners only)]],'Sheet3 (2)'!$S$2:$S$196,0)),"0", "1")</f>
        <v>0</v>
      </c>
      <c r="AU1326" s="39" t="str">
        <f>IF(ISERROR(MATCH(Table9[[#This Row], [Actual Designation (As per Appointment/ Promotion)]],'Sheet3 (2)'!$T$2:$T$129,0)),"0", "1")</f>
        <v>0</v>
      </c>
      <c r="AV1326" s="39" t="str">
        <f>IF(ISERROR(MATCH(Table9[[#This Row], [Highest Degree Level (only Completed) ]],'Sheet3 (2)'!$N$3:$N$17,0)),"0", "1")</f>
        <v>0</v>
      </c>
      <c r="AW1326" s="39" t="str">
        <f>IF(ISERROR(MATCH(Table9[[#This Row], [Highest Degree Awarded by (University Name) Pakistani Universities]],'Sheet3 (2)'!$V$2:$V$248,0)),"0", "1")</f>
        <v>0</v>
      </c>
      <c r="AX1326" s="39" t="str">
        <f>IF(ISERROR(MATCH(Table9[[#This Row], [Highest Degree Awarded by (University Name) Foreign Universities]],'Sheet3 (2)'!$U$2:$U$17635,0)),"0", "1")</f>
        <v>0</v>
      </c>
      <c r="AY1326" s="39" t="str">
        <f>IF(ISERROR(MATCH(Table9[[#This Row], [Country from Which Highest Degree obtained (Country Name)]],'Sheet3 (2)'!$S$2:$S$196,0)),"0", "1")</f>
        <v>0</v>
      </c>
      <c r="AZ1326" s="39" t="str">
        <f>IF(ISERROR(MATCH(Table9[[#This Row], [Working Status FY 2021-22 (Working/Not-Working)]],'Sheet3 (2)'!$Y$2:$Y$3,0)),"0", "1")</f>
        <v>0</v>
      </c>
      <c r="BA1326" s="39" t="str">
        <f>IF(ISERROR(MATCH(Table9[[#This Row], [Subject of  Specialization of Highest Degree]],'Sheet3 (2)'!$X$2:$X$1809,0)),"0", "1")</f>
        <v>0</v>
      </c>
    </row>
    <row r="1327" spans="1:53" ht="15.75">
      <c r="A1327" s="44"/>
      <c r="B1327" s="44"/>
      <c r="C1327" s="45"/>
      <c r="D1327" s="45"/>
      <c r="E1327" s="46"/>
      <c r="F1327" s="46"/>
      <c r="G1327" s="46"/>
      <c r="H1327" s="48"/>
      <c r="I1327" s="46"/>
      <c r="J1327" s="46"/>
      <c r="K1327" s="48"/>
      <c r="L1327" s="48"/>
      <c r="M1327" s="26"/>
      <c r="N1327" s="49"/>
      <c r="O1327" s="49"/>
      <c r="P1327" s="48"/>
      <c r="Q1327" s="46"/>
      <c r="R1327" s="28"/>
      <c r="S1327" s="28"/>
      <c r="T1327" s="30"/>
      <c r="U1327" s="48"/>
      <c r="V1327" s="48"/>
      <c r="W1327" s="31"/>
      <c r="X1327" s="55"/>
      <c r="Y1327" s="46"/>
      <c r="Z1327" s="55"/>
      <c r="AA1327" s="46"/>
      <c r="AB1327" s="46"/>
      <c r="AC1327" s="46"/>
      <c r="AD1327" s="34"/>
      <c r="AE1327" s="34"/>
      <c r="AF1327" s="34"/>
      <c r="AG1327" s="35"/>
      <c r="AH1327" s="53"/>
      <c r="AI1327" s="54"/>
      <c r="AR1327" s="38" t="str">
        <f>IF(ISERROR(MATCH(Table9[[#This Row], [Gender]],'Sheet3 (2)'!$R$3:$R$5,0)),"0", "1")</f>
        <v>0</v>
      </c>
      <c r="AS1327" s="39" t="str">
        <f>IF(ISERROR(MATCH(Table9[[#This Row], [Pakistani/ Foreigner]],'Sheet3 (2)'!$D$3:$D$4,0)),"0", "1")</f>
        <v>0</v>
      </c>
      <c r="AT1327" s="39" t="str">
        <f>IF(ISERROR(MATCH(Table9[[#This Row], [Nationality (Country Name for foreigners only)]],'Sheet3 (2)'!$S$2:$S$196,0)),"0", "1")</f>
        <v>0</v>
      </c>
      <c r="AU1327" s="39" t="str">
        <f>IF(ISERROR(MATCH(Table9[[#This Row], [Actual Designation (As per Appointment/ Promotion)]],'Sheet3 (2)'!$T$2:$T$129,0)),"0", "1")</f>
        <v>0</v>
      </c>
      <c r="AV1327" s="39" t="str">
        <f>IF(ISERROR(MATCH(Table9[[#This Row], [Highest Degree Level (only Completed) ]],'Sheet3 (2)'!$N$3:$N$17,0)),"0", "1")</f>
        <v>0</v>
      </c>
      <c r="AW1327" s="39" t="str">
        <f>IF(ISERROR(MATCH(Table9[[#This Row], [Highest Degree Awarded by (University Name) Pakistani Universities]],'Sheet3 (2)'!$V$2:$V$248,0)),"0", "1")</f>
        <v>0</v>
      </c>
      <c r="AX1327" s="39" t="str">
        <f>IF(ISERROR(MATCH(Table9[[#This Row], [Highest Degree Awarded by (University Name) Foreign Universities]],'Sheet3 (2)'!$U$2:$U$17635,0)),"0", "1")</f>
        <v>0</v>
      </c>
      <c r="AY1327" s="39" t="str">
        <f>IF(ISERROR(MATCH(Table9[[#This Row], [Country from Which Highest Degree obtained (Country Name)]],'Sheet3 (2)'!$S$2:$S$196,0)),"0", "1")</f>
        <v>0</v>
      </c>
      <c r="AZ1327" s="39" t="str">
        <f>IF(ISERROR(MATCH(Table9[[#This Row], [Working Status FY 2021-22 (Working/Not-Working)]],'Sheet3 (2)'!$Y$2:$Y$3,0)),"0", "1")</f>
        <v>0</v>
      </c>
      <c r="BA1327" s="39" t="str">
        <f>IF(ISERROR(MATCH(Table9[[#This Row], [Subject of  Specialization of Highest Degree]],'Sheet3 (2)'!$X$2:$X$1809,0)),"0", "1")</f>
        <v>0</v>
      </c>
    </row>
    <row r="1328" spans="1:53" ht="15.75">
      <c r="A1328" s="44"/>
      <c r="B1328" s="44"/>
      <c r="C1328" s="45"/>
      <c r="D1328" s="45"/>
      <c r="E1328" s="46"/>
      <c r="F1328" s="46"/>
      <c r="G1328" s="46"/>
      <c r="H1328" s="48"/>
      <c r="I1328" s="46"/>
      <c r="J1328" s="46"/>
      <c r="K1328" s="48"/>
      <c r="L1328" s="48"/>
      <c r="M1328" s="26"/>
      <c r="N1328" s="49"/>
      <c r="O1328" s="49"/>
      <c r="P1328" s="48"/>
      <c r="Q1328" s="46"/>
      <c r="R1328" s="28"/>
      <c r="S1328" s="28"/>
      <c r="T1328" s="30"/>
      <c r="U1328" s="48"/>
      <c r="V1328" s="48"/>
      <c r="W1328" s="31"/>
      <c r="X1328" s="55"/>
      <c r="Y1328" s="46"/>
      <c r="Z1328" s="55"/>
      <c r="AA1328" s="46"/>
      <c r="AB1328" s="46"/>
      <c r="AC1328" s="46"/>
      <c r="AD1328" s="34"/>
      <c r="AE1328" s="34"/>
      <c r="AF1328" s="34"/>
      <c r="AG1328" s="35"/>
      <c r="AH1328" s="53"/>
      <c r="AI1328" s="54"/>
      <c r="AR1328" s="38" t="str">
        <f>IF(ISERROR(MATCH(Table9[[#This Row], [Gender]],'Sheet3 (2)'!$R$3:$R$5,0)),"0", "1")</f>
        <v>0</v>
      </c>
      <c r="AS1328" s="39" t="str">
        <f>IF(ISERROR(MATCH(Table9[[#This Row], [Pakistani/ Foreigner]],'Sheet3 (2)'!$D$3:$D$4,0)),"0", "1")</f>
        <v>0</v>
      </c>
      <c r="AT1328" s="39" t="str">
        <f>IF(ISERROR(MATCH(Table9[[#This Row], [Nationality (Country Name for foreigners only)]],'Sheet3 (2)'!$S$2:$S$196,0)),"0", "1")</f>
        <v>0</v>
      </c>
      <c r="AU1328" s="39" t="str">
        <f>IF(ISERROR(MATCH(Table9[[#This Row], [Actual Designation (As per Appointment/ Promotion)]],'Sheet3 (2)'!$T$2:$T$129,0)),"0", "1")</f>
        <v>0</v>
      </c>
      <c r="AV1328" s="39" t="str">
        <f>IF(ISERROR(MATCH(Table9[[#This Row], [Highest Degree Level (only Completed) ]],'Sheet3 (2)'!$N$3:$N$17,0)),"0", "1")</f>
        <v>0</v>
      </c>
      <c r="AW1328" s="39" t="str">
        <f>IF(ISERROR(MATCH(Table9[[#This Row], [Highest Degree Awarded by (University Name) Pakistani Universities]],'Sheet3 (2)'!$V$2:$V$248,0)),"0", "1")</f>
        <v>0</v>
      </c>
      <c r="AX1328" s="39" t="str">
        <f>IF(ISERROR(MATCH(Table9[[#This Row], [Highest Degree Awarded by (University Name) Foreign Universities]],'Sheet3 (2)'!$U$2:$U$17635,0)),"0", "1")</f>
        <v>0</v>
      </c>
      <c r="AY1328" s="39" t="str">
        <f>IF(ISERROR(MATCH(Table9[[#This Row], [Country from Which Highest Degree obtained (Country Name)]],'Sheet3 (2)'!$S$2:$S$196,0)),"0", "1")</f>
        <v>0</v>
      </c>
      <c r="AZ1328" s="39" t="str">
        <f>IF(ISERROR(MATCH(Table9[[#This Row], [Working Status FY 2021-22 (Working/Not-Working)]],'Sheet3 (2)'!$Y$2:$Y$3,0)),"0", "1")</f>
        <v>0</v>
      </c>
      <c r="BA1328" s="39" t="str">
        <f>IF(ISERROR(MATCH(Table9[[#This Row], [Subject of  Specialization of Highest Degree]],'Sheet3 (2)'!$X$2:$X$1809,0)),"0", "1")</f>
        <v>0</v>
      </c>
    </row>
    <row r="1329" spans="1:53" ht="15.75">
      <c r="A1329" s="44"/>
      <c r="B1329" s="44"/>
      <c r="C1329" s="45"/>
      <c r="D1329" s="45"/>
      <c r="E1329" s="46"/>
      <c r="F1329" s="46"/>
      <c r="G1329" s="46"/>
      <c r="H1329" s="48"/>
      <c r="I1329" s="46"/>
      <c r="J1329" s="46"/>
      <c r="K1329" s="48"/>
      <c r="L1329" s="48"/>
      <c r="M1329" s="26"/>
      <c r="N1329" s="49"/>
      <c r="O1329" s="49"/>
      <c r="P1329" s="48"/>
      <c r="Q1329" s="46"/>
      <c r="R1329" s="28"/>
      <c r="S1329" s="28"/>
      <c r="T1329" s="30"/>
      <c r="U1329" s="48"/>
      <c r="V1329" s="48"/>
      <c r="W1329" s="31"/>
      <c r="X1329" s="55"/>
      <c r="Y1329" s="46"/>
      <c r="Z1329" s="55"/>
      <c r="AA1329" s="46"/>
      <c r="AB1329" s="46"/>
      <c r="AC1329" s="46"/>
      <c r="AD1329" s="34"/>
      <c r="AE1329" s="34"/>
      <c r="AF1329" s="34"/>
      <c r="AG1329" s="35"/>
      <c r="AH1329" s="53"/>
      <c r="AI1329" s="54"/>
      <c r="AR1329" s="38" t="str">
        <f>IF(ISERROR(MATCH(Table9[[#This Row], [Gender]],'Sheet3 (2)'!$R$3:$R$5,0)),"0", "1")</f>
        <v>0</v>
      </c>
      <c r="AS1329" s="39" t="str">
        <f>IF(ISERROR(MATCH(Table9[[#This Row], [Pakistani/ Foreigner]],'Sheet3 (2)'!$D$3:$D$4,0)),"0", "1")</f>
        <v>0</v>
      </c>
      <c r="AT1329" s="39" t="str">
        <f>IF(ISERROR(MATCH(Table9[[#This Row], [Nationality (Country Name for foreigners only)]],'Sheet3 (2)'!$S$2:$S$196,0)),"0", "1")</f>
        <v>0</v>
      </c>
      <c r="AU1329" s="39" t="str">
        <f>IF(ISERROR(MATCH(Table9[[#This Row], [Actual Designation (As per Appointment/ Promotion)]],'Sheet3 (2)'!$T$2:$T$129,0)),"0", "1")</f>
        <v>0</v>
      </c>
      <c r="AV1329" s="39" t="str">
        <f>IF(ISERROR(MATCH(Table9[[#This Row], [Highest Degree Level (only Completed) ]],'Sheet3 (2)'!$N$3:$N$17,0)),"0", "1")</f>
        <v>0</v>
      </c>
      <c r="AW1329" s="39" t="str">
        <f>IF(ISERROR(MATCH(Table9[[#This Row], [Highest Degree Awarded by (University Name) Pakistani Universities]],'Sheet3 (2)'!$V$2:$V$248,0)),"0", "1")</f>
        <v>0</v>
      </c>
      <c r="AX1329" s="39" t="str">
        <f>IF(ISERROR(MATCH(Table9[[#This Row], [Highest Degree Awarded by (University Name) Foreign Universities]],'Sheet3 (2)'!$U$2:$U$17635,0)),"0", "1")</f>
        <v>0</v>
      </c>
      <c r="AY1329" s="39" t="str">
        <f>IF(ISERROR(MATCH(Table9[[#This Row], [Country from Which Highest Degree obtained (Country Name)]],'Sheet3 (2)'!$S$2:$S$196,0)),"0", "1")</f>
        <v>0</v>
      </c>
      <c r="AZ1329" s="39" t="str">
        <f>IF(ISERROR(MATCH(Table9[[#This Row], [Working Status FY 2021-22 (Working/Not-Working)]],'Sheet3 (2)'!$Y$2:$Y$3,0)),"0", "1")</f>
        <v>0</v>
      </c>
      <c r="BA1329" s="39" t="str">
        <f>IF(ISERROR(MATCH(Table9[[#This Row], [Subject of  Specialization of Highest Degree]],'Sheet3 (2)'!$X$2:$X$1809,0)),"0", "1")</f>
        <v>0</v>
      </c>
    </row>
    <row r="1330" spans="1:53" ht="15.75">
      <c r="A1330" s="44"/>
      <c r="B1330" s="44"/>
      <c r="C1330" s="45"/>
      <c r="D1330" s="45"/>
      <c r="E1330" s="46"/>
      <c r="F1330" s="46"/>
      <c r="G1330" s="46"/>
      <c r="H1330" s="48"/>
      <c r="I1330" s="46"/>
      <c r="J1330" s="46"/>
      <c r="K1330" s="48"/>
      <c r="L1330" s="48"/>
      <c r="M1330" s="26"/>
      <c r="N1330" s="49"/>
      <c r="O1330" s="49"/>
      <c r="P1330" s="48"/>
      <c r="Q1330" s="46"/>
      <c r="R1330" s="28"/>
      <c r="S1330" s="28"/>
      <c r="T1330" s="30"/>
      <c r="U1330" s="48"/>
      <c r="V1330" s="48"/>
      <c r="W1330" s="31"/>
      <c r="X1330" s="55"/>
      <c r="Y1330" s="46"/>
      <c r="Z1330" s="55"/>
      <c r="AA1330" s="46"/>
      <c r="AB1330" s="46"/>
      <c r="AC1330" s="46"/>
      <c r="AD1330" s="34"/>
      <c r="AE1330" s="34"/>
      <c r="AF1330" s="34"/>
      <c r="AG1330" s="35"/>
      <c r="AH1330" s="53"/>
      <c r="AI1330" s="54"/>
      <c r="AR1330" s="38" t="str">
        <f>IF(ISERROR(MATCH(Table9[[#This Row], [Gender]],'Sheet3 (2)'!$R$3:$R$5,0)),"0", "1")</f>
        <v>0</v>
      </c>
      <c r="AS1330" s="39" t="str">
        <f>IF(ISERROR(MATCH(Table9[[#This Row], [Pakistani/ Foreigner]],'Sheet3 (2)'!$D$3:$D$4,0)),"0", "1")</f>
        <v>0</v>
      </c>
      <c r="AT1330" s="39" t="str">
        <f>IF(ISERROR(MATCH(Table9[[#This Row], [Nationality (Country Name for foreigners only)]],'Sheet3 (2)'!$S$2:$S$196,0)),"0", "1")</f>
        <v>0</v>
      </c>
      <c r="AU1330" s="39" t="str">
        <f>IF(ISERROR(MATCH(Table9[[#This Row], [Actual Designation (As per Appointment/ Promotion)]],'Sheet3 (2)'!$T$2:$T$129,0)),"0", "1")</f>
        <v>0</v>
      </c>
      <c r="AV1330" s="39" t="str">
        <f>IF(ISERROR(MATCH(Table9[[#This Row], [Highest Degree Level (only Completed) ]],'Sheet3 (2)'!$N$3:$N$17,0)),"0", "1")</f>
        <v>0</v>
      </c>
      <c r="AW1330" s="39" t="str">
        <f>IF(ISERROR(MATCH(Table9[[#This Row], [Highest Degree Awarded by (University Name) Pakistani Universities]],'Sheet3 (2)'!$V$2:$V$248,0)),"0", "1")</f>
        <v>0</v>
      </c>
      <c r="AX1330" s="39" t="str">
        <f>IF(ISERROR(MATCH(Table9[[#This Row], [Highest Degree Awarded by (University Name) Foreign Universities]],'Sheet3 (2)'!$U$2:$U$17635,0)),"0", "1")</f>
        <v>0</v>
      </c>
      <c r="AY1330" s="39" t="str">
        <f>IF(ISERROR(MATCH(Table9[[#This Row], [Country from Which Highest Degree obtained (Country Name)]],'Sheet3 (2)'!$S$2:$S$196,0)),"0", "1")</f>
        <v>0</v>
      </c>
      <c r="AZ1330" s="39" t="str">
        <f>IF(ISERROR(MATCH(Table9[[#This Row], [Working Status FY 2021-22 (Working/Not-Working)]],'Sheet3 (2)'!$Y$2:$Y$3,0)),"0", "1")</f>
        <v>0</v>
      </c>
      <c r="BA1330" s="39" t="str">
        <f>IF(ISERROR(MATCH(Table9[[#This Row], [Subject of  Specialization of Highest Degree]],'Sheet3 (2)'!$X$2:$X$1809,0)),"0", "1")</f>
        <v>0</v>
      </c>
    </row>
    <row r="1331" spans="1:53" ht="15.75">
      <c r="A1331" s="44"/>
      <c r="B1331" s="44"/>
      <c r="C1331" s="45"/>
      <c r="D1331" s="45"/>
      <c r="E1331" s="46"/>
      <c r="F1331" s="46"/>
      <c r="G1331" s="46"/>
      <c r="H1331" s="48"/>
      <c r="I1331" s="46"/>
      <c r="J1331" s="46"/>
      <c r="K1331" s="48"/>
      <c r="L1331" s="48"/>
      <c r="M1331" s="26"/>
      <c r="N1331" s="49"/>
      <c r="O1331" s="49"/>
      <c r="P1331" s="48"/>
      <c r="Q1331" s="46"/>
      <c r="R1331" s="28"/>
      <c r="S1331" s="28"/>
      <c r="T1331" s="30"/>
      <c r="U1331" s="48"/>
      <c r="V1331" s="48"/>
      <c r="W1331" s="31"/>
      <c r="X1331" s="55"/>
      <c r="Y1331" s="46"/>
      <c r="Z1331" s="55"/>
      <c r="AA1331" s="46"/>
      <c r="AB1331" s="46"/>
      <c r="AC1331" s="46"/>
      <c r="AD1331" s="34"/>
      <c r="AE1331" s="34"/>
      <c r="AF1331" s="34"/>
      <c r="AG1331" s="35"/>
      <c r="AH1331" s="53"/>
      <c r="AI1331" s="54"/>
      <c r="AR1331" s="38" t="str">
        <f>IF(ISERROR(MATCH(Table9[[#This Row], [Gender]],'Sheet3 (2)'!$R$3:$R$5,0)),"0", "1")</f>
        <v>0</v>
      </c>
      <c r="AS1331" s="39" t="str">
        <f>IF(ISERROR(MATCH(Table9[[#This Row], [Pakistani/ Foreigner]],'Sheet3 (2)'!$D$3:$D$4,0)),"0", "1")</f>
        <v>0</v>
      </c>
      <c r="AT1331" s="39" t="str">
        <f>IF(ISERROR(MATCH(Table9[[#This Row], [Nationality (Country Name for foreigners only)]],'Sheet3 (2)'!$S$2:$S$196,0)),"0", "1")</f>
        <v>0</v>
      </c>
      <c r="AU1331" s="39" t="str">
        <f>IF(ISERROR(MATCH(Table9[[#This Row], [Actual Designation (As per Appointment/ Promotion)]],'Sheet3 (2)'!$T$2:$T$129,0)),"0", "1")</f>
        <v>0</v>
      </c>
      <c r="AV1331" s="39" t="str">
        <f>IF(ISERROR(MATCH(Table9[[#This Row], [Highest Degree Level (only Completed) ]],'Sheet3 (2)'!$N$3:$N$17,0)),"0", "1")</f>
        <v>0</v>
      </c>
      <c r="AW1331" s="39" t="str">
        <f>IF(ISERROR(MATCH(Table9[[#This Row], [Highest Degree Awarded by (University Name) Pakistani Universities]],'Sheet3 (2)'!$V$2:$V$248,0)),"0", "1")</f>
        <v>0</v>
      </c>
      <c r="AX1331" s="39" t="str">
        <f>IF(ISERROR(MATCH(Table9[[#This Row], [Highest Degree Awarded by (University Name) Foreign Universities]],'Sheet3 (2)'!$U$2:$U$17635,0)),"0", "1")</f>
        <v>0</v>
      </c>
      <c r="AY1331" s="39" t="str">
        <f>IF(ISERROR(MATCH(Table9[[#This Row], [Country from Which Highest Degree obtained (Country Name)]],'Sheet3 (2)'!$S$2:$S$196,0)),"0", "1")</f>
        <v>0</v>
      </c>
      <c r="AZ1331" s="39" t="str">
        <f>IF(ISERROR(MATCH(Table9[[#This Row], [Working Status FY 2021-22 (Working/Not-Working)]],'Sheet3 (2)'!$Y$2:$Y$3,0)),"0", "1")</f>
        <v>0</v>
      </c>
      <c r="BA1331" s="39" t="str">
        <f>IF(ISERROR(MATCH(Table9[[#This Row], [Subject of  Specialization of Highest Degree]],'Sheet3 (2)'!$X$2:$X$1809,0)),"0", "1")</f>
        <v>0</v>
      </c>
    </row>
    <row r="1332" spans="1:53" ht="15.75">
      <c r="A1332" s="44"/>
      <c r="B1332" s="44"/>
      <c r="C1332" s="45"/>
      <c r="D1332" s="45"/>
      <c r="E1332" s="46"/>
      <c r="F1332" s="46"/>
      <c r="G1332" s="46"/>
      <c r="H1332" s="48"/>
      <c r="I1332" s="46"/>
      <c r="J1332" s="46"/>
      <c r="K1332" s="48"/>
      <c r="L1332" s="48"/>
      <c r="M1332" s="26"/>
      <c r="N1332" s="49"/>
      <c r="O1332" s="49"/>
      <c r="P1332" s="48"/>
      <c r="Q1332" s="46"/>
      <c r="R1332" s="28"/>
      <c r="S1332" s="28"/>
      <c r="T1332" s="30"/>
      <c r="U1332" s="48"/>
      <c r="V1332" s="48"/>
      <c r="W1332" s="31"/>
      <c r="X1332" s="55"/>
      <c r="Y1332" s="46"/>
      <c r="Z1332" s="55"/>
      <c r="AA1332" s="46"/>
      <c r="AB1332" s="46"/>
      <c r="AC1332" s="46"/>
      <c r="AD1332" s="34"/>
      <c r="AE1332" s="34"/>
      <c r="AF1332" s="34"/>
      <c r="AG1332" s="35"/>
      <c r="AH1332" s="53"/>
      <c r="AI1332" s="54"/>
      <c r="AR1332" s="38" t="str">
        <f>IF(ISERROR(MATCH(Table9[[#This Row], [Gender]],'Sheet3 (2)'!$R$3:$R$5,0)),"0", "1")</f>
        <v>0</v>
      </c>
      <c r="AS1332" s="39" t="str">
        <f>IF(ISERROR(MATCH(Table9[[#This Row], [Pakistani/ Foreigner]],'Sheet3 (2)'!$D$3:$D$4,0)),"0", "1")</f>
        <v>0</v>
      </c>
      <c r="AT1332" s="39" t="str">
        <f>IF(ISERROR(MATCH(Table9[[#This Row], [Nationality (Country Name for foreigners only)]],'Sheet3 (2)'!$S$2:$S$196,0)),"0", "1")</f>
        <v>0</v>
      </c>
      <c r="AU1332" s="39" t="str">
        <f>IF(ISERROR(MATCH(Table9[[#This Row], [Actual Designation (As per Appointment/ Promotion)]],'Sheet3 (2)'!$T$2:$T$129,0)),"0", "1")</f>
        <v>0</v>
      </c>
      <c r="AV1332" s="39" t="str">
        <f>IF(ISERROR(MATCH(Table9[[#This Row], [Highest Degree Level (only Completed) ]],'Sheet3 (2)'!$N$3:$N$17,0)),"0", "1")</f>
        <v>0</v>
      </c>
      <c r="AW1332" s="39" t="str">
        <f>IF(ISERROR(MATCH(Table9[[#This Row], [Highest Degree Awarded by (University Name) Pakistani Universities]],'Sheet3 (2)'!$V$2:$V$248,0)),"0", "1")</f>
        <v>0</v>
      </c>
      <c r="AX1332" s="39" t="str">
        <f>IF(ISERROR(MATCH(Table9[[#This Row], [Highest Degree Awarded by (University Name) Foreign Universities]],'Sheet3 (2)'!$U$2:$U$17635,0)),"0", "1")</f>
        <v>0</v>
      </c>
      <c r="AY1332" s="39" t="str">
        <f>IF(ISERROR(MATCH(Table9[[#This Row], [Country from Which Highest Degree obtained (Country Name)]],'Sheet3 (2)'!$S$2:$S$196,0)),"0", "1")</f>
        <v>0</v>
      </c>
      <c r="AZ1332" s="39" t="str">
        <f>IF(ISERROR(MATCH(Table9[[#This Row], [Working Status FY 2021-22 (Working/Not-Working)]],'Sheet3 (2)'!$Y$2:$Y$3,0)),"0", "1")</f>
        <v>0</v>
      </c>
      <c r="BA1332" s="39" t="str">
        <f>IF(ISERROR(MATCH(Table9[[#This Row], [Subject of  Specialization of Highest Degree]],'Sheet3 (2)'!$X$2:$X$1809,0)),"0", "1")</f>
        <v>0</v>
      </c>
    </row>
    <row r="1333" spans="1:53" ht="15.75">
      <c r="A1333" s="44"/>
      <c r="B1333" s="44"/>
      <c r="C1333" s="45"/>
      <c r="D1333" s="45"/>
      <c r="E1333" s="46"/>
      <c r="F1333" s="46"/>
      <c r="G1333" s="46"/>
      <c r="H1333" s="48"/>
      <c r="I1333" s="46"/>
      <c r="J1333" s="46"/>
      <c r="K1333" s="48"/>
      <c r="L1333" s="48"/>
      <c r="M1333" s="26"/>
      <c r="N1333" s="49"/>
      <c r="O1333" s="49"/>
      <c r="P1333" s="48"/>
      <c r="Q1333" s="46"/>
      <c r="R1333" s="28"/>
      <c r="S1333" s="28"/>
      <c r="T1333" s="30"/>
      <c r="U1333" s="48"/>
      <c r="V1333" s="48"/>
      <c r="W1333" s="31"/>
      <c r="X1333" s="55"/>
      <c r="Y1333" s="46"/>
      <c r="Z1333" s="55"/>
      <c r="AA1333" s="46"/>
      <c r="AB1333" s="46"/>
      <c r="AC1333" s="46"/>
      <c r="AD1333" s="34"/>
      <c r="AE1333" s="34"/>
      <c r="AF1333" s="34"/>
      <c r="AG1333" s="35"/>
      <c r="AH1333" s="53"/>
      <c r="AI1333" s="54"/>
      <c r="AR1333" s="38" t="str">
        <f>IF(ISERROR(MATCH(Table9[[#This Row], [Gender]],'Sheet3 (2)'!$R$3:$R$5,0)),"0", "1")</f>
        <v>0</v>
      </c>
      <c r="AS1333" s="39" t="str">
        <f>IF(ISERROR(MATCH(Table9[[#This Row], [Pakistani/ Foreigner]],'Sheet3 (2)'!$D$3:$D$4,0)),"0", "1")</f>
        <v>0</v>
      </c>
      <c r="AT1333" s="39" t="str">
        <f>IF(ISERROR(MATCH(Table9[[#This Row], [Nationality (Country Name for foreigners only)]],'Sheet3 (2)'!$S$2:$S$196,0)),"0", "1")</f>
        <v>0</v>
      </c>
      <c r="AU1333" s="39" t="str">
        <f>IF(ISERROR(MATCH(Table9[[#This Row], [Actual Designation (As per Appointment/ Promotion)]],'Sheet3 (2)'!$T$2:$T$129,0)),"0", "1")</f>
        <v>0</v>
      </c>
      <c r="AV1333" s="39" t="str">
        <f>IF(ISERROR(MATCH(Table9[[#This Row], [Highest Degree Level (only Completed) ]],'Sheet3 (2)'!$N$3:$N$17,0)),"0", "1")</f>
        <v>0</v>
      </c>
      <c r="AW1333" s="39" t="str">
        <f>IF(ISERROR(MATCH(Table9[[#This Row], [Highest Degree Awarded by (University Name) Pakistani Universities]],'Sheet3 (2)'!$V$2:$V$248,0)),"0", "1")</f>
        <v>0</v>
      </c>
      <c r="AX1333" s="39" t="str">
        <f>IF(ISERROR(MATCH(Table9[[#This Row], [Highest Degree Awarded by (University Name) Foreign Universities]],'Sheet3 (2)'!$U$2:$U$17635,0)),"0", "1")</f>
        <v>0</v>
      </c>
      <c r="AY1333" s="39" t="str">
        <f>IF(ISERROR(MATCH(Table9[[#This Row], [Country from Which Highest Degree obtained (Country Name)]],'Sheet3 (2)'!$S$2:$S$196,0)),"0", "1")</f>
        <v>0</v>
      </c>
      <c r="AZ1333" s="39" t="str">
        <f>IF(ISERROR(MATCH(Table9[[#This Row], [Working Status FY 2021-22 (Working/Not-Working)]],'Sheet3 (2)'!$Y$2:$Y$3,0)),"0", "1")</f>
        <v>0</v>
      </c>
      <c r="BA1333" s="39" t="str">
        <f>IF(ISERROR(MATCH(Table9[[#This Row], [Subject of  Specialization of Highest Degree]],'Sheet3 (2)'!$X$2:$X$1809,0)),"0", "1")</f>
        <v>0</v>
      </c>
    </row>
    <row r="1334" spans="1:53" ht="15.75">
      <c r="A1334" s="44"/>
      <c r="B1334" s="44"/>
      <c r="C1334" s="45"/>
      <c r="D1334" s="45"/>
      <c r="E1334" s="46"/>
      <c r="F1334" s="46"/>
      <c r="G1334" s="46"/>
      <c r="H1334" s="48"/>
      <c r="I1334" s="46"/>
      <c r="J1334" s="46"/>
      <c r="K1334" s="48"/>
      <c r="L1334" s="48"/>
      <c r="M1334" s="26"/>
      <c r="N1334" s="49"/>
      <c r="O1334" s="49"/>
      <c r="P1334" s="48"/>
      <c r="Q1334" s="46"/>
      <c r="R1334" s="28"/>
      <c r="S1334" s="28"/>
      <c r="T1334" s="30"/>
      <c r="U1334" s="48"/>
      <c r="V1334" s="48"/>
      <c r="W1334" s="31"/>
      <c r="X1334" s="55"/>
      <c r="Y1334" s="46"/>
      <c r="Z1334" s="55"/>
      <c r="AA1334" s="46"/>
      <c r="AB1334" s="46"/>
      <c r="AC1334" s="46"/>
      <c r="AD1334" s="34"/>
      <c r="AE1334" s="34"/>
      <c r="AF1334" s="34"/>
      <c r="AG1334" s="35"/>
      <c r="AH1334" s="53"/>
      <c r="AI1334" s="54"/>
      <c r="AR1334" s="38" t="str">
        <f>IF(ISERROR(MATCH(Table9[[#This Row], [Gender]],'Sheet3 (2)'!$R$3:$R$5,0)),"0", "1")</f>
        <v>0</v>
      </c>
      <c r="AS1334" s="39" t="str">
        <f>IF(ISERROR(MATCH(Table9[[#This Row], [Pakistani/ Foreigner]],'Sheet3 (2)'!$D$3:$D$4,0)),"0", "1")</f>
        <v>0</v>
      </c>
      <c r="AT1334" s="39" t="str">
        <f>IF(ISERROR(MATCH(Table9[[#This Row], [Nationality (Country Name for foreigners only)]],'Sheet3 (2)'!$S$2:$S$196,0)),"0", "1")</f>
        <v>0</v>
      </c>
      <c r="AU1334" s="39" t="str">
        <f>IF(ISERROR(MATCH(Table9[[#This Row], [Actual Designation (As per Appointment/ Promotion)]],'Sheet3 (2)'!$T$2:$T$129,0)),"0", "1")</f>
        <v>0</v>
      </c>
      <c r="AV1334" s="39" t="str">
        <f>IF(ISERROR(MATCH(Table9[[#This Row], [Highest Degree Level (only Completed) ]],'Sheet3 (2)'!$N$3:$N$17,0)),"0", "1")</f>
        <v>0</v>
      </c>
      <c r="AW1334" s="39" t="str">
        <f>IF(ISERROR(MATCH(Table9[[#This Row], [Highest Degree Awarded by (University Name) Pakistani Universities]],'Sheet3 (2)'!$V$2:$V$248,0)),"0", "1")</f>
        <v>0</v>
      </c>
      <c r="AX1334" s="39" t="str">
        <f>IF(ISERROR(MATCH(Table9[[#This Row], [Highest Degree Awarded by (University Name) Foreign Universities]],'Sheet3 (2)'!$U$2:$U$17635,0)),"0", "1")</f>
        <v>0</v>
      </c>
      <c r="AY1334" s="39" t="str">
        <f>IF(ISERROR(MATCH(Table9[[#This Row], [Country from Which Highest Degree obtained (Country Name)]],'Sheet3 (2)'!$S$2:$S$196,0)),"0", "1")</f>
        <v>0</v>
      </c>
      <c r="AZ1334" s="39" t="str">
        <f>IF(ISERROR(MATCH(Table9[[#This Row], [Working Status FY 2021-22 (Working/Not-Working)]],'Sheet3 (2)'!$Y$2:$Y$3,0)),"0", "1")</f>
        <v>0</v>
      </c>
      <c r="BA1334" s="39" t="str">
        <f>IF(ISERROR(MATCH(Table9[[#This Row], [Subject of  Specialization of Highest Degree]],'Sheet3 (2)'!$X$2:$X$1809,0)),"0", "1")</f>
        <v>0</v>
      </c>
    </row>
    <row r="1335" spans="1:53" ht="15.75">
      <c r="A1335" s="44"/>
      <c r="B1335" s="44"/>
      <c r="C1335" s="45"/>
      <c r="D1335" s="45"/>
      <c r="E1335" s="46"/>
      <c r="F1335" s="46"/>
      <c r="G1335" s="46"/>
      <c r="H1335" s="48"/>
      <c r="I1335" s="46"/>
      <c r="J1335" s="46"/>
      <c r="K1335" s="48"/>
      <c r="L1335" s="48"/>
      <c r="M1335" s="26"/>
      <c r="N1335" s="49"/>
      <c r="O1335" s="49"/>
      <c r="P1335" s="48"/>
      <c r="Q1335" s="46"/>
      <c r="R1335" s="28"/>
      <c r="S1335" s="28"/>
      <c r="T1335" s="30"/>
      <c r="U1335" s="48"/>
      <c r="V1335" s="48"/>
      <c r="W1335" s="31"/>
      <c r="X1335" s="55"/>
      <c r="Y1335" s="46"/>
      <c r="Z1335" s="55"/>
      <c r="AA1335" s="46"/>
      <c r="AB1335" s="46"/>
      <c r="AC1335" s="46"/>
      <c r="AD1335" s="34"/>
      <c r="AE1335" s="34"/>
      <c r="AF1335" s="34"/>
      <c r="AG1335" s="35"/>
      <c r="AH1335" s="53"/>
      <c r="AI1335" s="54"/>
      <c r="AR1335" s="38" t="str">
        <f>IF(ISERROR(MATCH(Table9[[#This Row], [Gender]],'Sheet3 (2)'!$R$3:$R$5,0)),"0", "1")</f>
        <v>0</v>
      </c>
      <c r="AS1335" s="39" t="str">
        <f>IF(ISERROR(MATCH(Table9[[#This Row], [Pakistani/ Foreigner]],'Sheet3 (2)'!$D$3:$D$4,0)),"0", "1")</f>
        <v>0</v>
      </c>
      <c r="AT1335" s="39" t="str">
        <f>IF(ISERROR(MATCH(Table9[[#This Row], [Nationality (Country Name for foreigners only)]],'Sheet3 (2)'!$S$2:$S$196,0)),"0", "1")</f>
        <v>0</v>
      </c>
      <c r="AU1335" s="39" t="str">
        <f>IF(ISERROR(MATCH(Table9[[#This Row], [Actual Designation (As per Appointment/ Promotion)]],'Sheet3 (2)'!$T$2:$T$129,0)),"0", "1")</f>
        <v>0</v>
      </c>
      <c r="AV1335" s="39" t="str">
        <f>IF(ISERROR(MATCH(Table9[[#This Row], [Highest Degree Level (only Completed) ]],'Sheet3 (2)'!$N$3:$N$17,0)),"0", "1")</f>
        <v>0</v>
      </c>
      <c r="AW1335" s="39" t="str">
        <f>IF(ISERROR(MATCH(Table9[[#This Row], [Highest Degree Awarded by (University Name) Pakistani Universities]],'Sheet3 (2)'!$V$2:$V$248,0)),"0", "1")</f>
        <v>0</v>
      </c>
      <c r="AX1335" s="39" t="str">
        <f>IF(ISERROR(MATCH(Table9[[#This Row], [Highest Degree Awarded by (University Name) Foreign Universities]],'Sheet3 (2)'!$U$2:$U$17635,0)),"0", "1")</f>
        <v>0</v>
      </c>
      <c r="AY1335" s="39" t="str">
        <f>IF(ISERROR(MATCH(Table9[[#This Row], [Country from Which Highest Degree obtained (Country Name)]],'Sheet3 (2)'!$S$2:$S$196,0)),"0", "1")</f>
        <v>0</v>
      </c>
      <c r="AZ1335" s="39" t="str">
        <f>IF(ISERROR(MATCH(Table9[[#This Row], [Working Status FY 2021-22 (Working/Not-Working)]],'Sheet3 (2)'!$Y$2:$Y$3,0)),"0", "1")</f>
        <v>0</v>
      </c>
      <c r="BA1335" s="39" t="str">
        <f>IF(ISERROR(MATCH(Table9[[#This Row], [Subject of  Specialization of Highest Degree]],'Sheet3 (2)'!$X$2:$X$1809,0)),"0", "1")</f>
        <v>0</v>
      </c>
    </row>
    <row r="1336" spans="1:53" ht="15.75">
      <c r="A1336" s="44"/>
      <c r="B1336" s="44"/>
      <c r="C1336" s="45"/>
      <c r="D1336" s="45"/>
      <c r="E1336" s="46"/>
      <c r="F1336" s="46"/>
      <c r="G1336" s="46"/>
      <c r="H1336" s="48"/>
      <c r="I1336" s="46"/>
      <c r="J1336" s="46"/>
      <c r="K1336" s="48"/>
      <c r="L1336" s="48"/>
      <c r="M1336" s="26"/>
      <c r="N1336" s="49"/>
      <c r="O1336" s="49"/>
      <c r="P1336" s="48"/>
      <c r="Q1336" s="46"/>
      <c r="R1336" s="28"/>
      <c r="S1336" s="28"/>
      <c r="T1336" s="30"/>
      <c r="U1336" s="48"/>
      <c r="V1336" s="48"/>
      <c r="W1336" s="31"/>
      <c r="X1336" s="55"/>
      <c r="Y1336" s="46"/>
      <c r="Z1336" s="55"/>
      <c r="AA1336" s="46"/>
      <c r="AB1336" s="46"/>
      <c r="AC1336" s="46"/>
      <c r="AD1336" s="34"/>
      <c r="AE1336" s="34"/>
      <c r="AF1336" s="34"/>
      <c r="AG1336" s="35"/>
      <c r="AH1336" s="53"/>
      <c r="AI1336" s="54"/>
      <c r="AR1336" s="38" t="str">
        <f>IF(ISERROR(MATCH(Table9[[#This Row], [Gender]],'Sheet3 (2)'!$R$3:$R$5,0)),"0", "1")</f>
        <v>0</v>
      </c>
      <c r="AS1336" s="39" t="str">
        <f>IF(ISERROR(MATCH(Table9[[#This Row], [Pakistani/ Foreigner]],'Sheet3 (2)'!$D$3:$D$4,0)),"0", "1")</f>
        <v>0</v>
      </c>
      <c r="AT1336" s="39" t="str">
        <f>IF(ISERROR(MATCH(Table9[[#This Row], [Nationality (Country Name for foreigners only)]],'Sheet3 (2)'!$S$2:$S$196,0)),"0", "1")</f>
        <v>0</v>
      </c>
      <c r="AU1336" s="39" t="str">
        <f>IF(ISERROR(MATCH(Table9[[#This Row], [Actual Designation (As per Appointment/ Promotion)]],'Sheet3 (2)'!$T$2:$T$129,0)),"0", "1")</f>
        <v>0</v>
      </c>
      <c r="AV1336" s="39" t="str">
        <f>IF(ISERROR(MATCH(Table9[[#This Row], [Highest Degree Level (only Completed) ]],'Sheet3 (2)'!$N$3:$N$17,0)),"0", "1")</f>
        <v>0</v>
      </c>
      <c r="AW1336" s="39" t="str">
        <f>IF(ISERROR(MATCH(Table9[[#This Row], [Highest Degree Awarded by (University Name) Pakistani Universities]],'Sheet3 (2)'!$V$2:$V$248,0)),"0", "1")</f>
        <v>0</v>
      </c>
      <c r="AX1336" s="39" t="str">
        <f>IF(ISERROR(MATCH(Table9[[#This Row], [Highest Degree Awarded by (University Name) Foreign Universities]],'Sheet3 (2)'!$U$2:$U$17635,0)),"0", "1")</f>
        <v>0</v>
      </c>
      <c r="AY1336" s="39" t="str">
        <f>IF(ISERROR(MATCH(Table9[[#This Row], [Country from Which Highest Degree obtained (Country Name)]],'Sheet3 (2)'!$S$2:$S$196,0)),"0", "1")</f>
        <v>0</v>
      </c>
      <c r="AZ1336" s="39" t="str">
        <f>IF(ISERROR(MATCH(Table9[[#This Row], [Working Status FY 2021-22 (Working/Not-Working)]],'Sheet3 (2)'!$Y$2:$Y$3,0)),"0", "1")</f>
        <v>0</v>
      </c>
      <c r="BA1336" s="39" t="str">
        <f>IF(ISERROR(MATCH(Table9[[#This Row], [Subject of  Specialization of Highest Degree]],'Sheet3 (2)'!$X$2:$X$1809,0)),"0", "1")</f>
        <v>0</v>
      </c>
    </row>
    <row r="1337" spans="1:53" ht="15.75">
      <c r="A1337" s="44"/>
      <c r="B1337" s="44"/>
      <c r="C1337" s="45"/>
      <c r="D1337" s="45"/>
      <c r="E1337" s="46"/>
      <c r="F1337" s="46"/>
      <c r="G1337" s="46"/>
      <c r="H1337" s="48"/>
      <c r="I1337" s="46"/>
      <c r="J1337" s="46"/>
      <c r="K1337" s="48"/>
      <c r="L1337" s="48"/>
      <c r="M1337" s="26"/>
      <c r="N1337" s="49"/>
      <c r="O1337" s="49"/>
      <c r="P1337" s="48"/>
      <c r="Q1337" s="46"/>
      <c r="R1337" s="28"/>
      <c r="S1337" s="28"/>
      <c r="T1337" s="30"/>
      <c r="U1337" s="48"/>
      <c r="V1337" s="48"/>
      <c r="W1337" s="31"/>
      <c r="X1337" s="55"/>
      <c r="Y1337" s="46"/>
      <c r="Z1337" s="55"/>
      <c r="AA1337" s="46"/>
      <c r="AB1337" s="46"/>
      <c r="AC1337" s="46"/>
      <c r="AD1337" s="34"/>
      <c r="AE1337" s="34"/>
      <c r="AF1337" s="34"/>
      <c r="AG1337" s="35"/>
      <c r="AH1337" s="53"/>
      <c r="AI1337" s="54"/>
      <c r="AR1337" s="38" t="str">
        <f>IF(ISERROR(MATCH(Table9[[#This Row], [Gender]],'Sheet3 (2)'!$R$3:$R$5,0)),"0", "1")</f>
        <v>0</v>
      </c>
      <c r="AS1337" s="39" t="str">
        <f>IF(ISERROR(MATCH(Table9[[#This Row], [Pakistani/ Foreigner]],'Sheet3 (2)'!$D$3:$D$4,0)),"0", "1")</f>
        <v>0</v>
      </c>
      <c r="AT1337" s="39" t="str">
        <f>IF(ISERROR(MATCH(Table9[[#This Row], [Nationality (Country Name for foreigners only)]],'Sheet3 (2)'!$S$2:$S$196,0)),"0", "1")</f>
        <v>0</v>
      </c>
      <c r="AU1337" s="39" t="str">
        <f>IF(ISERROR(MATCH(Table9[[#This Row], [Actual Designation (As per Appointment/ Promotion)]],'Sheet3 (2)'!$T$2:$T$129,0)),"0", "1")</f>
        <v>0</v>
      </c>
      <c r="AV1337" s="39" t="str">
        <f>IF(ISERROR(MATCH(Table9[[#This Row], [Highest Degree Level (only Completed) ]],'Sheet3 (2)'!$N$3:$N$17,0)),"0", "1")</f>
        <v>0</v>
      </c>
      <c r="AW1337" s="39" t="str">
        <f>IF(ISERROR(MATCH(Table9[[#This Row], [Highest Degree Awarded by (University Name) Pakistani Universities]],'Sheet3 (2)'!$V$2:$V$248,0)),"0", "1")</f>
        <v>0</v>
      </c>
      <c r="AX1337" s="39" t="str">
        <f>IF(ISERROR(MATCH(Table9[[#This Row], [Highest Degree Awarded by (University Name) Foreign Universities]],'Sheet3 (2)'!$U$2:$U$17635,0)),"0", "1")</f>
        <v>0</v>
      </c>
      <c r="AY1337" s="39" t="str">
        <f>IF(ISERROR(MATCH(Table9[[#This Row], [Country from Which Highest Degree obtained (Country Name)]],'Sheet3 (2)'!$S$2:$S$196,0)),"0", "1")</f>
        <v>0</v>
      </c>
      <c r="AZ1337" s="39" t="str">
        <f>IF(ISERROR(MATCH(Table9[[#This Row], [Working Status FY 2021-22 (Working/Not-Working)]],'Sheet3 (2)'!$Y$2:$Y$3,0)),"0", "1")</f>
        <v>0</v>
      </c>
      <c r="BA1337" s="39" t="str">
        <f>IF(ISERROR(MATCH(Table9[[#This Row], [Subject of  Specialization of Highest Degree]],'Sheet3 (2)'!$X$2:$X$1809,0)),"0", "1")</f>
        <v>0</v>
      </c>
    </row>
    <row r="1338" spans="1:53" ht="15.75">
      <c r="A1338" s="44"/>
      <c r="B1338" s="44"/>
      <c r="C1338" s="45"/>
      <c r="D1338" s="45"/>
      <c r="E1338" s="46"/>
      <c r="F1338" s="46"/>
      <c r="G1338" s="46"/>
      <c r="H1338" s="48"/>
      <c r="I1338" s="46"/>
      <c r="J1338" s="46"/>
      <c r="K1338" s="48"/>
      <c r="L1338" s="48"/>
      <c r="M1338" s="26"/>
      <c r="N1338" s="49"/>
      <c r="O1338" s="49"/>
      <c r="P1338" s="48"/>
      <c r="Q1338" s="46"/>
      <c r="R1338" s="28"/>
      <c r="S1338" s="28"/>
      <c r="T1338" s="30"/>
      <c r="U1338" s="48"/>
      <c r="V1338" s="48"/>
      <c r="W1338" s="31"/>
      <c r="X1338" s="55"/>
      <c r="Y1338" s="46"/>
      <c r="Z1338" s="55"/>
      <c r="AA1338" s="46"/>
      <c r="AB1338" s="46"/>
      <c r="AC1338" s="46"/>
      <c r="AD1338" s="34"/>
      <c r="AE1338" s="34"/>
      <c r="AF1338" s="34"/>
      <c r="AG1338" s="35"/>
      <c r="AH1338" s="53"/>
      <c r="AI1338" s="54"/>
      <c r="AR1338" s="38" t="str">
        <f>IF(ISERROR(MATCH(Table9[[#This Row], [Gender]],'Sheet3 (2)'!$R$3:$R$5,0)),"0", "1")</f>
        <v>0</v>
      </c>
      <c r="AS1338" s="39" t="str">
        <f>IF(ISERROR(MATCH(Table9[[#This Row], [Pakistani/ Foreigner]],'Sheet3 (2)'!$D$3:$D$4,0)),"0", "1")</f>
        <v>0</v>
      </c>
      <c r="AT1338" s="39" t="str">
        <f>IF(ISERROR(MATCH(Table9[[#This Row], [Nationality (Country Name for foreigners only)]],'Sheet3 (2)'!$S$2:$S$196,0)),"0", "1")</f>
        <v>0</v>
      </c>
      <c r="AU1338" s="39" t="str">
        <f>IF(ISERROR(MATCH(Table9[[#This Row], [Actual Designation (As per Appointment/ Promotion)]],'Sheet3 (2)'!$T$2:$T$129,0)),"0", "1")</f>
        <v>0</v>
      </c>
      <c r="AV1338" s="39" t="str">
        <f>IF(ISERROR(MATCH(Table9[[#This Row], [Highest Degree Level (only Completed) ]],'Sheet3 (2)'!$N$3:$N$17,0)),"0", "1")</f>
        <v>0</v>
      </c>
      <c r="AW1338" s="39" t="str">
        <f>IF(ISERROR(MATCH(Table9[[#This Row], [Highest Degree Awarded by (University Name) Pakistani Universities]],'Sheet3 (2)'!$V$2:$V$248,0)),"0", "1")</f>
        <v>0</v>
      </c>
      <c r="AX1338" s="39" t="str">
        <f>IF(ISERROR(MATCH(Table9[[#This Row], [Highest Degree Awarded by (University Name) Foreign Universities]],'Sheet3 (2)'!$U$2:$U$17635,0)),"0", "1")</f>
        <v>0</v>
      </c>
      <c r="AY1338" s="39" t="str">
        <f>IF(ISERROR(MATCH(Table9[[#This Row], [Country from Which Highest Degree obtained (Country Name)]],'Sheet3 (2)'!$S$2:$S$196,0)),"0", "1")</f>
        <v>0</v>
      </c>
      <c r="AZ1338" s="39" t="str">
        <f>IF(ISERROR(MATCH(Table9[[#This Row], [Working Status FY 2021-22 (Working/Not-Working)]],'Sheet3 (2)'!$Y$2:$Y$3,0)),"0", "1")</f>
        <v>0</v>
      </c>
      <c r="BA1338" s="39" t="str">
        <f>IF(ISERROR(MATCH(Table9[[#This Row], [Subject of  Specialization of Highest Degree]],'Sheet3 (2)'!$X$2:$X$1809,0)),"0", "1")</f>
        <v>0</v>
      </c>
    </row>
    <row r="1339" spans="1:53" ht="15.75">
      <c r="A1339" s="44"/>
      <c r="B1339" s="44"/>
      <c r="C1339" s="45"/>
      <c r="D1339" s="45"/>
      <c r="E1339" s="46"/>
      <c r="F1339" s="46"/>
      <c r="G1339" s="46"/>
      <c r="H1339" s="48"/>
      <c r="I1339" s="46"/>
      <c r="J1339" s="46"/>
      <c r="K1339" s="48"/>
      <c r="L1339" s="48"/>
      <c r="M1339" s="26"/>
      <c r="N1339" s="49"/>
      <c r="O1339" s="49"/>
      <c r="P1339" s="48"/>
      <c r="Q1339" s="46"/>
      <c r="R1339" s="28"/>
      <c r="S1339" s="28"/>
      <c r="T1339" s="30"/>
      <c r="U1339" s="48"/>
      <c r="V1339" s="48"/>
      <c r="W1339" s="31"/>
      <c r="X1339" s="55"/>
      <c r="Y1339" s="46"/>
      <c r="Z1339" s="55"/>
      <c r="AA1339" s="46"/>
      <c r="AB1339" s="46"/>
      <c r="AC1339" s="46"/>
      <c r="AD1339" s="34"/>
      <c r="AE1339" s="34"/>
      <c r="AF1339" s="34"/>
      <c r="AG1339" s="35"/>
      <c r="AH1339" s="53"/>
      <c r="AI1339" s="54"/>
      <c r="AR1339" s="38" t="str">
        <f>IF(ISERROR(MATCH(Table9[[#This Row], [Gender]],'Sheet3 (2)'!$R$3:$R$5,0)),"0", "1")</f>
        <v>0</v>
      </c>
      <c r="AS1339" s="39" t="str">
        <f>IF(ISERROR(MATCH(Table9[[#This Row], [Pakistani/ Foreigner]],'Sheet3 (2)'!$D$3:$D$4,0)),"0", "1")</f>
        <v>0</v>
      </c>
      <c r="AT1339" s="39" t="str">
        <f>IF(ISERROR(MATCH(Table9[[#This Row], [Nationality (Country Name for foreigners only)]],'Sheet3 (2)'!$S$2:$S$196,0)),"0", "1")</f>
        <v>0</v>
      </c>
      <c r="AU1339" s="39" t="str">
        <f>IF(ISERROR(MATCH(Table9[[#This Row], [Actual Designation (As per Appointment/ Promotion)]],'Sheet3 (2)'!$T$2:$T$129,0)),"0", "1")</f>
        <v>0</v>
      </c>
      <c r="AV1339" s="39" t="str">
        <f>IF(ISERROR(MATCH(Table9[[#This Row], [Highest Degree Level (only Completed) ]],'Sheet3 (2)'!$N$3:$N$17,0)),"0", "1")</f>
        <v>0</v>
      </c>
      <c r="AW1339" s="39" t="str">
        <f>IF(ISERROR(MATCH(Table9[[#This Row], [Highest Degree Awarded by (University Name) Pakistani Universities]],'Sheet3 (2)'!$V$2:$V$248,0)),"0", "1")</f>
        <v>0</v>
      </c>
      <c r="AX1339" s="39" t="str">
        <f>IF(ISERROR(MATCH(Table9[[#This Row], [Highest Degree Awarded by (University Name) Foreign Universities]],'Sheet3 (2)'!$U$2:$U$17635,0)),"0", "1")</f>
        <v>0</v>
      </c>
      <c r="AY1339" s="39" t="str">
        <f>IF(ISERROR(MATCH(Table9[[#This Row], [Country from Which Highest Degree obtained (Country Name)]],'Sheet3 (2)'!$S$2:$S$196,0)),"0", "1")</f>
        <v>0</v>
      </c>
      <c r="AZ1339" s="39" t="str">
        <f>IF(ISERROR(MATCH(Table9[[#This Row], [Working Status FY 2021-22 (Working/Not-Working)]],'Sheet3 (2)'!$Y$2:$Y$3,0)),"0", "1")</f>
        <v>0</v>
      </c>
      <c r="BA1339" s="39" t="str">
        <f>IF(ISERROR(MATCH(Table9[[#This Row], [Subject of  Specialization of Highest Degree]],'Sheet3 (2)'!$X$2:$X$1809,0)),"0", "1")</f>
        <v>0</v>
      </c>
    </row>
    <row r="1340" spans="1:53" ht="15.75">
      <c r="A1340" s="44"/>
      <c r="B1340" s="44"/>
      <c r="C1340" s="45"/>
      <c r="D1340" s="45"/>
      <c r="E1340" s="46"/>
      <c r="F1340" s="46"/>
      <c r="G1340" s="46"/>
      <c r="H1340" s="48"/>
      <c r="I1340" s="46"/>
      <c r="J1340" s="46"/>
      <c r="K1340" s="48"/>
      <c r="L1340" s="48"/>
      <c r="M1340" s="26"/>
      <c r="N1340" s="49"/>
      <c r="O1340" s="49"/>
      <c r="P1340" s="48"/>
      <c r="Q1340" s="46"/>
      <c r="R1340" s="28"/>
      <c r="S1340" s="28"/>
      <c r="T1340" s="30"/>
      <c r="U1340" s="48"/>
      <c r="V1340" s="48"/>
      <c r="W1340" s="31"/>
      <c r="X1340" s="55"/>
      <c r="Y1340" s="46"/>
      <c r="Z1340" s="55"/>
      <c r="AA1340" s="46"/>
      <c r="AB1340" s="46"/>
      <c r="AC1340" s="46"/>
      <c r="AD1340" s="34"/>
      <c r="AE1340" s="34"/>
      <c r="AF1340" s="34"/>
      <c r="AG1340" s="35"/>
      <c r="AH1340" s="53"/>
      <c r="AI1340" s="54"/>
      <c r="AR1340" s="38" t="str">
        <f>IF(ISERROR(MATCH(Table9[[#This Row], [Gender]],'Sheet3 (2)'!$R$3:$R$5,0)),"0", "1")</f>
        <v>0</v>
      </c>
      <c r="AS1340" s="39" t="str">
        <f>IF(ISERROR(MATCH(Table9[[#This Row], [Pakistani/ Foreigner]],'Sheet3 (2)'!$D$3:$D$4,0)),"0", "1")</f>
        <v>0</v>
      </c>
      <c r="AT1340" s="39" t="str">
        <f>IF(ISERROR(MATCH(Table9[[#This Row], [Nationality (Country Name for foreigners only)]],'Sheet3 (2)'!$S$2:$S$196,0)),"0", "1")</f>
        <v>0</v>
      </c>
      <c r="AU1340" s="39" t="str">
        <f>IF(ISERROR(MATCH(Table9[[#This Row], [Actual Designation (As per Appointment/ Promotion)]],'Sheet3 (2)'!$T$2:$T$129,0)),"0", "1")</f>
        <v>0</v>
      </c>
      <c r="AV1340" s="39" t="str">
        <f>IF(ISERROR(MATCH(Table9[[#This Row], [Highest Degree Level (only Completed) ]],'Sheet3 (2)'!$N$3:$N$17,0)),"0", "1")</f>
        <v>0</v>
      </c>
      <c r="AW1340" s="39" t="str">
        <f>IF(ISERROR(MATCH(Table9[[#This Row], [Highest Degree Awarded by (University Name) Pakistani Universities]],'Sheet3 (2)'!$V$2:$V$248,0)),"0", "1")</f>
        <v>0</v>
      </c>
      <c r="AX1340" s="39" t="str">
        <f>IF(ISERROR(MATCH(Table9[[#This Row], [Highest Degree Awarded by (University Name) Foreign Universities]],'Sheet3 (2)'!$U$2:$U$17635,0)),"0", "1")</f>
        <v>0</v>
      </c>
      <c r="AY1340" s="39" t="str">
        <f>IF(ISERROR(MATCH(Table9[[#This Row], [Country from Which Highest Degree obtained (Country Name)]],'Sheet3 (2)'!$S$2:$S$196,0)),"0", "1")</f>
        <v>0</v>
      </c>
      <c r="AZ1340" s="39" t="str">
        <f>IF(ISERROR(MATCH(Table9[[#This Row], [Working Status FY 2021-22 (Working/Not-Working)]],'Sheet3 (2)'!$Y$2:$Y$3,0)),"0", "1")</f>
        <v>0</v>
      </c>
      <c r="BA1340" s="39" t="str">
        <f>IF(ISERROR(MATCH(Table9[[#This Row], [Subject of  Specialization of Highest Degree]],'Sheet3 (2)'!$X$2:$X$1809,0)),"0", "1")</f>
        <v>0</v>
      </c>
    </row>
    <row r="1341" spans="1:53" ht="15.75">
      <c r="A1341" s="44"/>
      <c r="B1341" s="44"/>
      <c r="C1341" s="45"/>
      <c r="D1341" s="45"/>
      <c r="E1341" s="46"/>
      <c r="F1341" s="46"/>
      <c r="G1341" s="46"/>
      <c r="H1341" s="48"/>
      <c r="I1341" s="46"/>
      <c r="J1341" s="46"/>
      <c r="K1341" s="48"/>
      <c r="L1341" s="48"/>
      <c r="M1341" s="26"/>
      <c r="N1341" s="49"/>
      <c r="O1341" s="49"/>
      <c r="P1341" s="48"/>
      <c r="Q1341" s="46"/>
      <c r="R1341" s="28"/>
      <c r="S1341" s="28"/>
      <c r="T1341" s="30"/>
      <c r="U1341" s="48"/>
      <c r="V1341" s="48"/>
      <c r="W1341" s="31"/>
      <c r="X1341" s="55"/>
      <c r="Y1341" s="46"/>
      <c r="Z1341" s="55"/>
      <c r="AA1341" s="46"/>
      <c r="AB1341" s="46"/>
      <c r="AC1341" s="46"/>
      <c r="AD1341" s="34"/>
      <c r="AE1341" s="34"/>
      <c r="AF1341" s="34"/>
      <c r="AG1341" s="35"/>
      <c r="AH1341" s="53"/>
      <c r="AI1341" s="54"/>
      <c r="AR1341" s="38" t="str">
        <f>IF(ISERROR(MATCH(Table9[[#This Row], [Gender]],'Sheet3 (2)'!$R$3:$R$5,0)),"0", "1")</f>
        <v>0</v>
      </c>
      <c r="AS1341" s="39" t="str">
        <f>IF(ISERROR(MATCH(Table9[[#This Row], [Pakistani/ Foreigner]],'Sheet3 (2)'!$D$3:$D$4,0)),"0", "1")</f>
        <v>0</v>
      </c>
      <c r="AT1341" s="39" t="str">
        <f>IF(ISERROR(MATCH(Table9[[#This Row], [Nationality (Country Name for foreigners only)]],'Sheet3 (2)'!$S$2:$S$196,0)),"0", "1")</f>
        <v>0</v>
      </c>
      <c r="AU1341" s="39" t="str">
        <f>IF(ISERROR(MATCH(Table9[[#This Row], [Actual Designation (As per Appointment/ Promotion)]],'Sheet3 (2)'!$T$2:$T$129,0)),"0", "1")</f>
        <v>0</v>
      </c>
      <c r="AV1341" s="39" t="str">
        <f>IF(ISERROR(MATCH(Table9[[#This Row], [Highest Degree Level (only Completed) ]],'Sheet3 (2)'!$N$3:$N$17,0)),"0", "1")</f>
        <v>0</v>
      </c>
      <c r="AW1341" s="39" t="str">
        <f>IF(ISERROR(MATCH(Table9[[#This Row], [Highest Degree Awarded by (University Name) Pakistani Universities]],'Sheet3 (2)'!$V$2:$V$248,0)),"0", "1")</f>
        <v>0</v>
      </c>
      <c r="AX1341" s="39" t="str">
        <f>IF(ISERROR(MATCH(Table9[[#This Row], [Highest Degree Awarded by (University Name) Foreign Universities]],'Sheet3 (2)'!$U$2:$U$17635,0)),"0", "1")</f>
        <v>0</v>
      </c>
      <c r="AY1341" s="39" t="str">
        <f>IF(ISERROR(MATCH(Table9[[#This Row], [Country from Which Highest Degree obtained (Country Name)]],'Sheet3 (2)'!$S$2:$S$196,0)),"0", "1")</f>
        <v>0</v>
      </c>
      <c r="AZ1341" s="39" t="str">
        <f>IF(ISERROR(MATCH(Table9[[#This Row], [Working Status FY 2021-22 (Working/Not-Working)]],'Sheet3 (2)'!$Y$2:$Y$3,0)),"0", "1")</f>
        <v>0</v>
      </c>
      <c r="BA1341" s="39" t="str">
        <f>IF(ISERROR(MATCH(Table9[[#This Row], [Subject of  Specialization of Highest Degree]],'Sheet3 (2)'!$X$2:$X$1809,0)),"0", "1")</f>
        <v>0</v>
      </c>
    </row>
    <row r="1342" spans="1:53" ht="15.75">
      <c r="A1342" s="44"/>
      <c r="B1342" s="44"/>
      <c r="C1342" s="45"/>
      <c r="D1342" s="45"/>
      <c r="E1342" s="46"/>
      <c r="F1342" s="46"/>
      <c r="G1342" s="46"/>
      <c r="H1342" s="48"/>
      <c r="I1342" s="46"/>
      <c r="J1342" s="46"/>
      <c r="K1342" s="48"/>
      <c r="L1342" s="48"/>
      <c r="M1342" s="26"/>
      <c r="N1342" s="49"/>
      <c r="O1342" s="49"/>
      <c r="P1342" s="48"/>
      <c r="Q1342" s="46"/>
      <c r="R1342" s="28"/>
      <c r="S1342" s="28"/>
      <c r="T1342" s="30"/>
      <c r="U1342" s="48"/>
      <c r="V1342" s="48"/>
      <c r="W1342" s="31"/>
      <c r="X1342" s="55"/>
      <c r="Y1342" s="46"/>
      <c r="Z1342" s="55"/>
      <c r="AA1342" s="46"/>
      <c r="AB1342" s="46"/>
      <c r="AC1342" s="46"/>
      <c r="AD1342" s="34"/>
      <c r="AE1342" s="34"/>
      <c r="AF1342" s="34"/>
      <c r="AG1342" s="35"/>
      <c r="AH1342" s="53"/>
      <c r="AI1342" s="54"/>
      <c r="AR1342" s="38" t="str">
        <f>IF(ISERROR(MATCH(Table9[[#This Row], [Gender]],'Sheet3 (2)'!$R$3:$R$5,0)),"0", "1")</f>
        <v>0</v>
      </c>
      <c r="AS1342" s="39" t="str">
        <f>IF(ISERROR(MATCH(Table9[[#This Row], [Pakistani/ Foreigner]],'Sheet3 (2)'!$D$3:$D$4,0)),"0", "1")</f>
        <v>0</v>
      </c>
      <c r="AT1342" s="39" t="str">
        <f>IF(ISERROR(MATCH(Table9[[#This Row], [Nationality (Country Name for foreigners only)]],'Sheet3 (2)'!$S$2:$S$196,0)),"0", "1")</f>
        <v>0</v>
      </c>
      <c r="AU1342" s="39" t="str">
        <f>IF(ISERROR(MATCH(Table9[[#This Row], [Actual Designation (As per Appointment/ Promotion)]],'Sheet3 (2)'!$T$2:$T$129,0)),"0", "1")</f>
        <v>0</v>
      </c>
      <c r="AV1342" s="39" t="str">
        <f>IF(ISERROR(MATCH(Table9[[#This Row], [Highest Degree Level (only Completed) ]],'Sheet3 (2)'!$N$3:$N$17,0)),"0", "1")</f>
        <v>0</v>
      </c>
      <c r="AW1342" s="39" t="str">
        <f>IF(ISERROR(MATCH(Table9[[#This Row], [Highest Degree Awarded by (University Name) Pakistani Universities]],'Sheet3 (2)'!$V$2:$V$248,0)),"0", "1")</f>
        <v>0</v>
      </c>
      <c r="AX1342" s="39" t="str">
        <f>IF(ISERROR(MATCH(Table9[[#This Row], [Highest Degree Awarded by (University Name) Foreign Universities]],'Sheet3 (2)'!$U$2:$U$17635,0)),"0", "1")</f>
        <v>0</v>
      </c>
      <c r="AY1342" s="39" t="str">
        <f>IF(ISERROR(MATCH(Table9[[#This Row], [Country from Which Highest Degree obtained (Country Name)]],'Sheet3 (2)'!$S$2:$S$196,0)),"0", "1")</f>
        <v>0</v>
      </c>
      <c r="AZ1342" s="39" t="str">
        <f>IF(ISERROR(MATCH(Table9[[#This Row], [Working Status FY 2021-22 (Working/Not-Working)]],'Sheet3 (2)'!$Y$2:$Y$3,0)),"0", "1")</f>
        <v>0</v>
      </c>
      <c r="BA1342" s="39" t="str">
        <f>IF(ISERROR(MATCH(Table9[[#This Row], [Subject of  Specialization of Highest Degree]],'Sheet3 (2)'!$X$2:$X$1809,0)),"0", "1")</f>
        <v>0</v>
      </c>
    </row>
    <row r="1343" spans="1:53" ht="15.75">
      <c r="A1343" s="44"/>
      <c r="B1343" s="44"/>
      <c r="C1343" s="45"/>
      <c r="D1343" s="45"/>
      <c r="E1343" s="46"/>
      <c r="F1343" s="46"/>
      <c r="G1343" s="46"/>
      <c r="H1343" s="48"/>
      <c r="I1343" s="46"/>
      <c r="J1343" s="46"/>
      <c r="K1343" s="48"/>
      <c r="L1343" s="48"/>
      <c r="M1343" s="26"/>
      <c r="N1343" s="49"/>
      <c r="O1343" s="49"/>
      <c r="P1343" s="48"/>
      <c r="Q1343" s="46"/>
      <c r="R1343" s="28"/>
      <c r="S1343" s="28"/>
      <c r="T1343" s="30"/>
      <c r="U1343" s="48"/>
      <c r="V1343" s="48"/>
      <c r="W1343" s="31"/>
      <c r="X1343" s="55"/>
      <c r="Y1343" s="46"/>
      <c r="Z1343" s="55"/>
      <c r="AA1343" s="46"/>
      <c r="AB1343" s="46"/>
      <c r="AC1343" s="46"/>
      <c r="AD1343" s="34"/>
      <c r="AE1343" s="34"/>
      <c r="AF1343" s="34"/>
      <c r="AG1343" s="35"/>
      <c r="AH1343" s="53"/>
      <c r="AI1343" s="54"/>
      <c r="AR1343" s="38" t="str">
        <f>IF(ISERROR(MATCH(Table9[[#This Row], [Gender]],'Sheet3 (2)'!$R$3:$R$5,0)),"0", "1")</f>
        <v>0</v>
      </c>
      <c r="AS1343" s="39" t="str">
        <f>IF(ISERROR(MATCH(Table9[[#This Row], [Pakistani/ Foreigner]],'Sheet3 (2)'!$D$3:$D$4,0)),"0", "1")</f>
        <v>0</v>
      </c>
      <c r="AT1343" s="39" t="str">
        <f>IF(ISERROR(MATCH(Table9[[#This Row], [Nationality (Country Name for foreigners only)]],'Sheet3 (2)'!$S$2:$S$196,0)),"0", "1")</f>
        <v>0</v>
      </c>
      <c r="AU1343" s="39" t="str">
        <f>IF(ISERROR(MATCH(Table9[[#This Row], [Actual Designation (As per Appointment/ Promotion)]],'Sheet3 (2)'!$T$2:$T$129,0)),"0", "1")</f>
        <v>0</v>
      </c>
      <c r="AV1343" s="39" t="str">
        <f>IF(ISERROR(MATCH(Table9[[#This Row], [Highest Degree Level (only Completed) ]],'Sheet3 (2)'!$N$3:$N$17,0)),"0", "1")</f>
        <v>0</v>
      </c>
      <c r="AW1343" s="39" t="str">
        <f>IF(ISERROR(MATCH(Table9[[#This Row], [Highest Degree Awarded by (University Name) Pakistani Universities]],'Sheet3 (2)'!$V$2:$V$248,0)),"0", "1")</f>
        <v>0</v>
      </c>
      <c r="AX1343" s="39" t="str">
        <f>IF(ISERROR(MATCH(Table9[[#This Row], [Highest Degree Awarded by (University Name) Foreign Universities]],'Sheet3 (2)'!$U$2:$U$17635,0)),"0", "1")</f>
        <v>0</v>
      </c>
      <c r="AY1343" s="39" t="str">
        <f>IF(ISERROR(MATCH(Table9[[#This Row], [Country from Which Highest Degree obtained (Country Name)]],'Sheet3 (2)'!$S$2:$S$196,0)),"0", "1")</f>
        <v>0</v>
      </c>
      <c r="AZ1343" s="39" t="str">
        <f>IF(ISERROR(MATCH(Table9[[#This Row], [Working Status FY 2021-22 (Working/Not-Working)]],'Sheet3 (2)'!$Y$2:$Y$3,0)),"0", "1")</f>
        <v>0</v>
      </c>
      <c r="BA1343" s="39" t="str">
        <f>IF(ISERROR(MATCH(Table9[[#This Row], [Subject of  Specialization of Highest Degree]],'Sheet3 (2)'!$X$2:$X$1809,0)),"0", "1")</f>
        <v>0</v>
      </c>
    </row>
    <row r="1344" spans="1:53" ht="15.75">
      <c r="A1344" s="44"/>
      <c r="B1344" s="44"/>
      <c r="C1344" s="45"/>
      <c r="D1344" s="45"/>
      <c r="E1344" s="46"/>
      <c r="F1344" s="46"/>
      <c r="G1344" s="46"/>
      <c r="H1344" s="48"/>
      <c r="I1344" s="46"/>
      <c r="J1344" s="46"/>
      <c r="K1344" s="48"/>
      <c r="L1344" s="48"/>
      <c r="M1344" s="26"/>
      <c r="N1344" s="49"/>
      <c r="O1344" s="49"/>
      <c r="P1344" s="48"/>
      <c r="Q1344" s="46"/>
      <c r="R1344" s="28"/>
      <c r="S1344" s="28"/>
      <c r="T1344" s="30"/>
      <c r="U1344" s="48"/>
      <c r="V1344" s="48"/>
      <c r="W1344" s="31"/>
      <c r="X1344" s="55"/>
      <c r="Y1344" s="46"/>
      <c r="Z1344" s="55"/>
      <c r="AA1344" s="46"/>
      <c r="AB1344" s="46"/>
      <c r="AC1344" s="46"/>
      <c r="AD1344" s="34"/>
      <c r="AE1344" s="34"/>
      <c r="AF1344" s="34"/>
      <c r="AG1344" s="35"/>
      <c r="AH1344" s="53"/>
      <c r="AI1344" s="54"/>
      <c r="AR1344" s="38" t="str">
        <f>IF(ISERROR(MATCH(Table9[[#This Row], [Gender]],'Sheet3 (2)'!$R$3:$R$5,0)),"0", "1")</f>
        <v>0</v>
      </c>
      <c r="AS1344" s="39" t="str">
        <f>IF(ISERROR(MATCH(Table9[[#This Row], [Pakistani/ Foreigner]],'Sheet3 (2)'!$D$3:$D$4,0)),"0", "1")</f>
        <v>0</v>
      </c>
      <c r="AT1344" s="39" t="str">
        <f>IF(ISERROR(MATCH(Table9[[#This Row], [Nationality (Country Name for foreigners only)]],'Sheet3 (2)'!$S$2:$S$196,0)),"0", "1")</f>
        <v>0</v>
      </c>
      <c r="AU1344" s="39" t="str">
        <f>IF(ISERROR(MATCH(Table9[[#This Row], [Actual Designation (As per Appointment/ Promotion)]],'Sheet3 (2)'!$T$2:$T$129,0)),"0", "1")</f>
        <v>0</v>
      </c>
      <c r="AV1344" s="39" t="str">
        <f>IF(ISERROR(MATCH(Table9[[#This Row], [Highest Degree Level (only Completed) ]],'Sheet3 (2)'!$N$3:$N$17,0)),"0", "1")</f>
        <v>0</v>
      </c>
      <c r="AW1344" s="39" t="str">
        <f>IF(ISERROR(MATCH(Table9[[#This Row], [Highest Degree Awarded by (University Name) Pakistani Universities]],'Sheet3 (2)'!$V$2:$V$248,0)),"0", "1")</f>
        <v>0</v>
      </c>
      <c r="AX1344" s="39" t="str">
        <f>IF(ISERROR(MATCH(Table9[[#This Row], [Highest Degree Awarded by (University Name) Foreign Universities]],'Sheet3 (2)'!$U$2:$U$17635,0)),"0", "1")</f>
        <v>0</v>
      </c>
      <c r="AY1344" s="39" t="str">
        <f>IF(ISERROR(MATCH(Table9[[#This Row], [Country from Which Highest Degree obtained (Country Name)]],'Sheet3 (2)'!$S$2:$S$196,0)),"0", "1")</f>
        <v>0</v>
      </c>
      <c r="AZ1344" s="39" t="str">
        <f>IF(ISERROR(MATCH(Table9[[#This Row], [Working Status FY 2021-22 (Working/Not-Working)]],'Sheet3 (2)'!$Y$2:$Y$3,0)),"0", "1")</f>
        <v>0</v>
      </c>
      <c r="BA1344" s="39" t="str">
        <f>IF(ISERROR(MATCH(Table9[[#This Row], [Subject of  Specialization of Highest Degree]],'Sheet3 (2)'!$X$2:$X$1809,0)),"0", "1")</f>
        <v>0</v>
      </c>
    </row>
    <row r="1345" spans="1:53" ht="15.75">
      <c r="A1345" s="44"/>
      <c r="B1345" s="44"/>
      <c r="C1345" s="45"/>
      <c r="D1345" s="45"/>
      <c r="E1345" s="46"/>
      <c r="F1345" s="46"/>
      <c r="G1345" s="46"/>
      <c r="H1345" s="48"/>
      <c r="I1345" s="46"/>
      <c r="J1345" s="46"/>
      <c r="K1345" s="48"/>
      <c r="L1345" s="48"/>
      <c r="M1345" s="26"/>
      <c r="N1345" s="49"/>
      <c r="O1345" s="49"/>
      <c r="P1345" s="48"/>
      <c r="Q1345" s="46"/>
      <c r="R1345" s="28"/>
      <c r="S1345" s="28"/>
      <c r="T1345" s="30"/>
      <c r="U1345" s="48"/>
      <c r="V1345" s="48"/>
      <c r="W1345" s="31"/>
      <c r="X1345" s="55"/>
      <c r="Y1345" s="46"/>
      <c r="Z1345" s="55"/>
      <c r="AA1345" s="46"/>
      <c r="AB1345" s="46"/>
      <c r="AC1345" s="46"/>
      <c r="AD1345" s="34"/>
      <c r="AE1345" s="34"/>
      <c r="AF1345" s="34"/>
      <c r="AG1345" s="35"/>
      <c r="AH1345" s="53"/>
      <c r="AI1345" s="54"/>
      <c r="AR1345" s="38" t="str">
        <f>IF(ISERROR(MATCH(Table9[[#This Row], [Gender]],'Sheet3 (2)'!$R$3:$R$5,0)),"0", "1")</f>
        <v>0</v>
      </c>
      <c r="AS1345" s="39" t="str">
        <f>IF(ISERROR(MATCH(Table9[[#This Row], [Pakistani/ Foreigner]],'Sheet3 (2)'!$D$3:$D$4,0)),"0", "1")</f>
        <v>0</v>
      </c>
      <c r="AT1345" s="39" t="str">
        <f>IF(ISERROR(MATCH(Table9[[#This Row], [Nationality (Country Name for foreigners only)]],'Sheet3 (2)'!$S$2:$S$196,0)),"0", "1")</f>
        <v>0</v>
      </c>
      <c r="AU1345" s="39" t="str">
        <f>IF(ISERROR(MATCH(Table9[[#This Row], [Actual Designation (As per Appointment/ Promotion)]],'Sheet3 (2)'!$T$2:$T$129,0)),"0", "1")</f>
        <v>0</v>
      </c>
      <c r="AV1345" s="39" t="str">
        <f>IF(ISERROR(MATCH(Table9[[#This Row], [Highest Degree Level (only Completed) ]],'Sheet3 (2)'!$N$3:$N$17,0)),"0", "1")</f>
        <v>0</v>
      </c>
      <c r="AW1345" s="39" t="str">
        <f>IF(ISERROR(MATCH(Table9[[#This Row], [Highest Degree Awarded by (University Name) Pakistani Universities]],'Sheet3 (2)'!$V$2:$V$248,0)),"0", "1")</f>
        <v>0</v>
      </c>
      <c r="AX1345" s="39" t="str">
        <f>IF(ISERROR(MATCH(Table9[[#This Row], [Highest Degree Awarded by (University Name) Foreign Universities]],'Sheet3 (2)'!$U$2:$U$17635,0)),"0", "1")</f>
        <v>0</v>
      </c>
      <c r="AY1345" s="39" t="str">
        <f>IF(ISERROR(MATCH(Table9[[#This Row], [Country from Which Highest Degree obtained (Country Name)]],'Sheet3 (2)'!$S$2:$S$196,0)),"0", "1")</f>
        <v>0</v>
      </c>
      <c r="AZ1345" s="39" t="str">
        <f>IF(ISERROR(MATCH(Table9[[#This Row], [Working Status FY 2021-22 (Working/Not-Working)]],'Sheet3 (2)'!$Y$2:$Y$3,0)),"0", "1")</f>
        <v>0</v>
      </c>
      <c r="BA1345" s="39" t="str">
        <f>IF(ISERROR(MATCH(Table9[[#This Row], [Subject of  Specialization of Highest Degree]],'Sheet3 (2)'!$X$2:$X$1809,0)),"0", "1")</f>
        <v>0</v>
      </c>
    </row>
    <row r="1346" spans="1:53" ht="15.75">
      <c r="A1346" s="44"/>
      <c r="B1346" s="44"/>
      <c r="C1346" s="45"/>
      <c r="D1346" s="45"/>
      <c r="E1346" s="46"/>
      <c r="F1346" s="46"/>
      <c r="G1346" s="46"/>
      <c r="H1346" s="48"/>
      <c r="I1346" s="46"/>
      <c r="J1346" s="46"/>
      <c r="K1346" s="48"/>
      <c r="L1346" s="48"/>
      <c r="M1346" s="26"/>
      <c r="N1346" s="49"/>
      <c r="O1346" s="49"/>
      <c r="P1346" s="48"/>
      <c r="Q1346" s="46"/>
      <c r="R1346" s="28"/>
      <c r="S1346" s="28"/>
      <c r="T1346" s="30"/>
      <c r="U1346" s="48"/>
      <c r="V1346" s="48"/>
      <c r="W1346" s="31"/>
      <c r="X1346" s="55"/>
      <c r="Y1346" s="46"/>
      <c r="Z1346" s="55"/>
      <c r="AA1346" s="46"/>
      <c r="AB1346" s="46"/>
      <c r="AC1346" s="46"/>
      <c r="AD1346" s="34"/>
      <c r="AE1346" s="34"/>
      <c r="AF1346" s="34"/>
      <c r="AG1346" s="35"/>
      <c r="AH1346" s="53"/>
      <c r="AI1346" s="54"/>
      <c r="AR1346" s="38" t="str">
        <f>IF(ISERROR(MATCH(Table9[[#This Row], [Gender]],'Sheet3 (2)'!$R$3:$R$5,0)),"0", "1")</f>
        <v>0</v>
      </c>
      <c r="AS1346" s="39" t="str">
        <f>IF(ISERROR(MATCH(Table9[[#This Row], [Pakistani/ Foreigner]],'Sheet3 (2)'!$D$3:$D$4,0)),"0", "1")</f>
        <v>0</v>
      </c>
      <c r="AT1346" s="39" t="str">
        <f>IF(ISERROR(MATCH(Table9[[#This Row], [Nationality (Country Name for foreigners only)]],'Sheet3 (2)'!$S$2:$S$196,0)),"0", "1")</f>
        <v>0</v>
      </c>
      <c r="AU1346" s="39" t="str">
        <f>IF(ISERROR(MATCH(Table9[[#This Row], [Actual Designation (As per Appointment/ Promotion)]],'Sheet3 (2)'!$T$2:$T$129,0)),"0", "1")</f>
        <v>0</v>
      </c>
      <c r="AV1346" s="39" t="str">
        <f>IF(ISERROR(MATCH(Table9[[#This Row], [Highest Degree Level (only Completed) ]],'Sheet3 (2)'!$N$3:$N$17,0)),"0", "1")</f>
        <v>0</v>
      </c>
      <c r="AW1346" s="39" t="str">
        <f>IF(ISERROR(MATCH(Table9[[#This Row], [Highest Degree Awarded by (University Name) Pakistani Universities]],'Sheet3 (2)'!$V$2:$V$248,0)),"0", "1")</f>
        <v>0</v>
      </c>
      <c r="AX1346" s="39" t="str">
        <f>IF(ISERROR(MATCH(Table9[[#This Row], [Highest Degree Awarded by (University Name) Foreign Universities]],'Sheet3 (2)'!$U$2:$U$17635,0)),"0", "1")</f>
        <v>0</v>
      </c>
      <c r="AY1346" s="39" t="str">
        <f>IF(ISERROR(MATCH(Table9[[#This Row], [Country from Which Highest Degree obtained (Country Name)]],'Sheet3 (2)'!$S$2:$S$196,0)),"0", "1")</f>
        <v>0</v>
      </c>
      <c r="AZ1346" s="39" t="str">
        <f>IF(ISERROR(MATCH(Table9[[#This Row], [Working Status FY 2021-22 (Working/Not-Working)]],'Sheet3 (2)'!$Y$2:$Y$3,0)),"0", "1")</f>
        <v>0</v>
      </c>
      <c r="BA1346" s="39" t="str">
        <f>IF(ISERROR(MATCH(Table9[[#This Row], [Subject of  Specialization of Highest Degree]],'Sheet3 (2)'!$X$2:$X$1809,0)),"0", "1")</f>
        <v>0</v>
      </c>
    </row>
    <row r="1347" spans="1:53" ht="15.75">
      <c r="A1347" s="44"/>
      <c r="B1347" s="44"/>
      <c r="C1347" s="45"/>
      <c r="D1347" s="45"/>
      <c r="E1347" s="46"/>
      <c r="F1347" s="46"/>
      <c r="G1347" s="46"/>
      <c r="H1347" s="48"/>
      <c r="I1347" s="46"/>
      <c r="J1347" s="46"/>
      <c r="K1347" s="48"/>
      <c r="L1347" s="48"/>
      <c r="M1347" s="26"/>
      <c r="N1347" s="49"/>
      <c r="O1347" s="49"/>
      <c r="P1347" s="48"/>
      <c r="Q1347" s="46"/>
      <c r="R1347" s="28"/>
      <c r="S1347" s="28"/>
      <c r="T1347" s="30"/>
      <c r="U1347" s="48"/>
      <c r="V1347" s="48"/>
      <c r="W1347" s="31"/>
      <c r="X1347" s="55"/>
      <c r="Y1347" s="46"/>
      <c r="Z1347" s="55"/>
      <c r="AA1347" s="46"/>
      <c r="AB1347" s="46"/>
      <c r="AC1347" s="46"/>
      <c r="AD1347" s="34"/>
      <c r="AE1347" s="34"/>
      <c r="AF1347" s="34"/>
      <c r="AG1347" s="35"/>
      <c r="AH1347" s="53"/>
      <c r="AI1347" s="54"/>
      <c r="AR1347" s="38" t="str">
        <f>IF(ISERROR(MATCH(Table9[[#This Row], [Gender]],'Sheet3 (2)'!$R$3:$R$5,0)),"0", "1")</f>
        <v>0</v>
      </c>
      <c r="AS1347" s="39" t="str">
        <f>IF(ISERROR(MATCH(Table9[[#This Row], [Pakistani/ Foreigner]],'Sheet3 (2)'!$D$3:$D$4,0)),"0", "1")</f>
        <v>0</v>
      </c>
      <c r="AT1347" s="39" t="str">
        <f>IF(ISERROR(MATCH(Table9[[#This Row], [Nationality (Country Name for foreigners only)]],'Sheet3 (2)'!$S$2:$S$196,0)),"0", "1")</f>
        <v>0</v>
      </c>
      <c r="AU1347" s="39" t="str">
        <f>IF(ISERROR(MATCH(Table9[[#This Row], [Actual Designation (As per Appointment/ Promotion)]],'Sheet3 (2)'!$T$2:$T$129,0)),"0", "1")</f>
        <v>0</v>
      </c>
      <c r="AV1347" s="39" t="str">
        <f>IF(ISERROR(MATCH(Table9[[#This Row], [Highest Degree Level (only Completed) ]],'Sheet3 (2)'!$N$3:$N$17,0)),"0", "1")</f>
        <v>0</v>
      </c>
      <c r="AW1347" s="39" t="str">
        <f>IF(ISERROR(MATCH(Table9[[#This Row], [Highest Degree Awarded by (University Name) Pakistani Universities]],'Sheet3 (2)'!$V$2:$V$248,0)),"0", "1")</f>
        <v>0</v>
      </c>
      <c r="AX1347" s="39" t="str">
        <f>IF(ISERROR(MATCH(Table9[[#This Row], [Highest Degree Awarded by (University Name) Foreign Universities]],'Sheet3 (2)'!$U$2:$U$17635,0)),"0", "1")</f>
        <v>0</v>
      </c>
      <c r="AY1347" s="39" t="str">
        <f>IF(ISERROR(MATCH(Table9[[#This Row], [Country from Which Highest Degree obtained (Country Name)]],'Sheet3 (2)'!$S$2:$S$196,0)),"0", "1")</f>
        <v>0</v>
      </c>
      <c r="AZ1347" s="39" t="str">
        <f>IF(ISERROR(MATCH(Table9[[#This Row], [Working Status FY 2021-22 (Working/Not-Working)]],'Sheet3 (2)'!$Y$2:$Y$3,0)),"0", "1")</f>
        <v>0</v>
      </c>
      <c r="BA1347" s="39" t="str">
        <f>IF(ISERROR(MATCH(Table9[[#This Row], [Subject of  Specialization of Highest Degree]],'Sheet3 (2)'!$X$2:$X$1809,0)),"0", "1")</f>
        <v>0</v>
      </c>
    </row>
    <row r="1348" spans="1:53" ht="15.75">
      <c r="A1348" s="44"/>
      <c r="B1348" s="44"/>
      <c r="C1348" s="45"/>
      <c r="D1348" s="45"/>
      <c r="E1348" s="46"/>
      <c r="F1348" s="46"/>
      <c r="G1348" s="46"/>
      <c r="H1348" s="48"/>
      <c r="I1348" s="46"/>
      <c r="J1348" s="46"/>
      <c r="K1348" s="48"/>
      <c r="L1348" s="48"/>
      <c r="M1348" s="26"/>
      <c r="N1348" s="49"/>
      <c r="O1348" s="49"/>
      <c r="P1348" s="48"/>
      <c r="Q1348" s="46"/>
      <c r="R1348" s="28"/>
      <c r="S1348" s="28"/>
      <c r="T1348" s="30"/>
      <c r="U1348" s="48"/>
      <c r="V1348" s="48"/>
      <c r="W1348" s="31"/>
      <c r="X1348" s="55"/>
      <c r="Y1348" s="46"/>
      <c r="Z1348" s="55"/>
      <c r="AA1348" s="46"/>
      <c r="AB1348" s="46"/>
      <c r="AC1348" s="46"/>
      <c r="AD1348" s="34"/>
      <c r="AE1348" s="34"/>
      <c r="AF1348" s="34"/>
      <c r="AG1348" s="35"/>
      <c r="AH1348" s="53"/>
      <c r="AI1348" s="54"/>
      <c r="AR1348" s="38" t="str">
        <f>IF(ISERROR(MATCH(Table9[[#This Row], [Gender]],'Sheet3 (2)'!$R$3:$R$5,0)),"0", "1")</f>
        <v>0</v>
      </c>
      <c r="AS1348" s="39" t="str">
        <f>IF(ISERROR(MATCH(Table9[[#This Row], [Pakistani/ Foreigner]],'Sheet3 (2)'!$D$3:$D$4,0)),"0", "1")</f>
        <v>0</v>
      </c>
      <c r="AT1348" s="39" t="str">
        <f>IF(ISERROR(MATCH(Table9[[#This Row], [Nationality (Country Name for foreigners only)]],'Sheet3 (2)'!$S$2:$S$196,0)),"0", "1")</f>
        <v>0</v>
      </c>
      <c r="AU1348" s="39" t="str">
        <f>IF(ISERROR(MATCH(Table9[[#This Row], [Actual Designation (As per Appointment/ Promotion)]],'Sheet3 (2)'!$T$2:$T$129,0)),"0", "1")</f>
        <v>0</v>
      </c>
      <c r="AV1348" s="39" t="str">
        <f>IF(ISERROR(MATCH(Table9[[#This Row], [Highest Degree Level (only Completed) ]],'Sheet3 (2)'!$N$3:$N$17,0)),"0", "1")</f>
        <v>0</v>
      </c>
      <c r="AW1348" s="39" t="str">
        <f>IF(ISERROR(MATCH(Table9[[#This Row], [Highest Degree Awarded by (University Name) Pakistani Universities]],'Sheet3 (2)'!$V$2:$V$248,0)),"0", "1")</f>
        <v>0</v>
      </c>
      <c r="AX1348" s="39" t="str">
        <f>IF(ISERROR(MATCH(Table9[[#This Row], [Highest Degree Awarded by (University Name) Foreign Universities]],'Sheet3 (2)'!$U$2:$U$17635,0)),"0", "1")</f>
        <v>0</v>
      </c>
      <c r="AY1348" s="39" t="str">
        <f>IF(ISERROR(MATCH(Table9[[#This Row], [Country from Which Highest Degree obtained (Country Name)]],'Sheet3 (2)'!$S$2:$S$196,0)),"0", "1")</f>
        <v>0</v>
      </c>
      <c r="AZ1348" s="39" t="str">
        <f>IF(ISERROR(MATCH(Table9[[#This Row], [Working Status FY 2021-22 (Working/Not-Working)]],'Sheet3 (2)'!$Y$2:$Y$3,0)),"0", "1")</f>
        <v>0</v>
      </c>
      <c r="BA1348" s="39" t="str">
        <f>IF(ISERROR(MATCH(Table9[[#This Row], [Subject of  Specialization of Highest Degree]],'Sheet3 (2)'!$X$2:$X$1809,0)),"0", "1")</f>
        <v>0</v>
      </c>
    </row>
    <row r="1349" spans="1:53" ht="15.75">
      <c r="A1349" s="44"/>
      <c r="B1349" s="44"/>
      <c r="C1349" s="45"/>
      <c r="D1349" s="45"/>
      <c r="E1349" s="46"/>
      <c r="F1349" s="46"/>
      <c r="G1349" s="46"/>
      <c r="H1349" s="48"/>
      <c r="I1349" s="46"/>
      <c r="J1349" s="46"/>
      <c r="K1349" s="48"/>
      <c r="L1349" s="48"/>
      <c r="M1349" s="26"/>
      <c r="N1349" s="49"/>
      <c r="O1349" s="49"/>
      <c r="P1349" s="48"/>
      <c r="Q1349" s="46"/>
      <c r="R1349" s="28"/>
      <c r="S1349" s="28"/>
      <c r="T1349" s="30"/>
      <c r="U1349" s="48"/>
      <c r="V1349" s="48"/>
      <c r="W1349" s="31"/>
      <c r="X1349" s="55"/>
      <c r="Y1349" s="46"/>
      <c r="Z1349" s="55"/>
      <c r="AA1349" s="46"/>
      <c r="AB1349" s="46"/>
      <c r="AC1349" s="46"/>
      <c r="AD1349" s="34"/>
      <c r="AE1349" s="34"/>
      <c r="AF1349" s="34"/>
      <c r="AG1349" s="35"/>
      <c r="AH1349" s="53"/>
      <c r="AI1349" s="54"/>
      <c r="AR1349" s="38" t="str">
        <f>IF(ISERROR(MATCH(Table9[[#This Row], [Gender]],'Sheet3 (2)'!$R$3:$R$5,0)),"0", "1")</f>
        <v>0</v>
      </c>
      <c r="AS1349" s="39" t="str">
        <f>IF(ISERROR(MATCH(Table9[[#This Row], [Pakistani/ Foreigner]],'Sheet3 (2)'!$D$3:$D$4,0)),"0", "1")</f>
        <v>0</v>
      </c>
      <c r="AT1349" s="39" t="str">
        <f>IF(ISERROR(MATCH(Table9[[#This Row], [Nationality (Country Name for foreigners only)]],'Sheet3 (2)'!$S$2:$S$196,0)),"0", "1")</f>
        <v>0</v>
      </c>
      <c r="AU1349" s="39" t="str">
        <f>IF(ISERROR(MATCH(Table9[[#This Row], [Actual Designation (As per Appointment/ Promotion)]],'Sheet3 (2)'!$T$2:$T$129,0)),"0", "1")</f>
        <v>0</v>
      </c>
      <c r="AV1349" s="39" t="str">
        <f>IF(ISERROR(MATCH(Table9[[#This Row], [Highest Degree Level (only Completed) ]],'Sheet3 (2)'!$N$3:$N$17,0)),"0", "1")</f>
        <v>0</v>
      </c>
      <c r="AW1349" s="39" t="str">
        <f>IF(ISERROR(MATCH(Table9[[#This Row], [Highest Degree Awarded by (University Name) Pakistani Universities]],'Sheet3 (2)'!$V$2:$V$248,0)),"0", "1")</f>
        <v>0</v>
      </c>
      <c r="AX1349" s="39" t="str">
        <f>IF(ISERROR(MATCH(Table9[[#This Row], [Highest Degree Awarded by (University Name) Foreign Universities]],'Sheet3 (2)'!$U$2:$U$17635,0)),"0", "1")</f>
        <v>0</v>
      </c>
      <c r="AY1349" s="39" t="str">
        <f>IF(ISERROR(MATCH(Table9[[#This Row], [Country from Which Highest Degree obtained (Country Name)]],'Sheet3 (2)'!$S$2:$S$196,0)),"0", "1")</f>
        <v>0</v>
      </c>
      <c r="AZ1349" s="39" t="str">
        <f>IF(ISERROR(MATCH(Table9[[#This Row], [Working Status FY 2021-22 (Working/Not-Working)]],'Sheet3 (2)'!$Y$2:$Y$3,0)),"0", "1")</f>
        <v>0</v>
      </c>
      <c r="BA1349" s="39" t="str">
        <f>IF(ISERROR(MATCH(Table9[[#This Row], [Subject of  Specialization of Highest Degree]],'Sheet3 (2)'!$X$2:$X$1809,0)),"0", "1")</f>
        <v>0</v>
      </c>
    </row>
    <row r="1350" spans="1:53" ht="15.75">
      <c r="A1350" s="44"/>
      <c r="B1350" s="44"/>
      <c r="C1350" s="45"/>
      <c r="D1350" s="45"/>
      <c r="E1350" s="46"/>
      <c r="F1350" s="46"/>
      <c r="G1350" s="46"/>
      <c r="H1350" s="48"/>
      <c r="I1350" s="46"/>
      <c r="J1350" s="46"/>
      <c r="K1350" s="48"/>
      <c r="L1350" s="48"/>
      <c r="M1350" s="26"/>
      <c r="N1350" s="49"/>
      <c r="O1350" s="49"/>
      <c r="P1350" s="48"/>
      <c r="Q1350" s="46"/>
      <c r="R1350" s="28"/>
      <c r="S1350" s="28"/>
      <c r="T1350" s="30"/>
      <c r="U1350" s="48"/>
      <c r="V1350" s="48"/>
      <c r="W1350" s="31"/>
      <c r="X1350" s="55"/>
      <c r="Y1350" s="46"/>
      <c r="Z1350" s="55"/>
      <c r="AA1350" s="46"/>
      <c r="AB1350" s="46"/>
      <c r="AC1350" s="46"/>
      <c r="AD1350" s="34"/>
      <c r="AE1350" s="34"/>
      <c r="AF1350" s="34"/>
      <c r="AG1350" s="35"/>
      <c r="AH1350" s="53"/>
      <c r="AI1350" s="54"/>
      <c r="AR1350" s="38" t="str">
        <f>IF(ISERROR(MATCH(Table9[[#This Row], [Gender]],'Sheet3 (2)'!$R$3:$R$5,0)),"0", "1")</f>
        <v>0</v>
      </c>
      <c r="AS1350" s="39" t="str">
        <f>IF(ISERROR(MATCH(Table9[[#This Row], [Pakistani/ Foreigner]],'Sheet3 (2)'!$D$3:$D$4,0)),"0", "1")</f>
        <v>0</v>
      </c>
      <c r="AT1350" s="39" t="str">
        <f>IF(ISERROR(MATCH(Table9[[#This Row], [Nationality (Country Name for foreigners only)]],'Sheet3 (2)'!$S$2:$S$196,0)),"0", "1")</f>
        <v>0</v>
      </c>
      <c r="AU1350" s="39" t="str">
        <f>IF(ISERROR(MATCH(Table9[[#This Row], [Actual Designation (As per Appointment/ Promotion)]],'Sheet3 (2)'!$T$2:$T$129,0)),"0", "1")</f>
        <v>0</v>
      </c>
      <c r="AV1350" s="39" t="str">
        <f>IF(ISERROR(MATCH(Table9[[#This Row], [Highest Degree Level (only Completed) ]],'Sheet3 (2)'!$N$3:$N$17,0)),"0", "1")</f>
        <v>0</v>
      </c>
      <c r="AW1350" s="39" t="str">
        <f>IF(ISERROR(MATCH(Table9[[#This Row], [Highest Degree Awarded by (University Name) Pakistani Universities]],'Sheet3 (2)'!$V$2:$V$248,0)),"0", "1")</f>
        <v>0</v>
      </c>
      <c r="AX1350" s="39" t="str">
        <f>IF(ISERROR(MATCH(Table9[[#This Row], [Highest Degree Awarded by (University Name) Foreign Universities]],'Sheet3 (2)'!$U$2:$U$17635,0)),"0", "1")</f>
        <v>0</v>
      </c>
      <c r="AY1350" s="39" t="str">
        <f>IF(ISERROR(MATCH(Table9[[#This Row], [Country from Which Highest Degree obtained (Country Name)]],'Sheet3 (2)'!$S$2:$S$196,0)),"0", "1")</f>
        <v>0</v>
      </c>
      <c r="AZ1350" s="39" t="str">
        <f>IF(ISERROR(MATCH(Table9[[#This Row], [Working Status FY 2021-22 (Working/Not-Working)]],'Sheet3 (2)'!$Y$2:$Y$3,0)),"0", "1")</f>
        <v>0</v>
      </c>
      <c r="BA1350" s="39" t="str">
        <f>IF(ISERROR(MATCH(Table9[[#This Row], [Subject of  Specialization of Highest Degree]],'Sheet3 (2)'!$X$2:$X$1809,0)),"0", "1")</f>
        <v>0</v>
      </c>
    </row>
    <row r="1351" spans="1:53" ht="15.75">
      <c r="A1351" s="44"/>
      <c r="B1351" s="44"/>
      <c r="C1351" s="45"/>
      <c r="D1351" s="45"/>
      <c r="E1351" s="46"/>
      <c r="F1351" s="46"/>
      <c r="G1351" s="46"/>
      <c r="H1351" s="48"/>
      <c r="I1351" s="46"/>
      <c r="J1351" s="46"/>
      <c r="K1351" s="48"/>
      <c r="L1351" s="48"/>
      <c r="M1351" s="26"/>
      <c r="N1351" s="49"/>
      <c r="O1351" s="49"/>
      <c r="P1351" s="48"/>
      <c r="Q1351" s="46"/>
      <c r="R1351" s="28"/>
      <c r="S1351" s="28"/>
      <c r="T1351" s="30"/>
      <c r="U1351" s="48"/>
      <c r="V1351" s="48"/>
      <c r="W1351" s="31"/>
      <c r="X1351" s="55"/>
      <c r="Y1351" s="46"/>
      <c r="Z1351" s="55"/>
      <c r="AA1351" s="46"/>
      <c r="AB1351" s="46"/>
      <c r="AC1351" s="46"/>
      <c r="AD1351" s="34"/>
      <c r="AE1351" s="34"/>
      <c r="AF1351" s="34"/>
      <c r="AG1351" s="35"/>
      <c r="AH1351" s="53"/>
      <c r="AI1351" s="54"/>
      <c r="AR1351" s="38" t="str">
        <f>IF(ISERROR(MATCH(Table9[[#This Row], [Gender]],'Sheet3 (2)'!$R$3:$R$5,0)),"0", "1")</f>
        <v>0</v>
      </c>
      <c r="AS1351" s="39" t="str">
        <f>IF(ISERROR(MATCH(Table9[[#This Row], [Pakistani/ Foreigner]],'Sheet3 (2)'!$D$3:$D$4,0)),"0", "1")</f>
        <v>0</v>
      </c>
      <c r="AT1351" s="39" t="str">
        <f>IF(ISERROR(MATCH(Table9[[#This Row], [Nationality (Country Name for foreigners only)]],'Sheet3 (2)'!$S$2:$S$196,0)),"0", "1")</f>
        <v>0</v>
      </c>
      <c r="AU1351" s="39" t="str">
        <f>IF(ISERROR(MATCH(Table9[[#This Row], [Actual Designation (As per Appointment/ Promotion)]],'Sheet3 (2)'!$T$2:$T$129,0)),"0", "1")</f>
        <v>0</v>
      </c>
      <c r="AV1351" s="39" t="str">
        <f>IF(ISERROR(MATCH(Table9[[#This Row], [Highest Degree Level (only Completed) ]],'Sheet3 (2)'!$N$3:$N$17,0)),"0", "1")</f>
        <v>0</v>
      </c>
      <c r="AW1351" s="39" t="str">
        <f>IF(ISERROR(MATCH(Table9[[#This Row], [Highest Degree Awarded by (University Name) Pakistani Universities]],'Sheet3 (2)'!$V$2:$V$248,0)),"0", "1")</f>
        <v>0</v>
      </c>
      <c r="AX1351" s="39" t="str">
        <f>IF(ISERROR(MATCH(Table9[[#This Row], [Highest Degree Awarded by (University Name) Foreign Universities]],'Sheet3 (2)'!$U$2:$U$17635,0)),"0", "1")</f>
        <v>0</v>
      </c>
      <c r="AY1351" s="39" t="str">
        <f>IF(ISERROR(MATCH(Table9[[#This Row], [Country from Which Highest Degree obtained (Country Name)]],'Sheet3 (2)'!$S$2:$S$196,0)),"0", "1")</f>
        <v>0</v>
      </c>
      <c r="AZ1351" s="39" t="str">
        <f>IF(ISERROR(MATCH(Table9[[#This Row], [Working Status FY 2021-22 (Working/Not-Working)]],'Sheet3 (2)'!$Y$2:$Y$3,0)),"0", "1")</f>
        <v>0</v>
      </c>
      <c r="BA1351" s="39" t="str">
        <f>IF(ISERROR(MATCH(Table9[[#This Row], [Subject of  Specialization of Highest Degree]],'Sheet3 (2)'!$X$2:$X$1809,0)),"0", "1")</f>
        <v>0</v>
      </c>
    </row>
    <row r="1352" spans="1:53" ht="15.75">
      <c r="A1352" s="44"/>
      <c r="B1352" s="44"/>
      <c r="C1352" s="45"/>
      <c r="D1352" s="45"/>
      <c r="E1352" s="46"/>
      <c r="F1352" s="46"/>
      <c r="G1352" s="46"/>
      <c r="H1352" s="48"/>
      <c r="I1352" s="46"/>
      <c r="J1352" s="46"/>
      <c r="K1352" s="48"/>
      <c r="L1352" s="48"/>
      <c r="M1352" s="26"/>
      <c r="N1352" s="49"/>
      <c r="O1352" s="49"/>
      <c r="P1352" s="48"/>
      <c r="Q1352" s="46"/>
      <c r="R1352" s="28"/>
      <c r="S1352" s="28"/>
      <c r="T1352" s="30"/>
      <c r="U1352" s="48"/>
      <c r="V1352" s="48"/>
      <c r="W1352" s="31"/>
      <c r="X1352" s="55"/>
      <c r="Y1352" s="46"/>
      <c r="Z1352" s="55"/>
      <c r="AA1352" s="46"/>
      <c r="AB1352" s="46"/>
      <c r="AC1352" s="46"/>
      <c r="AD1352" s="34"/>
      <c r="AE1352" s="34"/>
      <c r="AF1352" s="34"/>
      <c r="AG1352" s="35"/>
      <c r="AH1352" s="53"/>
      <c r="AI1352" s="54"/>
      <c r="AR1352" s="38" t="str">
        <f>IF(ISERROR(MATCH(Table9[[#This Row], [Gender]],'Sheet3 (2)'!$R$3:$R$5,0)),"0", "1")</f>
        <v>0</v>
      </c>
      <c r="AS1352" s="39" t="str">
        <f>IF(ISERROR(MATCH(Table9[[#This Row], [Pakistani/ Foreigner]],'Sheet3 (2)'!$D$3:$D$4,0)),"0", "1")</f>
        <v>0</v>
      </c>
      <c r="AT1352" s="39" t="str">
        <f>IF(ISERROR(MATCH(Table9[[#This Row], [Nationality (Country Name for foreigners only)]],'Sheet3 (2)'!$S$2:$S$196,0)),"0", "1")</f>
        <v>0</v>
      </c>
      <c r="AU1352" s="39" t="str">
        <f>IF(ISERROR(MATCH(Table9[[#This Row], [Actual Designation (As per Appointment/ Promotion)]],'Sheet3 (2)'!$T$2:$T$129,0)),"0", "1")</f>
        <v>0</v>
      </c>
      <c r="AV1352" s="39" t="str">
        <f>IF(ISERROR(MATCH(Table9[[#This Row], [Highest Degree Level (only Completed) ]],'Sheet3 (2)'!$N$3:$N$17,0)),"0", "1")</f>
        <v>0</v>
      </c>
      <c r="AW1352" s="39" t="str">
        <f>IF(ISERROR(MATCH(Table9[[#This Row], [Highest Degree Awarded by (University Name) Pakistani Universities]],'Sheet3 (2)'!$V$2:$V$248,0)),"0", "1")</f>
        <v>0</v>
      </c>
      <c r="AX1352" s="39" t="str">
        <f>IF(ISERROR(MATCH(Table9[[#This Row], [Highest Degree Awarded by (University Name) Foreign Universities]],'Sheet3 (2)'!$U$2:$U$17635,0)),"0", "1")</f>
        <v>0</v>
      </c>
      <c r="AY1352" s="39" t="str">
        <f>IF(ISERROR(MATCH(Table9[[#This Row], [Country from Which Highest Degree obtained (Country Name)]],'Sheet3 (2)'!$S$2:$S$196,0)),"0", "1")</f>
        <v>0</v>
      </c>
      <c r="AZ1352" s="39" t="str">
        <f>IF(ISERROR(MATCH(Table9[[#This Row], [Working Status FY 2021-22 (Working/Not-Working)]],'Sheet3 (2)'!$Y$2:$Y$3,0)),"0", "1")</f>
        <v>0</v>
      </c>
      <c r="BA1352" s="39" t="str">
        <f>IF(ISERROR(MATCH(Table9[[#This Row], [Subject of  Specialization of Highest Degree]],'Sheet3 (2)'!$X$2:$X$1809,0)),"0", "1")</f>
        <v>0</v>
      </c>
    </row>
    <row r="1353" spans="1:53" ht="15.75">
      <c r="A1353" s="44"/>
      <c r="B1353" s="44"/>
      <c r="C1353" s="45"/>
      <c r="D1353" s="45"/>
      <c r="E1353" s="46"/>
      <c r="F1353" s="46"/>
      <c r="G1353" s="46"/>
      <c r="H1353" s="48"/>
      <c r="I1353" s="46"/>
      <c r="J1353" s="46"/>
      <c r="K1353" s="48"/>
      <c r="L1353" s="48"/>
      <c r="M1353" s="26"/>
      <c r="N1353" s="49"/>
      <c r="O1353" s="49"/>
      <c r="P1353" s="48"/>
      <c r="Q1353" s="46"/>
      <c r="R1353" s="28"/>
      <c r="S1353" s="28"/>
      <c r="T1353" s="30"/>
      <c r="U1353" s="48"/>
      <c r="V1353" s="48"/>
      <c r="W1353" s="31"/>
      <c r="X1353" s="55"/>
      <c r="Y1353" s="46"/>
      <c r="Z1353" s="55"/>
      <c r="AA1353" s="46"/>
      <c r="AB1353" s="46"/>
      <c r="AC1353" s="46"/>
      <c r="AD1353" s="34"/>
      <c r="AE1353" s="34"/>
      <c r="AF1353" s="34"/>
      <c r="AG1353" s="35"/>
      <c r="AH1353" s="53"/>
      <c r="AI1353" s="54"/>
      <c r="AR1353" s="38" t="str">
        <f>IF(ISERROR(MATCH(Table9[[#This Row], [Gender]],'Sheet3 (2)'!$R$3:$R$5,0)),"0", "1")</f>
        <v>0</v>
      </c>
      <c r="AS1353" s="39" t="str">
        <f>IF(ISERROR(MATCH(Table9[[#This Row], [Pakistani/ Foreigner]],'Sheet3 (2)'!$D$3:$D$4,0)),"0", "1")</f>
        <v>0</v>
      </c>
      <c r="AT1353" s="39" t="str">
        <f>IF(ISERROR(MATCH(Table9[[#This Row], [Nationality (Country Name for foreigners only)]],'Sheet3 (2)'!$S$2:$S$196,0)),"0", "1")</f>
        <v>0</v>
      </c>
      <c r="AU1353" s="39" t="str">
        <f>IF(ISERROR(MATCH(Table9[[#This Row], [Actual Designation (As per Appointment/ Promotion)]],'Sheet3 (2)'!$T$2:$T$129,0)),"0", "1")</f>
        <v>0</v>
      </c>
      <c r="AV1353" s="39" t="str">
        <f>IF(ISERROR(MATCH(Table9[[#This Row], [Highest Degree Level (only Completed) ]],'Sheet3 (2)'!$N$3:$N$17,0)),"0", "1")</f>
        <v>0</v>
      </c>
      <c r="AW1353" s="39" t="str">
        <f>IF(ISERROR(MATCH(Table9[[#This Row], [Highest Degree Awarded by (University Name) Pakistani Universities]],'Sheet3 (2)'!$V$2:$V$248,0)),"0", "1")</f>
        <v>0</v>
      </c>
      <c r="AX1353" s="39" t="str">
        <f>IF(ISERROR(MATCH(Table9[[#This Row], [Highest Degree Awarded by (University Name) Foreign Universities]],'Sheet3 (2)'!$U$2:$U$17635,0)),"0", "1")</f>
        <v>0</v>
      </c>
      <c r="AY1353" s="39" t="str">
        <f>IF(ISERROR(MATCH(Table9[[#This Row], [Country from Which Highest Degree obtained (Country Name)]],'Sheet3 (2)'!$S$2:$S$196,0)),"0", "1")</f>
        <v>0</v>
      </c>
      <c r="AZ1353" s="39" t="str">
        <f>IF(ISERROR(MATCH(Table9[[#This Row], [Working Status FY 2021-22 (Working/Not-Working)]],'Sheet3 (2)'!$Y$2:$Y$3,0)),"0", "1")</f>
        <v>0</v>
      </c>
      <c r="BA1353" s="39" t="str">
        <f>IF(ISERROR(MATCH(Table9[[#This Row], [Subject of  Specialization of Highest Degree]],'Sheet3 (2)'!$X$2:$X$1809,0)),"0", "1")</f>
        <v>0</v>
      </c>
    </row>
    <row r="1354" spans="1:53" ht="15.75">
      <c r="A1354" s="44"/>
      <c r="B1354" s="44"/>
      <c r="C1354" s="45"/>
      <c r="D1354" s="45"/>
      <c r="E1354" s="46"/>
      <c r="F1354" s="46"/>
      <c r="G1354" s="46"/>
      <c r="H1354" s="48"/>
      <c r="I1354" s="46"/>
      <c r="J1354" s="46"/>
      <c r="K1354" s="48"/>
      <c r="L1354" s="48"/>
      <c r="M1354" s="26"/>
      <c r="N1354" s="49"/>
      <c r="O1354" s="49"/>
      <c r="P1354" s="48"/>
      <c r="Q1354" s="46"/>
      <c r="R1354" s="28"/>
      <c r="S1354" s="28"/>
      <c r="T1354" s="30"/>
      <c r="U1354" s="48"/>
      <c r="V1354" s="48"/>
      <c r="W1354" s="31"/>
      <c r="X1354" s="55"/>
      <c r="Y1354" s="46"/>
      <c r="Z1354" s="55"/>
      <c r="AA1354" s="46"/>
      <c r="AB1354" s="46"/>
      <c r="AC1354" s="46"/>
      <c r="AD1354" s="34"/>
      <c r="AE1354" s="34"/>
      <c r="AF1354" s="34"/>
      <c r="AG1354" s="35"/>
      <c r="AH1354" s="53"/>
      <c r="AI1354" s="54"/>
      <c r="AR1354" s="38" t="str">
        <f>IF(ISERROR(MATCH(Table9[[#This Row], [Gender]],'Sheet3 (2)'!$R$3:$R$5,0)),"0", "1")</f>
        <v>0</v>
      </c>
      <c r="AS1354" s="39" t="str">
        <f>IF(ISERROR(MATCH(Table9[[#This Row], [Pakistani/ Foreigner]],'Sheet3 (2)'!$D$3:$D$4,0)),"0", "1")</f>
        <v>0</v>
      </c>
      <c r="AT1354" s="39" t="str">
        <f>IF(ISERROR(MATCH(Table9[[#This Row], [Nationality (Country Name for foreigners only)]],'Sheet3 (2)'!$S$2:$S$196,0)),"0", "1")</f>
        <v>0</v>
      </c>
      <c r="AU1354" s="39" t="str">
        <f>IF(ISERROR(MATCH(Table9[[#This Row], [Actual Designation (As per Appointment/ Promotion)]],'Sheet3 (2)'!$T$2:$T$129,0)),"0", "1")</f>
        <v>0</v>
      </c>
      <c r="AV1354" s="39" t="str">
        <f>IF(ISERROR(MATCH(Table9[[#This Row], [Highest Degree Level (only Completed) ]],'Sheet3 (2)'!$N$3:$N$17,0)),"0", "1")</f>
        <v>0</v>
      </c>
      <c r="AW1354" s="39" t="str">
        <f>IF(ISERROR(MATCH(Table9[[#This Row], [Highest Degree Awarded by (University Name) Pakistani Universities]],'Sheet3 (2)'!$V$2:$V$248,0)),"0", "1")</f>
        <v>0</v>
      </c>
      <c r="AX1354" s="39" t="str">
        <f>IF(ISERROR(MATCH(Table9[[#This Row], [Highest Degree Awarded by (University Name) Foreign Universities]],'Sheet3 (2)'!$U$2:$U$17635,0)),"0", "1")</f>
        <v>0</v>
      </c>
      <c r="AY1354" s="39" t="str">
        <f>IF(ISERROR(MATCH(Table9[[#This Row], [Country from Which Highest Degree obtained (Country Name)]],'Sheet3 (2)'!$S$2:$S$196,0)),"0", "1")</f>
        <v>0</v>
      </c>
      <c r="AZ1354" s="39" t="str">
        <f>IF(ISERROR(MATCH(Table9[[#This Row], [Working Status FY 2021-22 (Working/Not-Working)]],'Sheet3 (2)'!$Y$2:$Y$3,0)),"0", "1")</f>
        <v>0</v>
      </c>
      <c r="BA1354" s="39" t="str">
        <f>IF(ISERROR(MATCH(Table9[[#This Row], [Subject of  Specialization of Highest Degree]],'Sheet3 (2)'!$X$2:$X$1809,0)),"0", "1")</f>
        <v>0</v>
      </c>
    </row>
    <row r="1355" spans="1:53" ht="15.75">
      <c r="A1355" s="44"/>
      <c r="B1355" s="44"/>
      <c r="C1355" s="45"/>
      <c r="D1355" s="45"/>
      <c r="E1355" s="46"/>
      <c r="F1355" s="46"/>
      <c r="G1355" s="46"/>
      <c r="H1355" s="48"/>
      <c r="I1355" s="46"/>
      <c r="J1355" s="46"/>
      <c r="K1355" s="48"/>
      <c r="L1355" s="48"/>
      <c r="M1355" s="26"/>
      <c r="N1355" s="49"/>
      <c r="O1355" s="49"/>
      <c r="P1355" s="48"/>
      <c r="Q1355" s="46"/>
      <c r="R1355" s="28"/>
      <c r="S1355" s="28"/>
      <c r="T1355" s="30"/>
      <c r="U1355" s="48"/>
      <c r="V1355" s="48"/>
      <c r="W1355" s="31"/>
      <c r="X1355" s="55"/>
      <c r="Y1355" s="46"/>
      <c r="Z1355" s="55"/>
      <c r="AA1355" s="46"/>
      <c r="AB1355" s="46"/>
      <c r="AC1355" s="46"/>
      <c r="AD1355" s="34"/>
      <c r="AE1355" s="34"/>
      <c r="AF1355" s="34"/>
      <c r="AG1355" s="35"/>
      <c r="AH1355" s="53"/>
      <c r="AI1355" s="54"/>
      <c r="AR1355" s="38" t="str">
        <f>IF(ISERROR(MATCH(Table9[[#This Row], [Gender]],'Sheet3 (2)'!$R$3:$R$5,0)),"0", "1")</f>
        <v>0</v>
      </c>
      <c r="AS1355" s="39" t="str">
        <f>IF(ISERROR(MATCH(Table9[[#This Row], [Pakistani/ Foreigner]],'Sheet3 (2)'!$D$3:$D$4,0)),"0", "1")</f>
        <v>0</v>
      </c>
      <c r="AT1355" s="39" t="str">
        <f>IF(ISERROR(MATCH(Table9[[#This Row], [Nationality (Country Name for foreigners only)]],'Sheet3 (2)'!$S$2:$S$196,0)),"0", "1")</f>
        <v>0</v>
      </c>
      <c r="AU1355" s="39" t="str">
        <f>IF(ISERROR(MATCH(Table9[[#This Row], [Actual Designation (As per Appointment/ Promotion)]],'Sheet3 (2)'!$T$2:$T$129,0)),"0", "1")</f>
        <v>0</v>
      </c>
      <c r="AV1355" s="39" t="str">
        <f>IF(ISERROR(MATCH(Table9[[#This Row], [Highest Degree Level (only Completed) ]],'Sheet3 (2)'!$N$3:$N$17,0)),"0", "1")</f>
        <v>0</v>
      </c>
      <c r="AW1355" s="39" t="str">
        <f>IF(ISERROR(MATCH(Table9[[#This Row], [Highest Degree Awarded by (University Name) Pakistani Universities]],'Sheet3 (2)'!$V$2:$V$248,0)),"0", "1")</f>
        <v>0</v>
      </c>
      <c r="AX1355" s="39" t="str">
        <f>IF(ISERROR(MATCH(Table9[[#This Row], [Highest Degree Awarded by (University Name) Foreign Universities]],'Sheet3 (2)'!$U$2:$U$17635,0)),"0", "1")</f>
        <v>0</v>
      </c>
      <c r="AY1355" s="39" t="str">
        <f>IF(ISERROR(MATCH(Table9[[#This Row], [Country from Which Highest Degree obtained (Country Name)]],'Sheet3 (2)'!$S$2:$S$196,0)),"0", "1")</f>
        <v>0</v>
      </c>
      <c r="AZ1355" s="39" t="str">
        <f>IF(ISERROR(MATCH(Table9[[#This Row], [Working Status FY 2021-22 (Working/Not-Working)]],'Sheet3 (2)'!$Y$2:$Y$3,0)),"0", "1")</f>
        <v>0</v>
      </c>
      <c r="BA1355" s="39" t="str">
        <f>IF(ISERROR(MATCH(Table9[[#This Row], [Subject of  Specialization of Highest Degree]],'Sheet3 (2)'!$X$2:$X$1809,0)),"0", "1")</f>
        <v>0</v>
      </c>
    </row>
    <row r="1356" spans="1:53" ht="15.75">
      <c r="A1356" s="44"/>
      <c r="B1356" s="44"/>
      <c r="C1356" s="45"/>
      <c r="D1356" s="45"/>
      <c r="E1356" s="46"/>
      <c r="F1356" s="46"/>
      <c r="G1356" s="46"/>
      <c r="H1356" s="48"/>
      <c r="I1356" s="46"/>
      <c r="J1356" s="46"/>
      <c r="K1356" s="48"/>
      <c r="L1356" s="48"/>
      <c r="M1356" s="26"/>
      <c r="N1356" s="49"/>
      <c r="O1356" s="49"/>
      <c r="P1356" s="48"/>
      <c r="Q1356" s="46"/>
      <c r="R1356" s="28"/>
      <c r="S1356" s="28"/>
      <c r="T1356" s="30"/>
      <c r="U1356" s="48"/>
      <c r="V1356" s="48"/>
      <c r="W1356" s="31"/>
      <c r="X1356" s="55"/>
      <c r="Y1356" s="46"/>
      <c r="Z1356" s="55"/>
      <c r="AA1356" s="46"/>
      <c r="AB1356" s="46"/>
      <c r="AC1356" s="46"/>
      <c r="AD1356" s="34"/>
      <c r="AE1356" s="34"/>
      <c r="AF1356" s="34"/>
      <c r="AG1356" s="35"/>
      <c r="AH1356" s="53"/>
      <c r="AI1356" s="54"/>
      <c r="AR1356" s="38" t="str">
        <f>IF(ISERROR(MATCH(Table9[[#This Row], [Gender]],'Sheet3 (2)'!$R$3:$R$5,0)),"0", "1")</f>
        <v>0</v>
      </c>
      <c r="AS1356" s="39" t="str">
        <f>IF(ISERROR(MATCH(Table9[[#This Row], [Pakistani/ Foreigner]],'Sheet3 (2)'!$D$3:$D$4,0)),"0", "1")</f>
        <v>0</v>
      </c>
      <c r="AT1356" s="39" t="str">
        <f>IF(ISERROR(MATCH(Table9[[#This Row], [Nationality (Country Name for foreigners only)]],'Sheet3 (2)'!$S$2:$S$196,0)),"0", "1")</f>
        <v>0</v>
      </c>
      <c r="AU1356" s="39" t="str">
        <f>IF(ISERROR(MATCH(Table9[[#This Row], [Actual Designation (As per Appointment/ Promotion)]],'Sheet3 (2)'!$T$2:$T$129,0)),"0", "1")</f>
        <v>0</v>
      </c>
      <c r="AV1356" s="39" t="str">
        <f>IF(ISERROR(MATCH(Table9[[#This Row], [Highest Degree Level (only Completed) ]],'Sheet3 (2)'!$N$3:$N$17,0)),"0", "1")</f>
        <v>0</v>
      </c>
      <c r="AW1356" s="39" t="str">
        <f>IF(ISERROR(MATCH(Table9[[#This Row], [Highest Degree Awarded by (University Name) Pakistani Universities]],'Sheet3 (2)'!$V$2:$V$248,0)),"0", "1")</f>
        <v>0</v>
      </c>
      <c r="AX1356" s="39" t="str">
        <f>IF(ISERROR(MATCH(Table9[[#This Row], [Highest Degree Awarded by (University Name) Foreign Universities]],'Sheet3 (2)'!$U$2:$U$17635,0)),"0", "1")</f>
        <v>0</v>
      </c>
      <c r="AY1356" s="39" t="str">
        <f>IF(ISERROR(MATCH(Table9[[#This Row], [Country from Which Highest Degree obtained (Country Name)]],'Sheet3 (2)'!$S$2:$S$196,0)),"0", "1")</f>
        <v>0</v>
      </c>
      <c r="AZ1356" s="39" t="str">
        <f>IF(ISERROR(MATCH(Table9[[#This Row], [Working Status FY 2021-22 (Working/Not-Working)]],'Sheet3 (2)'!$Y$2:$Y$3,0)),"0", "1")</f>
        <v>0</v>
      </c>
      <c r="BA1356" s="39" t="str">
        <f>IF(ISERROR(MATCH(Table9[[#This Row], [Subject of  Specialization of Highest Degree]],'Sheet3 (2)'!$X$2:$X$1809,0)),"0", "1")</f>
        <v>0</v>
      </c>
    </row>
    <row r="1357" spans="1:53" ht="15.75">
      <c r="A1357" s="44"/>
      <c r="B1357" s="44"/>
      <c r="C1357" s="45"/>
      <c r="D1357" s="45"/>
      <c r="E1357" s="46"/>
      <c r="F1357" s="46"/>
      <c r="G1357" s="46"/>
      <c r="H1357" s="48"/>
      <c r="I1357" s="46"/>
      <c r="J1357" s="46"/>
      <c r="K1357" s="48"/>
      <c r="L1357" s="48"/>
      <c r="M1357" s="26"/>
      <c r="N1357" s="49"/>
      <c r="O1357" s="49"/>
      <c r="P1357" s="48"/>
      <c r="Q1357" s="46"/>
      <c r="R1357" s="28"/>
      <c r="S1357" s="28"/>
      <c r="T1357" s="30"/>
      <c r="U1357" s="48"/>
      <c r="V1357" s="48"/>
      <c r="W1357" s="31"/>
      <c r="X1357" s="55"/>
      <c r="Y1357" s="46"/>
      <c r="Z1357" s="55"/>
      <c r="AA1357" s="46"/>
      <c r="AB1357" s="46"/>
      <c r="AC1357" s="46"/>
      <c r="AD1357" s="34"/>
      <c r="AE1357" s="34"/>
      <c r="AF1357" s="34"/>
      <c r="AG1357" s="35"/>
      <c r="AH1357" s="53"/>
      <c r="AI1357" s="54"/>
      <c r="AR1357" s="38" t="str">
        <f>IF(ISERROR(MATCH(Table9[[#This Row], [Gender]],'Sheet3 (2)'!$R$3:$R$5,0)),"0", "1")</f>
        <v>0</v>
      </c>
      <c r="AS1357" s="39" t="str">
        <f>IF(ISERROR(MATCH(Table9[[#This Row], [Pakistani/ Foreigner]],'Sheet3 (2)'!$D$3:$D$4,0)),"0", "1")</f>
        <v>0</v>
      </c>
      <c r="AT1357" s="39" t="str">
        <f>IF(ISERROR(MATCH(Table9[[#This Row], [Nationality (Country Name for foreigners only)]],'Sheet3 (2)'!$S$2:$S$196,0)),"0", "1")</f>
        <v>0</v>
      </c>
      <c r="AU1357" s="39" t="str">
        <f>IF(ISERROR(MATCH(Table9[[#This Row], [Actual Designation (As per Appointment/ Promotion)]],'Sheet3 (2)'!$T$2:$T$129,0)),"0", "1")</f>
        <v>0</v>
      </c>
      <c r="AV1357" s="39" t="str">
        <f>IF(ISERROR(MATCH(Table9[[#This Row], [Highest Degree Level (only Completed) ]],'Sheet3 (2)'!$N$3:$N$17,0)),"0", "1")</f>
        <v>0</v>
      </c>
      <c r="AW1357" s="39" t="str">
        <f>IF(ISERROR(MATCH(Table9[[#This Row], [Highest Degree Awarded by (University Name) Pakistani Universities]],'Sheet3 (2)'!$V$2:$V$248,0)),"0", "1")</f>
        <v>0</v>
      </c>
      <c r="AX1357" s="39" t="str">
        <f>IF(ISERROR(MATCH(Table9[[#This Row], [Highest Degree Awarded by (University Name) Foreign Universities]],'Sheet3 (2)'!$U$2:$U$17635,0)),"0", "1")</f>
        <v>0</v>
      </c>
      <c r="AY1357" s="39" t="str">
        <f>IF(ISERROR(MATCH(Table9[[#This Row], [Country from Which Highest Degree obtained (Country Name)]],'Sheet3 (2)'!$S$2:$S$196,0)),"0", "1")</f>
        <v>0</v>
      </c>
      <c r="AZ1357" s="39" t="str">
        <f>IF(ISERROR(MATCH(Table9[[#This Row], [Working Status FY 2021-22 (Working/Not-Working)]],'Sheet3 (2)'!$Y$2:$Y$3,0)),"0", "1")</f>
        <v>0</v>
      </c>
      <c r="BA1357" s="39" t="str">
        <f>IF(ISERROR(MATCH(Table9[[#This Row], [Subject of  Specialization of Highest Degree]],'Sheet3 (2)'!$X$2:$X$1809,0)),"0", "1")</f>
        <v>0</v>
      </c>
    </row>
    <row r="1358" spans="1:53" ht="15.75">
      <c r="A1358" s="44"/>
      <c r="B1358" s="44"/>
      <c r="C1358" s="45"/>
      <c r="D1358" s="45"/>
      <c r="E1358" s="46"/>
      <c r="F1358" s="46"/>
      <c r="G1358" s="46"/>
      <c r="H1358" s="48"/>
      <c r="I1358" s="46"/>
      <c r="J1358" s="46"/>
      <c r="K1358" s="48"/>
      <c r="L1358" s="48"/>
      <c r="M1358" s="26"/>
      <c r="N1358" s="49"/>
      <c r="O1358" s="49"/>
      <c r="P1358" s="48"/>
      <c r="Q1358" s="46"/>
      <c r="R1358" s="28"/>
      <c r="S1358" s="28"/>
      <c r="T1358" s="30"/>
      <c r="U1358" s="48"/>
      <c r="V1358" s="48"/>
      <c r="W1358" s="31"/>
      <c r="X1358" s="55"/>
      <c r="Y1358" s="46"/>
      <c r="Z1358" s="55"/>
      <c r="AA1358" s="46"/>
      <c r="AB1358" s="46"/>
      <c r="AC1358" s="46"/>
      <c r="AD1358" s="34"/>
      <c r="AE1358" s="34"/>
      <c r="AF1358" s="34"/>
      <c r="AG1358" s="35"/>
      <c r="AH1358" s="53"/>
      <c r="AI1358" s="54"/>
      <c r="AR1358" s="38" t="str">
        <f>IF(ISERROR(MATCH(Table9[[#This Row], [Gender]],'Sheet3 (2)'!$R$3:$R$5,0)),"0", "1")</f>
        <v>0</v>
      </c>
      <c r="AS1358" s="39" t="str">
        <f>IF(ISERROR(MATCH(Table9[[#This Row], [Pakistani/ Foreigner]],'Sheet3 (2)'!$D$3:$D$4,0)),"0", "1")</f>
        <v>0</v>
      </c>
      <c r="AT1358" s="39" t="str">
        <f>IF(ISERROR(MATCH(Table9[[#This Row], [Nationality (Country Name for foreigners only)]],'Sheet3 (2)'!$S$2:$S$196,0)),"0", "1")</f>
        <v>0</v>
      </c>
      <c r="AU1358" s="39" t="str">
        <f>IF(ISERROR(MATCH(Table9[[#This Row], [Actual Designation (As per Appointment/ Promotion)]],'Sheet3 (2)'!$T$2:$T$129,0)),"0", "1")</f>
        <v>0</v>
      </c>
      <c r="AV1358" s="39" t="str">
        <f>IF(ISERROR(MATCH(Table9[[#This Row], [Highest Degree Level (only Completed) ]],'Sheet3 (2)'!$N$3:$N$17,0)),"0", "1")</f>
        <v>0</v>
      </c>
      <c r="AW1358" s="39" t="str">
        <f>IF(ISERROR(MATCH(Table9[[#This Row], [Highest Degree Awarded by (University Name) Pakistani Universities]],'Sheet3 (2)'!$V$2:$V$248,0)),"0", "1")</f>
        <v>0</v>
      </c>
      <c r="AX1358" s="39" t="str">
        <f>IF(ISERROR(MATCH(Table9[[#This Row], [Highest Degree Awarded by (University Name) Foreign Universities]],'Sheet3 (2)'!$U$2:$U$17635,0)),"0", "1")</f>
        <v>0</v>
      </c>
      <c r="AY1358" s="39" t="str">
        <f>IF(ISERROR(MATCH(Table9[[#This Row], [Country from Which Highest Degree obtained (Country Name)]],'Sheet3 (2)'!$S$2:$S$196,0)),"0", "1")</f>
        <v>0</v>
      </c>
      <c r="AZ1358" s="39" t="str">
        <f>IF(ISERROR(MATCH(Table9[[#This Row], [Working Status FY 2021-22 (Working/Not-Working)]],'Sheet3 (2)'!$Y$2:$Y$3,0)),"0", "1")</f>
        <v>0</v>
      </c>
      <c r="BA1358" s="39" t="str">
        <f>IF(ISERROR(MATCH(Table9[[#This Row], [Subject of  Specialization of Highest Degree]],'Sheet3 (2)'!$X$2:$X$1809,0)),"0", "1")</f>
        <v>0</v>
      </c>
    </row>
    <row r="1359" spans="1:53" ht="15.75">
      <c r="A1359" s="44"/>
      <c r="B1359" s="44"/>
      <c r="C1359" s="45"/>
      <c r="D1359" s="45"/>
      <c r="E1359" s="46"/>
      <c r="F1359" s="46"/>
      <c r="G1359" s="46"/>
      <c r="H1359" s="48"/>
      <c r="I1359" s="46"/>
      <c r="J1359" s="46"/>
      <c r="K1359" s="48"/>
      <c r="L1359" s="48"/>
      <c r="M1359" s="26"/>
      <c r="N1359" s="49"/>
      <c r="O1359" s="49"/>
      <c r="P1359" s="48"/>
      <c r="Q1359" s="46"/>
      <c r="R1359" s="28"/>
      <c r="S1359" s="28"/>
      <c r="T1359" s="30"/>
      <c r="U1359" s="48"/>
      <c r="V1359" s="48"/>
      <c r="W1359" s="31"/>
      <c r="X1359" s="55"/>
      <c r="Y1359" s="46"/>
      <c r="Z1359" s="55"/>
      <c r="AA1359" s="46"/>
      <c r="AB1359" s="46"/>
      <c r="AC1359" s="46"/>
      <c r="AD1359" s="34"/>
      <c r="AE1359" s="34"/>
      <c r="AF1359" s="34"/>
      <c r="AG1359" s="35"/>
      <c r="AH1359" s="53"/>
      <c r="AI1359" s="54"/>
      <c r="AR1359" s="38" t="str">
        <f>IF(ISERROR(MATCH(Table9[[#This Row], [Gender]],'Sheet3 (2)'!$R$3:$R$5,0)),"0", "1")</f>
        <v>0</v>
      </c>
      <c r="AS1359" s="39" t="str">
        <f>IF(ISERROR(MATCH(Table9[[#This Row], [Pakistani/ Foreigner]],'Sheet3 (2)'!$D$3:$D$4,0)),"0", "1")</f>
        <v>0</v>
      </c>
      <c r="AT1359" s="39" t="str">
        <f>IF(ISERROR(MATCH(Table9[[#This Row], [Nationality (Country Name for foreigners only)]],'Sheet3 (2)'!$S$2:$S$196,0)),"0", "1")</f>
        <v>0</v>
      </c>
      <c r="AU1359" s="39" t="str">
        <f>IF(ISERROR(MATCH(Table9[[#This Row], [Actual Designation (As per Appointment/ Promotion)]],'Sheet3 (2)'!$T$2:$T$129,0)),"0", "1")</f>
        <v>0</v>
      </c>
      <c r="AV1359" s="39" t="str">
        <f>IF(ISERROR(MATCH(Table9[[#This Row], [Highest Degree Level (only Completed) ]],'Sheet3 (2)'!$N$3:$N$17,0)),"0", "1")</f>
        <v>0</v>
      </c>
      <c r="AW1359" s="39" t="str">
        <f>IF(ISERROR(MATCH(Table9[[#This Row], [Highest Degree Awarded by (University Name) Pakistani Universities]],'Sheet3 (2)'!$V$2:$V$248,0)),"0", "1")</f>
        <v>0</v>
      </c>
      <c r="AX1359" s="39" t="str">
        <f>IF(ISERROR(MATCH(Table9[[#This Row], [Highest Degree Awarded by (University Name) Foreign Universities]],'Sheet3 (2)'!$U$2:$U$17635,0)),"0", "1")</f>
        <v>0</v>
      </c>
      <c r="AY1359" s="39" t="str">
        <f>IF(ISERROR(MATCH(Table9[[#This Row], [Country from Which Highest Degree obtained (Country Name)]],'Sheet3 (2)'!$S$2:$S$196,0)),"0", "1")</f>
        <v>0</v>
      </c>
      <c r="AZ1359" s="39" t="str">
        <f>IF(ISERROR(MATCH(Table9[[#This Row], [Working Status FY 2021-22 (Working/Not-Working)]],'Sheet3 (2)'!$Y$2:$Y$3,0)),"0", "1")</f>
        <v>0</v>
      </c>
      <c r="BA1359" s="39" t="str">
        <f>IF(ISERROR(MATCH(Table9[[#This Row], [Subject of  Specialization of Highest Degree]],'Sheet3 (2)'!$X$2:$X$1809,0)),"0", "1")</f>
        <v>0</v>
      </c>
    </row>
    <row r="1360" spans="1:53" ht="15.75">
      <c r="A1360" s="44"/>
      <c r="B1360" s="44"/>
      <c r="C1360" s="45"/>
      <c r="D1360" s="45"/>
      <c r="E1360" s="46"/>
      <c r="F1360" s="46"/>
      <c r="G1360" s="46"/>
      <c r="H1360" s="48"/>
      <c r="I1360" s="46"/>
      <c r="J1360" s="46"/>
      <c r="K1360" s="48"/>
      <c r="L1360" s="48"/>
      <c r="M1360" s="26"/>
      <c r="N1360" s="49"/>
      <c r="O1360" s="49"/>
      <c r="P1360" s="48"/>
      <c r="Q1360" s="46"/>
      <c r="R1360" s="28"/>
      <c r="S1360" s="28"/>
      <c r="T1360" s="30"/>
      <c r="U1360" s="48"/>
      <c r="V1360" s="48"/>
      <c r="W1360" s="31"/>
      <c r="X1360" s="55"/>
      <c r="Y1360" s="46"/>
      <c r="Z1360" s="55"/>
      <c r="AA1360" s="46"/>
      <c r="AB1360" s="46"/>
      <c r="AC1360" s="46"/>
      <c r="AD1360" s="34"/>
      <c r="AE1360" s="34"/>
      <c r="AF1360" s="34"/>
      <c r="AG1360" s="35"/>
      <c r="AH1360" s="53"/>
      <c r="AI1360" s="54"/>
      <c r="AR1360" s="38" t="str">
        <f>IF(ISERROR(MATCH(Table9[[#This Row], [Gender]],'Sheet3 (2)'!$R$3:$R$5,0)),"0", "1")</f>
        <v>0</v>
      </c>
      <c r="AS1360" s="39" t="str">
        <f>IF(ISERROR(MATCH(Table9[[#This Row], [Pakistani/ Foreigner]],'Sheet3 (2)'!$D$3:$D$4,0)),"0", "1")</f>
        <v>0</v>
      </c>
      <c r="AT1360" s="39" t="str">
        <f>IF(ISERROR(MATCH(Table9[[#This Row], [Nationality (Country Name for foreigners only)]],'Sheet3 (2)'!$S$2:$S$196,0)),"0", "1")</f>
        <v>0</v>
      </c>
      <c r="AU1360" s="39" t="str">
        <f>IF(ISERROR(MATCH(Table9[[#This Row], [Actual Designation (As per Appointment/ Promotion)]],'Sheet3 (2)'!$T$2:$T$129,0)),"0", "1")</f>
        <v>0</v>
      </c>
      <c r="AV1360" s="39" t="str">
        <f>IF(ISERROR(MATCH(Table9[[#This Row], [Highest Degree Level (only Completed) ]],'Sheet3 (2)'!$N$3:$N$17,0)),"0", "1")</f>
        <v>0</v>
      </c>
      <c r="AW1360" s="39" t="str">
        <f>IF(ISERROR(MATCH(Table9[[#This Row], [Highest Degree Awarded by (University Name) Pakistani Universities]],'Sheet3 (2)'!$V$2:$V$248,0)),"0", "1")</f>
        <v>0</v>
      </c>
      <c r="AX1360" s="39" t="str">
        <f>IF(ISERROR(MATCH(Table9[[#This Row], [Highest Degree Awarded by (University Name) Foreign Universities]],'Sheet3 (2)'!$U$2:$U$17635,0)),"0", "1")</f>
        <v>0</v>
      </c>
      <c r="AY1360" s="39" t="str">
        <f>IF(ISERROR(MATCH(Table9[[#This Row], [Country from Which Highest Degree obtained (Country Name)]],'Sheet3 (2)'!$S$2:$S$196,0)),"0", "1")</f>
        <v>0</v>
      </c>
      <c r="AZ1360" s="39" t="str">
        <f>IF(ISERROR(MATCH(Table9[[#This Row], [Working Status FY 2021-22 (Working/Not-Working)]],'Sheet3 (2)'!$Y$2:$Y$3,0)),"0", "1")</f>
        <v>0</v>
      </c>
      <c r="BA1360" s="39" t="str">
        <f>IF(ISERROR(MATCH(Table9[[#This Row], [Subject of  Specialization of Highest Degree]],'Sheet3 (2)'!$X$2:$X$1809,0)),"0", "1")</f>
        <v>0</v>
      </c>
    </row>
    <row r="1361" spans="1:53" ht="15.75">
      <c r="A1361" s="44"/>
      <c r="B1361" s="44"/>
      <c r="C1361" s="45"/>
      <c r="D1361" s="45"/>
      <c r="E1361" s="46"/>
      <c r="F1361" s="46"/>
      <c r="G1361" s="46"/>
      <c r="H1361" s="48"/>
      <c r="I1361" s="46"/>
      <c r="J1361" s="46"/>
      <c r="K1361" s="48"/>
      <c r="L1361" s="48"/>
      <c r="M1361" s="26"/>
      <c r="N1361" s="49"/>
      <c r="O1361" s="49"/>
      <c r="P1361" s="48"/>
      <c r="Q1361" s="46"/>
      <c r="R1361" s="28"/>
      <c r="S1361" s="28"/>
      <c r="T1361" s="30"/>
      <c r="U1361" s="48"/>
      <c r="V1361" s="48"/>
      <c r="W1361" s="31"/>
      <c r="X1361" s="55"/>
      <c r="Y1361" s="46"/>
      <c r="Z1361" s="55"/>
      <c r="AA1361" s="46"/>
      <c r="AB1361" s="46"/>
      <c r="AC1361" s="46"/>
      <c r="AD1361" s="34"/>
      <c r="AE1361" s="34"/>
      <c r="AF1361" s="34"/>
      <c r="AG1361" s="35"/>
      <c r="AH1361" s="53"/>
      <c r="AI1361" s="54"/>
      <c r="AR1361" s="38" t="str">
        <f>IF(ISERROR(MATCH(Table9[[#This Row], [Gender]],'Sheet3 (2)'!$R$3:$R$5,0)),"0", "1")</f>
        <v>0</v>
      </c>
      <c r="AS1361" s="39" t="str">
        <f>IF(ISERROR(MATCH(Table9[[#This Row], [Pakistani/ Foreigner]],'Sheet3 (2)'!$D$3:$D$4,0)),"0", "1")</f>
        <v>0</v>
      </c>
      <c r="AT1361" s="39" t="str">
        <f>IF(ISERROR(MATCH(Table9[[#This Row], [Nationality (Country Name for foreigners only)]],'Sheet3 (2)'!$S$2:$S$196,0)),"0", "1")</f>
        <v>0</v>
      </c>
      <c r="AU1361" s="39" t="str">
        <f>IF(ISERROR(MATCH(Table9[[#This Row], [Actual Designation (As per Appointment/ Promotion)]],'Sheet3 (2)'!$T$2:$T$129,0)),"0", "1")</f>
        <v>0</v>
      </c>
      <c r="AV1361" s="39" t="str">
        <f>IF(ISERROR(MATCH(Table9[[#This Row], [Highest Degree Level (only Completed) ]],'Sheet3 (2)'!$N$3:$N$17,0)),"0", "1")</f>
        <v>0</v>
      </c>
      <c r="AW1361" s="39" t="str">
        <f>IF(ISERROR(MATCH(Table9[[#This Row], [Highest Degree Awarded by (University Name) Pakistani Universities]],'Sheet3 (2)'!$V$2:$V$248,0)),"0", "1")</f>
        <v>0</v>
      </c>
      <c r="AX1361" s="39" t="str">
        <f>IF(ISERROR(MATCH(Table9[[#This Row], [Highest Degree Awarded by (University Name) Foreign Universities]],'Sheet3 (2)'!$U$2:$U$17635,0)),"0", "1")</f>
        <v>0</v>
      </c>
      <c r="AY1361" s="39" t="str">
        <f>IF(ISERROR(MATCH(Table9[[#This Row], [Country from Which Highest Degree obtained (Country Name)]],'Sheet3 (2)'!$S$2:$S$196,0)),"0", "1")</f>
        <v>0</v>
      </c>
      <c r="AZ1361" s="39" t="str">
        <f>IF(ISERROR(MATCH(Table9[[#This Row], [Working Status FY 2021-22 (Working/Not-Working)]],'Sheet3 (2)'!$Y$2:$Y$3,0)),"0", "1")</f>
        <v>0</v>
      </c>
      <c r="BA1361" s="39" t="str">
        <f>IF(ISERROR(MATCH(Table9[[#This Row], [Subject of  Specialization of Highest Degree]],'Sheet3 (2)'!$X$2:$X$1809,0)),"0", "1")</f>
        <v>0</v>
      </c>
    </row>
    <row r="1362" spans="1:53" ht="15.75">
      <c r="A1362" s="44"/>
      <c r="B1362" s="44"/>
      <c r="C1362" s="45"/>
      <c r="D1362" s="45"/>
      <c r="E1362" s="46"/>
      <c r="F1362" s="46"/>
      <c r="G1362" s="46"/>
      <c r="H1362" s="48"/>
      <c r="I1362" s="46"/>
      <c r="J1362" s="46"/>
      <c r="K1362" s="48"/>
      <c r="L1362" s="48"/>
      <c r="M1362" s="26"/>
      <c r="N1362" s="49"/>
      <c r="O1362" s="49"/>
      <c r="P1362" s="48"/>
      <c r="Q1362" s="46"/>
      <c r="R1362" s="28"/>
      <c r="S1362" s="28"/>
      <c r="T1362" s="30"/>
      <c r="U1362" s="48"/>
      <c r="V1362" s="48"/>
      <c r="W1362" s="31"/>
      <c r="X1362" s="55"/>
      <c r="Y1362" s="46"/>
      <c r="Z1362" s="55"/>
      <c r="AA1362" s="46"/>
      <c r="AB1362" s="46"/>
      <c r="AC1362" s="46"/>
      <c r="AD1362" s="34"/>
      <c r="AE1362" s="34"/>
      <c r="AF1362" s="34"/>
      <c r="AG1362" s="35"/>
      <c r="AH1362" s="53"/>
      <c r="AI1362" s="54"/>
      <c r="AR1362" s="38" t="str">
        <f>IF(ISERROR(MATCH(Table9[[#This Row], [Gender]],'Sheet3 (2)'!$R$3:$R$5,0)),"0", "1")</f>
        <v>0</v>
      </c>
      <c r="AS1362" s="39" t="str">
        <f>IF(ISERROR(MATCH(Table9[[#This Row], [Pakistani/ Foreigner]],'Sheet3 (2)'!$D$3:$D$4,0)),"0", "1")</f>
        <v>0</v>
      </c>
      <c r="AT1362" s="39" t="str">
        <f>IF(ISERROR(MATCH(Table9[[#This Row], [Nationality (Country Name for foreigners only)]],'Sheet3 (2)'!$S$2:$S$196,0)),"0", "1")</f>
        <v>0</v>
      </c>
      <c r="AU1362" s="39" t="str">
        <f>IF(ISERROR(MATCH(Table9[[#This Row], [Actual Designation (As per Appointment/ Promotion)]],'Sheet3 (2)'!$T$2:$T$129,0)),"0", "1")</f>
        <v>0</v>
      </c>
      <c r="AV1362" s="39" t="str">
        <f>IF(ISERROR(MATCH(Table9[[#This Row], [Highest Degree Level (only Completed) ]],'Sheet3 (2)'!$N$3:$N$17,0)),"0", "1")</f>
        <v>0</v>
      </c>
      <c r="AW1362" s="39" t="str">
        <f>IF(ISERROR(MATCH(Table9[[#This Row], [Highest Degree Awarded by (University Name) Pakistani Universities]],'Sheet3 (2)'!$V$2:$V$248,0)),"0", "1")</f>
        <v>0</v>
      </c>
      <c r="AX1362" s="39" t="str">
        <f>IF(ISERROR(MATCH(Table9[[#This Row], [Highest Degree Awarded by (University Name) Foreign Universities]],'Sheet3 (2)'!$U$2:$U$17635,0)),"0", "1")</f>
        <v>0</v>
      </c>
      <c r="AY1362" s="39" t="str">
        <f>IF(ISERROR(MATCH(Table9[[#This Row], [Country from Which Highest Degree obtained (Country Name)]],'Sheet3 (2)'!$S$2:$S$196,0)),"0", "1")</f>
        <v>0</v>
      </c>
      <c r="AZ1362" s="39" t="str">
        <f>IF(ISERROR(MATCH(Table9[[#This Row], [Working Status FY 2021-22 (Working/Not-Working)]],'Sheet3 (2)'!$Y$2:$Y$3,0)),"0", "1")</f>
        <v>0</v>
      </c>
      <c r="BA1362" s="39" t="str">
        <f>IF(ISERROR(MATCH(Table9[[#This Row], [Subject of  Specialization of Highest Degree]],'Sheet3 (2)'!$X$2:$X$1809,0)),"0", "1")</f>
        <v>0</v>
      </c>
    </row>
    <row r="1363" spans="1:53" ht="15.75">
      <c r="A1363" s="44"/>
      <c r="B1363" s="44"/>
      <c r="C1363" s="45"/>
      <c r="D1363" s="45"/>
      <c r="E1363" s="46"/>
      <c r="F1363" s="46"/>
      <c r="G1363" s="46"/>
      <c r="H1363" s="48"/>
      <c r="I1363" s="46"/>
      <c r="J1363" s="46"/>
      <c r="K1363" s="48"/>
      <c r="L1363" s="48"/>
      <c r="M1363" s="26"/>
      <c r="N1363" s="49"/>
      <c r="O1363" s="49"/>
      <c r="P1363" s="48"/>
      <c r="Q1363" s="46"/>
      <c r="R1363" s="28"/>
      <c r="S1363" s="28"/>
      <c r="T1363" s="30"/>
      <c r="U1363" s="48"/>
      <c r="V1363" s="48"/>
      <c r="W1363" s="31"/>
      <c r="X1363" s="55"/>
      <c r="Y1363" s="46"/>
      <c r="Z1363" s="55"/>
      <c r="AA1363" s="46"/>
      <c r="AB1363" s="46"/>
      <c r="AC1363" s="46"/>
      <c r="AD1363" s="34"/>
      <c r="AE1363" s="34"/>
      <c r="AF1363" s="34"/>
      <c r="AG1363" s="35"/>
      <c r="AH1363" s="53"/>
      <c r="AI1363" s="54"/>
      <c r="AR1363" s="38" t="str">
        <f>IF(ISERROR(MATCH(Table9[[#This Row], [Gender]],'Sheet3 (2)'!$R$3:$R$5,0)),"0", "1")</f>
        <v>0</v>
      </c>
      <c r="AS1363" s="39" t="str">
        <f>IF(ISERROR(MATCH(Table9[[#This Row], [Pakistani/ Foreigner]],'Sheet3 (2)'!$D$3:$D$4,0)),"0", "1")</f>
        <v>0</v>
      </c>
      <c r="AT1363" s="39" t="str">
        <f>IF(ISERROR(MATCH(Table9[[#This Row], [Nationality (Country Name for foreigners only)]],'Sheet3 (2)'!$S$2:$S$196,0)),"0", "1")</f>
        <v>0</v>
      </c>
      <c r="AU1363" s="39" t="str">
        <f>IF(ISERROR(MATCH(Table9[[#This Row], [Actual Designation (As per Appointment/ Promotion)]],'Sheet3 (2)'!$T$2:$T$129,0)),"0", "1")</f>
        <v>0</v>
      </c>
      <c r="AV1363" s="39" t="str">
        <f>IF(ISERROR(MATCH(Table9[[#This Row], [Highest Degree Level (only Completed) ]],'Sheet3 (2)'!$N$3:$N$17,0)),"0", "1")</f>
        <v>0</v>
      </c>
      <c r="AW1363" s="39" t="str">
        <f>IF(ISERROR(MATCH(Table9[[#This Row], [Highest Degree Awarded by (University Name) Pakistani Universities]],'Sheet3 (2)'!$V$2:$V$248,0)),"0", "1")</f>
        <v>0</v>
      </c>
      <c r="AX1363" s="39" t="str">
        <f>IF(ISERROR(MATCH(Table9[[#This Row], [Highest Degree Awarded by (University Name) Foreign Universities]],'Sheet3 (2)'!$U$2:$U$17635,0)),"0", "1")</f>
        <v>0</v>
      </c>
      <c r="AY1363" s="39" t="str">
        <f>IF(ISERROR(MATCH(Table9[[#This Row], [Country from Which Highest Degree obtained (Country Name)]],'Sheet3 (2)'!$S$2:$S$196,0)),"0", "1")</f>
        <v>0</v>
      </c>
      <c r="AZ1363" s="39" t="str">
        <f>IF(ISERROR(MATCH(Table9[[#This Row], [Working Status FY 2021-22 (Working/Not-Working)]],'Sheet3 (2)'!$Y$2:$Y$3,0)),"0", "1")</f>
        <v>0</v>
      </c>
      <c r="BA1363" s="39" t="str">
        <f>IF(ISERROR(MATCH(Table9[[#This Row], [Subject of  Specialization of Highest Degree]],'Sheet3 (2)'!$X$2:$X$1809,0)),"0", "1")</f>
        <v>0</v>
      </c>
    </row>
    <row r="1364" spans="1:53" ht="15.75">
      <c r="A1364" s="44"/>
      <c r="B1364" s="44"/>
      <c r="C1364" s="45"/>
      <c r="D1364" s="45"/>
      <c r="E1364" s="46"/>
      <c r="F1364" s="46"/>
      <c r="G1364" s="46"/>
      <c r="H1364" s="48"/>
      <c r="I1364" s="46"/>
      <c r="J1364" s="46"/>
      <c r="K1364" s="48"/>
      <c r="L1364" s="48"/>
      <c r="M1364" s="26"/>
      <c r="N1364" s="49"/>
      <c r="O1364" s="49"/>
      <c r="P1364" s="48"/>
      <c r="Q1364" s="46"/>
      <c r="R1364" s="28"/>
      <c r="S1364" s="28"/>
      <c r="T1364" s="30"/>
      <c r="U1364" s="48"/>
      <c r="V1364" s="48"/>
      <c r="W1364" s="31"/>
      <c r="X1364" s="55"/>
      <c r="Y1364" s="46"/>
      <c r="Z1364" s="55"/>
      <c r="AA1364" s="46"/>
      <c r="AB1364" s="46"/>
      <c r="AC1364" s="46"/>
      <c r="AD1364" s="34"/>
      <c r="AE1364" s="34"/>
      <c r="AF1364" s="34"/>
      <c r="AG1364" s="35"/>
      <c r="AH1364" s="53"/>
      <c r="AI1364" s="54"/>
      <c r="AR1364" s="38" t="str">
        <f>IF(ISERROR(MATCH(Table9[[#This Row], [Gender]],'Sheet3 (2)'!$R$3:$R$5,0)),"0", "1")</f>
        <v>0</v>
      </c>
      <c r="AS1364" s="39" t="str">
        <f>IF(ISERROR(MATCH(Table9[[#This Row], [Pakistani/ Foreigner]],'Sheet3 (2)'!$D$3:$D$4,0)),"0", "1")</f>
        <v>0</v>
      </c>
      <c r="AT1364" s="39" t="str">
        <f>IF(ISERROR(MATCH(Table9[[#This Row], [Nationality (Country Name for foreigners only)]],'Sheet3 (2)'!$S$2:$S$196,0)),"0", "1")</f>
        <v>0</v>
      </c>
      <c r="AU1364" s="39" t="str">
        <f>IF(ISERROR(MATCH(Table9[[#This Row], [Actual Designation (As per Appointment/ Promotion)]],'Sheet3 (2)'!$T$2:$T$129,0)),"0", "1")</f>
        <v>0</v>
      </c>
      <c r="AV1364" s="39" t="str">
        <f>IF(ISERROR(MATCH(Table9[[#This Row], [Highest Degree Level (only Completed) ]],'Sheet3 (2)'!$N$3:$N$17,0)),"0", "1")</f>
        <v>0</v>
      </c>
      <c r="AW1364" s="39" t="str">
        <f>IF(ISERROR(MATCH(Table9[[#This Row], [Highest Degree Awarded by (University Name) Pakistani Universities]],'Sheet3 (2)'!$V$2:$V$248,0)),"0", "1")</f>
        <v>0</v>
      </c>
      <c r="AX1364" s="39" t="str">
        <f>IF(ISERROR(MATCH(Table9[[#This Row], [Highest Degree Awarded by (University Name) Foreign Universities]],'Sheet3 (2)'!$U$2:$U$17635,0)),"0", "1")</f>
        <v>0</v>
      </c>
      <c r="AY1364" s="39" t="str">
        <f>IF(ISERROR(MATCH(Table9[[#This Row], [Country from Which Highest Degree obtained (Country Name)]],'Sheet3 (2)'!$S$2:$S$196,0)),"0", "1")</f>
        <v>0</v>
      </c>
      <c r="AZ1364" s="39" t="str">
        <f>IF(ISERROR(MATCH(Table9[[#This Row], [Working Status FY 2021-22 (Working/Not-Working)]],'Sheet3 (2)'!$Y$2:$Y$3,0)),"0", "1")</f>
        <v>0</v>
      </c>
      <c r="BA1364" s="39" t="str">
        <f>IF(ISERROR(MATCH(Table9[[#This Row], [Subject of  Specialization of Highest Degree]],'Sheet3 (2)'!$X$2:$X$1809,0)),"0", "1")</f>
        <v>0</v>
      </c>
    </row>
    <row r="1365" spans="1:53" ht="15.75">
      <c r="A1365" s="44"/>
      <c r="B1365" s="44"/>
      <c r="C1365" s="45"/>
      <c r="D1365" s="45"/>
      <c r="E1365" s="46"/>
      <c r="F1365" s="46"/>
      <c r="G1365" s="46"/>
      <c r="H1365" s="48"/>
      <c r="I1365" s="46"/>
      <c r="J1365" s="46"/>
      <c r="K1365" s="48"/>
      <c r="L1365" s="48"/>
      <c r="M1365" s="26"/>
      <c r="N1365" s="49"/>
      <c r="O1365" s="49"/>
      <c r="P1365" s="48"/>
      <c r="Q1365" s="46"/>
      <c r="R1365" s="28"/>
      <c r="S1365" s="28"/>
      <c r="T1365" s="30"/>
      <c r="U1365" s="48"/>
      <c r="V1365" s="48"/>
      <c r="W1365" s="31"/>
      <c r="X1365" s="55"/>
      <c r="Y1365" s="46"/>
      <c r="Z1365" s="55"/>
      <c r="AA1365" s="46"/>
      <c r="AB1365" s="46"/>
      <c r="AC1365" s="46"/>
      <c r="AD1365" s="34"/>
      <c r="AE1365" s="34"/>
      <c r="AF1365" s="34"/>
      <c r="AG1365" s="35"/>
      <c r="AH1365" s="53"/>
      <c r="AI1365" s="54"/>
      <c r="AR1365" s="38" t="str">
        <f>IF(ISERROR(MATCH(Table9[[#This Row], [Gender]],'Sheet3 (2)'!$R$3:$R$5,0)),"0", "1")</f>
        <v>0</v>
      </c>
      <c r="AS1365" s="39" t="str">
        <f>IF(ISERROR(MATCH(Table9[[#This Row], [Pakistani/ Foreigner]],'Sheet3 (2)'!$D$3:$D$4,0)),"0", "1")</f>
        <v>0</v>
      </c>
      <c r="AT1365" s="39" t="str">
        <f>IF(ISERROR(MATCH(Table9[[#This Row], [Nationality (Country Name for foreigners only)]],'Sheet3 (2)'!$S$2:$S$196,0)),"0", "1")</f>
        <v>0</v>
      </c>
      <c r="AU1365" s="39" t="str">
        <f>IF(ISERROR(MATCH(Table9[[#This Row], [Actual Designation (As per Appointment/ Promotion)]],'Sheet3 (2)'!$T$2:$T$129,0)),"0", "1")</f>
        <v>0</v>
      </c>
      <c r="AV1365" s="39" t="str">
        <f>IF(ISERROR(MATCH(Table9[[#This Row], [Highest Degree Level (only Completed) ]],'Sheet3 (2)'!$N$3:$N$17,0)),"0", "1")</f>
        <v>0</v>
      </c>
      <c r="AW1365" s="39" t="str">
        <f>IF(ISERROR(MATCH(Table9[[#This Row], [Highest Degree Awarded by (University Name) Pakistani Universities]],'Sheet3 (2)'!$V$2:$V$248,0)),"0", "1")</f>
        <v>0</v>
      </c>
      <c r="AX1365" s="39" t="str">
        <f>IF(ISERROR(MATCH(Table9[[#This Row], [Highest Degree Awarded by (University Name) Foreign Universities]],'Sheet3 (2)'!$U$2:$U$17635,0)),"0", "1")</f>
        <v>0</v>
      </c>
      <c r="AY1365" s="39" t="str">
        <f>IF(ISERROR(MATCH(Table9[[#This Row], [Country from Which Highest Degree obtained (Country Name)]],'Sheet3 (2)'!$S$2:$S$196,0)),"0", "1")</f>
        <v>0</v>
      </c>
      <c r="AZ1365" s="39" t="str">
        <f>IF(ISERROR(MATCH(Table9[[#This Row], [Working Status FY 2021-22 (Working/Not-Working)]],'Sheet3 (2)'!$Y$2:$Y$3,0)),"0", "1")</f>
        <v>0</v>
      </c>
      <c r="BA1365" s="39" t="str">
        <f>IF(ISERROR(MATCH(Table9[[#This Row], [Subject of  Specialization of Highest Degree]],'Sheet3 (2)'!$X$2:$X$1809,0)),"0", "1")</f>
        <v>0</v>
      </c>
    </row>
    <row r="1366" spans="1:53" ht="15.75">
      <c r="A1366" s="44"/>
      <c r="B1366" s="44"/>
      <c r="C1366" s="45"/>
      <c r="D1366" s="45"/>
      <c r="E1366" s="46"/>
      <c r="F1366" s="46"/>
      <c r="G1366" s="46"/>
      <c r="H1366" s="48"/>
      <c r="I1366" s="46"/>
      <c r="J1366" s="46"/>
      <c r="K1366" s="48"/>
      <c r="L1366" s="48"/>
      <c r="M1366" s="26"/>
      <c r="N1366" s="49"/>
      <c r="O1366" s="49"/>
      <c r="P1366" s="48"/>
      <c r="Q1366" s="46"/>
      <c r="R1366" s="28"/>
      <c r="S1366" s="28"/>
      <c r="T1366" s="30"/>
      <c r="U1366" s="48"/>
      <c r="V1366" s="48"/>
      <c r="W1366" s="31"/>
      <c r="X1366" s="55"/>
      <c r="Y1366" s="46"/>
      <c r="Z1366" s="55"/>
      <c r="AA1366" s="46"/>
      <c r="AB1366" s="46"/>
      <c r="AC1366" s="46"/>
      <c r="AD1366" s="34"/>
      <c r="AE1366" s="34"/>
      <c r="AF1366" s="34"/>
      <c r="AG1366" s="35"/>
      <c r="AH1366" s="53"/>
      <c r="AI1366" s="54"/>
      <c r="AR1366" s="38" t="str">
        <f>IF(ISERROR(MATCH(Table9[[#This Row], [Gender]],'Sheet3 (2)'!$R$3:$R$5,0)),"0", "1")</f>
        <v>0</v>
      </c>
      <c r="AS1366" s="39" t="str">
        <f>IF(ISERROR(MATCH(Table9[[#This Row], [Pakistani/ Foreigner]],'Sheet3 (2)'!$D$3:$D$4,0)),"0", "1")</f>
        <v>0</v>
      </c>
      <c r="AT1366" s="39" t="str">
        <f>IF(ISERROR(MATCH(Table9[[#This Row], [Nationality (Country Name for foreigners only)]],'Sheet3 (2)'!$S$2:$S$196,0)),"0", "1")</f>
        <v>0</v>
      </c>
      <c r="AU1366" s="39" t="str">
        <f>IF(ISERROR(MATCH(Table9[[#This Row], [Actual Designation (As per Appointment/ Promotion)]],'Sheet3 (2)'!$T$2:$T$129,0)),"0", "1")</f>
        <v>0</v>
      </c>
      <c r="AV1366" s="39" t="str">
        <f>IF(ISERROR(MATCH(Table9[[#This Row], [Highest Degree Level (only Completed) ]],'Sheet3 (2)'!$N$3:$N$17,0)),"0", "1")</f>
        <v>0</v>
      </c>
      <c r="AW1366" s="39" t="str">
        <f>IF(ISERROR(MATCH(Table9[[#This Row], [Highest Degree Awarded by (University Name) Pakistani Universities]],'Sheet3 (2)'!$V$2:$V$248,0)),"0", "1")</f>
        <v>0</v>
      </c>
      <c r="AX1366" s="39" t="str">
        <f>IF(ISERROR(MATCH(Table9[[#This Row], [Highest Degree Awarded by (University Name) Foreign Universities]],'Sheet3 (2)'!$U$2:$U$17635,0)),"0", "1")</f>
        <v>0</v>
      </c>
      <c r="AY1366" s="39" t="str">
        <f>IF(ISERROR(MATCH(Table9[[#This Row], [Country from Which Highest Degree obtained (Country Name)]],'Sheet3 (2)'!$S$2:$S$196,0)),"0", "1")</f>
        <v>0</v>
      </c>
      <c r="AZ1366" s="39" t="str">
        <f>IF(ISERROR(MATCH(Table9[[#This Row], [Working Status FY 2021-22 (Working/Not-Working)]],'Sheet3 (2)'!$Y$2:$Y$3,0)),"0", "1")</f>
        <v>0</v>
      </c>
      <c r="BA1366" s="39" t="str">
        <f>IF(ISERROR(MATCH(Table9[[#This Row], [Subject of  Specialization of Highest Degree]],'Sheet3 (2)'!$X$2:$X$1809,0)),"0", "1")</f>
        <v>0</v>
      </c>
    </row>
    <row r="1367" spans="1:53" ht="15.75">
      <c r="A1367" s="44"/>
      <c r="B1367" s="44"/>
      <c r="C1367" s="45"/>
      <c r="D1367" s="45"/>
      <c r="E1367" s="46"/>
      <c r="F1367" s="46"/>
      <c r="G1367" s="46"/>
      <c r="H1367" s="48"/>
      <c r="I1367" s="46"/>
      <c r="J1367" s="46"/>
      <c r="K1367" s="48"/>
      <c r="L1367" s="48"/>
      <c r="M1367" s="26"/>
      <c r="N1367" s="49"/>
      <c r="O1367" s="49"/>
      <c r="P1367" s="48"/>
      <c r="Q1367" s="46"/>
      <c r="R1367" s="28"/>
      <c r="S1367" s="28"/>
      <c r="T1367" s="30"/>
      <c r="U1367" s="48"/>
      <c r="V1367" s="48"/>
      <c r="W1367" s="31"/>
      <c r="X1367" s="55"/>
      <c r="Y1367" s="46"/>
      <c r="Z1367" s="55"/>
      <c r="AA1367" s="46"/>
      <c r="AB1367" s="46"/>
      <c r="AC1367" s="46"/>
      <c r="AD1367" s="34"/>
      <c r="AE1367" s="34"/>
      <c r="AF1367" s="34"/>
      <c r="AG1367" s="35"/>
      <c r="AH1367" s="53"/>
      <c r="AI1367" s="54"/>
      <c r="AR1367" s="38" t="str">
        <f>IF(ISERROR(MATCH(Table9[[#This Row], [Gender]],'Sheet3 (2)'!$R$3:$R$5,0)),"0", "1")</f>
        <v>0</v>
      </c>
      <c r="AS1367" s="39" t="str">
        <f>IF(ISERROR(MATCH(Table9[[#This Row], [Pakistani/ Foreigner]],'Sheet3 (2)'!$D$3:$D$4,0)),"0", "1")</f>
        <v>0</v>
      </c>
      <c r="AT1367" s="39" t="str">
        <f>IF(ISERROR(MATCH(Table9[[#This Row], [Nationality (Country Name for foreigners only)]],'Sheet3 (2)'!$S$2:$S$196,0)),"0", "1")</f>
        <v>0</v>
      </c>
      <c r="AU1367" s="39" t="str">
        <f>IF(ISERROR(MATCH(Table9[[#This Row], [Actual Designation (As per Appointment/ Promotion)]],'Sheet3 (2)'!$T$2:$T$129,0)),"0", "1")</f>
        <v>0</v>
      </c>
      <c r="AV1367" s="39" t="str">
        <f>IF(ISERROR(MATCH(Table9[[#This Row], [Highest Degree Level (only Completed) ]],'Sheet3 (2)'!$N$3:$N$17,0)),"0", "1")</f>
        <v>0</v>
      </c>
      <c r="AW1367" s="39" t="str">
        <f>IF(ISERROR(MATCH(Table9[[#This Row], [Highest Degree Awarded by (University Name) Pakistani Universities]],'Sheet3 (2)'!$V$2:$V$248,0)),"0", "1")</f>
        <v>0</v>
      </c>
      <c r="AX1367" s="39" t="str">
        <f>IF(ISERROR(MATCH(Table9[[#This Row], [Highest Degree Awarded by (University Name) Foreign Universities]],'Sheet3 (2)'!$U$2:$U$17635,0)),"0", "1")</f>
        <v>0</v>
      </c>
      <c r="AY1367" s="39" t="str">
        <f>IF(ISERROR(MATCH(Table9[[#This Row], [Country from Which Highest Degree obtained (Country Name)]],'Sheet3 (2)'!$S$2:$S$196,0)),"0", "1")</f>
        <v>0</v>
      </c>
      <c r="AZ1367" s="39" t="str">
        <f>IF(ISERROR(MATCH(Table9[[#This Row], [Working Status FY 2021-22 (Working/Not-Working)]],'Sheet3 (2)'!$Y$2:$Y$3,0)),"0", "1")</f>
        <v>0</v>
      </c>
      <c r="BA1367" s="39" t="str">
        <f>IF(ISERROR(MATCH(Table9[[#This Row], [Subject of  Specialization of Highest Degree]],'Sheet3 (2)'!$X$2:$X$1809,0)),"0", "1")</f>
        <v>0</v>
      </c>
    </row>
    <row r="1368" spans="1:53" ht="15.75">
      <c r="A1368" s="44"/>
      <c r="B1368" s="44"/>
      <c r="C1368" s="45"/>
      <c r="D1368" s="45"/>
      <c r="E1368" s="46"/>
      <c r="F1368" s="46"/>
      <c r="G1368" s="46"/>
      <c r="H1368" s="48"/>
      <c r="I1368" s="46"/>
      <c r="J1368" s="46"/>
      <c r="K1368" s="48"/>
      <c r="L1368" s="48"/>
      <c r="M1368" s="26"/>
      <c r="N1368" s="49"/>
      <c r="O1368" s="49"/>
      <c r="P1368" s="48"/>
      <c r="Q1368" s="46"/>
      <c r="R1368" s="28"/>
      <c r="S1368" s="28"/>
      <c r="T1368" s="30"/>
      <c r="U1368" s="48"/>
      <c r="V1368" s="48"/>
      <c r="W1368" s="31"/>
      <c r="X1368" s="55"/>
      <c r="Y1368" s="46"/>
      <c r="Z1368" s="55"/>
      <c r="AA1368" s="46"/>
      <c r="AB1368" s="46"/>
      <c r="AC1368" s="46"/>
      <c r="AD1368" s="34"/>
      <c r="AE1368" s="34"/>
      <c r="AF1368" s="34"/>
      <c r="AG1368" s="35"/>
      <c r="AH1368" s="53"/>
      <c r="AI1368" s="54"/>
      <c r="AR1368" s="38" t="str">
        <f>IF(ISERROR(MATCH(Table9[[#This Row], [Gender]],'Sheet3 (2)'!$R$3:$R$5,0)),"0", "1")</f>
        <v>0</v>
      </c>
      <c r="AS1368" s="39" t="str">
        <f>IF(ISERROR(MATCH(Table9[[#This Row], [Pakistani/ Foreigner]],'Sheet3 (2)'!$D$3:$D$4,0)),"0", "1")</f>
        <v>0</v>
      </c>
      <c r="AT1368" s="39" t="str">
        <f>IF(ISERROR(MATCH(Table9[[#This Row], [Nationality (Country Name for foreigners only)]],'Sheet3 (2)'!$S$2:$S$196,0)),"0", "1")</f>
        <v>0</v>
      </c>
      <c r="AU1368" s="39" t="str">
        <f>IF(ISERROR(MATCH(Table9[[#This Row], [Actual Designation (As per Appointment/ Promotion)]],'Sheet3 (2)'!$T$2:$T$129,0)),"0", "1")</f>
        <v>0</v>
      </c>
      <c r="AV1368" s="39" t="str">
        <f>IF(ISERROR(MATCH(Table9[[#This Row], [Highest Degree Level (only Completed) ]],'Sheet3 (2)'!$N$3:$N$17,0)),"0", "1")</f>
        <v>0</v>
      </c>
      <c r="AW1368" s="39" t="str">
        <f>IF(ISERROR(MATCH(Table9[[#This Row], [Highest Degree Awarded by (University Name) Pakistani Universities]],'Sheet3 (2)'!$V$2:$V$248,0)),"0", "1")</f>
        <v>0</v>
      </c>
      <c r="AX1368" s="39" t="str">
        <f>IF(ISERROR(MATCH(Table9[[#This Row], [Highest Degree Awarded by (University Name) Foreign Universities]],'Sheet3 (2)'!$U$2:$U$17635,0)),"0", "1")</f>
        <v>0</v>
      </c>
      <c r="AY1368" s="39" t="str">
        <f>IF(ISERROR(MATCH(Table9[[#This Row], [Country from Which Highest Degree obtained (Country Name)]],'Sheet3 (2)'!$S$2:$S$196,0)),"0", "1")</f>
        <v>0</v>
      </c>
      <c r="AZ1368" s="39" t="str">
        <f>IF(ISERROR(MATCH(Table9[[#This Row], [Working Status FY 2021-22 (Working/Not-Working)]],'Sheet3 (2)'!$Y$2:$Y$3,0)),"0", "1")</f>
        <v>0</v>
      </c>
      <c r="BA1368" s="39" t="str">
        <f>IF(ISERROR(MATCH(Table9[[#This Row], [Subject of  Specialization of Highest Degree]],'Sheet3 (2)'!$X$2:$X$1809,0)),"0", "1")</f>
        <v>0</v>
      </c>
    </row>
    <row r="1369" spans="1:53" ht="15.75">
      <c r="A1369" s="44"/>
      <c r="B1369" s="44"/>
      <c r="C1369" s="45"/>
      <c r="D1369" s="45"/>
      <c r="E1369" s="46"/>
      <c r="F1369" s="46"/>
      <c r="G1369" s="46"/>
      <c r="H1369" s="48"/>
      <c r="I1369" s="46"/>
      <c r="J1369" s="46"/>
      <c r="K1369" s="48"/>
      <c r="L1369" s="48"/>
      <c r="M1369" s="26"/>
      <c r="N1369" s="49"/>
      <c r="O1369" s="49"/>
      <c r="P1369" s="48"/>
      <c r="Q1369" s="46"/>
      <c r="R1369" s="28"/>
      <c r="S1369" s="28"/>
      <c r="T1369" s="30"/>
      <c r="U1369" s="48"/>
      <c r="V1369" s="48"/>
      <c r="W1369" s="31"/>
      <c r="X1369" s="55"/>
      <c r="Y1369" s="46"/>
      <c r="Z1369" s="55"/>
      <c r="AA1369" s="46"/>
      <c r="AB1369" s="46"/>
      <c r="AC1369" s="46"/>
      <c r="AD1369" s="34"/>
      <c r="AE1369" s="34"/>
      <c r="AF1369" s="34"/>
      <c r="AG1369" s="35"/>
      <c r="AH1369" s="53"/>
      <c r="AI1369" s="54"/>
      <c r="AR1369" s="38" t="str">
        <f>IF(ISERROR(MATCH(Table9[[#This Row], [Gender]],'Sheet3 (2)'!$R$3:$R$5,0)),"0", "1")</f>
        <v>0</v>
      </c>
      <c r="AS1369" s="39" t="str">
        <f>IF(ISERROR(MATCH(Table9[[#This Row], [Pakistani/ Foreigner]],'Sheet3 (2)'!$D$3:$D$4,0)),"0", "1")</f>
        <v>0</v>
      </c>
      <c r="AT1369" s="39" t="str">
        <f>IF(ISERROR(MATCH(Table9[[#This Row], [Nationality (Country Name for foreigners only)]],'Sheet3 (2)'!$S$2:$S$196,0)),"0", "1")</f>
        <v>0</v>
      </c>
      <c r="AU1369" s="39" t="str">
        <f>IF(ISERROR(MATCH(Table9[[#This Row], [Actual Designation (As per Appointment/ Promotion)]],'Sheet3 (2)'!$T$2:$T$129,0)),"0", "1")</f>
        <v>0</v>
      </c>
      <c r="AV1369" s="39" t="str">
        <f>IF(ISERROR(MATCH(Table9[[#This Row], [Highest Degree Level (only Completed) ]],'Sheet3 (2)'!$N$3:$N$17,0)),"0", "1")</f>
        <v>0</v>
      </c>
      <c r="AW1369" s="39" t="str">
        <f>IF(ISERROR(MATCH(Table9[[#This Row], [Highest Degree Awarded by (University Name) Pakistani Universities]],'Sheet3 (2)'!$V$2:$V$248,0)),"0", "1")</f>
        <v>0</v>
      </c>
      <c r="AX1369" s="39" t="str">
        <f>IF(ISERROR(MATCH(Table9[[#This Row], [Highest Degree Awarded by (University Name) Foreign Universities]],'Sheet3 (2)'!$U$2:$U$17635,0)),"0", "1")</f>
        <v>0</v>
      </c>
      <c r="AY1369" s="39" t="str">
        <f>IF(ISERROR(MATCH(Table9[[#This Row], [Country from Which Highest Degree obtained (Country Name)]],'Sheet3 (2)'!$S$2:$S$196,0)),"0", "1")</f>
        <v>0</v>
      </c>
      <c r="AZ1369" s="39" t="str">
        <f>IF(ISERROR(MATCH(Table9[[#This Row], [Working Status FY 2021-22 (Working/Not-Working)]],'Sheet3 (2)'!$Y$2:$Y$3,0)),"0", "1")</f>
        <v>0</v>
      </c>
      <c r="BA1369" s="39" t="str">
        <f>IF(ISERROR(MATCH(Table9[[#This Row], [Subject of  Specialization of Highest Degree]],'Sheet3 (2)'!$X$2:$X$1809,0)),"0", "1")</f>
        <v>0</v>
      </c>
    </row>
    <row r="1370" spans="1:53" ht="15.75">
      <c r="A1370" s="44"/>
      <c r="B1370" s="44"/>
      <c r="C1370" s="45"/>
      <c r="D1370" s="45"/>
      <c r="E1370" s="46"/>
      <c r="F1370" s="46"/>
      <c r="G1370" s="46"/>
      <c r="H1370" s="48"/>
      <c r="I1370" s="46"/>
      <c r="J1370" s="46"/>
      <c r="K1370" s="48"/>
      <c r="L1370" s="48"/>
      <c r="M1370" s="26"/>
      <c r="N1370" s="49"/>
      <c r="O1370" s="49"/>
      <c r="P1370" s="48"/>
      <c r="Q1370" s="46"/>
      <c r="R1370" s="28"/>
      <c r="S1370" s="28"/>
      <c r="T1370" s="30"/>
      <c r="U1370" s="48"/>
      <c r="V1370" s="48"/>
      <c r="W1370" s="31"/>
      <c r="X1370" s="55"/>
      <c r="Y1370" s="46"/>
      <c r="Z1370" s="55"/>
      <c r="AA1370" s="46"/>
      <c r="AB1370" s="46"/>
      <c r="AC1370" s="46"/>
      <c r="AD1370" s="34"/>
      <c r="AE1370" s="34"/>
      <c r="AF1370" s="34"/>
      <c r="AG1370" s="35"/>
      <c r="AH1370" s="53"/>
      <c r="AI1370" s="54"/>
      <c r="AR1370" s="38" t="str">
        <f>IF(ISERROR(MATCH(Table9[[#This Row], [Gender]],'Sheet3 (2)'!$R$3:$R$5,0)),"0", "1")</f>
        <v>0</v>
      </c>
      <c r="AS1370" s="39" t="str">
        <f>IF(ISERROR(MATCH(Table9[[#This Row], [Pakistani/ Foreigner]],'Sheet3 (2)'!$D$3:$D$4,0)),"0", "1")</f>
        <v>0</v>
      </c>
      <c r="AT1370" s="39" t="str">
        <f>IF(ISERROR(MATCH(Table9[[#This Row], [Nationality (Country Name for foreigners only)]],'Sheet3 (2)'!$S$2:$S$196,0)),"0", "1")</f>
        <v>0</v>
      </c>
      <c r="AU1370" s="39" t="str">
        <f>IF(ISERROR(MATCH(Table9[[#This Row], [Actual Designation (As per Appointment/ Promotion)]],'Sheet3 (2)'!$T$2:$T$129,0)),"0", "1")</f>
        <v>0</v>
      </c>
      <c r="AV1370" s="39" t="str">
        <f>IF(ISERROR(MATCH(Table9[[#This Row], [Highest Degree Level (only Completed) ]],'Sheet3 (2)'!$N$3:$N$17,0)),"0", "1")</f>
        <v>0</v>
      </c>
      <c r="AW1370" s="39" t="str">
        <f>IF(ISERROR(MATCH(Table9[[#This Row], [Highest Degree Awarded by (University Name) Pakistani Universities]],'Sheet3 (2)'!$V$2:$V$248,0)),"0", "1")</f>
        <v>0</v>
      </c>
      <c r="AX1370" s="39" t="str">
        <f>IF(ISERROR(MATCH(Table9[[#This Row], [Highest Degree Awarded by (University Name) Foreign Universities]],'Sheet3 (2)'!$U$2:$U$17635,0)),"0", "1")</f>
        <v>0</v>
      </c>
      <c r="AY1370" s="39" t="str">
        <f>IF(ISERROR(MATCH(Table9[[#This Row], [Country from Which Highest Degree obtained (Country Name)]],'Sheet3 (2)'!$S$2:$S$196,0)),"0", "1")</f>
        <v>0</v>
      </c>
      <c r="AZ1370" s="39" t="str">
        <f>IF(ISERROR(MATCH(Table9[[#This Row], [Working Status FY 2021-22 (Working/Not-Working)]],'Sheet3 (2)'!$Y$2:$Y$3,0)),"0", "1")</f>
        <v>0</v>
      </c>
      <c r="BA1370" s="39" t="str">
        <f>IF(ISERROR(MATCH(Table9[[#This Row], [Subject of  Specialization of Highest Degree]],'Sheet3 (2)'!$X$2:$X$1809,0)),"0", "1")</f>
        <v>0</v>
      </c>
    </row>
    <row r="1371" spans="1:53" ht="15.75">
      <c r="A1371" s="44"/>
      <c r="B1371" s="44"/>
      <c r="C1371" s="45"/>
      <c r="D1371" s="45"/>
      <c r="E1371" s="46"/>
      <c r="F1371" s="46"/>
      <c r="G1371" s="46"/>
      <c r="H1371" s="48"/>
      <c r="I1371" s="46"/>
      <c r="J1371" s="46"/>
      <c r="K1371" s="48"/>
      <c r="L1371" s="48"/>
      <c r="M1371" s="26"/>
      <c r="N1371" s="49"/>
      <c r="O1371" s="49"/>
      <c r="P1371" s="48"/>
      <c r="Q1371" s="46"/>
      <c r="R1371" s="28"/>
      <c r="S1371" s="28"/>
      <c r="T1371" s="30"/>
      <c r="U1371" s="48"/>
      <c r="V1371" s="48"/>
      <c r="W1371" s="31"/>
      <c r="X1371" s="55"/>
      <c r="Y1371" s="46"/>
      <c r="Z1371" s="55"/>
      <c r="AA1371" s="46"/>
      <c r="AB1371" s="46"/>
      <c r="AC1371" s="46"/>
      <c r="AD1371" s="34"/>
      <c r="AE1371" s="34"/>
      <c r="AF1371" s="34"/>
      <c r="AG1371" s="35"/>
      <c r="AH1371" s="53"/>
      <c r="AI1371" s="54"/>
      <c r="AR1371" s="38" t="str">
        <f>IF(ISERROR(MATCH(Table9[[#This Row], [Gender]],'Sheet3 (2)'!$R$3:$R$5,0)),"0", "1")</f>
        <v>0</v>
      </c>
      <c r="AS1371" s="39" t="str">
        <f>IF(ISERROR(MATCH(Table9[[#This Row], [Pakistani/ Foreigner]],'Sheet3 (2)'!$D$3:$D$4,0)),"0", "1")</f>
        <v>0</v>
      </c>
      <c r="AT1371" s="39" t="str">
        <f>IF(ISERROR(MATCH(Table9[[#This Row], [Nationality (Country Name for foreigners only)]],'Sheet3 (2)'!$S$2:$S$196,0)),"0", "1")</f>
        <v>0</v>
      </c>
      <c r="AU1371" s="39" t="str">
        <f>IF(ISERROR(MATCH(Table9[[#This Row], [Actual Designation (As per Appointment/ Promotion)]],'Sheet3 (2)'!$T$2:$T$129,0)),"0", "1")</f>
        <v>0</v>
      </c>
      <c r="AV1371" s="39" t="str">
        <f>IF(ISERROR(MATCH(Table9[[#This Row], [Highest Degree Level (only Completed) ]],'Sheet3 (2)'!$N$3:$N$17,0)),"0", "1")</f>
        <v>0</v>
      </c>
      <c r="AW1371" s="39" t="str">
        <f>IF(ISERROR(MATCH(Table9[[#This Row], [Highest Degree Awarded by (University Name) Pakistani Universities]],'Sheet3 (2)'!$V$2:$V$248,0)),"0", "1")</f>
        <v>0</v>
      </c>
      <c r="AX1371" s="39" t="str">
        <f>IF(ISERROR(MATCH(Table9[[#This Row], [Highest Degree Awarded by (University Name) Foreign Universities]],'Sheet3 (2)'!$U$2:$U$17635,0)),"0", "1")</f>
        <v>0</v>
      </c>
      <c r="AY1371" s="39" t="str">
        <f>IF(ISERROR(MATCH(Table9[[#This Row], [Country from Which Highest Degree obtained (Country Name)]],'Sheet3 (2)'!$S$2:$S$196,0)),"0", "1")</f>
        <v>0</v>
      </c>
      <c r="AZ1371" s="39" t="str">
        <f>IF(ISERROR(MATCH(Table9[[#This Row], [Working Status FY 2021-22 (Working/Not-Working)]],'Sheet3 (2)'!$Y$2:$Y$3,0)),"0", "1")</f>
        <v>0</v>
      </c>
      <c r="BA1371" s="39" t="str">
        <f>IF(ISERROR(MATCH(Table9[[#This Row], [Subject of  Specialization of Highest Degree]],'Sheet3 (2)'!$X$2:$X$1809,0)),"0", "1")</f>
        <v>0</v>
      </c>
    </row>
    <row r="1372" spans="1:53" ht="15.75">
      <c r="A1372" s="44"/>
      <c r="B1372" s="44"/>
      <c r="C1372" s="45"/>
      <c r="D1372" s="45"/>
      <c r="E1372" s="46"/>
      <c r="F1372" s="46"/>
      <c r="G1372" s="46"/>
      <c r="H1372" s="48"/>
      <c r="I1372" s="46"/>
      <c r="J1372" s="46"/>
      <c r="K1372" s="48"/>
      <c r="L1372" s="48"/>
      <c r="M1372" s="26"/>
      <c r="N1372" s="49"/>
      <c r="O1372" s="49"/>
      <c r="P1372" s="48"/>
      <c r="Q1372" s="46"/>
      <c r="R1372" s="28"/>
      <c r="S1372" s="28"/>
      <c r="T1372" s="30"/>
      <c r="U1372" s="48"/>
      <c r="V1372" s="48"/>
      <c r="W1372" s="31"/>
      <c r="X1372" s="55"/>
      <c r="Y1372" s="46"/>
      <c r="Z1372" s="55"/>
      <c r="AA1372" s="46"/>
      <c r="AB1372" s="46"/>
      <c r="AC1372" s="46"/>
      <c r="AD1372" s="34"/>
      <c r="AE1372" s="34"/>
      <c r="AF1372" s="34"/>
      <c r="AG1372" s="35"/>
      <c r="AH1372" s="53"/>
      <c r="AI1372" s="54"/>
      <c r="AR1372" s="38" t="str">
        <f>IF(ISERROR(MATCH(Table9[[#This Row], [Gender]],'Sheet3 (2)'!$R$3:$R$5,0)),"0", "1")</f>
        <v>0</v>
      </c>
      <c r="AS1372" s="39" t="str">
        <f>IF(ISERROR(MATCH(Table9[[#This Row], [Pakistani/ Foreigner]],'Sheet3 (2)'!$D$3:$D$4,0)),"0", "1")</f>
        <v>0</v>
      </c>
      <c r="AT1372" s="39" t="str">
        <f>IF(ISERROR(MATCH(Table9[[#This Row], [Nationality (Country Name for foreigners only)]],'Sheet3 (2)'!$S$2:$S$196,0)),"0", "1")</f>
        <v>0</v>
      </c>
      <c r="AU1372" s="39" t="str">
        <f>IF(ISERROR(MATCH(Table9[[#This Row], [Actual Designation (As per Appointment/ Promotion)]],'Sheet3 (2)'!$T$2:$T$129,0)),"0", "1")</f>
        <v>0</v>
      </c>
      <c r="AV1372" s="39" t="str">
        <f>IF(ISERROR(MATCH(Table9[[#This Row], [Highest Degree Level (only Completed) ]],'Sheet3 (2)'!$N$3:$N$17,0)),"0", "1")</f>
        <v>0</v>
      </c>
      <c r="AW1372" s="39" t="str">
        <f>IF(ISERROR(MATCH(Table9[[#This Row], [Highest Degree Awarded by (University Name) Pakistani Universities]],'Sheet3 (2)'!$V$2:$V$248,0)),"0", "1")</f>
        <v>0</v>
      </c>
      <c r="AX1372" s="39" t="str">
        <f>IF(ISERROR(MATCH(Table9[[#This Row], [Highest Degree Awarded by (University Name) Foreign Universities]],'Sheet3 (2)'!$U$2:$U$17635,0)),"0", "1")</f>
        <v>0</v>
      </c>
      <c r="AY1372" s="39" t="str">
        <f>IF(ISERROR(MATCH(Table9[[#This Row], [Country from Which Highest Degree obtained (Country Name)]],'Sheet3 (2)'!$S$2:$S$196,0)),"0", "1")</f>
        <v>0</v>
      </c>
      <c r="AZ1372" s="39" t="str">
        <f>IF(ISERROR(MATCH(Table9[[#This Row], [Working Status FY 2021-22 (Working/Not-Working)]],'Sheet3 (2)'!$Y$2:$Y$3,0)),"0", "1")</f>
        <v>0</v>
      </c>
      <c r="BA1372" s="39" t="str">
        <f>IF(ISERROR(MATCH(Table9[[#This Row], [Subject of  Specialization of Highest Degree]],'Sheet3 (2)'!$X$2:$X$1809,0)),"0", "1")</f>
        <v>0</v>
      </c>
    </row>
    <row r="1373" spans="1:53" ht="15.75">
      <c r="A1373" s="44"/>
      <c r="B1373" s="44"/>
      <c r="C1373" s="45"/>
      <c r="D1373" s="45"/>
      <c r="E1373" s="46"/>
      <c r="F1373" s="46"/>
      <c r="G1373" s="46"/>
      <c r="H1373" s="48"/>
      <c r="I1373" s="46"/>
      <c r="J1373" s="46"/>
      <c r="K1373" s="48"/>
      <c r="L1373" s="48"/>
      <c r="M1373" s="26"/>
      <c r="N1373" s="49"/>
      <c r="O1373" s="49"/>
      <c r="P1373" s="48"/>
      <c r="Q1373" s="46"/>
      <c r="R1373" s="28"/>
      <c r="S1373" s="28"/>
      <c r="T1373" s="30"/>
      <c r="U1373" s="48"/>
      <c r="V1373" s="48"/>
      <c r="W1373" s="31"/>
      <c r="X1373" s="55"/>
      <c r="Y1373" s="46"/>
      <c r="Z1373" s="55"/>
      <c r="AA1373" s="46"/>
      <c r="AB1373" s="46"/>
      <c r="AC1373" s="46"/>
      <c r="AD1373" s="34"/>
      <c r="AE1373" s="34"/>
      <c r="AF1373" s="34"/>
      <c r="AG1373" s="35"/>
      <c r="AH1373" s="53"/>
      <c r="AI1373" s="54"/>
      <c r="AR1373" s="38" t="str">
        <f>IF(ISERROR(MATCH(Table9[[#This Row], [Gender]],'Sheet3 (2)'!$R$3:$R$5,0)),"0", "1")</f>
        <v>0</v>
      </c>
      <c r="AS1373" s="39" t="str">
        <f>IF(ISERROR(MATCH(Table9[[#This Row], [Pakistani/ Foreigner]],'Sheet3 (2)'!$D$3:$D$4,0)),"0", "1")</f>
        <v>0</v>
      </c>
      <c r="AT1373" s="39" t="str">
        <f>IF(ISERROR(MATCH(Table9[[#This Row], [Nationality (Country Name for foreigners only)]],'Sheet3 (2)'!$S$2:$S$196,0)),"0", "1")</f>
        <v>0</v>
      </c>
      <c r="AU1373" s="39" t="str">
        <f>IF(ISERROR(MATCH(Table9[[#This Row], [Actual Designation (As per Appointment/ Promotion)]],'Sheet3 (2)'!$T$2:$T$129,0)),"0", "1")</f>
        <v>0</v>
      </c>
      <c r="AV1373" s="39" t="str">
        <f>IF(ISERROR(MATCH(Table9[[#This Row], [Highest Degree Level (only Completed) ]],'Sheet3 (2)'!$N$3:$N$17,0)),"0", "1")</f>
        <v>0</v>
      </c>
      <c r="AW1373" s="39" t="str">
        <f>IF(ISERROR(MATCH(Table9[[#This Row], [Highest Degree Awarded by (University Name) Pakistani Universities]],'Sheet3 (2)'!$V$2:$V$248,0)),"0", "1")</f>
        <v>0</v>
      </c>
      <c r="AX1373" s="39" t="str">
        <f>IF(ISERROR(MATCH(Table9[[#This Row], [Highest Degree Awarded by (University Name) Foreign Universities]],'Sheet3 (2)'!$U$2:$U$17635,0)),"0", "1")</f>
        <v>0</v>
      </c>
      <c r="AY1373" s="39" t="str">
        <f>IF(ISERROR(MATCH(Table9[[#This Row], [Country from Which Highest Degree obtained (Country Name)]],'Sheet3 (2)'!$S$2:$S$196,0)),"0", "1")</f>
        <v>0</v>
      </c>
      <c r="AZ1373" s="39" t="str">
        <f>IF(ISERROR(MATCH(Table9[[#This Row], [Working Status FY 2021-22 (Working/Not-Working)]],'Sheet3 (2)'!$Y$2:$Y$3,0)),"0", "1")</f>
        <v>0</v>
      </c>
      <c r="BA1373" s="39" t="str">
        <f>IF(ISERROR(MATCH(Table9[[#This Row], [Subject of  Specialization of Highest Degree]],'Sheet3 (2)'!$X$2:$X$1809,0)),"0", "1")</f>
        <v>0</v>
      </c>
    </row>
    <row r="1374" spans="1:53" ht="15.75">
      <c r="A1374" s="44"/>
      <c r="B1374" s="44"/>
      <c r="C1374" s="45"/>
      <c r="D1374" s="45"/>
      <c r="E1374" s="46"/>
      <c r="F1374" s="46"/>
      <c r="G1374" s="46"/>
      <c r="H1374" s="48"/>
      <c r="I1374" s="46"/>
      <c r="J1374" s="46"/>
      <c r="K1374" s="48"/>
      <c r="L1374" s="48"/>
      <c r="M1374" s="26"/>
      <c r="N1374" s="49"/>
      <c r="O1374" s="49"/>
      <c r="P1374" s="48"/>
      <c r="Q1374" s="46"/>
      <c r="R1374" s="28"/>
      <c r="S1374" s="28"/>
      <c r="T1374" s="30"/>
      <c r="U1374" s="48"/>
      <c r="V1374" s="48"/>
      <c r="W1374" s="31"/>
      <c r="X1374" s="55"/>
      <c r="Y1374" s="46"/>
      <c r="Z1374" s="55"/>
      <c r="AA1374" s="46"/>
      <c r="AB1374" s="46"/>
      <c r="AC1374" s="46"/>
      <c r="AD1374" s="34"/>
      <c r="AE1374" s="34"/>
      <c r="AF1374" s="34"/>
      <c r="AG1374" s="35"/>
      <c r="AH1374" s="53"/>
      <c r="AI1374" s="54"/>
      <c r="AR1374" s="38" t="str">
        <f>IF(ISERROR(MATCH(Table9[[#This Row], [Gender]],'Sheet3 (2)'!$R$3:$R$5,0)),"0", "1")</f>
        <v>0</v>
      </c>
      <c r="AS1374" s="39" t="str">
        <f>IF(ISERROR(MATCH(Table9[[#This Row], [Pakistani/ Foreigner]],'Sheet3 (2)'!$D$3:$D$4,0)),"0", "1")</f>
        <v>0</v>
      </c>
      <c r="AT1374" s="39" t="str">
        <f>IF(ISERROR(MATCH(Table9[[#This Row], [Nationality (Country Name for foreigners only)]],'Sheet3 (2)'!$S$2:$S$196,0)),"0", "1")</f>
        <v>0</v>
      </c>
      <c r="AU1374" s="39" t="str">
        <f>IF(ISERROR(MATCH(Table9[[#This Row], [Actual Designation (As per Appointment/ Promotion)]],'Sheet3 (2)'!$T$2:$T$129,0)),"0", "1")</f>
        <v>0</v>
      </c>
      <c r="AV1374" s="39" t="str">
        <f>IF(ISERROR(MATCH(Table9[[#This Row], [Highest Degree Level (only Completed) ]],'Sheet3 (2)'!$N$3:$N$17,0)),"0", "1")</f>
        <v>0</v>
      </c>
      <c r="AW1374" s="39" t="str">
        <f>IF(ISERROR(MATCH(Table9[[#This Row], [Highest Degree Awarded by (University Name) Pakistani Universities]],'Sheet3 (2)'!$V$2:$V$248,0)),"0", "1")</f>
        <v>0</v>
      </c>
      <c r="AX1374" s="39" t="str">
        <f>IF(ISERROR(MATCH(Table9[[#This Row], [Highest Degree Awarded by (University Name) Foreign Universities]],'Sheet3 (2)'!$U$2:$U$17635,0)),"0", "1")</f>
        <v>0</v>
      </c>
      <c r="AY1374" s="39" t="str">
        <f>IF(ISERROR(MATCH(Table9[[#This Row], [Country from Which Highest Degree obtained (Country Name)]],'Sheet3 (2)'!$S$2:$S$196,0)),"0", "1")</f>
        <v>0</v>
      </c>
      <c r="AZ1374" s="39" t="str">
        <f>IF(ISERROR(MATCH(Table9[[#This Row], [Working Status FY 2021-22 (Working/Not-Working)]],'Sheet3 (2)'!$Y$2:$Y$3,0)),"0", "1")</f>
        <v>0</v>
      </c>
      <c r="BA1374" s="39" t="str">
        <f>IF(ISERROR(MATCH(Table9[[#This Row], [Subject of  Specialization of Highest Degree]],'Sheet3 (2)'!$X$2:$X$1809,0)),"0", "1")</f>
        <v>0</v>
      </c>
    </row>
    <row r="1375" spans="1:53" ht="15.75">
      <c r="A1375" s="44"/>
      <c r="B1375" s="44"/>
      <c r="C1375" s="45"/>
      <c r="D1375" s="45"/>
      <c r="E1375" s="46"/>
      <c r="F1375" s="46"/>
      <c r="G1375" s="46"/>
      <c r="H1375" s="48"/>
      <c r="I1375" s="46"/>
      <c r="J1375" s="46"/>
      <c r="K1375" s="48"/>
      <c r="L1375" s="48"/>
      <c r="M1375" s="26"/>
      <c r="N1375" s="49"/>
      <c r="O1375" s="49"/>
      <c r="P1375" s="48"/>
      <c r="Q1375" s="46"/>
      <c r="R1375" s="28"/>
      <c r="S1375" s="28"/>
      <c r="T1375" s="30"/>
      <c r="U1375" s="48"/>
      <c r="V1375" s="48"/>
      <c r="W1375" s="31"/>
      <c r="X1375" s="55"/>
      <c r="Y1375" s="46"/>
      <c r="Z1375" s="55"/>
      <c r="AA1375" s="46"/>
      <c r="AB1375" s="46"/>
      <c r="AC1375" s="46"/>
      <c r="AD1375" s="34"/>
      <c r="AE1375" s="34"/>
      <c r="AF1375" s="34"/>
      <c r="AG1375" s="35"/>
      <c r="AH1375" s="53"/>
      <c r="AI1375" s="54"/>
      <c r="AR1375" s="38" t="str">
        <f>IF(ISERROR(MATCH(Table9[[#This Row], [Gender]],'Sheet3 (2)'!$R$3:$R$5,0)),"0", "1")</f>
        <v>0</v>
      </c>
      <c r="AS1375" s="39" t="str">
        <f>IF(ISERROR(MATCH(Table9[[#This Row], [Pakistani/ Foreigner]],'Sheet3 (2)'!$D$3:$D$4,0)),"0", "1")</f>
        <v>0</v>
      </c>
      <c r="AT1375" s="39" t="str">
        <f>IF(ISERROR(MATCH(Table9[[#This Row], [Nationality (Country Name for foreigners only)]],'Sheet3 (2)'!$S$2:$S$196,0)),"0", "1")</f>
        <v>0</v>
      </c>
      <c r="AU1375" s="39" t="str">
        <f>IF(ISERROR(MATCH(Table9[[#This Row], [Actual Designation (As per Appointment/ Promotion)]],'Sheet3 (2)'!$T$2:$T$129,0)),"0", "1")</f>
        <v>0</v>
      </c>
      <c r="AV1375" s="39" t="str">
        <f>IF(ISERROR(MATCH(Table9[[#This Row], [Highest Degree Level (only Completed) ]],'Sheet3 (2)'!$N$3:$N$17,0)),"0", "1")</f>
        <v>0</v>
      </c>
      <c r="AW1375" s="39" t="str">
        <f>IF(ISERROR(MATCH(Table9[[#This Row], [Highest Degree Awarded by (University Name) Pakistani Universities]],'Sheet3 (2)'!$V$2:$V$248,0)),"0", "1")</f>
        <v>0</v>
      </c>
      <c r="AX1375" s="39" t="str">
        <f>IF(ISERROR(MATCH(Table9[[#This Row], [Highest Degree Awarded by (University Name) Foreign Universities]],'Sheet3 (2)'!$U$2:$U$17635,0)),"0", "1")</f>
        <v>0</v>
      </c>
      <c r="AY1375" s="39" t="str">
        <f>IF(ISERROR(MATCH(Table9[[#This Row], [Country from Which Highest Degree obtained (Country Name)]],'Sheet3 (2)'!$S$2:$S$196,0)),"0", "1")</f>
        <v>0</v>
      </c>
      <c r="AZ1375" s="39" t="str">
        <f>IF(ISERROR(MATCH(Table9[[#This Row], [Working Status FY 2021-22 (Working/Not-Working)]],'Sheet3 (2)'!$Y$2:$Y$3,0)),"0", "1")</f>
        <v>0</v>
      </c>
      <c r="BA1375" s="39" t="str">
        <f>IF(ISERROR(MATCH(Table9[[#This Row], [Subject of  Specialization of Highest Degree]],'Sheet3 (2)'!$X$2:$X$1809,0)),"0", "1")</f>
        <v>0</v>
      </c>
    </row>
    <row r="1376" spans="1:53" ht="15.75">
      <c r="A1376" s="44"/>
      <c r="B1376" s="44"/>
      <c r="C1376" s="45"/>
      <c r="D1376" s="45"/>
      <c r="E1376" s="46"/>
      <c r="F1376" s="46"/>
      <c r="G1376" s="46"/>
      <c r="H1376" s="48"/>
      <c r="I1376" s="46"/>
      <c r="J1376" s="46"/>
      <c r="K1376" s="48"/>
      <c r="L1376" s="48"/>
      <c r="M1376" s="26"/>
      <c r="N1376" s="49"/>
      <c r="O1376" s="49"/>
      <c r="P1376" s="48"/>
      <c r="Q1376" s="46"/>
      <c r="R1376" s="28"/>
      <c r="S1376" s="28"/>
      <c r="T1376" s="30"/>
      <c r="U1376" s="48"/>
      <c r="V1376" s="48"/>
      <c r="W1376" s="31"/>
      <c r="X1376" s="55"/>
      <c r="Y1376" s="46"/>
      <c r="Z1376" s="55"/>
      <c r="AA1376" s="46"/>
      <c r="AB1376" s="46"/>
      <c r="AC1376" s="46"/>
      <c r="AD1376" s="34"/>
      <c r="AE1376" s="34"/>
      <c r="AF1376" s="34"/>
      <c r="AG1376" s="35"/>
      <c r="AH1376" s="53"/>
      <c r="AI1376" s="54"/>
      <c r="AR1376" s="38" t="str">
        <f>IF(ISERROR(MATCH(Table9[[#This Row], [Gender]],'Sheet3 (2)'!$R$3:$R$5,0)),"0", "1")</f>
        <v>0</v>
      </c>
      <c r="AS1376" s="39" t="str">
        <f>IF(ISERROR(MATCH(Table9[[#This Row], [Pakistani/ Foreigner]],'Sheet3 (2)'!$D$3:$D$4,0)),"0", "1")</f>
        <v>0</v>
      </c>
      <c r="AT1376" s="39" t="str">
        <f>IF(ISERROR(MATCH(Table9[[#This Row], [Nationality (Country Name for foreigners only)]],'Sheet3 (2)'!$S$2:$S$196,0)),"0", "1")</f>
        <v>0</v>
      </c>
      <c r="AU1376" s="39" t="str">
        <f>IF(ISERROR(MATCH(Table9[[#This Row], [Actual Designation (As per Appointment/ Promotion)]],'Sheet3 (2)'!$T$2:$T$129,0)),"0", "1")</f>
        <v>0</v>
      </c>
      <c r="AV1376" s="39" t="str">
        <f>IF(ISERROR(MATCH(Table9[[#This Row], [Highest Degree Level (only Completed) ]],'Sheet3 (2)'!$N$3:$N$17,0)),"0", "1")</f>
        <v>0</v>
      </c>
      <c r="AW1376" s="39" t="str">
        <f>IF(ISERROR(MATCH(Table9[[#This Row], [Highest Degree Awarded by (University Name) Pakistani Universities]],'Sheet3 (2)'!$V$2:$V$248,0)),"0", "1")</f>
        <v>0</v>
      </c>
      <c r="AX1376" s="39" t="str">
        <f>IF(ISERROR(MATCH(Table9[[#This Row], [Highest Degree Awarded by (University Name) Foreign Universities]],'Sheet3 (2)'!$U$2:$U$17635,0)),"0", "1")</f>
        <v>0</v>
      </c>
      <c r="AY1376" s="39" t="str">
        <f>IF(ISERROR(MATCH(Table9[[#This Row], [Country from Which Highest Degree obtained (Country Name)]],'Sheet3 (2)'!$S$2:$S$196,0)),"0", "1")</f>
        <v>0</v>
      </c>
      <c r="AZ1376" s="39" t="str">
        <f>IF(ISERROR(MATCH(Table9[[#This Row], [Working Status FY 2021-22 (Working/Not-Working)]],'Sheet3 (2)'!$Y$2:$Y$3,0)),"0", "1")</f>
        <v>0</v>
      </c>
      <c r="BA1376" s="39" t="str">
        <f>IF(ISERROR(MATCH(Table9[[#This Row], [Subject of  Specialization of Highest Degree]],'Sheet3 (2)'!$X$2:$X$1809,0)),"0", "1")</f>
        <v>0</v>
      </c>
    </row>
    <row r="1377" spans="1:53" ht="15.75">
      <c r="A1377" s="44"/>
      <c r="B1377" s="44"/>
      <c r="C1377" s="45"/>
      <c r="D1377" s="45"/>
      <c r="E1377" s="46"/>
      <c r="F1377" s="46"/>
      <c r="G1377" s="46"/>
      <c r="H1377" s="48"/>
      <c r="I1377" s="46"/>
      <c r="J1377" s="46"/>
      <c r="K1377" s="48"/>
      <c r="L1377" s="48"/>
      <c r="M1377" s="26"/>
      <c r="N1377" s="49"/>
      <c r="O1377" s="49"/>
      <c r="P1377" s="48"/>
      <c r="Q1377" s="46"/>
      <c r="R1377" s="28"/>
      <c r="S1377" s="28"/>
      <c r="T1377" s="30"/>
      <c r="U1377" s="48"/>
      <c r="V1377" s="48"/>
      <c r="W1377" s="31"/>
      <c r="X1377" s="55"/>
      <c r="Y1377" s="46"/>
      <c r="Z1377" s="55"/>
      <c r="AA1377" s="46"/>
      <c r="AB1377" s="46"/>
      <c r="AC1377" s="46"/>
      <c r="AD1377" s="34"/>
      <c r="AE1377" s="34"/>
      <c r="AF1377" s="34"/>
      <c r="AG1377" s="35"/>
      <c r="AH1377" s="53"/>
      <c r="AI1377" s="54"/>
      <c r="AR1377" s="38" t="str">
        <f>IF(ISERROR(MATCH(Table9[[#This Row], [Gender]],'Sheet3 (2)'!$R$3:$R$5,0)),"0", "1")</f>
        <v>0</v>
      </c>
      <c r="AS1377" s="39" t="str">
        <f>IF(ISERROR(MATCH(Table9[[#This Row], [Pakistani/ Foreigner]],'Sheet3 (2)'!$D$3:$D$4,0)),"0", "1")</f>
        <v>0</v>
      </c>
      <c r="AT1377" s="39" t="str">
        <f>IF(ISERROR(MATCH(Table9[[#This Row], [Nationality (Country Name for foreigners only)]],'Sheet3 (2)'!$S$2:$S$196,0)),"0", "1")</f>
        <v>0</v>
      </c>
      <c r="AU1377" s="39" t="str">
        <f>IF(ISERROR(MATCH(Table9[[#This Row], [Actual Designation (As per Appointment/ Promotion)]],'Sheet3 (2)'!$T$2:$T$129,0)),"0", "1")</f>
        <v>0</v>
      </c>
      <c r="AV1377" s="39" t="str">
        <f>IF(ISERROR(MATCH(Table9[[#This Row], [Highest Degree Level (only Completed) ]],'Sheet3 (2)'!$N$3:$N$17,0)),"0", "1")</f>
        <v>0</v>
      </c>
      <c r="AW1377" s="39" t="str">
        <f>IF(ISERROR(MATCH(Table9[[#This Row], [Highest Degree Awarded by (University Name) Pakistani Universities]],'Sheet3 (2)'!$V$2:$V$248,0)),"0", "1")</f>
        <v>0</v>
      </c>
      <c r="AX1377" s="39" t="str">
        <f>IF(ISERROR(MATCH(Table9[[#This Row], [Highest Degree Awarded by (University Name) Foreign Universities]],'Sheet3 (2)'!$U$2:$U$17635,0)),"0", "1")</f>
        <v>0</v>
      </c>
      <c r="AY1377" s="39" t="str">
        <f>IF(ISERROR(MATCH(Table9[[#This Row], [Country from Which Highest Degree obtained (Country Name)]],'Sheet3 (2)'!$S$2:$S$196,0)),"0", "1")</f>
        <v>0</v>
      </c>
      <c r="AZ1377" s="39" t="str">
        <f>IF(ISERROR(MATCH(Table9[[#This Row], [Working Status FY 2021-22 (Working/Not-Working)]],'Sheet3 (2)'!$Y$2:$Y$3,0)),"0", "1")</f>
        <v>0</v>
      </c>
      <c r="BA1377" s="39" t="str">
        <f>IF(ISERROR(MATCH(Table9[[#This Row], [Subject of  Specialization of Highest Degree]],'Sheet3 (2)'!$X$2:$X$1809,0)),"0", "1")</f>
        <v>0</v>
      </c>
    </row>
    <row r="1378" spans="1:53" ht="15.75">
      <c r="A1378" s="44"/>
      <c r="B1378" s="44"/>
      <c r="C1378" s="45"/>
      <c r="D1378" s="45"/>
      <c r="E1378" s="46"/>
      <c r="F1378" s="46"/>
      <c r="G1378" s="46"/>
      <c r="H1378" s="48"/>
      <c r="I1378" s="46"/>
      <c r="J1378" s="46"/>
      <c r="K1378" s="48"/>
      <c r="L1378" s="48"/>
      <c r="M1378" s="26"/>
      <c r="N1378" s="49"/>
      <c r="O1378" s="49"/>
      <c r="P1378" s="48"/>
      <c r="Q1378" s="46"/>
      <c r="R1378" s="28"/>
      <c r="S1378" s="28"/>
      <c r="T1378" s="30"/>
      <c r="U1378" s="48"/>
      <c r="V1378" s="48"/>
      <c r="W1378" s="31"/>
      <c r="X1378" s="55"/>
      <c r="Y1378" s="46"/>
      <c r="Z1378" s="55"/>
      <c r="AA1378" s="46"/>
      <c r="AB1378" s="46"/>
      <c r="AC1378" s="46"/>
      <c r="AD1378" s="34"/>
      <c r="AE1378" s="34"/>
      <c r="AF1378" s="34"/>
      <c r="AG1378" s="35"/>
      <c r="AH1378" s="53"/>
      <c r="AI1378" s="54"/>
      <c r="AR1378" s="38" t="str">
        <f>IF(ISERROR(MATCH(Table9[[#This Row], [Gender]],'Sheet3 (2)'!$R$3:$R$5,0)),"0", "1")</f>
        <v>0</v>
      </c>
      <c r="AS1378" s="39" t="str">
        <f>IF(ISERROR(MATCH(Table9[[#This Row], [Pakistani/ Foreigner]],'Sheet3 (2)'!$D$3:$D$4,0)),"0", "1")</f>
        <v>0</v>
      </c>
      <c r="AT1378" s="39" t="str">
        <f>IF(ISERROR(MATCH(Table9[[#This Row], [Nationality (Country Name for foreigners only)]],'Sheet3 (2)'!$S$2:$S$196,0)),"0", "1")</f>
        <v>0</v>
      </c>
      <c r="AU1378" s="39" t="str">
        <f>IF(ISERROR(MATCH(Table9[[#This Row], [Actual Designation (As per Appointment/ Promotion)]],'Sheet3 (2)'!$T$2:$T$129,0)),"0", "1")</f>
        <v>0</v>
      </c>
      <c r="AV1378" s="39" t="str">
        <f>IF(ISERROR(MATCH(Table9[[#This Row], [Highest Degree Level (only Completed) ]],'Sheet3 (2)'!$N$3:$N$17,0)),"0", "1")</f>
        <v>0</v>
      </c>
      <c r="AW1378" s="39" t="str">
        <f>IF(ISERROR(MATCH(Table9[[#This Row], [Highest Degree Awarded by (University Name) Pakistani Universities]],'Sheet3 (2)'!$V$2:$V$248,0)),"0", "1")</f>
        <v>0</v>
      </c>
      <c r="AX1378" s="39" t="str">
        <f>IF(ISERROR(MATCH(Table9[[#This Row], [Highest Degree Awarded by (University Name) Foreign Universities]],'Sheet3 (2)'!$U$2:$U$17635,0)),"0", "1")</f>
        <v>0</v>
      </c>
      <c r="AY1378" s="39" t="str">
        <f>IF(ISERROR(MATCH(Table9[[#This Row], [Country from Which Highest Degree obtained (Country Name)]],'Sheet3 (2)'!$S$2:$S$196,0)),"0", "1")</f>
        <v>0</v>
      </c>
      <c r="AZ1378" s="39" t="str">
        <f>IF(ISERROR(MATCH(Table9[[#This Row], [Working Status FY 2021-22 (Working/Not-Working)]],'Sheet3 (2)'!$Y$2:$Y$3,0)),"0", "1")</f>
        <v>0</v>
      </c>
      <c r="BA1378" s="39" t="str">
        <f>IF(ISERROR(MATCH(Table9[[#This Row], [Subject of  Specialization of Highest Degree]],'Sheet3 (2)'!$X$2:$X$1809,0)),"0", "1")</f>
        <v>0</v>
      </c>
    </row>
    <row r="1379" spans="1:53" ht="15.75">
      <c r="A1379" s="44"/>
      <c r="B1379" s="44"/>
      <c r="C1379" s="45"/>
      <c r="D1379" s="45"/>
      <c r="E1379" s="46"/>
      <c r="F1379" s="46"/>
      <c r="G1379" s="46"/>
      <c r="H1379" s="48"/>
      <c r="I1379" s="46"/>
      <c r="J1379" s="46"/>
      <c r="K1379" s="48"/>
      <c r="L1379" s="48"/>
      <c r="M1379" s="26"/>
      <c r="N1379" s="49"/>
      <c r="O1379" s="49"/>
      <c r="P1379" s="48"/>
      <c r="Q1379" s="46"/>
      <c r="R1379" s="28"/>
      <c r="S1379" s="28"/>
      <c r="T1379" s="30"/>
      <c r="U1379" s="48"/>
      <c r="V1379" s="48"/>
      <c r="W1379" s="31"/>
      <c r="X1379" s="55"/>
      <c r="Y1379" s="46"/>
      <c r="Z1379" s="55"/>
      <c r="AA1379" s="46"/>
      <c r="AB1379" s="46"/>
      <c r="AC1379" s="46"/>
      <c r="AD1379" s="34"/>
      <c r="AE1379" s="34"/>
      <c r="AF1379" s="34"/>
      <c r="AG1379" s="35"/>
      <c r="AH1379" s="53"/>
      <c r="AI1379" s="54"/>
      <c r="AR1379" s="38" t="str">
        <f>IF(ISERROR(MATCH(Table9[[#This Row], [Gender]],'Sheet3 (2)'!$R$3:$R$5,0)),"0", "1")</f>
        <v>0</v>
      </c>
      <c r="AS1379" s="39" t="str">
        <f>IF(ISERROR(MATCH(Table9[[#This Row], [Pakistani/ Foreigner]],'Sheet3 (2)'!$D$3:$D$4,0)),"0", "1")</f>
        <v>0</v>
      </c>
      <c r="AT1379" s="39" t="str">
        <f>IF(ISERROR(MATCH(Table9[[#This Row], [Nationality (Country Name for foreigners only)]],'Sheet3 (2)'!$S$2:$S$196,0)),"0", "1")</f>
        <v>0</v>
      </c>
      <c r="AU1379" s="39" t="str">
        <f>IF(ISERROR(MATCH(Table9[[#This Row], [Actual Designation (As per Appointment/ Promotion)]],'Sheet3 (2)'!$T$2:$T$129,0)),"0", "1")</f>
        <v>0</v>
      </c>
      <c r="AV1379" s="39" t="str">
        <f>IF(ISERROR(MATCH(Table9[[#This Row], [Highest Degree Level (only Completed) ]],'Sheet3 (2)'!$N$3:$N$17,0)),"0", "1")</f>
        <v>0</v>
      </c>
      <c r="AW1379" s="39" t="str">
        <f>IF(ISERROR(MATCH(Table9[[#This Row], [Highest Degree Awarded by (University Name) Pakistani Universities]],'Sheet3 (2)'!$V$2:$V$248,0)),"0", "1")</f>
        <v>0</v>
      </c>
      <c r="AX1379" s="39" t="str">
        <f>IF(ISERROR(MATCH(Table9[[#This Row], [Highest Degree Awarded by (University Name) Foreign Universities]],'Sheet3 (2)'!$U$2:$U$17635,0)),"0", "1")</f>
        <v>0</v>
      </c>
      <c r="AY1379" s="39" t="str">
        <f>IF(ISERROR(MATCH(Table9[[#This Row], [Country from Which Highest Degree obtained (Country Name)]],'Sheet3 (2)'!$S$2:$S$196,0)),"0", "1")</f>
        <v>0</v>
      </c>
      <c r="AZ1379" s="39" t="str">
        <f>IF(ISERROR(MATCH(Table9[[#This Row], [Working Status FY 2021-22 (Working/Not-Working)]],'Sheet3 (2)'!$Y$2:$Y$3,0)),"0", "1")</f>
        <v>0</v>
      </c>
      <c r="BA1379" s="39" t="str">
        <f>IF(ISERROR(MATCH(Table9[[#This Row], [Subject of  Specialization of Highest Degree]],'Sheet3 (2)'!$X$2:$X$1809,0)),"0", "1")</f>
        <v>0</v>
      </c>
    </row>
    <row r="1380" spans="1:53" ht="15.75">
      <c r="A1380" s="44"/>
      <c r="B1380" s="44"/>
      <c r="C1380" s="45"/>
      <c r="D1380" s="45"/>
      <c r="E1380" s="46"/>
      <c r="F1380" s="46"/>
      <c r="G1380" s="46"/>
      <c r="H1380" s="48"/>
      <c r="I1380" s="46"/>
      <c r="J1380" s="46"/>
      <c r="K1380" s="48"/>
      <c r="L1380" s="48"/>
      <c r="M1380" s="26"/>
      <c r="N1380" s="49"/>
      <c r="O1380" s="49"/>
      <c r="P1380" s="48"/>
      <c r="Q1380" s="46"/>
      <c r="R1380" s="28"/>
      <c r="S1380" s="28"/>
      <c r="T1380" s="30"/>
      <c r="U1380" s="48"/>
      <c r="V1380" s="48"/>
      <c r="W1380" s="31"/>
      <c r="X1380" s="55"/>
      <c r="Y1380" s="46"/>
      <c r="Z1380" s="55"/>
      <c r="AA1380" s="46"/>
      <c r="AB1380" s="46"/>
      <c r="AC1380" s="46"/>
      <c r="AD1380" s="34"/>
      <c r="AE1380" s="34"/>
      <c r="AF1380" s="34"/>
      <c r="AG1380" s="35"/>
      <c r="AH1380" s="53"/>
      <c r="AI1380" s="54"/>
      <c r="AR1380" s="38" t="str">
        <f>IF(ISERROR(MATCH(Table9[[#This Row], [Gender]],'Sheet3 (2)'!$R$3:$R$5,0)),"0", "1")</f>
        <v>0</v>
      </c>
      <c r="AS1380" s="39" t="str">
        <f>IF(ISERROR(MATCH(Table9[[#This Row], [Pakistani/ Foreigner]],'Sheet3 (2)'!$D$3:$D$4,0)),"0", "1")</f>
        <v>0</v>
      </c>
      <c r="AT1380" s="39" t="str">
        <f>IF(ISERROR(MATCH(Table9[[#This Row], [Nationality (Country Name for foreigners only)]],'Sheet3 (2)'!$S$2:$S$196,0)),"0", "1")</f>
        <v>0</v>
      </c>
      <c r="AU1380" s="39" t="str">
        <f>IF(ISERROR(MATCH(Table9[[#This Row], [Actual Designation (As per Appointment/ Promotion)]],'Sheet3 (2)'!$T$2:$T$129,0)),"0", "1")</f>
        <v>0</v>
      </c>
      <c r="AV1380" s="39" t="str">
        <f>IF(ISERROR(MATCH(Table9[[#This Row], [Highest Degree Level (only Completed) ]],'Sheet3 (2)'!$N$3:$N$17,0)),"0", "1")</f>
        <v>0</v>
      </c>
      <c r="AW1380" s="39" t="str">
        <f>IF(ISERROR(MATCH(Table9[[#This Row], [Highest Degree Awarded by (University Name) Pakistani Universities]],'Sheet3 (2)'!$V$2:$V$248,0)),"0", "1")</f>
        <v>0</v>
      </c>
      <c r="AX1380" s="39" t="str">
        <f>IF(ISERROR(MATCH(Table9[[#This Row], [Highest Degree Awarded by (University Name) Foreign Universities]],'Sheet3 (2)'!$U$2:$U$17635,0)),"0", "1")</f>
        <v>0</v>
      </c>
      <c r="AY1380" s="39" t="str">
        <f>IF(ISERROR(MATCH(Table9[[#This Row], [Country from Which Highest Degree obtained (Country Name)]],'Sheet3 (2)'!$S$2:$S$196,0)),"0", "1")</f>
        <v>0</v>
      </c>
      <c r="AZ1380" s="39" t="str">
        <f>IF(ISERROR(MATCH(Table9[[#This Row], [Working Status FY 2021-22 (Working/Not-Working)]],'Sheet3 (2)'!$Y$2:$Y$3,0)),"0", "1")</f>
        <v>0</v>
      </c>
      <c r="BA1380" s="39" t="str">
        <f>IF(ISERROR(MATCH(Table9[[#This Row], [Subject of  Specialization of Highest Degree]],'Sheet3 (2)'!$X$2:$X$1809,0)),"0", "1")</f>
        <v>0</v>
      </c>
    </row>
    <row r="1381" spans="1:53" ht="15.75">
      <c r="A1381" s="44"/>
      <c r="B1381" s="44"/>
      <c r="C1381" s="45"/>
      <c r="D1381" s="45"/>
      <c r="E1381" s="46"/>
      <c r="F1381" s="46"/>
      <c r="G1381" s="46"/>
      <c r="H1381" s="48"/>
      <c r="I1381" s="46"/>
      <c r="J1381" s="46"/>
      <c r="K1381" s="48"/>
      <c r="L1381" s="48"/>
      <c r="M1381" s="26"/>
      <c r="N1381" s="49"/>
      <c r="O1381" s="49"/>
      <c r="P1381" s="48"/>
      <c r="Q1381" s="46"/>
      <c r="R1381" s="28"/>
      <c r="S1381" s="28"/>
      <c r="T1381" s="30"/>
      <c r="U1381" s="48"/>
      <c r="V1381" s="48"/>
      <c r="W1381" s="31"/>
      <c r="X1381" s="55"/>
      <c r="Y1381" s="46"/>
      <c r="Z1381" s="55"/>
      <c r="AA1381" s="46"/>
      <c r="AB1381" s="46"/>
      <c r="AC1381" s="46"/>
      <c r="AD1381" s="34"/>
      <c r="AE1381" s="34"/>
      <c r="AF1381" s="34"/>
      <c r="AG1381" s="35"/>
      <c r="AH1381" s="53"/>
      <c r="AI1381" s="54"/>
      <c r="AR1381" s="38" t="str">
        <f>IF(ISERROR(MATCH(Table9[[#This Row], [Gender]],'Sheet3 (2)'!$R$3:$R$5,0)),"0", "1")</f>
        <v>0</v>
      </c>
      <c r="AS1381" s="39" t="str">
        <f>IF(ISERROR(MATCH(Table9[[#This Row], [Pakistani/ Foreigner]],'Sheet3 (2)'!$D$3:$D$4,0)),"0", "1")</f>
        <v>0</v>
      </c>
      <c r="AT1381" s="39" t="str">
        <f>IF(ISERROR(MATCH(Table9[[#This Row], [Nationality (Country Name for foreigners only)]],'Sheet3 (2)'!$S$2:$S$196,0)),"0", "1")</f>
        <v>0</v>
      </c>
      <c r="AU1381" s="39" t="str">
        <f>IF(ISERROR(MATCH(Table9[[#This Row], [Actual Designation (As per Appointment/ Promotion)]],'Sheet3 (2)'!$T$2:$T$129,0)),"0", "1")</f>
        <v>0</v>
      </c>
      <c r="AV1381" s="39" t="str">
        <f>IF(ISERROR(MATCH(Table9[[#This Row], [Highest Degree Level (only Completed) ]],'Sheet3 (2)'!$N$3:$N$17,0)),"0", "1")</f>
        <v>0</v>
      </c>
      <c r="AW1381" s="39" t="str">
        <f>IF(ISERROR(MATCH(Table9[[#This Row], [Highest Degree Awarded by (University Name) Pakistani Universities]],'Sheet3 (2)'!$V$2:$V$248,0)),"0", "1")</f>
        <v>0</v>
      </c>
      <c r="AX1381" s="39" t="str">
        <f>IF(ISERROR(MATCH(Table9[[#This Row], [Highest Degree Awarded by (University Name) Foreign Universities]],'Sheet3 (2)'!$U$2:$U$17635,0)),"0", "1")</f>
        <v>0</v>
      </c>
      <c r="AY1381" s="39" t="str">
        <f>IF(ISERROR(MATCH(Table9[[#This Row], [Country from Which Highest Degree obtained (Country Name)]],'Sheet3 (2)'!$S$2:$S$196,0)),"0", "1")</f>
        <v>0</v>
      </c>
      <c r="AZ1381" s="39" t="str">
        <f>IF(ISERROR(MATCH(Table9[[#This Row], [Working Status FY 2021-22 (Working/Not-Working)]],'Sheet3 (2)'!$Y$2:$Y$3,0)),"0", "1")</f>
        <v>0</v>
      </c>
      <c r="BA1381" s="39" t="str">
        <f>IF(ISERROR(MATCH(Table9[[#This Row], [Subject of  Specialization of Highest Degree]],'Sheet3 (2)'!$X$2:$X$1809,0)),"0", "1")</f>
        <v>0</v>
      </c>
    </row>
    <row r="1382" spans="1:53" ht="15.75">
      <c r="A1382" s="44"/>
      <c r="B1382" s="44"/>
      <c r="C1382" s="45"/>
      <c r="D1382" s="45"/>
      <c r="E1382" s="46"/>
      <c r="F1382" s="46"/>
      <c r="G1382" s="46"/>
      <c r="H1382" s="48"/>
      <c r="I1382" s="46"/>
      <c r="J1382" s="46"/>
      <c r="K1382" s="48"/>
      <c r="L1382" s="48"/>
      <c r="M1382" s="26"/>
      <c r="N1382" s="49"/>
      <c r="O1382" s="49"/>
      <c r="P1382" s="48"/>
      <c r="Q1382" s="46"/>
      <c r="R1382" s="28"/>
      <c r="S1382" s="28"/>
      <c r="T1382" s="30"/>
      <c r="U1382" s="48"/>
      <c r="V1382" s="48"/>
      <c r="W1382" s="31"/>
      <c r="X1382" s="55"/>
      <c r="Y1382" s="46"/>
      <c r="Z1382" s="55"/>
      <c r="AA1382" s="46"/>
      <c r="AB1382" s="46"/>
      <c r="AC1382" s="46"/>
      <c r="AD1382" s="34"/>
      <c r="AE1382" s="34"/>
      <c r="AF1382" s="34"/>
      <c r="AG1382" s="35"/>
      <c r="AH1382" s="53"/>
      <c r="AI1382" s="54"/>
      <c r="AR1382" s="38" t="str">
        <f>IF(ISERROR(MATCH(Table9[[#This Row], [Gender]],'Sheet3 (2)'!$R$3:$R$5,0)),"0", "1")</f>
        <v>0</v>
      </c>
      <c r="AS1382" s="39" t="str">
        <f>IF(ISERROR(MATCH(Table9[[#This Row], [Pakistani/ Foreigner]],'Sheet3 (2)'!$D$3:$D$4,0)),"0", "1")</f>
        <v>0</v>
      </c>
      <c r="AT1382" s="39" t="str">
        <f>IF(ISERROR(MATCH(Table9[[#This Row], [Nationality (Country Name for foreigners only)]],'Sheet3 (2)'!$S$2:$S$196,0)),"0", "1")</f>
        <v>0</v>
      </c>
      <c r="AU1382" s="39" t="str">
        <f>IF(ISERROR(MATCH(Table9[[#This Row], [Actual Designation (As per Appointment/ Promotion)]],'Sheet3 (2)'!$T$2:$T$129,0)),"0", "1")</f>
        <v>0</v>
      </c>
      <c r="AV1382" s="39" t="str">
        <f>IF(ISERROR(MATCH(Table9[[#This Row], [Highest Degree Level (only Completed) ]],'Sheet3 (2)'!$N$3:$N$17,0)),"0", "1")</f>
        <v>0</v>
      </c>
      <c r="AW1382" s="39" t="str">
        <f>IF(ISERROR(MATCH(Table9[[#This Row], [Highest Degree Awarded by (University Name) Pakistani Universities]],'Sheet3 (2)'!$V$2:$V$248,0)),"0", "1")</f>
        <v>0</v>
      </c>
      <c r="AX1382" s="39" t="str">
        <f>IF(ISERROR(MATCH(Table9[[#This Row], [Highest Degree Awarded by (University Name) Foreign Universities]],'Sheet3 (2)'!$U$2:$U$17635,0)),"0", "1")</f>
        <v>0</v>
      </c>
      <c r="AY1382" s="39" t="str">
        <f>IF(ISERROR(MATCH(Table9[[#This Row], [Country from Which Highest Degree obtained (Country Name)]],'Sheet3 (2)'!$S$2:$S$196,0)),"0", "1")</f>
        <v>0</v>
      </c>
      <c r="AZ1382" s="39" t="str">
        <f>IF(ISERROR(MATCH(Table9[[#This Row], [Working Status FY 2021-22 (Working/Not-Working)]],'Sheet3 (2)'!$Y$2:$Y$3,0)),"0", "1")</f>
        <v>0</v>
      </c>
      <c r="BA1382" s="39" t="str">
        <f>IF(ISERROR(MATCH(Table9[[#This Row], [Subject of  Specialization of Highest Degree]],'Sheet3 (2)'!$X$2:$X$1809,0)),"0", "1")</f>
        <v>0</v>
      </c>
    </row>
    <row r="1383" spans="1:53" ht="15.75">
      <c r="A1383" s="44"/>
      <c r="B1383" s="44"/>
      <c r="C1383" s="45"/>
      <c r="D1383" s="45"/>
      <c r="E1383" s="46"/>
      <c r="F1383" s="46"/>
      <c r="G1383" s="46"/>
      <c r="H1383" s="48"/>
      <c r="I1383" s="46"/>
      <c r="J1383" s="46"/>
      <c r="K1383" s="48"/>
      <c r="L1383" s="48"/>
      <c r="M1383" s="26"/>
      <c r="N1383" s="49"/>
      <c r="O1383" s="49"/>
      <c r="P1383" s="48"/>
      <c r="Q1383" s="46"/>
      <c r="R1383" s="28"/>
      <c r="S1383" s="28"/>
      <c r="T1383" s="30"/>
      <c r="U1383" s="48"/>
      <c r="V1383" s="48"/>
      <c r="W1383" s="31"/>
      <c r="X1383" s="55"/>
      <c r="Y1383" s="46"/>
      <c r="Z1383" s="55"/>
      <c r="AA1383" s="46"/>
      <c r="AB1383" s="46"/>
      <c r="AC1383" s="46"/>
      <c r="AD1383" s="34"/>
      <c r="AE1383" s="34"/>
      <c r="AF1383" s="34"/>
      <c r="AG1383" s="35"/>
      <c r="AH1383" s="53"/>
      <c r="AI1383" s="54"/>
      <c r="AR1383" s="38" t="str">
        <f>IF(ISERROR(MATCH(Table9[[#This Row], [Gender]],'Sheet3 (2)'!$R$3:$R$5,0)),"0", "1")</f>
        <v>0</v>
      </c>
      <c r="AS1383" s="39" t="str">
        <f>IF(ISERROR(MATCH(Table9[[#This Row], [Pakistani/ Foreigner]],'Sheet3 (2)'!$D$3:$D$4,0)),"0", "1")</f>
        <v>0</v>
      </c>
      <c r="AT1383" s="39" t="str">
        <f>IF(ISERROR(MATCH(Table9[[#This Row], [Nationality (Country Name for foreigners only)]],'Sheet3 (2)'!$S$2:$S$196,0)),"0", "1")</f>
        <v>0</v>
      </c>
      <c r="AU1383" s="39" t="str">
        <f>IF(ISERROR(MATCH(Table9[[#This Row], [Actual Designation (As per Appointment/ Promotion)]],'Sheet3 (2)'!$T$2:$T$129,0)),"0", "1")</f>
        <v>0</v>
      </c>
      <c r="AV1383" s="39" t="str">
        <f>IF(ISERROR(MATCH(Table9[[#This Row], [Highest Degree Level (only Completed) ]],'Sheet3 (2)'!$N$3:$N$17,0)),"0", "1")</f>
        <v>0</v>
      </c>
      <c r="AW1383" s="39" t="str">
        <f>IF(ISERROR(MATCH(Table9[[#This Row], [Highest Degree Awarded by (University Name) Pakistani Universities]],'Sheet3 (2)'!$V$2:$V$248,0)),"0", "1")</f>
        <v>0</v>
      </c>
      <c r="AX1383" s="39" t="str">
        <f>IF(ISERROR(MATCH(Table9[[#This Row], [Highest Degree Awarded by (University Name) Foreign Universities]],'Sheet3 (2)'!$U$2:$U$17635,0)),"0", "1")</f>
        <v>0</v>
      </c>
      <c r="AY1383" s="39" t="str">
        <f>IF(ISERROR(MATCH(Table9[[#This Row], [Country from Which Highest Degree obtained (Country Name)]],'Sheet3 (2)'!$S$2:$S$196,0)),"0", "1")</f>
        <v>0</v>
      </c>
      <c r="AZ1383" s="39" t="str">
        <f>IF(ISERROR(MATCH(Table9[[#This Row], [Working Status FY 2021-22 (Working/Not-Working)]],'Sheet3 (2)'!$Y$2:$Y$3,0)),"0", "1")</f>
        <v>0</v>
      </c>
      <c r="BA1383" s="39" t="str">
        <f>IF(ISERROR(MATCH(Table9[[#This Row], [Subject of  Specialization of Highest Degree]],'Sheet3 (2)'!$X$2:$X$1809,0)),"0", "1")</f>
        <v>0</v>
      </c>
    </row>
    <row r="1384" spans="1:53" ht="15.75">
      <c r="A1384" s="44"/>
      <c r="B1384" s="44"/>
      <c r="C1384" s="45"/>
      <c r="D1384" s="45"/>
      <c r="E1384" s="46"/>
      <c r="F1384" s="46"/>
      <c r="G1384" s="46"/>
      <c r="H1384" s="48"/>
      <c r="I1384" s="46"/>
      <c r="J1384" s="46"/>
      <c r="K1384" s="48"/>
      <c r="L1384" s="48"/>
      <c r="M1384" s="26"/>
      <c r="N1384" s="49"/>
      <c r="O1384" s="49"/>
      <c r="P1384" s="48"/>
      <c r="Q1384" s="46"/>
      <c r="R1384" s="28"/>
      <c r="S1384" s="28"/>
      <c r="T1384" s="30"/>
      <c r="U1384" s="48"/>
      <c r="V1384" s="48"/>
      <c r="W1384" s="31"/>
      <c r="X1384" s="55"/>
      <c r="Y1384" s="46"/>
      <c r="Z1384" s="55"/>
      <c r="AA1384" s="46"/>
      <c r="AB1384" s="46"/>
      <c r="AC1384" s="46"/>
      <c r="AD1384" s="34"/>
      <c r="AE1384" s="34"/>
      <c r="AF1384" s="34"/>
      <c r="AG1384" s="35"/>
      <c r="AH1384" s="53"/>
      <c r="AI1384" s="54"/>
      <c r="AR1384" s="38" t="str">
        <f>IF(ISERROR(MATCH(Table9[[#This Row], [Gender]],'Sheet3 (2)'!$R$3:$R$5,0)),"0", "1")</f>
        <v>0</v>
      </c>
      <c r="AS1384" s="39" t="str">
        <f>IF(ISERROR(MATCH(Table9[[#This Row], [Pakistani/ Foreigner]],'Sheet3 (2)'!$D$3:$D$4,0)),"0", "1")</f>
        <v>0</v>
      </c>
      <c r="AT1384" s="39" t="str">
        <f>IF(ISERROR(MATCH(Table9[[#This Row], [Nationality (Country Name for foreigners only)]],'Sheet3 (2)'!$S$2:$S$196,0)),"0", "1")</f>
        <v>0</v>
      </c>
      <c r="AU1384" s="39" t="str">
        <f>IF(ISERROR(MATCH(Table9[[#This Row], [Actual Designation (As per Appointment/ Promotion)]],'Sheet3 (2)'!$T$2:$T$129,0)),"0", "1")</f>
        <v>0</v>
      </c>
      <c r="AV1384" s="39" t="str">
        <f>IF(ISERROR(MATCH(Table9[[#This Row], [Highest Degree Level (only Completed) ]],'Sheet3 (2)'!$N$3:$N$17,0)),"0", "1")</f>
        <v>0</v>
      </c>
      <c r="AW1384" s="39" t="str">
        <f>IF(ISERROR(MATCH(Table9[[#This Row], [Highest Degree Awarded by (University Name) Pakistani Universities]],'Sheet3 (2)'!$V$2:$V$248,0)),"0", "1")</f>
        <v>0</v>
      </c>
      <c r="AX1384" s="39" t="str">
        <f>IF(ISERROR(MATCH(Table9[[#This Row], [Highest Degree Awarded by (University Name) Foreign Universities]],'Sheet3 (2)'!$U$2:$U$17635,0)),"0", "1")</f>
        <v>0</v>
      </c>
      <c r="AY1384" s="39" t="str">
        <f>IF(ISERROR(MATCH(Table9[[#This Row], [Country from Which Highest Degree obtained (Country Name)]],'Sheet3 (2)'!$S$2:$S$196,0)),"0", "1")</f>
        <v>0</v>
      </c>
      <c r="AZ1384" s="39" t="str">
        <f>IF(ISERROR(MATCH(Table9[[#This Row], [Working Status FY 2021-22 (Working/Not-Working)]],'Sheet3 (2)'!$Y$2:$Y$3,0)),"0", "1")</f>
        <v>0</v>
      </c>
      <c r="BA1384" s="39" t="str">
        <f>IF(ISERROR(MATCH(Table9[[#This Row], [Subject of  Specialization of Highest Degree]],'Sheet3 (2)'!$X$2:$X$1809,0)),"0", "1")</f>
        <v>0</v>
      </c>
    </row>
    <row r="1385" spans="1:53" ht="15.75">
      <c r="A1385" s="44"/>
      <c r="B1385" s="44"/>
      <c r="C1385" s="45"/>
      <c r="D1385" s="45"/>
      <c r="E1385" s="46"/>
      <c r="F1385" s="46"/>
      <c r="G1385" s="46"/>
      <c r="H1385" s="48"/>
      <c r="I1385" s="46"/>
      <c r="J1385" s="46"/>
      <c r="K1385" s="48"/>
      <c r="L1385" s="48"/>
      <c r="M1385" s="26"/>
      <c r="N1385" s="49"/>
      <c r="O1385" s="49"/>
      <c r="P1385" s="48"/>
      <c r="Q1385" s="46"/>
      <c r="R1385" s="28"/>
      <c r="S1385" s="28"/>
      <c r="T1385" s="30"/>
      <c r="U1385" s="48"/>
      <c r="V1385" s="48"/>
      <c r="W1385" s="31"/>
      <c r="X1385" s="55"/>
      <c r="Y1385" s="46"/>
      <c r="Z1385" s="55"/>
      <c r="AA1385" s="46"/>
      <c r="AB1385" s="46"/>
      <c r="AC1385" s="46"/>
      <c r="AD1385" s="34"/>
      <c r="AE1385" s="34"/>
      <c r="AF1385" s="34"/>
      <c r="AG1385" s="35"/>
      <c r="AH1385" s="53"/>
      <c r="AI1385" s="54"/>
      <c r="AR1385" s="38" t="str">
        <f>IF(ISERROR(MATCH(Table9[[#This Row], [Gender]],'Sheet3 (2)'!$R$3:$R$5,0)),"0", "1")</f>
        <v>0</v>
      </c>
      <c r="AS1385" s="39" t="str">
        <f>IF(ISERROR(MATCH(Table9[[#This Row], [Pakistani/ Foreigner]],'Sheet3 (2)'!$D$3:$D$4,0)),"0", "1")</f>
        <v>0</v>
      </c>
      <c r="AT1385" s="39" t="str">
        <f>IF(ISERROR(MATCH(Table9[[#This Row], [Nationality (Country Name for foreigners only)]],'Sheet3 (2)'!$S$2:$S$196,0)),"0", "1")</f>
        <v>0</v>
      </c>
      <c r="AU1385" s="39" t="str">
        <f>IF(ISERROR(MATCH(Table9[[#This Row], [Actual Designation (As per Appointment/ Promotion)]],'Sheet3 (2)'!$T$2:$T$129,0)),"0", "1")</f>
        <v>0</v>
      </c>
      <c r="AV1385" s="39" t="str">
        <f>IF(ISERROR(MATCH(Table9[[#This Row], [Highest Degree Level (only Completed) ]],'Sheet3 (2)'!$N$3:$N$17,0)),"0", "1")</f>
        <v>0</v>
      </c>
      <c r="AW1385" s="39" t="str">
        <f>IF(ISERROR(MATCH(Table9[[#This Row], [Highest Degree Awarded by (University Name) Pakistani Universities]],'Sheet3 (2)'!$V$2:$V$248,0)),"0", "1")</f>
        <v>0</v>
      </c>
      <c r="AX1385" s="39" t="str">
        <f>IF(ISERROR(MATCH(Table9[[#This Row], [Highest Degree Awarded by (University Name) Foreign Universities]],'Sheet3 (2)'!$U$2:$U$17635,0)),"0", "1")</f>
        <v>0</v>
      </c>
      <c r="AY1385" s="39" t="str">
        <f>IF(ISERROR(MATCH(Table9[[#This Row], [Country from Which Highest Degree obtained (Country Name)]],'Sheet3 (2)'!$S$2:$S$196,0)),"0", "1")</f>
        <v>0</v>
      </c>
      <c r="AZ1385" s="39" t="str">
        <f>IF(ISERROR(MATCH(Table9[[#This Row], [Working Status FY 2021-22 (Working/Not-Working)]],'Sheet3 (2)'!$Y$2:$Y$3,0)),"0", "1")</f>
        <v>0</v>
      </c>
      <c r="BA1385" s="39" t="str">
        <f>IF(ISERROR(MATCH(Table9[[#This Row], [Subject of  Specialization of Highest Degree]],'Sheet3 (2)'!$X$2:$X$1809,0)),"0", "1")</f>
        <v>0</v>
      </c>
    </row>
    <row r="1386" spans="1:53" ht="15.75">
      <c r="A1386" s="44"/>
      <c r="B1386" s="44"/>
      <c r="C1386" s="45"/>
      <c r="D1386" s="45"/>
      <c r="E1386" s="46"/>
      <c r="F1386" s="46"/>
      <c r="G1386" s="46"/>
      <c r="H1386" s="48"/>
      <c r="I1386" s="46"/>
      <c r="J1386" s="46"/>
      <c r="K1386" s="48"/>
      <c r="L1386" s="48"/>
      <c r="M1386" s="26"/>
      <c r="N1386" s="49"/>
      <c r="O1386" s="49"/>
      <c r="P1386" s="48"/>
      <c r="Q1386" s="46"/>
      <c r="R1386" s="28"/>
      <c r="S1386" s="28"/>
      <c r="T1386" s="30"/>
      <c r="U1386" s="48"/>
      <c r="V1386" s="48"/>
      <c r="W1386" s="31"/>
      <c r="X1386" s="55"/>
      <c r="Y1386" s="46"/>
      <c r="Z1386" s="55"/>
      <c r="AA1386" s="46"/>
      <c r="AB1386" s="46"/>
      <c r="AC1386" s="46"/>
      <c r="AD1386" s="34"/>
      <c r="AE1386" s="34"/>
      <c r="AF1386" s="34"/>
      <c r="AG1386" s="35"/>
      <c r="AH1386" s="53"/>
      <c r="AI1386" s="54"/>
      <c r="AR1386" s="38" t="str">
        <f>IF(ISERROR(MATCH(Table9[[#This Row], [Gender]],'Sheet3 (2)'!$R$3:$R$5,0)),"0", "1")</f>
        <v>0</v>
      </c>
      <c r="AS1386" s="39" t="str">
        <f>IF(ISERROR(MATCH(Table9[[#This Row], [Pakistani/ Foreigner]],'Sheet3 (2)'!$D$3:$D$4,0)),"0", "1")</f>
        <v>0</v>
      </c>
      <c r="AT1386" s="39" t="str">
        <f>IF(ISERROR(MATCH(Table9[[#This Row], [Nationality (Country Name for foreigners only)]],'Sheet3 (2)'!$S$2:$S$196,0)),"0", "1")</f>
        <v>0</v>
      </c>
      <c r="AU1386" s="39" t="str">
        <f>IF(ISERROR(MATCH(Table9[[#This Row], [Actual Designation (As per Appointment/ Promotion)]],'Sheet3 (2)'!$T$2:$T$129,0)),"0", "1")</f>
        <v>0</v>
      </c>
      <c r="AV1386" s="39" t="str">
        <f>IF(ISERROR(MATCH(Table9[[#This Row], [Highest Degree Level (only Completed) ]],'Sheet3 (2)'!$N$3:$N$17,0)),"0", "1")</f>
        <v>0</v>
      </c>
      <c r="AW1386" s="39" t="str">
        <f>IF(ISERROR(MATCH(Table9[[#This Row], [Highest Degree Awarded by (University Name) Pakistani Universities]],'Sheet3 (2)'!$V$2:$V$248,0)),"0", "1")</f>
        <v>0</v>
      </c>
      <c r="AX1386" s="39" t="str">
        <f>IF(ISERROR(MATCH(Table9[[#This Row], [Highest Degree Awarded by (University Name) Foreign Universities]],'Sheet3 (2)'!$U$2:$U$17635,0)),"0", "1")</f>
        <v>0</v>
      </c>
      <c r="AY1386" s="39" t="str">
        <f>IF(ISERROR(MATCH(Table9[[#This Row], [Country from Which Highest Degree obtained (Country Name)]],'Sheet3 (2)'!$S$2:$S$196,0)),"0", "1")</f>
        <v>0</v>
      </c>
      <c r="AZ1386" s="39" t="str">
        <f>IF(ISERROR(MATCH(Table9[[#This Row], [Working Status FY 2021-22 (Working/Not-Working)]],'Sheet3 (2)'!$Y$2:$Y$3,0)),"0", "1")</f>
        <v>0</v>
      </c>
      <c r="BA1386" s="39" t="str">
        <f>IF(ISERROR(MATCH(Table9[[#This Row], [Subject of  Specialization of Highest Degree]],'Sheet3 (2)'!$X$2:$X$1809,0)),"0", "1")</f>
        <v>0</v>
      </c>
    </row>
    <row r="1387" spans="1:53" ht="15.75">
      <c r="A1387" s="44"/>
      <c r="B1387" s="44"/>
      <c r="C1387" s="45"/>
      <c r="D1387" s="45"/>
      <c r="E1387" s="46"/>
      <c r="F1387" s="46"/>
      <c r="G1387" s="46"/>
      <c r="H1387" s="48"/>
      <c r="I1387" s="46"/>
      <c r="J1387" s="46"/>
      <c r="K1387" s="48"/>
      <c r="L1387" s="48"/>
      <c r="M1387" s="26"/>
      <c r="N1387" s="49"/>
      <c r="O1387" s="49"/>
      <c r="P1387" s="48"/>
      <c r="Q1387" s="46"/>
      <c r="R1387" s="28"/>
      <c r="S1387" s="28"/>
      <c r="T1387" s="30"/>
      <c r="U1387" s="48"/>
      <c r="V1387" s="48"/>
      <c r="W1387" s="31"/>
      <c r="X1387" s="55"/>
      <c r="Y1387" s="46"/>
      <c r="Z1387" s="55"/>
      <c r="AA1387" s="46"/>
      <c r="AB1387" s="46"/>
      <c r="AC1387" s="46"/>
      <c r="AD1387" s="34"/>
      <c r="AE1387" s="34"/>
      <c r="AF1387" s="34"/>
      <c r="AG1387" s="35"/>
      <c r="AH1387" s="53"/>
      <c r="AI1387" s="54"/>
      <c r="AR1387" s="38" t="str">
        <f>IF(ISERROR(MATCH(Table9[[#This Row], [Gender]],'Sheet3 (2)'!$R$3:$R$5,0)),"0", "1")</f>
        <v>0</v>
      </c>
      <c r="AS1387" s="39" t="str">
        <f>IF(ISERROR(MATCH(Table9[[#This Row], [Pakistani/ Foreigner]],'Sheet3 (2)'!$D$3:$D$4,0)),"0", "1")</f>
        <v>0</v>
      </c>
      <c r="AT1387" s="39" t="str">
        <f>IF(ISERROR(MATCH(Table9[[#This Row], [Nationality (Country Name for foreigners only)]],'Sheet3 (2)'!$S$2:$S$196,0)),"0", "1")</f>
        <v>0</v>
      </c>
      <c r="AU1387" s="39" t="str">
        <f>IF(ISERROR(MATCH(Table9[[#This Row], [Actual Designation (As per Appointment/ Promotion)]],'Sheet3 (2)'!$T$2:$T$129,0)),"0", "1")</f>
        <v>0</v>
      </c>
      <c r="AV1387" s="39" t="str">
        <f>IF(ISERROR(MATCH(Table9[[#This Row], [Highest Degree Level (only Completed) ]],'Sheet3 (2)'!$N$3:$N$17,0)),"0", "1")</f>
        <v>0</v>
      </c>
      <c r="AW1387" s="39" t="str">
        <f>IF(ISERROR(MATCH(Table9[[#This Row], [Highest Degree Awarded by (University Name) Pakistani Universities]],'Sheet3 (2)'!$V$2:$V$248,0)),"0", "1")</f>
        <v>0</v>
      </c>
      <c r="AX1387" s="39" t="str">
        <f>IF(ISERROR(MATCH(Table9[[#This Row], [Highest Degree Awarded by (University Name) Foreign Universities]],'Sheet3 (2)'!$U$2:$U$17635,0)),"0", "1")</f>
        <v>0</v>
      </c>
      <c r="AY1387" s="39" t="str">
        <f>IF(ISERROR(MATCH(Table9[[#This Row], [Country from Which Highest Degree obtained (Country Name)]],'Sheet3 (2)'!$S$2:$S$196,0)),"0", "1")</f>
        <v>0</v>
      </c>
      <c r="AZ1387" s="39" t="str">
        <f>IF(ISERROR(MATCH(Table9[[#This Row], [Working Status FY 2021-22 (Working/Not-Working)]],'Sheet3 (2)'!$Y$2:$Y$3,0)),"0", "1")</f>
        <v>0</v>
      </c>
      <c r="BA1387" s="39" t="str">
        <f>IF(ISERROR(MATCH(Table9[[#This Row], [Subject of  Specialization of Highest Degree]],'Sheet3 (2)'!$X$2:$X$1809,0)),"0", "1")</f>
        <v>0</v>
      </c>
    </row>
    <row r="1388" spans="1:53" ht="15.75">
      <c r="A1388" s="44"/>
      <c r="B1388" s="44"/>
      <c r="C1388" s="45"/>
      <c r="D1388" s="45"/>
      <c r="E1388" s="46"/>
      <c r="F1388" s="46"/>
      <c r="G1388" s="46"/>
      <c r="H1388" s="48"/>
      <c r="I1388" s="46"/>
      <c r="J1388" s="46"/>
      <c r="K1388" s="48"/>
      <c r="L1388" s="48"/>
      <c r="M1388" s="26"/>
      <c r="N1388" s="49"/>
      <c r="O1388" s="49"/>
      <c r="P1388" s="48"/>
      <c r="Q1388" s="46"/>
      <c r="R1388" s="28"/>
      <c r="S1388" s="28"/>
      <c r="T1388" s="30"/>
      <c r="U1388" s="48"/>
      <c r="V1388" s="48"/>
      <c r="W1388" s="31"/>
      <c r="X1388" s="55"/>
      <c r="Y1388" s="46"/>
      <c r="Z1388" s="55"/>
      <c r="AA1388" s="46"/>
      <c r="AB1388" s="46"/>
      <c r="AC1388" s="46"/>
      <c r="AD1388" s="34"/>
      <c r="AE1388" s="34"/>
      <c r="AF1388" s="34"/>
      <c r="AG1388" s="35"/>
      <c r="AH1388" s="53"/>
      <c r="AI1388" s="54"/>
      <c r="AR1388" s="38" t="str">
        <f>IF(ISERROR(MATCH(Table9[[#This Row], [Gender]],'Sheet3 (2)'!$R$3:$R$5,0)),"0", "1")</f>
        <v>0</v>
      </c>
      <c r="AS1388" s="39" t="str">
        <f>IF(ISERROR(MATCH(Table9[[#This Row], [Pakistani/ Foreigner]],'Sheet3 (2)'!$D$3:$D$4,0)),"0", "1")</f>
        <v>0</v>
      </c>
      <c r="AT1388" s="39" t="str">
        <f>IF(ISERROR(MATCH(Table9[[#This Row], [Nationality (Country Name for foreigners only)]],'Sheet3 (2)'!$S$2:$S$196,0)),"0", "1")</f>
        <v>0</v>
      </c>
      <c r="AU1388" s="39" t="str">
        <f>IF(ISERROR(MATCH(Table9[[#This Row], [Actual Designation (As per Appointment/ Promotion)]],'Sheet3 (2)'!$T$2:$T$129,0)),"0", "1")</f>
        <v>0</v>
      </c>
      <c r="AV1388" s="39" t="str">
        <f>IF(ISERROR(MATCH(Table9[[#This Row], [Highest Degree Level (only Completed) ]],'Sheet3 (2)'!$N$3:$N$17,0)),"0", "1")</f>
        <v>0</v>
      </c>
      <c r="AW1388" s="39" t="str">
        <f>IF(ISERROR(MATCH(Table9[[#This Row], [Highest Degree Awarded by (University Name) Pakistani Universities]],'Sheet3 (2)'!$V$2:$V$248,0)),"0", "1")</f>
        <v>0</v>
      </c>
      <c r="AX1388" s="39" t="str">
        <f>IF(ISERROR(MATCH(Table9[[#This Row], [Highest Degree Awarded by (University Name) Foreign Universities]],'Sheet3 (2)'!$U$2:$U$17635,0)),"0", "1")</f>
        <v>0</v>
      </c>
      <c r="AY1388" s="39" t="str">
        <f>IF(ISERROR(MATCH(Table9[[#This Row], [Country from Which Highest Degree obtained (Country Name)]],'Sheet3 (2)'!$S$2:$S$196,0)),"0", "1")</f>
        <v>0</v>
      </c>
      <c r="AZ1388" s="39" t="str">
        <f>IF(ISERROR(MATCH(Table9[[#This Row], [Working Status FY 2021-22 (Working/Not-Working)]],'Sheet3 (2)'!$Y$2:$Y$3,0)),"0", "1")</f>
        <v>0</v>
      </c>
      <c r="BA1388" s="39" t="str">
        <f>IF(ISERROR(MATCH(Table9[[#This Row], [Subject of  Specialization of Highest Degree]],'Sheet3 (2)'!$X$2:$X$1809,0)),"0", "1")</f>
        <v>0</v>
      </c>
    </row>
    <row r="1389" spans="1:53" ht="15.75">
      <c r="A1389" s="44"/>
      <c r="B1389" s="44"/>
      <c r="C1389" s="45"/>
      <c r="D1389" s="45"/>
      <c r="E1389" s="46"/>
      <c r="F1389" s="46"/>
      <c r="G1389" s="46"/>
      <c r="H1389" s="48"/>
      <c r="I1389" s="46"/>
      <c r="J1389" s="46"/>
      <c r="K1389" s="48"/>
      <c r="L1389" s="48"/>
      <c r="M1389" s="26"/>
      <c r="N1389" s="49"/>
      <c r="O1389" s="49"/>
      <c r="P1389" s="48"/>
      <c r="Q1389" s="46"/>
      <c r="R1389" s="28"/>
      <c r="S1389" s="28"/>
      <c r="T1389" s="30"/>
      <c r="U1389" s="48"/>
      <c r="V1389" s="48"/>
      <c r="W1389" s="31"/>
      <c r="X1389" s="55"/>
      <c r="Y1389" s="46"/>
      <c r="Z1389" s="55"/>
      <c r="AA1389" s="46"/>
      <c r="AB1389" s="46"/>
      <c r="AC1389" s="46"/>
      <c r="AD1389" s="34"/>
      <c r="AE1389" s="34"/>
      <c r="AF1389" s="34"/>
      <c r="AG1389" s="35"/>
      <c r="AH1389" s="53"/>
      <c r="AI1389" s="54"/>
      <c r="AR1389" s="38" t="str">
        <f>IF(ISERROR(MATCH(Table9[[#This Row], [Gender]],'Sheet3 (2)'!$R$3:$R$5,0)),"0", "1")</f>
        <v>0</v>
      </c>
      <c r="AS1389" s="39" t="str">
        <f>IF(ISERROR(MATCH(Table9[[#This Row], [Pakistani/ Foreigner]],'Sheet3 (2)'!$D$3:$D$4,0)),"0", "1")</f>
        <v>0</v>
      </c>
      <c r="AT1389" s="39" t="str">
        <f>IF(ISERROR(MATCH(Table9[[#This Row], [Nationality (Country Name for foreigners only)]],'Sheet3 (2)'!$S$2:$S$196,0)),"0", "1")</f>
        <v>0</v>
      </c>
      <c r="AU1389" s="39" t="str">
        <f>IF(ISERROR(MATCH(Table9[[#This Row], [Actual Designation (As per Appointment/ Promotion)]],'Sheet3 (2)'!$T$2:$T$129,0)),"0", "1")</f>
        <v>0</v>
      </c>
      <c r="AV1389" s="39" t="str">
        <f>IF(ISERROR(MATCH(Table9[[#This Row], [Highest Degree Level (only Completed) ]],'Sheet3 (2)'!$N$3:$N$17,0)),"0", "1")</f>
        <v>0</v>
      </c>
      <c r="AW1389" s="39" t="str">
        <f>IF(ISERROR(MATCH(Table9[[#This Row], [Highest Degree Awarded by (University Name) Pakistani Universities]],'Sheet3 (2)'!$V$2:$V$248,0)),"0", "1")</f>
        <v>0</v>
      </c>
      <c r="AX1389" s="39" t="str">
        <f>IF(ISERROR(MATCH(Table9[[#This Row], [Highest Degree Awarded by (University Name) Foreign Universities]],'Sheet3 (2)'!$U$2:$U$17635,0)),"0", "1")</f>
        <v>0</v>
      </c>
      <c r="AY1389" s="39" t="str">
        <f>IF(ISERROR(MATCH(Table9[[#This Row], [Country from Which Highest Degree obtained (Country Name)]],'Sheet3 (2)'!$S$2:$S$196,0)),"0", "1")</f>
        <v>0</v>
      </c>
      <c r="AZ1389" s="39" t="str">
        <f>IF(ISERROR(MATCH(Table9[[#This Row], [Working Status FY 2021-22 (Working/Not-Working)]],'Sheet3 (2)'!$Y$2:$Y$3,0)),"0", "1")</f>
        <v>0</v>
      </c>
      <c r="BA1389" s="39" t="str">
        <f>IF(ISERROR(MATCH(Table9[[#This Row], [Subject of  Specialization of Highest Degree]],'Sheet3 (2)'!$X$2:$X$1809,0)),"0", "1")</f>
        <v>0</v>
      </c>
    </row>
    <row r="1390" spans="1:53" ht="15.75">
      <c r="A1390" s="44"/>
      <c r="B1390" s="44"/>
      <c r="C1390" s="45"/>
      <c r="D1390" s="45"/>
      <c r="E1390" s="46"/>
      <c r="F1390" s="46"/>
      <c r="G1390" s="46"/>
      <c r="H1390" s="48"/>
      <c r="I1390" s="46"/>
      <c r="J1390" s="46"/>
      <c r="K1390" s="48"/>
      <c r="L1390" s="48"/>
      <c r="M1390" s="26"/>
      <c r="N1390" s="49"/>
      <c r="O1390" s="49"/>
      <c r="P1390" s="48"/>
      <c r="Q1390" s="46"/>
      <c r="R1390" s="28"/>
      <c r="S1390" s="28"/>
      <c r="T1390" s="30"/>
      <c r="U1390" s="48"/>
      <c r="V1390" s="48"/>
      <c r="W1390" s="31"/>
      <c r="X1390" s="55"/>
      <c r="Y1390" s="46"/>
      <c r="Z1390" s="55"/>
      <c r="AA1390" s="46"/>
      <c r="AB1390" s="46"/>
      <c r="AC1390" s="46"/>
      <c r="AD1390" s="34"/>
      <c r="AE1390" s="34"/>
      <c r="AF1390" s="34"/>
      <c r="AG1390" s="35"/>
      <c r="AH1390" s="53"/>
      <c r="AI1390" s="54"/>
      <c r="AR1390" s="38" t="str">
        <f>IF(ISERROR(MATCH(Table9[[#This Row], [Gender]],'Sheet3 (2)'!$R$3:$R$5,0)),"0", "1")</f>
        <v>0</v>
      </c>
      <c r="AS1390" s="39" t="str">
        <f>IF(ISERROR(MATCH(Table9[[#This Row], [Pakistani/ Foreigner]],'Sheet3 (2)'!$D$3:$D$4,0)),"0", "1")</f>
        <v>0</v>
      </c>
      <c r="AT1390" s="39" t="str">
        <f>IF(ISERROR(MATCH(Table9[[#This Row], [Nationality (Country Name for foreigners only)]],'Sheet3 (2)'!$S$2:$S$196,0)),"0", "1")</f>
        <v>0</v>
      </c>
      <c r="AU1390" s="39" t="str">
        <f>IF(ISERROR(MATCH(Table9[[#This Row], [Actual Designation (As per Appointment/ Promotion)]],'Sheet3 (2)'!$T$2:$T$129,0)),"0", "1")</f>
        <v>0</v>
      </c>
      <c r="AV1390" s="39" t="str">
        <f>IF(ISERROR(MATCH(Table9[[#This Row], [Highest Degree Level (only Completed) ]],'Sheet3 (2)'!$N$3:$N$17,0)),"0", "1")</f>
        <v>0</v>
      </c>
      <c r="AW1390" s="39" t="str">
        <f>IF(ISERROR(MATCH(Table9[[#This Row], [Highest Degree Awarded by (University Name) Pakistani Universities]],'Sheet3 (2)'!$V$2:$V$248,0)),"0", "1")</f>
        <v>0</v>
      </c>
      <c r="AX1390" s="39" t="str">
        <f>IF(ISERROR(MATCH(Table9[[#This Row], [Highest Degree Awarded by (University Name) Foreign Universities]],'Sheet3 (2)'!$U$2:$U$17635,0)),"0", "1")</f>
        <v>0</v>
      </c>
      <c r="AY1390" s="39" t="str">
        <f>IF(ISERROR(MATCH(Table9[[#This Row], [Country from Which Highest Degree obtained (Country Name)]],'Sheet3 (2)'!$S$2:$S$196,0)),"0", "1")</f>
        <v>0</v>
      </c>
      <c r="AZ1390" s="39" t="str">
        <f>IF(ISERROR(MATCH(Table9[[#This Row], [Working Status FY 2021-22 (Working/Not-Working)]],'Sheet3 (2)'!$Y$2:$Y$3,0)),"0", "1")</f>
        <v>0</v>
      </c>
      <c r="BA1390" s="39" t="str">
        <f>IF(ISERROR(MATCH(Table9[[#This Row], [Subject of  Specialization of Highest Degree]],'Sheet3 (2)'!$X$2:$X$1809,0)),"0", "1")</f>
        <v>0</v>
      </c>
    </row>
    <row r="1391" spans="1:53" ht="15.75">
      <c r="A1391" s="44"/>
      <c r="B1391" s="44"/>
      <c r="C1391" s="45"/>
      <c r="D1391" s="45"/>
      <c r="E1391" s="46"/>
      <c r="F1391" s="46"/>
      <c r="G1391" s="46"/>
      <c r="H1391" s="48"/>
      <c r="I1391" s="46"/>
      <c r="J1391" s="46"/>
      <c r="K1391" s="48"/>
      <c r="L1391" s="48"/>
      <c r="M1391" s="26"/>
      <c r="N1391" s="49"/>
      <c r="O1391" s="49"/>
      <c r="P1391" s="48"/>
      <c r="Q1391" s="46"/>
      <c r="R1391" s="28"/>
      <c r="S1391" s="28"/>
      <c r="T1391" s="30"/>
      <c r="U1391" s="48"/>
      <c r="V1391" s="48"/>
      <c r="W1391" s="31"/>
      <c r="X1391" s="55"/>
      <c r="Y1391" s="46"/>
      <c r="Z1391" s="55"/>
      <c r="AA1391" s="46"/>
      <c r="AB1391" s="46"/>
      <c r="AC1391" s="46"/>
      <c r="AD1391" s="34"/>
      <c r="AE1391" s="34"/>
      <c r="AF1391" s="34"/>
      <c r="AG1391" s="35"/>
      <c r="AH1391" s="53"/>
      <c r="AI1391" s="54"/>
      <c r="AR1391" s="38" t="str">
        <f>IF(ISERROR(MATCH(Table9[[#This Row], [Gender]],'Sheet3 (2)'!$R$3:$R$5,0)),"0", "1")</f>
        <v>0</v>
      </c>
      <c r="AS1391" s="39" t="str">
        <f>IF(ISERROR(MATCH(Table9[[#This Row], [Pakistani/ Foreigner]],'Sheet3 (2)'!$D$3:$D$4,0)),"0", "1")</f>
        <v>0</v>
      </c>
      <c r="AT1391" s="39" t="str">
        <f>IF(ISERROR(MATCH(Table9[[#This Row], [Nationality (Country Name for foreigners only)]],'Sheet3 (2)'!$S$2:$S$196,0)),"0", "1")</f>
        <v>0</v>
      </c>
      <c r="AU1391" s="39" t="str">
        <f>IF(ISERROR(MATCH(Table9[[#This Row], [Actual Designation (As per Appointment/ Promotion)]],'Sheet3 (2)'!$T$2:$T$129,0)),"0", "1")</f>
        <v>0</v>
      </c>
      <c r="AV1391" s="39" t="str">
        <f>IF(ISERROR(MATCH(Table9[[#This Row], [Highest Degree Level (only Completed) ]],'Sheet3 (2)'!$N$3:$N$17,0)),"0", "1")</f>
        <v>0</v>
      </c>
      <c r="AW1391" s="39" t="str">
        <f>IF(ISERROR(MATCH(Table9[[#This Row], [Highest Degree Awarded by (University Name) Pakistani Universities]],'Sheet3 (2)'!$V$2:$V$248,0)),"0", "1")</f>
        <v>0</v>
      </c>
      <c r="AX1391" s="39" t="str">
        <f>IF(ISERROR(MATCH(Table9[[#This Row], [Highest Degree Awarded by (University Name) Foreign Universities]],'Sheet3 (2)'!$U$2:$U$17635,0)),"0", "1")</f>
        <v>0</v>
      </c>
      <c r="AY1391" s="39" t="str">
        <f>IF(ISERROR(MATCH(Table9[[#This Row], [Country from Which Highest Degree obtained (Country Name)]],'Sheet3 (2)'!$S$2:$S$196,0)),"0", "1")</f>
        <v>0</v>
      </c>
      <c r="AZ1391" s="39" t="str">
        <f>IF(ISERROR(MATCH(Table9[[#This Row], [Working Status FY 2021-22 (Working/Not-Working)]],'Sheet3 (2)'!$Y$2:$Y$3,0)),"0", "1")</f>
        <v>0</v>
      </c>
      <c r="BA1391" s="39" t="str">
        <f>IF(ISERROR(MATCH(Table9[[#This Row], [Subject of  Specialization of Highest Degree]],'Sheet3 (2)'!$X$2:$X$1809,0)),"0", "1")</f>
        <v>0</v>
      </c>
    </row>
    <row r="1392" spans="1:53" ht="15.75">
      <c r="A1392" s="44"/>
      <c r="B1392" s="44"/>
      <c r="C1392" s="45"/>
      <c r="D1392" s="45"/>
      <c r="E1392" s="46"/>
      <c r="F1392" s="46"/>
      <c r="G1392" s="46"/>
      <c r="H1392" s="48"/>
      <c r="I1392" s="46"/>
      <c r="J1392" s="46"/>
      <c r="K1392" s="48"/>
      <c r="L1392" s="48"/>
      <c r="M1392" s="26"/>
      <c r="N1392" s="49"/>
      <c r="O1392" s="49"/>
      <c r="P1392" s="48"/>
      <c r="Q1392" s="46"/>
      <c r="R1392" s="28"/>
      <c r="S1392" s="28"/>
      <c r="T1392" s="30"/>
      <c r="U1392" s="48"/>
      <c r="V1392" s="48"/>
      <c r="W1392" s="31"/>
      <c r="X1392" s="55"/>
      <c r="Y1392" s="46"/>
      <c r="Z1392" s="55"/>
      <c r="AA1392" s="46"/>
      <c r="AB1392" s="46"/>
      <c r="AC1392" s="46"/>
      <c r="AD1392" s="34"/>
      <c r="AE1392" s="34"/>
      <c r="AF1392" s="34"/>
      <c r="AG1392" s="35"/>
      <c r="AH1392" s="53"/>
      <c r="AI1392" s="54"/>
      <c r="AR1392" s="38" t="str">
        <f>IF(ISERROR(MATCH(Table9[[#This Row], [Gender]],'Sheet3 (2)'!$R$3:$R$5,0)),"0", "1")</f>
        <v>0</v>
      </c>
      <c r="AS1392" s="39" t="str">
        <f>IF(ISERROR(MATCH(Table9[[#This Row], [Pakistani/ Foreigner]],'Sheet3 (2)'!$D$3:$D$4,0)),"0", "1")</f>
        <v>0</v>
      </c>
      <c r="AT1392" s="39" t="str">
        <f>IF(ISERROR(MATCH(Table9[[#This Row], [Nationality (Country Name for foreigners only)]],'Sheet3 (2)'!$S$2:$S$196,0)),"0", "1")</f>
        <v>0</v>
      </c>
      <c r="AU1392" s="39" t="str">
        <f>IF(ISERROR(MATCH(Table9[[#This Row], [Actual Designation (As per Appointment/ Promotion)]],'Sheet3 (2)'!$T$2:$T$129,0)),"0", "1")</f>
        <v>0</v>
      </c>
      <c r="AV1392" s="39" t="str">
        <f>IF(ISERROR(MATCH(Table9[[#This Row], [Highest Degree Level (only Completed) ]],'Sheet3 (2)'!$N$3:$N$17,0)),"0", "1")</f>
        <v>0</v>
      </c>
      <c r="AW1392" s="39" t="str">
        <f>IF(ISERROR(MATCH(Table9[[#This Row], [Highest Degree Awarded by (University Name) Pakistani Universities]],'Sheet3 (2)'!$V$2:$V$248,0)),"0", "1")</f>
        <v>0</v>
      </c>
      <c r="AX1392" s="39" t="str">
        <f>IF(ISERROR(MATCH(Table9[[#This Row], [Highest Degree Awarded by (University Name) Foreign Universities]],'Sheet3 (2)'!$U$2:$U$17635,0)),"0", "1")</f>
        <v>0</v>
      </c>
      <c r="AY1392" s="39" t="str">
        <f>IF(ISERROR(MATCH(Table9[[#This Row], [Country from Which Highest Degree obtained (Country Name)]],'Sheet3 (2)'!$S$2:$S$196,0)),"0", "1")</f>
        <v>0</v>
      </c>
      <c r="AZ1392" s="39" t="str">
        <f>IF(ISERROR(MATCH(Table9[[#This Row], [Working Status FY 2021-22 (Working/Not-Working)]],'Sheet3 (2)'!$Y$2:$Y$3,0)),"0", "1")</f>
        <v>0</v>
      </c>
      <c r="BA1392" s="39" t="str">
        <f>IF(ISERROR(MATCH(Table9[[#This Row], [Subject of  Specialization of Highest Degree]],'Sheet3 (2)'!$X$2:$X$1809,0)),"0", "1")</f>
        <v>0</v>
      </c>
    </row>
    <row r="1393" spans="1:53" ht="15.75">
      <c r="A1393" s="44"/>
      <c r="B1393" s="44"/>
      <c r="C1393" s="45"/>
      <c r="D1393" s="45"/>
      <c r="E1393" s="46"/>
      <c r="F1393" s="46"/>
      <c r="G1393" s="46"/>
      <c r="H1393" s="48"/>
      <c r="I1393" s="46"/>
      <c r="J1393" s="46"/>
      <c r="K1393" s="48"/>
      <c r="L1393" s="48"/>
      <c r="M1393" s="26"/>
      <c r="N1393" s="49"/>
      <c r="O1393" s="49"/>
      <c r="P1393" s="48"/>
      <c r="Q1393" s="46"/>
      <c r="R1393" s="28"/>
      <c r="S1393" s="28"/>
      <c r="T1393" s="30"/>
      <c r="U1393" s="48"/>
      <c r="V1393" s="48"/>
      <c r="W1393" s="31"/>
      <c r="X1393" s="55"/>
      <c r="Y1393" s="46"/>
      <c r="Z1393" s="55"/>
      <c r="AA1393" s="46"/>
      <c r="AB1393" s="46"/>
      <c r="AC1393" s="46"/>
      <c r="AD1393" s="34"/>
      <c r="AE1393" s="34"/>
      <c r="AF1393" s="34"/>
      <c r="AG1393" s="35"/>
      <c r="AH1393" s="53"/>
      <c r="AI1393" s="54"/>
      <c r="AR1393" s="38" t="str">
        <f>IF(ISERROR(MATCH(Table9[[#This Row], [Gender]],'Sheet3 (2)'!$R$3:$R$5,0)),"0", "1")</f>
        <v>0</v>
      </c>
      <c r="AS1393" s="39" t="str">
        <f>IF(ISERROR(MATCH(Table9[[#This Row], [Pakistani/ Foreigner]],'Sheet3 (2)'!$D$3:$D$4,0)),"0", "1")</f>
        <v>0</v>
      </c>
      <c r="AT1393" s="39" t="str">
        <f>IF(ISERROR(MATCH(Table9[[#This Row], [Nationality (Country Name for foreigners only)]],'Sheet3 (2)'!$S$2:$S$196,0)),"0", "1")</f>
        <v>0</v>
      </c>
      <c r="AU1393" s="39" t="str">
        <f>IF(ISERROR(MATCH(Table9[[#This Row], [Actual Designation (As per Appointment/ Promotion)]],'Sheet3 (2)'!$T$2:$T$129,0)),"0", "1")</f>
        <v>0</v>
      </c>
      <c r="AV1393" s="39" t="str">
        <f>IF(ISERROR(MATCH(Table9[[#This Row], [Highest Degree Level (only Completed) ]],'Sheet3 (2)'!$N$3:$N$17,0)),"0", "1")</f>
        <v>0</v>
      </c>
      <c r="AW1393" s="39" t="str">
        <f>IF(ISERROR(MATCH(Table9[[#This Row], [Highest Degree Awarded by (University Name) Pakistani Universities]],'Sheet3 (2)'!$V$2:$V$248,0)),"0", "1")</f>
        <v>0</v>
      </c>
      <c r="AX1393" s="39" t="str">
        <f>IF(ISERROR(MATCH(Table9[[#This Row], [Highest Degree Awarded by (University Name) Foreign Universities]],'Sheet3 (2)'!$U$2:$U$17635,0)),"0", "1")</f>
        <v>0</v>
      </c>
      <c r="AY1393" s="39" t="str">
        <f>IF(ISERROR(MATCH(Table9[[#This Row], [Country from Which Highest Degree obtained (Country Name)]],'Sheet3 (2)'!$S$2:$S$196,0)),"0", "1")</f>
        <v>0</v>
      </c>
      <c r="AZ1393" s="39" t="str">
        <f>IF(ISERROR(MATCH(Table9[[#This Row], [Working Status FY 2021-22 (Working/Not-Working)]],'Sheet3 (2)'!$Y$2:$Y$3,0)),"0", "1")</f>
        <v>0</v>
      </c>
      <c r="BA1393" s="39" t="str">
        <f>IF(ISERROR(MATCH(Table9[[#This Row], [Subject of  Specialization of Highest Degree]],'Sheet3 (2)'!$X$2:$X$1809,0)),"0", "1")</f>
        <v>0</v>
      </c>
    </row>
    <row r="1394" spans="1:53" ht="15.75">
      <c r="A1394" s="44"/>
      <c r="B1394" s="44"/>
      <c r="C1394" s="45"/>
      <c r="D1394" s="45"/>
      <c r="E1394" s="46"/>
      <c r="F1394" s="46"/>
      <c r="G1394" s="46"/>
      <c r="H1394" s="48"/>
      <c r="I1394" s="46"/>
      <c r="J1394" s="46"/>
      <c r="K1394" s="48"/>
      <c r="L1394" s="48"/>
      <c r="M1394" s="26"/>
      <c r="N1394" s="49"/>
      <c r="O1394" s="49"/>
      <c r="P1394" s="48"/>
      <c r="Q1394" s="46"/>
      <c r="R1394" s="28"/>
      <c r="S1394" s="28"/>
      <c r="T1394" s="30"/>
      <c r="U1394" s="48"/>
      <c r="V1394" s="48"/>
      <c r="W1394" s="31"/>
      <c r="X1394" s="55"/>
      <c r="Y1394" s="46"/>
      <c r="Z1394" s="55"/>
      <c r="AA1394" s="46"/>
      <c r="AB1394" s="46"/>
      <c r="AC1394" s="46"/>
      <c r="AD1394" s="34"/>
      <c r="AE1394" s="34"/>
      <c r="AF1394" s="34"/>
      <c r="AG1394" s="35"/>
      <c r="AH1394" s="53"/>
      <c r="AI1394" s="54"/>
      <c r="AR1394" s="38" t="str">
        <f>IF(ISERROR(MATCH(Table9[[#This Row], [Gender]],'Sheet3 (2)'!$R$3:$R$5,0)),"0", "1")</f>
        <v>0</v>
      </c>
      <c r="AS1394" s="39" t="str">
        <f>IF(ISERROR(MATCH(Table9[[#This Row], [Pakistani/ Foreigner]],'Sheet3 (2)'!$D$3:$D$4,0)),"0", "1")</f>
        <v>0</v>
      </c>
      <c r="AT1394" s="39" t="str">
        <f>IF(ISERROR(MATCH(Table9[[#This Row], [Nationality (Country Name for foreigners only)]],'Sheet3 (2)'!$S$2:$S$196,0)),"0", "1")</f>
        <v>0</v>
      </c>
      <c r="AU1394" s="39" t="str">
        <f>IF(ISERROR(MATCH(Table9[[#This Row], [Actual Designation (As per Appointment/ Promotion)]],'Sheet3 (2)'!$T$2:$T$129,0)),"0", "1")</f>
        <v>0</v>
      </c>
      <c r="AV1394" s="39" t="str">
        <f>IF(ISERROR(MATCH(Table9[[#This Row], [Highest Degree Level (only Completed) ]],'Sheet3 (2)'!$N$3:$N$17,0)),"0", "1")</f>
        <v>0</v>
      </c>
      <c r="AW1394" s="39" t="str">
        <f>IF(ISERROR(MATCH(Table9[[#This Row], [Highest Degree Awarded by (University Name) Pakistani Universities]],'Sheet3 (2)'!$V$2:$V$248,0)),"0", "1")</f>
        <v>0</v>
      </c>
      <c r="AX1394" s="39" t="str">
        <f>IF(ISERROR(MATCH(Table9[[#This Row], [Highest Degree Awarded by (University Name) Foreign Universities]],'Sheet3 (2)'!$U$2:$U$17635,0)),"0", "1")</f>
        <v>0</v>
      </c>
      <c r="AY1394" s="39" t="str">
        <f>IF(ISERROR(MATCH(Table9[[#This Row], [Country from Which Highest Degree obtained (Country Name)]],'Sheet3 (2)'!$S$2:$S$196,0)),"0", "1")</f>
        <v>0</v>
      </c>
      <c r="AZ1394" s="39" t="str">
        <f>IF(ISERROR(MATCH(Table9[[#This Row], [Working Status FY 2021-22 (Working/Not-Working)]],'Sheet3 (2)'!$Y$2:$Y$3,0)),"0", "1")</f>
        <v>0</v>
      </c>
      <c r="BA1394" s="39" t="str">
        <f>IF(ISERROR(MATCH(Table9[[#This Row], [Subject of  Specialization of Highest Degree]],'Sheet3 (2)'!$X$2:$X$1809,0)),"0", "1")</f>
        <v>0</v>
      </c>
    </row>
    <row r="1395" spans="1:53" ht="15.75">
      <c r="A1395" s="44"/>
      <c r="B1395" s="44"/>
      <c r="C1395" s="45"/>
      <c r="D1395" s="45"/>
      <c r="E1395" s="46"/>
      <c r="F1395" s="46"/>
      <c r="G1395" s="46"/>
      <c r="H1395" s="48"/>
      <c r="I1395" s="46"/>
      <c r="J1395" s="46"/>
      <c r="K1395" s="48"/>
      <c r="L1395" s="48"/>
      <c r="M1395" s="26"/>
      <c r="N1395" s="49"/>
      <c r="O1395" s="49"/>
      <c r="P1395" s="48"/>
      <c r="Q1395" s="46"/>
      <c r="R1395" s="28"/>
      <c r="S1395" s="28"/>
      <c r="T1395" s="30"/>
      <c r="U1395" s="48"/>
      <c r="V1395" s="48"/>
      <c r="W1395" s="31"/>
      <c r="X1395" s="55"/>
      <c r="Y1395" s="46"/>
      <c r="Z1395" s="55"/>
      <c r="AA1395" s="46"/>
      <c r="AB1395" s="46"/>
      <c r="AC1395" s="46"/>
      <c r="AD1395" s="34"/>
      <c r="AE1395" s="34"/>
      <c r="AF1395" s="34"/>
      <c r="AG1395" s="35"/>
      <c r="AH1395" s="53"/>
      <c r="AI1395" s="54"/>
      <c r="AR1395" s="38" t="str">
        <f>IF(ISERROR(MATCH(Table9[[#This Row], [Gender]],'Sheet3 (2)'!$R$3:$R$5,0)),"0", "1")</f>
        <v>0</v>
      </c>
      <c r="AS1395" s="39" t="str">
        <f>IF(ISERROR(MATCH(Table9[[#This Row], [Pakistani/ Foreigner]],'Sheet3 (2)'!$D$3:$D$4,0)),"0", "1")</f>
        <v>0</v>
      </c>
      <c r="AT1395" s="39" t="str">
        <f>IF(ISERROR(MATCH(Table9[[#This Row], [Nationality (Country Name for foreigners only)]],'Sheet3 (2)'!$S$2:$S$196,0)),"0", "1")</f>
        <v>0</v>
      </c>
      <c r="AU1395" s="39" t="str">
        <f>IF(ISERROR(MATCH(Table9[[#This Row], [Actual Designation (As per Appointment/ Promotion)]],'Sheet3 (2)'!$T$2:$T$129,0)),"0", "1")</f>
        <v>0</v>
      </c>
      <c r="AV1395" s="39" t="str">
        <f>IF(ISERROR(MATCH(Table9[[#This Row], [Highest Degree Level (only Completed) ]],'Sheet3 (2)'!$N$3:$N$17,0)),"0", "1")</f>
        <v>0</v>
      </c>
      <c r="AW1395" s="39" t="str">
        <f>IF(ISERROR(MATCH(Table9[[#This Row], [Highest Degree Awarded by (University Name) Pakistani Universities]],'Sheet3 (2)'!$V$2:$V$248,0)),"0", "1")</f>
        <v>0</v>
      </c>
      <c r="AX1395" s="39" t="str">
        <f>IF(ISERROR(MATCH(Table9[[#This Row], [Highest Degree Awarded by (University Name) Foreign Universities]],'Sheet3 (2)'!$U$2:$U$17635,0)),"0", "1")</f>
        <v>0</v>
      </c>
      <c r="AY1395" s="39" t="str">
        <f>IF(ISERROR(MATCH(Table9[[#This Row], [Country from Which Highest Degree obtained (Country Name)]],'Sheet3 (2)'!$S$2:$S$196,0)),"0", "1")</f>
        <v>0</v>
      </c>
      <c r="AZ1395" s="39" t="str">
        <f>IF(ISERROR(MATCH(Table9[[#This Row], [Working Status FY 2021-22 (Working/Not-Working)]],'Sheet3 (2)'!$Y$2:$Y$3,0)),"0", "1")</f>
        <v>0</v>
      </c>
      <c r="BA1395" s="39" t="str">
        <f>IF(ISERROR(MATCH(Table9[[#This Row], [Subject of  Specialization of Highest Degree]],'Sheet3 (2)'!$X$2:$X$1809,0)),"0", "1")</f>
        <v>0</v>
      </c>
    </row>
    <row r="1396" spans="1:53" ht="15.75">
      <c r="A1396" s="44"/>
      <c r="B1396" s="44"/>
      <c r="C1396" s="45"/>
      <c r="D1396" s="45"/>
      <c r="E1396" s="46"/>
      <c r="F1396" s="46"/>
      <c r="G1396" s="46"/>
      <c r="H1396" s="48"/>
      <c r="I1396" s="46"/>
      <c r="J1396" s="46"/>
      <c r="K1396" s="48"/>
      <c r="L1396" s="48"/>
      <c r="M1396" s="26"/>
      <c r="N1396" s="49"/>
      <c r="O1396" s="49"/>
      <c r="P1396" s="48"/>
      <c r="Q1396" s="46"/>
      <c r="R1396" s="28"/>
      <c r="S1396" s="28"/>
      <c r="T1396" s="30"/>
      <c r="U1396" s="48"/>
      <c r="V1396" s="48"/>
      <c r="W1396" s="31"/>
      <c r="X1396" s="55"/>
      <c r="Y1396" s="46"/>
      <c r="Z1396" s="55"/>
      <c r="AA1396" s="46"/>
      <c r="AB1396" s="46"/>
      <c r="AC1396" s="46"/>
      <c r="AD1396" s="34"/>
      <c r="AE1396" s="34"/>
      <c r="AF1396" s="34"/>
      <c r="AG1396" s="35"/>
      <c r="AH1396" s="53"/>
      <c r="AI1396" s="54"/>
      <c r="AR1396" s="38" t="str">
        <f>IF(ISERROR(MATCH(Table9[[#This Row], [Gender]],'Sheet3 (2)'!$R$3:$R$5,0)),"0", "1")</f>
        <v>0</v>
      </c>
      <c r="AS1396" s="39" t="str">
        <f>IF(ISERROR(MATCH(Table9[[#This Row], [Pakistani/ Foreigner]],'Sheet3 (2)'!$D$3:$D$4,0)),"0", "1")</f>
        <v>0</v>
      </c>
      <c r="AT1396" s="39" t="str">
        <f>IF(ISERROR(MATCH(Table9[[#This Row], [Nationality (Country Name for foreigners only)]],'Sheet3 (2)'!$S$2:$S$196,0)),"0", "1")</f>
        <v>0</v>
      </c>
      <c r="AU1396" s="39" t="str">
        <f>IF(ISERROR(MATCH(Table9[[#This Row], [Actual Designation (As per Appointment/ Promotion)]],'Sheet3 (2)'!$T$2:$T$129,0)),"0", "1")</f>
        <v>0</v>
      </c>
      <c r="AV1396" s="39" t="str">
        <f>IF(ISERROR(MATCH(Table9[[#This Row], [Highest Degree Level (only Completed) ]],'Sheet3 (2)'!$N$3:$N$17,0)),"0", "1")</f>
        <v>0</v>
      </c>
      <c r="AW1396" s="39" t="str">
        <f>IF(ISERROR(MATCH(Table9[[#This Row], [Highest Degree Awarded by (University Name) Pakistani Universities]],'Sheet3 (2)'!$V$2:$V$248,0)),"0", "1")</f>
        <v>0</v>
      </c>
      <c r="AX1396" s="39" t="str">
        <f>IF(ISERROR(MATCH(Table9[[#This Row], [Highest Degree Awarded by (University Name) Foreign Universities]],'Sheet3 (2)'!$U$2:$U$17635,0)),"0", "1")</f>
        <v>0</v>
      </c>
      <c r="AY1396" s="39" t="str">
        <f>IF(ISERROR(MATCH(Table9[[#This Row], [Country from Which Highest Degree obtained (Country Name)]],'Sheet3 (2)'!$S$2:$S$196,0)),"0", "1")</f>
        <v>0</v>
      </c>
      <c r="AZ1396" s="39" t="str">
        <f>IF(ISERROR(MATCH(Table9[[#This Row], [Working Status FY 2021-22 (Working/Not-Working)]],'Sheet3 (2)'!$Y$2:$Y$3,0)),"0", "1")</f>
        <v>0</v>
      </c>
      <c r="BA1396" s="39" t="str">
        <f>IF(ISERROR(MATCH(Table9[[#This Row], [Subject of  Specialization of Highest Degree]],'Sheet3 (2)'!$X$2:$X$1809,0)),"0", "1")</f>
        <v>0</v>
      </c>
    </row>
    <row r="1397" spans="1:53" ht="15.75">
      <c r="A1397" s="44"/>
      <c r="B1397" s="44"/>
      <c r="C1397" s="45"/>
      <c r="D1397" s="45"/>
      <c r="E1397" s="46"/>
      <c r="F1397" s="46"/>
      <c r="G1397" s="46"/>
      <c r="H1397" s="48"/>
      <c r="I1397" s="46"/>
      <c r="J1397" s="46"/>
      <c r="K1397" s="48"/>
      <c r="L1397" s="48"/>
      <c r="M1397" s="26"/>
      <c r="N1397" s="49"/>
      <c r="O1397" s="49"/>
      <c r="P1397" s="48"/>
      <c r="Q1397" s="46"/>
      <c r="R1397" s="28"/>
      <c r="S1397" s="28"/>
      <c r="T1397" s="30"/>
      <c r="U1397" s="48"/>
      <c r="V1397" s="48"/>
      <c r="W1397" s="31"/>
      <c r="X1397" s="55"/>
      <c r="Y1397" s="46"/>
      <c r="Z1397" s="55"/>
      <c r="AA1397" s="46"/>
      <c r="AB1397" s="46"/>
      <c r="AC1397" s="46"/>
      <c r="AD1397" s="34"/>
      <c r="AE1397" s="34"/>
      <c r="AF1397" s="34"/>
      <c r="AG1397" s="35"/>
      <c r="AH1397" s="53"/>
      <c r="AI1397" s="54"/>
      <c r="AR1397" s="38" t="str">
        <f>IF(ISERROR(MATCH(Table9[[#This Row], [Gender]],'Sheet3 (2)'!$R$3:$R$5,0)),"0", "1")</f>
        <v>0</v>
      </c>
      <c r="AS1397" s="39" t="str">
        <f>IF(ISERROR(MATCH(Table9[[#This Row], [Pakistani/ Foreigner]],'Sheet3 (2)'!$D$3:$D$4,0)),"0", "1")</f>
        <v>0</v>
      </c>
      <c r="AT1397" s="39" t="str">
        <f>IF(ISERROR(MATCH(Table9[[#This Row], [Nationality (Country Name for foreigners only)]],'Sheet3 (2)'!$S$2:$S$196,0)),"0", "1")</f>
        <v>0</v>
      </c>
      <c r="AU1397" s="39" t="str">
        <f>IF(ISERROR(MATCH(Table9[[#This Row], [Actual Designation (As per Appointment/ Promotion)]],'Sheet3 (2)'!$T$2:$T$129,0)),"0", "1")</f>
        <v>0</v>
      </c>
      <c r="AV1397" s="39" t="str">
        <f>IF(ISERROR(MATCH(Table9[[#This Row], [Highest Degree Level (only Completed) ]],'Sheet3 (2)'!$N$3:$N$17,0)),"0", "1")</f>
        <v>0</v>
      </c>
      <c r="AW1397" s="39" t="str">
        <f>IF(ISERROR(MATCH(Table9[[#This Row], [Highest Degree Awarded by (University Name) Pakistani Universities]],'Sheet3 (2)'!$V$2:$V$248,0)),"0", "1")</f>
        <v>0</v>
      </c>
      <c r="AX1397" s="39" t="str">
        <f>IF(ISERROR(MATCH(Table9[[#This Row], [Highest Degree Awarded by (University Name) Foreign Universities]],'Sheet3 (2)'!$U$2:$U$17635,0)),"0", "1")</f>
        <v>0</v>
      </c>
      <c r="AY1397" s="39" t="str">
        <f>IF(ISERROR(MATCH(Table9[[#This Row], [Country from Which Highest Degree obtained (Country Name)]],'Sheet3 (2)'!$S$2:$S$196,0)),"0", "1")</f>
        <v>0</v>
      </c>
      <c r="AZ1397" s="39" t="str">
        <f>IF(ISERROR(MATCH(Table9[[#This Row], [Working Status FY 2021-22 (Working/Not-Working)]],'Sheet3 (2)'!$Y$2:$Y$3,0)),"0", "1")</f>
        <v>0</v>
      </c>
      <c r="BA1397" s="39" t="str">
        <f>IF(ISERROR(MATCH(Table9[[#This Row], [Subject of  Specialization of Highest Degree]],'Sheet3 (2)'!$X$2:$X$1809,0)),"0", "1")</f>
        <v>0</v>
      </c>
    </row>
    <row r="1398" spans="1:53" ht="15.75">
      <c r="A1398" s="44"/>
      <c r="B1398" s="44"/>
      <c r="C1398" s="45"/>
      <c r="D1398" s="45"/>
      <c r="E1398" s="46"/>
      <c r="F1398" s="46"/>
      <c r="G1398" s="46"/>
      <c r="H1398" s="48"/>
      <c r="I1398" s="46"/>
      <c r="J1398" s="46"/>
      <c r="K1398" s="48"/>
      <c r="L1398" s="48"/>
      <c r="M1398" s="26"/>
      <c r="N1398" s="49"/>
      <c r="O1398" s="49"/>
      <c r="P1398" s="48"/>
      <c r="Q1398" s="46"/>
      <c r="R1398" s="28"/>
      <c r="S1398" s="28"/>
      <c r="T1398" s="30"/>
      <c r="U1398" s="48"/>
      <c r="V1398" s="48"/>
      <c r="W1398" s="31"/>
      <c r="X1398" s="55"/>
      <c r="Y1398" s="46"/>
      <c r="Z1398" s="55"/>
      <c r="AA1398" s="46"/>
      <c r="AB1398" s="46"/>
      <c r="AC1398" s="46"/>
      <c r="AD1398" s="34"/>
      <c r="AE1398" s="34"/>
      <c r="AF1398" s="34"/>
      <c r="AG1398" s="35"/>
      <c r="AH1398" s="53"/>
      <c r="AI1398" s="54"/>
      <c r="AR1398" s="38" t="str">
        <f>IF(ISERROR(MATCH(Table9[[#This Row], [Gender]],'Sheet3 (2)'!$R$3:$R$5,0)),"0", "1")</f>
        <v>0</v>
      </c>
      <c r="AS1398" s="39" t="str">
        <f>IF(ISERROR(MATCH(Table9[[#This Row], [Pakistani/ Foreigner]],'Sheet3 (2)'!$D$3:$D$4,0)),"0", "1")</f>
        <v>0</v>
      </c>
      <c r="AT1398" s="39" t="str">
        <f>IF(ISERROR(MATCH(Table9[[#This Row], [Nationality (Country Name for foreigners only)]],'Sheet3 (2)'!$S$2:$S$196,0)),"0", "1")</f>
        <v>0</v>
      </c>
      <c r="AU1398" s="39" t="str">
        <f>IF(ISERROR(MATCH(Table9[[#This Row], [Actual Designation (As per Appointment/ Promotion)]],'Sheet3 (2)'!$T$2:$T$129,0)),"0", "1")</f>
        <v>0</v>
      </c>
      <c r="AV1398" s="39" t="str">
        <f>IF(ISERROR(MATCH(Table9[[#This Row], [Highest Degree Level (only Completed) ]],'Sheet3 (2)'!$N$3:$N$17,0)),"0", "1")</f>
        <v>0</v>
      </c>
      <c r="AW1398" s="39" t="str">
        <f>IF(ISERROR(MATCH(Table9[[#This Row], [Highest Degree Awarded by (University Name) Pakistani Universities]],'Sheet3 (2)'!$V$2:$V$248,0)),"0", "1")</f>
        <v>0</v>
      </c>
      <c r="AX1398" s="39" t="str">
        <f>IF(ISERROR(MATCH(Table9[[#This Row], [Highest Degree Awarded by (University Name) Foreign Universities]],'Sheet3 (2)'!$U$2:$U$17635,0)),"0", "1")</f>
        <v>0</v>
      </c>
      <c r="AY1398" s="39" t="str">
        <f>IF(ISERROR(MATCH(Table9[[#This Row], [Country from Which Highest Degree obtained (Country Name)]],'Sheet3 (2)'!$S$2:$S$196,0)),"0", "1")</f>
        <v>0</v>
      </c>
      <c r="AZ1398" s="39" t="str">
        <f>IF(ISERROR(MATCH(Table9[[#This Row], [Working Status FY 2021-22 (Working/Not-Working)]],'Sheet3 (2)'!$Y$2:$Y$3,0)),"0", "1")</f>
        <v>0</v>
      </c>
      <c r="BA1398" s="39" t="str">
        <f>IF(ISERROR(MATCH(Table9[[#This Row], [Subject of  Specialization of Highest Degree]],'Sheet3 (2)'!$X$2:$X$1809,0)),"0", "1")</f>
        <v>0</v>
      </c>
    </row>
    <row r="1399" spans="1:53" ht="15.75">
      <c r="A1399" s="44"/>
      <c r="B1399" s="44"/>
      <c r="C1399" s="45"/>
      <c r="D1399" s="45"/>
      <c r="E1399" s="46"/>
      <c r="F1399" s="46"/>
      <c r="G1399" s="46"/>
      <c r="H1399" s="48"/>
      <c r="I1399" s="46"/>
      <c r="J1399" s="46"/>
      <c r="K1399" s="48"/>
      <c r="L1399" s="48"/>
      <c r="M1399" s="26"/>
      <c r="N1399" s="49"/>
      <c r="O1399" s="49"/>
      <c r="P1399" s="48"/>
      <c r="Q1399" s="46"/>
      <c r="R1399" s="28"/>
      <c r="S1399" s="28"/>
      <c r="T1399" s="30"/>
      <c r="U1399" s="48"/>
      <c r="V1399" s="48"/>
      <c r="W1399" s="31"/>
      <c r="X1399" s="55"/>
      <c r="Y1399" s="46"/>
      <c r="Z1399" s="55"/>
      <c r="AA1399" s="46"/>
      <c r="AB1399" s="46"/>
      <c r="AC1399" s="46"/>
      <c r="AD1399" s="34"/>
      <c r="AE1399" s="34"/>
      <c r="AF1399" s="34"/>
      <c r="AG1399" s="35"/>
      <c r="AH1399" s="53"/>
      <c r="AI1399" s="54"/>
      <c r="AR1399" s="38" t="str">
        <f>IF(ISERROR(MATCH(Table9[[#This Row], [Gender]],'Sheet3 (2)'!$R$3:$R$5,0)),"0", "1")</f>
        <v>0</v>
      </c>
      <c r="AS1399" s="39" t="str">
        <f>IF(ISERROR(MATCH(Table9[[#This Row], [Pakistani/ Foreigner]],'Sheet3 (2)'!$D$3:$D$4,0)),"0", "1")</f>
        <v>0</v>
      </c>
      <c r="AT1399" s="39" t="str">
        <f>IF(ISERROR(MATCH(Table9[[#This Row], [Nationality (Country Name for foreigners only)]],'Sheet3 (2)'!$S$2:$S$196,0)),"0", "1")</f>
        <v>0</v>
      </c>
      <c r="AU1399" s="39" t="str">
        <f>IF(ISERROR(MATCH(Table9[[#This Row], [Actual Designation (As per Appointment/ Promotion)]],'Sheet3 (2)'!$T$2:$T$129,0)),"0", "1")</f>
        <v>0</v>
      </c>
      <c r="AV1399" s="39" t="str">
        <f>IF(ISERROR(MATCH(Table9[[#This Row], [Highest Degree Level (only Completed) ]],'Sheet3 (2)'!$N$3:$N$17,0)),"0", "1")</f>
        <v>0</v>
      </c>
      <c r="AW1399" s="39" t="str">
        <f>IF(ISERROR(MATCH(Table9[[#This Row], [Highest Degree Awarded by (University Name) Pakistani Universities]],'Sheet3 (2)'!$V$2:$V$248,0)),"0", "1")</f>
        <v>0</v>
      </c>
      <c r="AX1399" s="39" t="str">
        <f>IF(ISERROR(MATCH(Table9[[#This Row], [Highest Degree Awarded by (University Name) Foreign Universities]],'Sheet3 (2)'!$U$2:$U$17635,0)),"0", "1")</f>
        <v>0</v>
      </c>
      <c r="AY1399" s="39" t="str">
        <f>IF(ISERROR(MATCH(Table9[[#This Row], [Country from Which Highest Degree obtained (Country Name)]],'Sheet3 (2)'!$S$2:$S$196,0)),"0", "1")</f>
        <v>0</v>
      </c>
      <c r="AZ1399" s="39" t="str">
        <f>IF(ISERROR(MATCH(Table9[[#This Row], [Working Status FY 2021-22 (Working/Not-Working)]],'Sheet3 (2)'!$Y$2:$Y$3,0)),"0", "1")</f>
        <v>0</v>
      </c>
      <c r="BA1399" s="39" t="str">
        <f>IF(ISERROR(MATCH(Table9[[#This Row], [Subject of  Specialization of Highest Degree]],'Sheet3 (2)'!$X$2:$X$1809,0)),"0", "1")</f>
        <v>0</v>
      </c>
    </row>
    <row r="1400" spans="1:53" ht="15.75">
      <c r="A1400" s="44"/>
      <c r="B1400" s="44"/>
      <c r="C1400" s="45"/>
      <c r="D1400" s="45"/>
      <c r="E1400" s="46"/>
      <c r="F1400" s="46"/>
      <c r="G1400" s="46"/>
      <c r="H1400" s="48"/>
      <c r="I1400" s="46"/>
      <c r="J1400" s="46"/>
      <c r="K1400" s="48"/>
      <c r="L1400" s="48"/>
      <c r="M1400" s="26"/>
      <c r="N1400" s="49"/>
      <c r="O1400" s="49"/>
      <c r="P1400" s="48"/>
      <c r="Q1400" s="46"/>
      <c r="R1400" s="28"/>
      <c r="S1400" s="28"/>
      <c r="T1400" s="30"/>
      <c r="U1400" s="48"/>
      <c r="V1400" s="48"/>
      <c r="W1400" s="31"/>
      <c r="X1400" s="55"/>
      <c r="Y1400" s="46"/>
      <c r="Z1400" s="55"/>
      <c r="AA1400" s="46"/>
      <c r="AB1400" s="46"/>
      <c r="AC1400" s="46"/>
      <c r="AD1400" s="34"/>
      <c r="AE1400" s="34"/>
      <c r="AF1400" s="34"/>
      <c r="AG1400" s="35"/>
      <c r="AH1400" s="53"/>
      <c r="AI1400" s="54"/>
      <c r="AR1400" s="38" t="str">
        <f>IF(ISERROR(MATCH(Table9[[#This Row], [Gender]],'Sheet3 (2)'!$R$3:$R$5,0)),"0", "1")</f>
        <v>0</v>
      </c>
      <c r="AS1400" s="39" t="str">
        <f>IF(ISERROR(MATCH(Table9[[#This Row], [Pakistani/ Foreigner]],'Sheet3 (2)'!$D$3:$D$4,0)),"0", "1")</f>
        <v>0</v>
      </c>
      <c r="AT1400" s="39" t="str">
        <f>IF(ISERROR(MATCH(Table9[[#This Row], [Nationality (Country Name for foreigners only)]],'Sheet3 (2)'!$S$2:$S$196,0)),"0", "1")</f>
        <v>0</v>
      </c>
      <c r="AU1400" s="39" t="str">
        <f>IF(ISERROR(MATCH(Table9[[#This Row], [Actual Designation (As per Appointment/ Promotion)]],'Sheet3 (2)'!$T$2:$T$129,0)),"0", "1")</f>
        <v>0</v>
      </c>
      <c r="AV1400" s="39" t="str">
        <f>IF(ISERROR(MATCH(Table9[[#This Row], [Highest Degree Level (only Completed) ]],'Sheet3 (2)'!$N$3:$N$17,0)),"0", "1")</f>
        <v>0</v>
      </c>
      <c r="AW1400" s="39" t="str">
        <f>IF(ISERROR(MATCH(Table9[[#This Row], [Highest Degree Awarded by (University Name) Pakistani Universities]],'Sheet3 (2)'!$V$2:$V$248,0)),"0", "1")</f>
        <v>0</v>
      </c>
      <c r="AX1400" s="39" t="str">
        <f>IF(ISERROR(MATCH(Table9[[#This Row], [Highest Degree Awarded by (University Name) Foreign Universities]],'Sheet3 (2)'!$U$2:$U$17635,0)),"0", "1")</f>
        <v>0</v>
      </c>
      <c r="AY1400" s="39" t="str">
        <f>IF(ISERROR(MATCH(Table9[[#This Row], [Country from Which Highest Degree obtained (Country Name)]],'Sheet3 (2)'!$S$2:$S$196,0)),"0", "1")</f>
        <v>0</v>
      </c>
      <c r="AZ1400" s="39" t="str">
        <f>IF(ISERROR(MATCH(Table9[[#This Row], [Working Status FY 2021-22 (Working/Not-Working)]],'Sheet3 (2)'!$Y$2:$Y$3,0)),"0", "1")</f>
        <v>0</v>
      </c>
      <c r="BA1400" s="39" t="str">
        <f>IF(ISERROR(MATCH(Table9[[#This Row], [Subject of  Specialization of Highest Degree]],'Sheet3 (2)'!$X$2:$X$1809,0)),"0", "1")</f>
        <v>0</v>
      </c>
    </row>
    <row r="1401" spans="1:53" ht="15.75">
      <c r="A1401" s="44"/>
      <c r="B1401" s="44"/>
      <c r="C1401" s="45"/>
      <c r="D1401" s="45"/>
      <c r="E1401" s="46"/>
      <c r="F1401" s="46"/>
      <c r="G1401" s="46"/>
      <c r="H1401" s="48"/>
      <c r="I1401" s="46"/>
      <c r="J1401" s="46"/>
      <c r="K1401" s="48"/>
      <c r="L1401" s="48"/>
      <c r="M1401" s="26"/>
      <c r="N1401" s="49"/>
      <c r="O1401" s="49"/>
      <c r="P1401" s="48"/>
      <c r="Q1401" s="46"/>
      <c r="R1401" s="28"/>
      <c r="S1401" s="28"/>
      <c r="T1401" s="30"/>
      <c r="U1401" s="48"/>
      <c r="V1401" s="48"/>
      <c r="W1401" s="31"/>
      <c r="X1401" s="55"/>
      <c r="Y1401" s="46"/>
      <c r="Z1401" s="55"/>
      <c r="AA1401" s="46"/>
      <c r="AB1401" s="46"/>
      <c r="AC1401" s="46"/>
      <c r="AD1401" s="34"/>
      <c r="AE1401" s="34"/>
      <c r="AF1401" s="34"/>
      <c r="AG1401" s="35"/>
      <c r="AH1401" s="53"/>
      <c r="AI1401" s="54"/>
      <c r="AR1401" s="38" t="str">
        <f>IF(ISERROR(MATCH(Table9[[#This Row], [Gender]],'Sheet3 (2)'!$R$3:$R$5,0)),"0", "1")</f>
        <v>0</v>
      </c>
      <c r="AS1401" s="39" t="str">
        <f>IF(ISERROR(MATCH(Table9[[#This Row], [Pakistani/ Foreigner]],'Sheet3 (2)'!$D$3:$D$4,0)),"0", "1")</f>
        <v>0</v>
      </c>
      <c r="AT1401" s="39" t="str">
        <f>IF(ISERROR(MATCH(Table9[[#This Row], [Nationality (Country Name for foreigners only)]],'Sheet3 (2)'!$S$2:$S$196,0)),"0", "1")</f>
        <v>0</v>
      </c>
      <c r="AU1401" s="39" t="str">
        <f>IF(ISERROR(MATCH(Table9[[#This Row], [Actual Designation (As per Appointment/ Promotion)]],'Sheet3 (2)'!$T$2:$T$129,0)),"0", "1")</f>
        <v>0</v>
      </c>
      <c r="AV1401" s="39" t="str">
        <f>IF(ISERROR(MATCH(Table9[[#This Row], [Highest Degree Level (only Completed) ]],'Sheet3 (2)'!$N$3:$N$17,0)),"0", "1")</f>
        <v>0</v>
      </c>
      <c r="AW1401" s="39" t="str">
        <f>IF(ISERROR(MATCH(Table9[[#This Row], [Highest Degree Awarded by (University Name) Pakistani Universities]],'Sheet3 (2)'!$V$2:$V$248,0)),"0", "1")</f>
        <v>0</v>
      </c>
      <c r="AX1401" s="39" t="str">
        <f>IF(ISERROR(MATCH(Table9[[#This Row], [Highest Degree Awarded by (University Name) Foreign Universities]],'Sheet3 (2)'!$U$2:$U$17635,0)),"0", "1")</f>
        <v>0</v>
      </c>
      <c r="AY1401" s="39" t="str">
        <f>IF(ISERROR(MATCH(Table9[[#This Row], [Country from Which Highest Degree obtained (Country Name)]],'Sheet3 (2)'!$S$2:$S$196,0)),"0", "1")</f>
        <v>0</v>
      </c>
      <c r="AZ1401" s="39" t="str">
        <f>IF(ISERROR(MATCH(Table9[[#This Row], [Working Status FY 2021-22 (Working/Not-Working)]],'Sheet3 (2)'!$Y$2:$Y$3,0)),"0", "1")</f>
        <v>0</v>
      </c>
      <c r="BA1401" s="39" t="str">
        <f>IF(ISERROR(MATCH(Table9[[#This Row], [Subject of  Specialization of Highest Degree]],'Sheet3 (2)'!$X$2:$X$1809,0)),"0", "1")</f>
        <v>0</v>
      </c>
    </row>
    <row r="1402" spans="1:53" ht="15.75">
      <c r="A1402" s="44"/>
      <c r="B1402" s="44"/>
      <c r="C1402" s="45"/>
      <c r="D1402" s="45"/>
      <c r="E1402" s="46"/>
      <c r="F1402" s="46"/>
      <c r="G1402" s="46"/>
      <c r="H1402" s="48"/>
      <c r="I1402" s="46"/>
      <c r="J1402" s="46"/>
      <c r="K1402" s="48"/>
      <c r="L1402" s="48"/>
      <c r="M1402" s="26"/>
      <c r="N1402" s="49"/>
      <c r="O1402" s="49"/>
      <c r="P1402" s="48"/>
      <c r="Q1402" s="46"/>
      <c r="R1402" s="28"/>
      <c r="S1402" s="28"/>
      <c r="T1402" s="30"/>
      <c r="U1402" s="48"/>
      <c r="V1402" s="48"/>
      <c r="W1402" s="31"/>
      <c r="X1402" s="55"/>
      <c r="Y1402" s="46"/>
      <c r="Z1402" s="55"/>
      <c r="AA1402" s="46"/>
      <c r="AB1402" s="46"/>
      <c r="AC1402" s="46"/>
      <c r="AD1402" s="34"/>
      <c r="AE1402" s="34"/>
      <c r="AF1402" s="34"/>
      <c r="AG1402" s="35"/>
      <c r="AH1402" s="53"/>
      <c r="AI1402" s="54"/>
      <c r="AR1402" s="38" t="str">
        <f>IF(ISERROR(MATCH(Table9[[#This Row], [Gender]],'Sheet3 (2)'!$R$3:$R$5,0)),"0", "1")</f>
        <v>0</v>
      </c>
      <c r="AS1402" s="39" t="str">
        <f>IF(ISERROR(MATCH(Table9[[#This Row], [Pakistani/ Foreigner]],'Sheet3 (2)'!$D$3:$D$4,0)),"0", "1")</f>
        <v>0</v>
      </c>
      <c r="AT1402" s="39" t="str">
        <f>IF(ISERROR(MATCH(Table9[[#This Row], [Nationality (Country Name for foreigners only)]],'Sheet3 (2)'!$S$2:$S$196,0)),"0", "1")</f>
        <v>0</v>
      </c>
      <c r="AU1402" s="39" t="str">
        <f>IF(ISERROR(MATCH(Table9[[#This Row], [Actual Designation (As per Appointment/ Promotion)]],'Sheet3 (2)'!$T$2:$T$129,0)),"0", "1")</f>
        <v>0</v>
      </c>
      <c r="AV1402" s="39" t="str">
        <f>IF(ISERROR(MATCH(Table9[[#This Row], [Highest Degree Level (only Completed) ]],'Sheet3 (2)'!$N$3:$N$17,0)),"0", "1")</f>
        <v>0</v>
      </c>
      <c r="AW1402" s="39" t="str">
        <f>IF(ISERROR(MATCH(Table9[[#This Row], [Highest Degree Awarded by (University Name) Pakistani Universities]],'Sheet3 (2)'!$V$2:$V$248,0)),"0", "1")</f>
        <v>0</v>
      </c>
      <c r="AX1402" s="39" t="str">
        <f>IF(ISERROR(MATCH(Table9[[#This Row], [Highest Degree Awarded by (University Name) Foreign Universities]],'Sheet3 (2)'!$U$2:$U$17635,0)),"0", "1")</f>
        <v>0</v>
      </c>
      <c r="AY1402" s="39" t="str">
        <f>IF(ISERROR(MATCH(Table9[[#This Row], [Country from Which Highest Degree obtained (Country Name)]],'Sheet3 (2)'!$S$2:$S$196,0)),"0", "1")</f>
        <v>0</v>
      </c>
      <c r="AZ1402" s="39" t="str">
        <f>IF(ISERROR(MATCH(Table9[[#This Row], [Working Status FY 2021-22 (Working/Not-Working)]],'Sheet3 (2)'!$Y$2:$Y$3,0)),"0", "1")</f>
        <v>0</v>
      </c>
      <c r="BA1402" s="39" t="str">
        <f>IF(ISERROR(MATCH(Table9[[#This Row], [Subject of  Specialization of Highest Degree]],'Sheet3 (2)'!$X$2:$X$1809,0)),"0", "1")</f>
        <v>0</v>
      </c>
    </row>
    <row r="1403" spans="1:53" ht="15.75">
      <c r="A1403" s="44"/>
      <c r="B1403" s="44"/>
      <c r="C1403" s="45"/>
      <c r="D1403" s="45"/>
      <c r="E1403" s="46"/>
      <c r="F1403" s="46"/>
      <c r="G1403" s="46"/>
      <c r="H1403" s="48"/>
      <c r="I1403" s="46"/>
      <c r="J1403" s="46"/>
      <c r="K1403" s="48"/>
      <c r="L1403" s="48"/>
      <c r="M1403" s="26"/>
      <c r="N1403" s="49"/>
      <c r="O1403" s="49"/>
      <c r="P1403" s="48"/>
      <c r="Q1403" s="46"/>
      <c r="R1403" s="28"/>
      <c r="S1403" s="28"/>
      <c r="T1403" s="30"/>
      <c r="U1403" s="48"/>
      <c r="V1403" s="48"/>
      <c r="W1403" s="31"/>
      <c r="X1403" s="55"/>
      <c r="Y1403" s="46"/>
      <c r="Z1403" s="55"/>
      <c r="AA1403" s="46"/>
      <c r="AB1403" s="46"/>
      <c r="AC1403" s="46"/>
      <c r="AD1403" s="34"/>
      <c r="AE1403" s="34"/>
      <c r="AF1403" s="34"/>
      <c r="AG1403" s="35"/>
      <c r="AH1403" s="53"/>
      <c r="AI1403" s="54"/>
      <c r="AR1403" s="38" t="str">
        <f>IF(ISERROR(MATCH(Table9[[#This Row], [Gender]],'Sheet3 (2)'!$R$3:$R$5,0)),"0", "1")</f>
        <v>0</v>
      </c>
      <c r="AS1403" s="39" t="str">
        <f>IF(ISERROR(MATCH(Table9[[#This Row], [Pakistani/ Foreigner]],'Sheet3 (2)'!$D$3:$D$4,0)),"0", "1")</f>
        <v>0</v>
      </c>
      <c r="AT1403" s="39" t="str">
        <f>IF(ISERROR(MATCH(Table9[[#This Row], [Nationality (Country Name for foreigners only)]],'Sheet3 (2)'!$S$2:$S$196,0)),"0", "1")</f>
        <v>0</v>
      </c>
      <c r="AU1403" s="39" t="str">
        <f>IF(ISERROR(MATCH(Table9[[#This Row], [Actual Designation (As per Appointment/ Promotion)]],'Sheet3 (2)'!$T$2:$T$129,0)),"0", "1")</f>
        <v>0</v>
      </c>
      <c r="AV1403" s="39" t="str">
        <f>IF(ISERROR(MATCH(Table9[[#This Row], [Highest Degree Level (only Completed) ]],'Sheet3 (2)'!$N$3:$N$17,0)),"0", "1")</f>
        <v>0</v>
      </c>
      <c r="AW1403" s="39" t="str">
        <f>IF(ISERROR(MATCH(Table9[[#This Row], [Highest Degree Awarded by (University Name) Pakistani Universities]],'Sheet3 (2)'!$V$2:$V$248,0)),"0", "1")</f>
        <v>0</v>
      </c>
      <c r="AX1403" s="39" t="str">
        <f>IF(ISERROR(MATCH(Table9[[#This Row], [Highest Degree Awarded by (University Name) Foreign Universities]],'Sheet3 (2)'!$U$2:$U$17635,0)),"0", "1")</f>
        <v>0</v>
      </c>
      <c r="AY1403" s="39" t="str">
        <f>IF(ISERROR(MATCH(Table9[[#This Row], [Country from Which Highest Degree obtained (Country Name)]],'Sheet3 (2)'!$S$2:$S$196,0)),"0", "1")</f>
        <v>0</v>
      </c>
      <c r="AZ1403" s="39" t="str">
        <f>IF(ISERROR(MATCH(Table9[[#This Row], [Working Status FY 2021-22 (Working/Not-Working)]],'Sheet3 (2)'!$Y$2:$Y$3,0)),"0", "1")</f>
        <v>0</v>
      </c>
      <c r="BA1403" s="39" t="str">
        <f>IF(ISERROR(MATCH(Table9[[#This Row], [Subject of  Specialization of Highest Degree]],'Sheet3 (2)'!$X$2:$X$1809,0)),"0", "1")</f>
        <v>0</v>
      </c>
    </row>
    <row r="1404" spans="1:53" ht="15.75">
      <c r="A1404" s="44"/>
      <c r="B1404" s="44"/>
      <c r="C1404" s="45"/>
      <c r="D1404" s="45"/>
      <c r="E1404" s="46"/>
      <c r="F1404" s="46"/>
      <c r="G1404" s="46"/>
      <c r="H1404" s="48"/>
      <c r="I1404" s="46"/>
      <c r="J1404" s="46"/>
      <c r="K1404" s="48"/>
      <c r="L1404" s="48"/>
      <c r="M1404" s="26"/>
      <c r="N1404" s="49"/>
      <c r="O1404" s="49"/>
      <c r="P1404" s="48"/>
      <c r="Q1404" s="46"/>
      <c r="R1404" s="28"/>
      <c r="S1404" s="28"/>
      <c r="T1404" s="30"/>
      <c r="U1404" s="48"/>
      <c r="V1404" s="48"/>
      <c r="W1404" s="31"/>
      <c r="X1404" s="55"/>
      <c r="Y1404" s="46"/>
      <c r="Z1404" s="55"/>
      <c r="AA1404" s="46"/>
      <c r="AB1404" s="46"/>
      <c r="AC1404" s="46"/>
      <c r="AD1404" s="34"/>
      <c r="AE1404" s="34"/>
      <c r="AF1404" s="34"/>
      <c r="AG1404" s="35"/>
      <c r="AH1404" s="53"/>
      <c r="AI1404" s="54"/>
      <c r="AR1404" s="38" t="str">
        <f>IF(ISERROR(MATCH(Table9[[#This Row], [Gender]],'Sheet3 (2)'!$R$3:$R$5,0)),"0", "1")</f>
        <v>0</v>
      </c>
      <c r="AS1404" s="39" t="str">
        <f>IF(ISERROR(MATCH(Table9[[#This Row], [Pakistani/ Foreigner]],'Sheet3 (2)'!$D$3:$D$4,0)),"0", "1")</f>
        <v>0</v>
      </c>
      <c r="AT1404" s="39" t="str">
        <f>IF(ISERROR(MATCH(Table9[[#This Row], [Nationality (Country Name for foreigners only)]],'Sheet3 (2)'!$S$2:$S$196,0)),"0", "1")</f>
        <v>0</v>
      </c>
      <c r="AU1404" s="39" t="str">
        <f>IF(ISERROR(MATCH(Table9[[#This Row], [Actual Designation (As per Appointment/ Promotion)]],'Sheet3 (2)'!$T$2:$T$129,0)),"0", "1")</f>
        <v>0</v>
      </c>
      <c r="AV1404" s="39" t="str">
        <f>IF(ISERROR(MATCH(Table9[[#This Row], [Highest Degree Level (only Completed) ]],'Sheet3 (2)'!$N$3:$N$17,0)),"0", "1")</f>
        <v>0</v>
      </c>
      <c r="AW1404" s="39" t="str">
        <f>IF(ISERROR(MATCH(Table9[[#This Row], [Highest Degree Awarded by (University Name) Pakistani Universities]],'Sheet3 (2)'!$V$2:$V$248,0)),"0", "1")</f>
        <v>0</v>
      </c>
      <c r="AX1404" s="39" t="str">
        <f>IF(ISERROR(MATCH(Table9[[#This Row], [Highest Degree Awarded by (University Name) Foreign Universities]],'Sheet3 (2)'!$U$2:$U$17635,0)),"0", "1")</f>
        <v>0</v>
      </c>
      <c r="AY1404" s="39" t="str">
        <f>IF(ISERROR(MATCH(Table9[[#This Row], [Country from Which Highest Degree obtained (Country Name)]],'Sheet3 (2)'!$S$2:$S$196,0)),"0", "1")</f>
        <v>0</v>
      </c>
      <c r="AZ1404" s="39" t="str">
        <f>IF(ISERROR(MATCH(Table9[[#This Row], [Working Status FY 2021-22 (Working/Not-Working)]],'Sheet3 (2)'!$Y$2:$Y$3,0)),"0", "1")</f>
        <v>0</v>
      </c>
      <c r="BA1404" s="39" t="str">
        <f>IF(ISERROR(MATCH(Table9[[#This Row], [Subject of  Specialization of Highest Degree]],'Sheet3 (2)'!$X$2:$X$1809,0)),"0", "1")</f>
        <v>0</v>
      </c>
    </row>
    <row r="1405" spans="1:53" ht="15.75">
      <c r="A1405" s="44"/>
      <c r="B1405" s="44"/>
      <c r="C1405" s="45"/>
      <c r="D1405" s="45"/>
      <c r="E1405" s="46"/>
      <c r="F1405" s="46"/>
      <c r="G1405" s="46"/>
      <c r="H1405" s="48"/>
      <c r="I1405" s="46"/>
      <c r="J1405" s="46"/>
      <c r="K1405" s="48"/>
      <c r="L1405" s="48"/>
      <c r="M1405" s="26"/>
      <c r="N1405" s="49"/>
      <c r="O1405" s="49"/>
      <c r="P1405" s="48"/>
      <c r="Q1405" s="46"/>
      <c r="R1405" s="28"/>
      <c r="S1405" s="28"/>
      <c r="T1405" s="30"/>
      <c r="U1405" s="48"/>
      <c r="V1405" s="48"/>
      <c r="W1405" s="31"/>
      <c r="X1405" s="55"/>
      <c r="Y1405" s="46"/>
      <c r="Z1405" s="55"/>
      <c r="AA1405" s="46"/>
      <c r="AB1405" s="46"/>
      <c r="AC1405" s="46"/>
      <c r="AD1405" s="34"/>
      <c r="AE1405" s="34"/>
      <c r="AF1405" s="34"/>
      <c r="AG1405" s="35"/>
      <c r="AH1405" s="53"/>
      <c r="AI1405" s="54"/>
      <c r="AR1405" s="38" t="str">
        <f>IF(ISERROR(MATCH(Table9[[#This Row], [Gender]],'Sheet3 (2)'!$R$3:$R$5,0)),"0", "1")</f>
        <v>0</v>
      </c>
      <c r="AS1405" s="39" t="str">
        <f>IF(ISERROR(MATCH(Table9[[#This Row], [Pakistani/ Foreigner]],'Sheet3 (2)'!$D$3:$D$4,0)),"0", "1")</f>
        <v>0</v>
      </c>
      <c r="AT1405" s="39" t="str">
        <f>IF(ISERROR(MATCH(Table9[[#This Row], [Nationality (Country Name for foreigners only)]],'Sheet3 (2)'!$S$2:$S$196,0)),"0", "1")</f>
        <v>0</v>
      </c>
      <c r="AU1405" s="39" t="str">
        <f>IF(ISERROR(MATCH(Table9[[#This Row], [Actual Designation (As per Appointment/ Promotion)]],'Sheet3 (2)'!$T$2:$T$129,0)),"0", "1")</f>
        <v>0</v>
      </c>
      <c r="AV1405" s="39" t="str">
        <f>IF(ISERROR(MATCH(Table9[[#This Row], [Highest Degree Level (only Completed) ]],'Sheet3 (2)'!$N$3:$N$17,0)),"0", "1")</f>
        <v>0</v>
      </c>
      <c r="AW1405" s="39" t="str">
        <f>IF(ISERROR(MATCH(Table9[[#This Row], [Highest Degree Awarded by (University Name) Pakistani Universities]],'Sheet3 (2)'!$V$2:$V$248,0)),"0", "1")</f>
        <v>0</v>
      </c>
      <c r="AX1405" s="39" t="str">
        <f>IF(ISERROR(MATCH(Table9[[#This Row], [Highest Degree Awarded by (University Name) Foreign Universities]],'Sheet3 (2)'!$U$2:$U$17635,0)),"0", "1")</f>
        <v>0</v>
      </c>
      <c r="AY1405" s="39" t="str">
        <f>IF(ISERROR(MATCH(Table9[[#This Row], [Country from Which Highest Degree obtained (Country Name)]],'Sheet3 (2)'!$S$2:$S$196,0)),"0", "1")</f>
        <v>0</v>
      </c>
      <c r="AZ1405" s="39" t="str">
        <f>IF(ISERROR(MATCH(Table9[[#This Row], [Working Status FY 2021-22 (Working/Not-Working)]],'Sheet3 (2)'!$Y$2:$Y$3,0)),"0", "1")</f>
        <v>0</v>
      </c>
      <c r="BA1405" s="39" t="str">
        <f>IF(ISERROR(MATCH(Table9[[#This Row], [Subject of  Specialization of Highest Degree]],'Sheet3 (2)'!$X$2:$X$1809,0)),"0", "1")</f>
        <v>0</v>
      </c>
    </row>
    <row r="1406" spans="1:53" ht="15.75">
      <c r="A1406" s="44"/>
      <c r="B1406" s="44"/>
      <c r="C1406" s="45"/>
      <c r="D1406" s="45"/>
      <c r="E1406" s="46"/>
      <c r="F1406" s="46"/>
      <c r="G1406" s="46"/>
      <c r="H1406" s="48"/>
      <c r="I1406" s="46"/>
      <c r="J1406" s="46"/>
      <c r="K1406" s="48"/>
      <c r="L1406" s="48"/>
      <c r="M1406" s="26"/>
      <c r="N1406" s="49"/>
      <c r="O1406" s="49"/>
      <c r="P1406" s="48"/>
      <c r="Q1406" s="46"/>
      <c r="R1406" s="28"/>
      <c r="S1406" s="28"/>
      <c r="T1406" s="30"/>
      <c r="U1406" s="48"/>
      <c r="V1406" s="48"/>
      <c r="W1406" s="31"/>
      <c r="X1406" s="55"/>
      <c r="Y1406" s="46"/>
      <c r="Z1406" s="55"/>
      <c r="AA1406" s="46"/>
      <c r="AB1406" s="46"/>
      <c r="AC1406" s="46"/>
      <c r="AD1406" s="34"/>
      <c r="AE1406" s="34"/>
      <c r="AF1406" s="34"/>
      <c r="AG1406" s="35"/>
      <c r="AH1406" s="53"/>
      <c r="AI1406" s="54"/>
      <c r="AR1406" s="38" t="str">
        <f>IF(ISERROR(MATCH(Table9[[#This Row], [Gender]],'Sheet3 (2)'!$R$3:$R$5,0)),"0", "1")</f>
        <v>0</v>
      </c>
      <c r="AS1406" s="39" t="str">
        <f>IF(ISERROR(MATCH(Table9[[#This Row], [Pakistani/ Foreigner]],'Sheet3 (2)'!$D$3:$D$4,0)),"0", "1")</f>
        <v>0</v>
      </c>
      <c r="AT1406" s="39" t="str">
        <f>IF(ISERROR(MATCH(Table9[[#This Row], [Nationality (Country Name for foreigners only)]],'Sheet3 (2)'!$S$2:$S$196,0)),"0", "1")</f>
        <v>0</v>
      </c>
      <c r="AU1406" s="39" t="str">
        <f>IF(ISERROR(MATCH(Table9[[#This Row], [Actual Designation (As per Appointment/ Promotion)]],'Sheet3 (2)'!$T$2:$T$129,0)),"0", "1")</f>
        <v>0</v>
      </c>
      <c r="AV1406" s="39" t="str">
        <f>IF(ISERROR(MATCH(Table9[[#This Row], [Highest Degree Level (only Completed) ]],'Sheet3 (2)'!$N$3:$N$17,0)),"0", "1")</f>
        <v>0</v>
      </c>
      <c r="AW1406" s="39" t="str">
        <f>IF(ISERROR(MATCH(Table9[[#This Row], [Highest Degree Awarded by (University Name) Pakistani Universities]],'Sheet3 (2)'!$V$2:$V$248,0)),"0", "1")</f>
        <v>0</v>
      </c>
      <c r="AX1406" s="39" t="str">
        <f>IF(ISERROR(MATCH(Table9[[#This Row], [Highest Degree Awarded by (University Name) Foreign Universities]],'Sheet3 (2)'!$U$2:$U$17635,0)),"0", "1")</f>
        <v>0</v>
      </c>
      <c r="AY1406" s="39" t="str">
        <f>IF(ISERROR(MATCH(Table9[[#This Row], [Country from Which Highest Degree obtained (Country Name)]],'Sheet3 (2)'!$S$2:$S$196,0)),"0", "1")</f>
        <v>0</v>
      </c>
      <c r="AZ1406" s="39" t="str">
        <f>IF(ISERROR(MATCH(Table9[[#This Row], [Working Status FY 2021-22 (Working/Not-Working)]],'Sheet3 (2)'!$Y$2:$Y$3,0)),"0", "1")</f>
        <v>0</v>
      </c>
      <c r="BA1406" s="39" t="str">
        <f>IF(ISERROR(MATCH(Table9[[#This Row], [Subject of  Specialization of Highest Degree]],'Sheet3 (2)'!$X$2:$X$1809,0)),"0", "1")</f>
        <v>0</v>
      </c>
    </row>
    <row r="1407" spans="1:53" ht="15.75">
      <c r="A1407" s="44"/>
      <c r="B1407" s="44"/>
      <c r="C1407" s="45"/>
      <c r="D1407" s="45"/>
      <c r="E1407" s="46"/>
      <c r="F1407" s="46"/>
      <c r="G1407" s="46"/>
      <c r="H1407" s="48"/>
      <c r="I1407" s="46"/>
      <c r="J1407" s="46"/>
      <c r="K1407" s="48"/>
      <c r="L1407" s="48"/>
      <c r="M1407" s="26"/>
      <c r="N1407" s="49"/>
      <c r="O1407" s="49"/>
      <c r="P1407" s="48"/>
      <c r="Q1407" s="46"/>
      <c r="R1407" s="28"/>
      <c r="S1407" s="28"/>
      <c r="T1407" s="30"/>
      <c r="U1407" s="48"/>
      <c r="V1407" s="48"/>
      <c r="W1407" s="31"/>
      <c r="X1407" s="55"/>
      <c r="Y1407" s="46"/>
      <c r="Z1407" s="55"/>
      <c r="AA1407" s="46"/>
      <c r="AB1407" s="46"/>
      <c r="AC1407" s="46"/>
      <c r="AD1407" s="34"/>
      <c r="AE1407" s="34"/>
      <c r="AF1407" s="34"/>
      <c r="AG1407" s="35"/>
      <c r="AH1407" s="53"/>
      <c r="AI1407" s="54"/>
      <c r="AR1407" s="38" t="str">
        <f>IF(ISERROR(MATCH(Table9[[#This Row], [Gender]],'Sheet3 (2)'!$R$3:$R$5,0)),"0", "1")</f>
        <v>0</v>
      </c>
      <c r="AS1407" s="39" t="str">
        <f>IF(ISERROR(MATCH(Table9[[#This Row], [Pakistani/ Foreigner]],'Sheet3 (2)'!$D$3:$D$4,0)),"0", "1")</f>
        <v>0</v>
      </c>
      <c r="AT1407" s="39" t="str">
        <f>IF(ISERROR(MATCH(Table9[[#This Row], [Nationality (Country Name for foreigners only)]],'Sheet3 (2)'!$S$2:$S$196,0)),"0", "1")</f>
        <v>0</v>
      </c>
      <c r="AU1407" s="39" t="str">
        <f>IF(ISERROR(MATCH(Table9[[#This Row], [Actual Designation (As per Appointment/ Promotion)]],'Sheet3 (2)'!$T$2:$T$129,0)),"0", "1")</f>
        <v>0</v>
      </c>
      <c r="AV1407" s="39" t="str">
        <f>IF(ISERROR(MATCH(Table9[[#This Row], [Highest Degree Level (only Completed) ]],'Sheet3 (2)'!$N$3:$N$17,0)),"0", "1")</f>
        <v>0</v>
      </c>
      <c r="AW1407" s="39" t="str">
        <f>IF(ISERROR(MATCH(Table9[[#This Row], [Highest Degree Awarded by (University Name) Pakistani Universities]],'Sheet3 (2)'!$V$2:$V$248,0)),"0", "1")</f>
        <v>0</v>
      </c>
      <c r="AX1407" s="39" t="str">
        <f>IF(ISERROR(MATCH(Table9[[#This Row], [Highest Degree Awarded by (University Name) Foreign Universities]],'Sheet3 (2)'!$U$2:$U$17635,0)),"0", "1")</f>
        <v>0</v>
      </c>
      <c r="AY1407" s="39" t="str">
        <f>IF(ISERROR(MATCH(Table9[[#This Row], [Country from Which Highest Degree obtained (Country Name)]],'Sheet3 (2)'!$S$2:$S$196,0)),"0", "1")</f>
        <v>0</v>
      </c>
      <c r="AZ1407" s="39" t="str">
        <f>IF(ISERROR(MATCH(Table9[[#This Row], [Working Status FY 2021-22 (Working/Not-Working)]],'Sheet3 (2)'!$Y$2:$Y$3,0)),"0", "1")</f>
        <v>0</v>
      </c>
      <c r="BA1407" s="39" t="str">
        <f>IF(ISERROR(MATCH(Table9[[#This Row], [Subject of  Specialization of Highest Degree]],'Sheet3 (2)'!$X$2:$X$1809,0)),"0", "1")</f>
        <v>0</v>
      </c>
    </row>
    <row r="1408" spans="1:53" ht="15.75">
      <c r="A1408" s="44"/>
      <c r="B1408" s="44"/>
      <c r="C1408" s="45"/>
      <c r="D1408" s="45"/>
      <c r="E1408" s="46"/>
      <c r="F1408" s="46"/>
      <c r="G1408" s="46"/>
      <c r="H1408" s="48"/>
      <c r="I1408" s="46"/>
      <c r="J1408" s="46"/>
      <c r="K1408" s="48"/>
      <c r="L1408" s="48"/>
      <c r="M1408" s="26"/>
      <c r="N1408" s="49"/>
      <c r="O1408" s="49"/>
      <c r="P1408" s="48"/>
      <c r="Q1408" s="46"/>
      <c r="R1408" s="28"/>
      <c r="S1408" s="28"/>
      <c r="T1408" s="30"/>
      <c r="U1408" s="48"/>
      <c r="V1408" s="48"/>
      <c r="W1408" s="31"/>
      <c r="X1408" s="55"/>
      <c r="Y1408" s="46"/>
      <c r="Z1408" s="55"/>
      <c r="AA1408" s="46"/>
      <c r="AB1408" s="46"/>
      <c r="AC1408" s="46"/>
      <c r="AD1408" s="34"/>
      <c r="AE1408" s="34"/>
      <c r="AF1408" s="34"/>
      <c r="AG1408" s="35"/>
      <c r="AH1408" s="53"/>
      <c r="AI1408" s="54"/>
      <c r="AR1408" s="38" t="str">
        <f>IF(ISERROR(MATCH(Table9[[#This Row], [Gender]],'Sheet3 (2)'!$R$3:$R$5,0)),"0", "1")</f>
        <v>0</v>
      </c>
      <c r="AS1408" s="39" t="str">
        <f>IF(ISERROR(MATCH(Table9[[#This Row], [Pakistani/ Foreigner]],'Sheet3 (2)'!$D$3:$D$4,0)),"0", "1")</f>
        <v>0</v>
      </c>
      <c r="AT1408" s="39" t="str">
        <f>IF(ISERROR(MATCH(Table9[[#This Row], [Nationality (Country Name for foreigners only)]],'Sheet3 (2)'!$S$2:$S$196,0)),"0", "1")</f>
        <v>0</v>
      </c>
      <c r="AU1408" s="39" t="str">
        <f>IF(ISERROR(MATCH(Table9[[#This Row], [Actual Designation (As per Appointment/ Promotion)]],'Sheet3 (2)'!$T$2:$T$129,0)),"0", "1")</f>
        <v>0</v>
      </c>
      <c r="AV1408" s="39" t="str">
        <f>IF(ISERROR(MATCH(Table9[[#This Row], [Highest Degree Level (only Completed) ]],'Sheet3 (2)'!$N$3:$N$17,0)),"0", "1")</f>
        <v>0</v>
      </c>
      <c r="AW1408" s="39" t="str">
        <f>IF(ISERROR(MATCH(Table9[[#This Row], [Highest Degree Awarded by (University Name) Pakistani Universities]],'Sheet3 (2)'!$V$2:$V$248,0)),"0", "1")</f>
        <v>0</v>
      </c>
      <c r="AX1408" s="39" t="str">
        <f>IF(ISERROR(MATCH(Table9[[#This Row], [Highest Degree Awarded by (University Name) Foreign Universities]],'Sheet3 (2)'!$U$2:$U$17635,0)),"0", "1")</f>
        <v>0</v>
      </c>
      <c r="AY1408" s="39" t="str">
        <f>IF(ISERROR(MATCH(Table9[[#This Row], [Country from Which Highest Degree obtained (Country Name)]],'Sheet3 (2)'!$S$2:$S$196,0)),"0", "1")</f>
        <v>0</v>
      </c>
      <c r="AZ1408" s="39" t="str">
        <f>IF(ISERROR(MATCH(Table9[[#This Row], [Working Status FY 2021-22 (Working/Not-Working)]],'Sheet3 (2)'!$Y$2:$Y$3,0)),"0", "1")</f>
        <v>0</v>
      </c>
      <c r="BA1408" s="39" t="str">
        <f>IF(ISERROR(MATCH(Table9[[#This Row], [Subject of  Specialization of Highest Degree]],'Sheet3 (2)'!$X$2:$X$1809,0)),"0", "1")</f>
        <v>0</v>
      </c>
    </row>
    <row r="1409" spans="1:53" ht="15.75">
      <c r="A1409" s="44"/>
      <c r="B1409" s="44"/>
      <c r="C1409" s="45"/>
      <c r="D1409" s="45"/>
      <c r="E1409" s="46"/>
      <c r="F1409" s="46"/>
      <c r="G1409" s="46"/>
      <c r="H1409" s="48"/>
      <c r="I1409" s="46"/>
      <c r="J1409" s="46"/>
      <c r="K1409" s="48"/>
      <c r="L1409" s="48"/>
      <c r="M1409" s="26"/>
      <c r="N1409" s="49"/>
      <c r="O1409" s="49"/>
      <c r="P1409" s="48"/>
      <c r="Q1409" s="46"/>
      <c r="R1409" s="28"/>
      <c r="S1409" s="28"/>
      <c r="T1409" s="30"/>
      <c r="U1409" s="48"/>
      <c r="V1409" s="48"/>
      <c r="W1409" s="31"/>
      <c r="X1409" s="55"/>
      <c r="Y1409" s="46"/>
      <c r="Z1409" s="55"/>
      <c r="AA1409" s="46"/>
      <c r="AB1409" s="46"/>
      <c r="AC1409" s="46"/>
      <c r="AD1409" s="34"/>
      <c r="AE1409" s="34"/>
      <c r="AF1409" s="34"/>
      <c r="AG1409" s="35"/>
      <c r="AH1409" s="53"/>
      <c r="AI1409" s="54"/>
      <c r="AR1409" s="38" t="str">
        <f>IF(ISERROR(MATCH(Table9[[#This Row], [Gender]],'Sheet3 (2)'!$R$3:$R$5,0)),"0", "1")</f>
        <v>0</v>
      </c>
      <c r="AS1409" s="39" t="str">
        <f>IF(ISERROR(MATCH(Table9[[#This Row], [Pakistani/ Foreigner]],'Sheet3 (2)'!$D$3:$D$4,0)),"0", "1")</f>
        <v>0</v>
      </c>
      <c r="AT1409" s="39" t="str">
        <f>IF(ISERROR(MATCH(Table9[[#This Row], [Nationality (Country Name for foreigners only)]],'Sheet3 (2)'!$S$2:$S$196,0)),"0", "1")</f>
        <v>0</v>
      </c>
      <c r="AU1409" s="39" t="str">
        <f>IF(ISERROR(MATCH(Table9[[#This Row], [Actual Designation (As per Appointment/ Promotion)]],'Sheet3 (2)'!$T$2:$T$129,0)),"0", "1")</f>
        <v>0</v>
      </c>
      <c r="AV1409" s="39" t="str">
        <f>IF(ISERROR(MATCH(Table9[[#This Row], [Highest Degree Level (only Completed) ]],'Sheet3 (2)'!$N$3:$N$17,0)),"0", "1")</f>
        <v>0</v>
      </c>
      <c r="AW1409" s="39" t="str">
        <f>IF(ISERROR(MATCH(Table9[[#This Row], [Highest Degree Awarded by (University Name) Pakistani Universities]],'Sheet3 (2)'!$V$2:$V$248,0)),"0", "1")</f>
        <v>0</v>
      </c>
      <c r="AX1409" s="39" t="str">
        <f>IF(ISERROR(MATCH(Table9[[#This Row], [Highest Degree Awarded by (University Name) Foreign Universities]],'Sheet3 (2)'!$U$2:$U$17635,0)),"0", "1")</f>
        <v>0</v>
      </c>
      <c r="AY1409" s="39" t="str">
        <f>IF(ISERROR(MATCH(Table9[[#This Row], [Country from Which Highest Degree obtained (Country Name)]],'Sheet3 (2)'!$S$2:$S$196,0)),"0", "1")</f>
        <v>0</v>
      </c>
      <c r="AZ1409" s="39" t="str">
        <f>IF(ISERROR(MATCH(Table9[[#This Row], [Working Status FY 2021-22 (Working/Not-Working)]],'Sheet3 (2)'!$Y$2:$Y$3,0)),"0", "1")</f>
        <v>0</v>
      </c>
      <c r="BA1409" s="39" t="str">
        <f>IF(ISERROR(MATCH(Table9[[#This Row], [Subject of  Specialization of Highest Degree]],'Sheet3 (2)'!$X$2:$X$1809,0)),"0", "1")</f>
        <v>0</v>
      </c>
    </row>
    <row r="1410" spans="1:53" ht="15.75">
      <c r="A1410" s="44"/>
      <c r="B1410" s="44"/>
      <c r="C1410" s="45"/>
      <c r="D1410" s="45"/>
      <c r="E1410" s="46"/>
      <c r="F1410" s="46"/>
      <c r="G1410" s="46"/>
      <c r="H1410" s="48"/>
      <c r="I1410" s="46"/>
      <c r="J1410" s="46"/>
      <c r="K1410" s="48"/>
      <c r="L1410" s="48"/>
      <c r="M1410" s="26"/>
      <c r="N1410" s="49"/>
      <c r="O1410" s="49"/>
      <c r="P1410" s="48"/>
      <c r="Q1410" s="46"/>
      <c r="R1410" s="28"/>
      <c r="S1410" s="28"/>
      <c r="T1410" s="30"/>
      <c r="U1410" s="48"/>
      <c r="V1410" s="48"/>
      <c r="W1410" s="31"/>
      <c r="X1410" s="55"/>
      <c r="Y1410" s="46"/>
      <c r="Z1410" s="55"/>
      <c r="AA1410" s="46"/>
      <c r="AB1410" s="46"/>
      <c r="AC1410" s="46"/>
      <c r="AD1410" s="34"/>
      <c r="AE1410" s="34"/>
      <c r="AF1410" s="34"/>
      <c r="AG1410" s="35"/>
      <c r="AH1410" s="53"/>
      <c r="AI1410" s="54"/>
      <c r="AR1410" s="38" t="str">
        <f>IF(ISERROR(MATCH(Table9[[#This Row], [Gender]],'Sheet3 (2)'!$R$3:$R$5,0)),"0", "1")</f>
        <v>0</v>
      </c>
      <c r="AS1410" s="39" t="str">
        <f>IF(ISERROR(MATCH(Table9[[#This Row], [Pakistani/ Foreigner]],'Sheet3 (2)'!$D$3:$D$4,0)),"0", "1")</f>
        <v>0</v>
      </c>
      <c r="AT1410" s="39" t="str">
        <f>IF(ISERROR(MATCH(Table9[[#This Row], [Nationality (Country Name for foreigners only)]],'Sheet3 (2)'!$S$2:$S$196,0)),"0", "1")</f>
        <v>0</v>
      </c>
      <c r="AU1410" s="39" t="str">
        <f>IF(ISERROR(MATCH(Table9[[#This Row], [Actual Designation (As per Appointment/ Promotion)]],'Sheet3 (2)'!$T$2:$T$129,0)),"0", "1")</f>
        <v>0</v>
      </c>
      <c r="AV1410" s="39" t="str">
        <f>IF(ISERROR(MATCH(Table9[[#This Row], [Highest Degree Level (only Completed) ]],'Sheet3 (2)'!$N$3:$N$17,0)),"0", "1")</f>
        <v>0</v>
      </c>
      <c r="AW1410" s="39" t="str">
        <f>IF(ISERROR(MATCH(Table9[[#This Row], [Highest Degree Awarded by (University Name) Pakistani Universities]],'Sheet3 (2)'!$V$2:$V$248,0)),"0", "1")</f>
        <v>0</v>
      </c>
      <c r="AX1410" s="39" t="str">
        <f>IF(ISERROR(MATCH(Table9[[#This Row], [Highest Degree Awarded by (University Name) Foreign Universities]],'Sheet3 (2)'!$U$2:$U$17635,0)),"0", "1")</f>
        <v>0</v>
      </c>
      <c r="AY1410" s="39" t="str">
        <f>IF(ISERROR(MATCH(Table9[[#This Row], [Country from Which Highest Degree obtained (Country Name)]],'Sheet3 (2)'!$S$2:$S$196,0)),"0", "1")</f>
        <v>0</v>
      </c>
      <c r="AZ1410" s="39" t="str">
        <f>IF(ISERROR(MATCH(Table9[[#This Row], [Working Status FY 2021-22 (Working/Not-Working)]],'Sheet3 (2)'!$Y$2:$Y$3,0)),"0", "1")</f>
        <v>0</v>
      </c>
      <c r="BA1410" s="39" t="str">
        <f>IF(ISERROR(MATCH(Table9[[#This Row], [Subject of  Specialization of Highest Degree]],'Sheet3 (2)'!$X$2:$X$1809,0)),"0", "1")</f>
        <v>0</v>
      </c>
    </row>
    <row r="1411" spans="1:53" ht="15.75">
      <c r="A1411" s="44"/>
      <c r="B1411" s="44"/>
      <c r="C1411" s="45"/>
      <c r="D1411" s="45"/>
      <c r="E1411" s="46"/>
      <c r="F1411" s="46"/>
      <c r="G1411" s="46"/>
      <c r="H1411" s="48"/>
      <c r="I1411" s="46"/>
      <c r="J1411" s="46"/>
      <c r="K1411" s="48"/>
      <c r="L1411" s="48"/>
      <c r="M1411" s="26"/>
      <c r="N1411" s="49"/>
      <c r="O1411" s="49"/>
      <c r="P1411" s="48"/>
      <c r="Q1411" s="46"/>
      <c r="R1411" s="28"/>
      <c r="S1411" s="28"/>
      <c r="T1411" s="30"/>
      <c r="U1411" s="48"/>
      <c r="V1411" s="48"/>
      <c r="W1411" s="31"/>
      <c r="X1411" s="55"/>
      <c r="Y1411" s="46"/>
      <c r="Z1411" s="55"/>
      <c r="AA1411" s="46"/>
      <c r="AB1411" s="46"/>
      <c r="AC1411" s="46"/>
      <c r="AD1411" s="34"/>
      <c r="AE1411" s="34"/>
      <c r="AF1411" s="34"/>
      <c r="AG1411" s="35"/>
      <c r="AH1411" s="53"/>
      <c r="AI1411" s="54"/>
      <c r="AR1411" s="38" t="str">
        <f>IF(ISERROR(MATCH(Table9[[#This Row], [Gender]],'Sheet3 (2)'!$R$3:$R$5,0)),"0", "1")</f>
        <v>0</v>
      </c>
      <c r="AS1411" s="39" t="str">
        <f>IF(ISERROR(MATCH(Table9[[#This Row], [Pakistani/ Foreigner]],'Sheet3 (2)'!$D$3:$D$4,0)),"0", "1")</f>
        <v>0</v>
      </c>
      <c r="AT1411" s="39" t="str">
        <f>IF(ISERROR(MATCH(Table9[[#This Row], [Nationality (Country Name for foreigners only)]],'Sheet3 (2)'!$S$2:$S$196,0)),"0", "1")</f>
        <v>0</v>
      </c>
      <c r="AU1411" s="39" t="str">
        <f>IF(ISERROR(MATCH(Table9[[#This Row], [Actual Designation (As per Appointment/ Promotion)]],'Sheet3 (2)'!$T$2:$T$129,0)),"0", "1")</f>
        <v>0</v>
      </c>
      <c r="AV1411" s="39" t="str">
        <f>IF(ISERROR(MATCH(Table9[[#This Row], [Highest Degree Level (only Completed) ]],'Sheet3 (2)'!$N$3:$N$17,0)),"0", "1")</f>
        <v>0</v>
      </c>
      <c r="AW1411" s="39" t="str">
        <f>IF(ISERROR(MATCH(Table9[[#This Row], [Highest Degree Awarded by (University Name) Pakistani Universities]],'Sheet3 (2)'!$V$2:$V$248,0)),"0", "1")</f>
        <v>0</v>
      </c>
      <c r="AX1411" s="39" t="str">
        <f>IF(ISERROR(MATCH(Table9[[#This Row], [Highest Degree Awarded by (University Name) Foreign Universities]],'Sheet3 (2)'!$U$2:$U$17635,0)),"0", "1")</f>
        <v>0</v>
      </c>
      <c r="AY1411" s="39" t="str">
        <f>IF(ISERROR(MATCH(Table9[[#This Row], [Country from Which Highest Degree obtained (Country Name)]],'Sheet3 (2)'!$S$2:$S$196,0)),"0", "1")</f>
        <v>0</v>
      </c>
      <c r="AZ1411" s="39" t="str">
        <f>IF(ISERROR(MATCH(Table9[[#This Row], [Working Status FY 2021-22 (Working/Not-Working)]],'Sheet3 (2)'!$Y$2:$Y$3,0)),"0", "1")</f>
        <v>0</v>
      </c>
      <c r="BA1411" s="39" t="str">
        <f>IF(ISERROR(MATCH(Table9[[#This Row], [Subject of  Specialization of Highest Degree]],'Sheet3 (2)'!$X$2:$X$1809,0)),"0", "1")</f>
        <v>0</v>
      </c>
    </row>
    <row r="1412" spans="1:53" ht="15.75">
      <c r="A1412" s="44"/>
      <c r="B1412" s="44"/>
      <c r="C1412" s="45"/>
      <c r="D1412" s="45"/>
      <c r="E1412" s="46"/>
      <c r="F1412" s="46"/>
      <c r="G1412" s="46"/>
      <c r="H1412" s="48"/>
      <c r="I1412" s="46"/>
      <c r="J1412" s="46"/>
      <c r="K1412" s="48"/>
      <c r="L1412" s="48"/>
      <c r="M1412" s="26"/>
      <c r="N1412" s="49"/>
      <c r="O1412" s="49"/>
      <c r="P1412" s="48"/>
      <c r="Q1412" s="46"/>
      <c r="R1412" s="28"/>
      <c r="S1412" s="28"/>
      <c r="T1412" s="30"/>
      <c r="U1412" s="48"/>
      <c r="V1412" s="48"/>
      <c r="W1412" s="31"/>
      <c r="X1412" s="55"/>
      <c r="Y1412" s="46"/>
      <c r="Z1412" s="55"/>
      <c r="AA1412" s="46"/>
      <c r="AB1412" s="46"/>
      <c r="AC1412" s="46"/>
      <c r="AD1412" s="34"/>
      <c r="AE1412" s="34"/>
      <c r="AF1412" s="34"/>
      <c r="AG1412" s="35"/>
      <c r="AH1412" s="53"/>
      <c r="AI1412" s="54"/>
      <c r="AR1412" s="38" t="str">
        <f>IF(ISERROR(MATCH(Table9[[#This Row], [Gender]],'Sheet3 (2)'!$R$3:$R$5,0)),"0", "1")</f>
        <v>0</v>
      </c>
      <c r="AS1412" s="39" t="str">
        <f>IF(ISERROR(MATCH(Table9[[#This Row], [Pakistani/ Foreigner]],'Sheet3 (2)'!$D$3:$D$4,0)),"0", "1")</f>
        <v>0</v>
      </c>
      <c r="AT1412" s="39" t="str">
        <f>IF(ISERROR(MATCH(Table9[[#This Row], [Nationality (Country Name for foreigners only)]],'Sheet3 (2)'!$S$2:$S$196,0)),"0", "1")</f>
        <v>0</v>
      </c>
      <c r="AU1412" s="39" t="str">
        <f>IF(ISERROR(MATCH(Table9[[#This Row], [Actual Designation (As per Appointment/ Promotion)]],'Sheet3 (2)'!$T$2:$T$129,0)),"0", "1")</f>
        <v>0</v>
      </c>
      <c r="AV1412" s="39" t="str">
        <f>IF(ISERROR(MATCH(Table9[[#This Row], [Highest Degree Level (only Completed) ]],'Sheet3 (2)'!$N$3:$N$17,0)),"0", "1")</f>
        <v>0</v>
      </c>
      <c r="AW1412" s="39" t="str">
        <f>IF(ISERROR(MATCH(Table9[[#This Row], [Highest Degree Awarded by (University Name) Pakistani Universities]],'Sheet3 (2)'!$V$2:$V$248,0)),"0", "1")</f>
        <v>0</v>
      </c>
      <c r="AX1412" s="39" t="str">
        <f>IF(ISERROR(MATCH(Table9[[#This Row], [Highest Degree Awarded by (University Name) Foreign Universities]],'Sheet3 (2)'!$U$2:$U$17635,0)),"0", "1")</f>
        <v>0</v>
      </c>
      <c r="AY1412" s="39" t="str">
        <f>IF(ISERROR(MATCH(Table9[[#This Row], [Country from Which Highest Degree obtained (Country Name)]],'Sheet3 (2)'!$S$2:$S$196,0)),"0", "1")</f>
        <v>0</v>
      </c>
      <c r="AZ1412" s="39" t="str">
        <f>IF(ISERROR(MATCH(Table9[[#This Row], [Working Status FY 2021-22 (Working/Not-Working)]],'Sheet3 (2)'!$Y$2:$Y$3,0)),"0", "1")</f>
        <v>0</v>
      </c>
      <c r="BA1412" s="39" t="str">
        <f>IF(ISERROR(MATCH(Table9[[#This Row], [Subject of  Specialization of Highest Degree]],'Sheet3 (2)'!$X$2:$X$1809,0)),"0", "1")</f>
        <v>0</v>
      </c>
    </row>
    <row r="1413" spans="1:53" ht="15.75">
      <c r="A1413" s="44"/>
      <c r="B1413" s="44"/>
      <c r="C1413" s="45"/>
      <c r="D1413" s="45"/>
      <c r="E1413" s="46"/>
      <c r="F1413" s="46"/>
      <c r="G1413" s="46"/>
      <c r="H1413" s="48"/>
      <c r="I1413" s="46"/>
      <c r="J1413" s="46"/>
      <c r="K1413" s="48"/>
      <c r="L1413" s="48"/>
      <c r="M1413" s="26"/>
      <c r="N1413" s="49"/>
      <c r="O1413" s="49"/>
      <c r="P1413" s="48"/>
      <c r="Q1413" s="46"/>
      <c r="R1413" s="28"/>
      <c r="S1413" s="28"/>
      <c r="T1413" s="30"/>
      <c r="U1413" s="48"/>
      <c r="V1413" s="48"/>
      <c r="W1413" s="31"/>
      <c r="X1413" s="55"/>
      <c r="Y1413" s="46"/>
      <c r="Z1413" s="55"/>
      <c r="AA1413" s="46"/>
      <c r="AB1413" s="46"/>
      <c r="AC1413" s="46"/>
      <c r="AD1413" s="34"/>
      <c r="AE1413" s="34"/>
      <c r="AF1413" s="34"/>
      <c r="AG1413" s="35"/>
      <c r="AH1413" s="53"/>
      <c r="AI1413" s="54"/>
      <c r="AR1413" s="38" t="str">
        <f>IF(ISERROR(MATCH(Table9[[#This Row], [Gender]],'Sheet3 (2)'!$R$3:$R$5,0)),"0", "1")</f>
        <v>0</v>
      </c>
      <c r="AS1413" s="39" t="str">
        <f>IF(ISERROR(MATCH(Table9[[#This Row], [Pakistani/ Foreigner]],'Sheet3 (2)'!$D$3:$D$4,0)),"0", "1")</f>
        <v>0</v>
      </c>
      <c r="AT1413" s="39" t="str">
        <f>IF(ISERROR(MATCH(Table9[[#This Row], [Nationality (Country Name for foreigners only)]],'Sheet3 (2)'!$S$2:$S$196,0)),"0", "1")</f>
        <v>0</v>
      </c>
      <c r="AU1413" s="39" t="str">
        <f>IF(ISERROR(MATCH(Table9[[#This Row], [Actual Designation (As per Appointment/ Promotion)]],'Sheet3 (2)'!$T$2:$T$129,0)),"0", "1")</f>
        <v>0</v>
      </c>
      <c r="AV1413" s="39" t="str">
        <f>IF(ISERROR(MATCH(Table9[[#This Row], [Highest Degree Level (only Completed) ]],'Sheet3 (2)'!$N$3:$N$17,0)),"0", "1")</f>
        <v>0</v>
      </c>
      <c r="AW1413" s="39" t="str">
        <f>IF(ISERROR(MATCH(Table9[[#This Row], [Highest Degree Awarded by (University Name) Pakistani Universities]],'Sheet3 (2)'!$V$2:$V$248,0)),"0", "1")</f>
        <v>0</v>
      </c>
      <c r="AX1413" s="39" t="str">
        <f>IF(ISERROR(MATCH(Table9[[#This Row], [Highest Degree Awarded by (University Name) Foreign Universities]],'Sheet3 (2)'!$U$2:$U$17635,0)),"0", "1")</f>
        <v>0</v>
      </c>
      <c r="AY1413" s="39" t="str">
        <f>IF(ISERROR(MATCH(Table9[[#This Row], [Country from Which Highest Degree obtained (Country Name)]],'Sheet3 (2)'!$S$2:$S$196,0)),"0", "1")</f>
        <v>0</v>
      </c>
      <c r="AZ1413" s="39" t="str">
        <f>IF(ISERROR(MATCH(Table9[[#This Row], [Working Status FY 2021-22 (Working/Not-Working)]],'Sheet3 (2)'!$Y$2:$Y$3,0)),"0", "1")</f>
        <v>0</v>
      </c>
      <c r="BA1413" s="39" t="str">
        <f>IF(ISERROR(MATCH(Table9[[#This Row], [Subject of  Specialization of Highest Degree]],'Sheet3 (2)'!$X$2:$X$1809,0)),"0", "1")</f>
        <v>0</v>
      </c>
    </row>
    <row r="1414" spans="1:53" ht="15.75">
      <c r="A1414" s="44"/>
      <c r="B1414" s="44"/>
      <c r="C1414" s="45"/>
      <c r="D1414" s="45"/>
      <c r="E1414" s="46"/>
      <c r="F1414" s="46"/>
      <c r="G1414" s="46"/>
      <c r="H1414" s="48"/>
      <c r="I1414" s="46"/>
      <c r="J1414" s="46"/>
      <c r="K1414" s="48"/>
      <c r="L1414" s="48"/>
      <c r="M1414" s="26"/>
      <c r="N1414" s="49"/>
      <c r="O1414" s="49"/>
      <c r="P1414" s="48"/>
      <c r="Q1414" s="46"/>
      <c r="R1414" s="28"/>
      <c r="S1414" s="28"/>
      <c r="T1414" s="30"/>
      <c r="U1414" s="48"/>
      <c r="V1414" s="48"/>
      <c r="W1414" s="31"/>
      <c r="X1414" s="55"/>
      <c r="Y1414" s="46"/>
      <c r="Z1414" s="55"/>
      <c r="AA1414" s="46"/>
      <c r="AB1414" s="46"/>
      <c r="AC1414" s="46"/>
      <c r="AD1414" s="34"/>
      <c r="AE1414" s="34"/>
      <c r="AF1414" s="34"/>
      <c r="AG1414" s="35"/>
      <c r="AH1414" s="53"/>
      <c r="AI1414" s="54"/>
      <c r="AR1414" s="38" t="str">
        <f>IF(ISERROR(MATCH(Table9[[#This Row], [Gender]],'Sheet3 (2)'!$R$3:$R$5,0)),"0", "1")</f>
        <v>0</v>
      </c>
      <c r="AS1414" s="39" t="str">
        <f>IF(ISERROR(MATCH(Table9[[#This Row], [Pakistani/ Foreigner]],'Sheet3 (2)'!$D$3:$D$4,0)),"0", "1")</f>
        <v>0</v>
      </c>
      <c r="AT1414" s="39" t="str">
        <f>IF(ISERROR(MATCH(Table9[[#This Row], [Nationality (Country Name for foreigners only)]],'Sheet3 (2)'!$S$2:$S$196,0)),"0", "1")</f>
        <v>0</v>
      </c>
      <c r="AU1414" s="39" t="str">
        <f>IF(ISERROR(MATCH(Table9[[#This Row], [Actual Designation (As per Appointment/ Promotion)]],'Sheet3 (2)'!$T$2:$T$129,0)),"0", "1")</f>
        <v>0</v>
      </c>
      <c r="AV1414" s="39" t="str">
        <f>IF(ISERROR(MATCH(Table9[[#This Row], [Highest Degree Level (only Completed) ]],'Sheet3 (2)'!$N$3:$N$17,0)),"0", "1")</f>
        <v>0</v>
      </c>
      <c r="AW1414" s="39" t="str">
        <f>IF(ISERROR(MATCH(Table9[[#This Row], [Highest Degree Awarded by (University Name) Pakistani Universities]],'Sheet3 (2)'!$V$2:$V$248,0)),"0", "1")</f>
        <v>0</v>
      </c>
      <c r="AX1414" s="39" t="str">
        <f>IF(ISERROR(MATCH(Table9[[#This Row], [Highest Degree Awarded by (University Name) Foreign Universities]],'Sheet3 (2)'!$U$2:$U$17635,0)),"0", "1")</f>
        <v>0</v>
      </c>
      <c r="AY1414" s="39" t="str">
        <f>IF(ISERROR(MATCH(Table9[[#This Row], [Country from Which Highest Degree obtained (Country Name)]],'Sheet3 (2)'!$S$2:$S$196,0)),"0", "1")</f>
        <v>0</v>
      </c>
      <c r="AZ1414" s="39" t="str">
        <f>IF(ISERROR(MATCH(Table9[[#This Row], [Working Status FY 2021-22 (Working/Not-Working)]],'Sheet3 (2)'!$Y$2:$Y$3,0)),"0", "1")</f>
        <v>0</v>
      </c>
      <c r="BA1414" s="39" t="str">
        <f>IF(ISERROR(MATCH(Table9[[#This Row], [Subject of  Specialization of Highest Degree]],'Sheet3 (2)'!$X$2:$X$1809,0)),"0", "1")</f>
        <v>0</v>
      </c>
    </row>
    <row r="1415" spans="1:53" ht="15.75">
      <c r="A1415" s="44"/>
      <c r="B1415" s="44"/>
      <c r="C1415" s="45"/>
      <c r="D1415" s="45"/>
      <c r="E1415" s="46"/>
      <c r="F1415" s="46"/>
      <c r="G1415" s="46"/>
      <c r="H1415" s="48"/>
      <c r="I1415" s="46"/>
      <c r="J1415" s="46"/>
      <c r="K1415" s="48"/>
      <c r="L1415" s="48"/>
      <c r="M1415" s="26"/>
      <c r="N1415" s="49"/>
      <c r="O1415" s="49"/>
      <c r="P1415" s="48"/>
      <c r="Q1415" s="46"/>
      <c r="R1415" s="28"/>
      <c r="S1415" s="28"/>
      <c r="T1415" s="30"/>
      <c r="U1415" s="48"/>
      <c r="V1415" s="48"/>
      <c r="W1415" s="31"/>
      <c r="X1415" s="55"/>
      <c r="Y1415" s="46"/>
      <c r="Z1415" s="55"/>
      <c r="AA1415" s="46"/>
      <c r="AB1415" s="46"/>
      <c r="AC1415" s="46"/>
      <c r="AD1415" s="34"/>
      <c r="AE1415" s="34"/>
      <c r="AF1415" s="34"/>
      <c r="AG1415" s="35"/>
      <c r="AH1415" s="53"/>
      <c r="AI1415" s="54"/>
      <c r="AR1415" s="38" t="str">
        <f>IF(ISERROR(MATCH(Table9[[#This Row], [Gender]],'Sheet3 (2)'!$R$3:$R$5,0)),"0", "1")</f>
        <v>0</v>
      </c>
      <c r="AS1415" s="39" t="str">
        <f>IF(ISERROR(MATCH(Table9[[#This Row], [Pakistani/ Foreigner]],'Sheet3 (2)'!$D$3:$D$4,0)),"0", "1")</f>
        <v>0</v>
      </c>
      <c r="AT1415" s="39" t="str">
        <f>IF(ISERROR(MATCH(Table9[[#This Row], [Nationality (Country Name for foreigners only)]],'Sheet3 (2)'!$S$2:$S$196,0)),"0", "1")</f>
        <v>0</v>
      </c>
      <c r="AU1415" s="39" t="str">
        <f>IF(ISERROR(MATCH(Table9[[#This Row], [Actual Designation (As per Appointment/ Promotion)]],'Sheet3 (2)'!$T$2:$T$129,0)),"0", "1")</f>
        <v>0</v>
      </c>
      <c r="AV1415" s="39" t="str">
        <f>IF(ISERROR(MATCH(Table9[[#This Row], [Highest Degree Level (only Completed) ]],'Sheet3 (2)'!$N$3:$N$17,0)),"0", "1")</f>
        <v>0</v>
      </c>
      <c r="AW1415" s="39" t="str">
        <f>IF(ISERROR(MATCH(Table9[[#This Row], [Highest Degree Awarded by (University Name) Pakistani Universities]],'Sheet3 (2)'!$V$2:$V$248,0)),"0", "1")</f>
        <v>0</v>
      </c>
      <c r="AX1415" s="39" t="str">
        <f>IF(ISERROR(MATCH(Table9[[#This Row], [Highest Degree Awarded by (University Name) Foreign Universities]],'Sheet3 (2)'!$U$2:$U$17635,0)),"0", "1")</f>
        <v>0</v>
      </c>
      <c r="AY1415" s="39" t="str">
        <f>IF(ISERROR(MATCH(Table9[[#This Row], [Country from Which Highest Degree obtained (Country Name)]],'Sheet3 (2)'!$S$2:$S$196,0)),"0", "1")</f>
        <v>0</v>
      </c>
      <c r="AZ1415" s="39" t="str">
        <f>IF(ISERROR(MATCH(Table9[[#This Row], [Working Status FY 2021-22 (Working/Not-Working)]],'Sheet3 (2)'!$Y$2:$Y$3,0)),"0", "1")</f>
        <v>0</v>
      </c>
      <c r="BA1415" s="39" t="str">
        <f>IF(ISERROR(MATCH(Table9[[#This Row], [Subject of  Specialization of Highest Degree]],'Sheet3 (2)'!$X$2:$X$1809,0)),"0", "1")</f>
        <v>0</v>
      </c>
    </row>
    <row r="1416" spans="1:53" ht="15.75">
      <c r="A1416" s="44"/>
      <c r="B1416" s="44"/>
      <c r="C1416" s="45"/>
      <c r="D1416" s="45"/>
      <c r="E1416" s="46"/>
      <c r="F1416" s="46"/>
      <c r="G1416" s="46"/>
      <c r="H1416" s="48"/>
      <c r="I1416" s="46"/>
      <c r="J1416" s="46"/>
      <c r="K1416" s="48"/>
      <c r="L1416" s="48"/>
      <c r="M1416" s="26"/>
      <c r="N1416" s="49"/>
      <c r="O1416" s="49"/>
      <c r="P1416" s="48"/>
      <c r="Q1416" s="46"/>
      <c r="R1416" s="28"/>
      <c r="S1416" s="28"/>
      <c r="T1416" s="30"/>
      <c r="U1416" s="48"/>
      <c r="V1416" s="48"/>
      <c r="W1416" s="31"/>
      <c r="X1416" s="55"/>
      <c r="Y1416" s="46"/>
      <c r="Z1416" s="55"/>
      <c r="AA1416" s="46"/>
      <c r="AB1416" s="46"/>
      <c r="AC1416" s="46"/>
      <c r="AD1416" s="34"/>
      <c r="AE1416" s="34"/>
      <c r="AF1416" s="34"/>
      <c r="AG1416" s="35"/>
      <c r="AH1416" s="53"/>
      <c r="AI1416" s="54"/>
      <c r="AR1416" s="38" t="str">
        <f>IF(ISERROR(MATCH(Table9[[#This Row], [Gender]],'Sheet3 (2)'!$R$3:$R$5,0)),"0", "1")</f>
        <v>0</v>
      </c>
      <c r="AS1416" s="39" t="str">
        <f>IF(ISERROR(MATCH(Table9[[#This Row], [Pakistani/ Foreigner]],'Sheet3 (2)'!$D$3:$D$4,0)),"0", "1")</f>
        <v>0</v>
      </c>
      <c r="AT1416" s="39" t="str">
        <f>IF(ISERROR(MATCH(Table9[[#This Row], [Nationality (Country Name for foreigners only)]],'Sheet3 (2)'!$S$2:$S$196,0)),"0", "1")</f>
        <v>0</v>
      </c>
      <c r="AU1416" s="39" t="str">
        <f>IF(ISERROR(MATCH(Table9[[#This Row], [Actual Designation (As per Appointment/ Promotion)]],'Sheet3 (2)'!$T$2:$T$129,0)),"0", "1")</f>
        <v>0</v>
      </c>
      <c r="AV1416" s="39" t="str">
        <f>IF(ISERROR(MATCH(Table9[[#This Row], [Highest Degree Level (only Completed) ]],'Sheet3 (2)'!$N$3:$N$17,0)),"0", "1")</f>
        <v>0</v>
      </c>
      <c r="AW1416" s="39" t="str">
        <f>IF(ISERROR(MATCH(Table9[[#This Row], [Highest Degree Awarded by (University Name) Pakistani Universities]],'Sheet3 (2)'!$V$2:$V$248,0)),"0", "1")</f>
        <v>0</v>
      </c>
      <c r="AX1416" s="39" t="str">
        <f>IF(ISERROR(MATCH(Table9[[#This Row], [Highest Degree Awarded by (University Name) Foreign Universities]],'Sheet3 (2)'!$U$2:$U$17635,0)),"0", "1")</f>
        <v>0</v>
      </c>
      <c r="AY1416" s="39" t="str">
        <f>IF(ISERROR(MATCH(Table9[[#This Row], [Country from Which Highest Degree obtained (Country Name)]],'Sheet3 (2)'!$S$2:$S$196,0)),"0", "1")</f>
        <v>0</v>
      </c>
      <c r="AZ1416" s="39" t="str">
        <f>IF(ISERROR(MATCH(Table9[[#This Row], [Working Status FY 2021-22 (Working/Not-Working)]],'Sheet3 (2)'!$Y$2:$Y$3,0)),"0", "1")</f>
        <v>0</v>
      </c>
      <c r="BA1416" s="39" t="str">
        <f>IF(ISERROR(MATCH(Table9[[#This Row], [Subject of  Specialization of Highest Degree]],'Sheet3 (2)'!$X$2:$X$1809,0)),"0", "1")</f>
        <v>0</v>
      </c>
    </row>
    <row r="1417" spans="1:53" ht="15.75">
      <c r="A1417" s="44"/>
      <c r="B1417" s="44"/>
      <c r="C1417" s="45"/>
      <c r="D1417" s="45"/>
      <c r="E1417" s="46"/>
      <c r="F1417" s="46"/>
      <c r="G1417" s="46"/>
      <c r="H1417" s="48"/>
      <c r="I1417" s="46"/>
      <c r="J1417" s="46"/>
      <c r="K1417" s="48"/>
      <c r="L1417" s="48"/>
      <c r="M1417" s="26"/>
      <c r="N1417" s="49"/>
      <c r="O1417" s="49"/>
      <c r="P1417" s="48"/>
      <c r="Q1417" s="46"/>
      <c r="R1417" s="28"/>
      <c r="S1417" s="28"/>
      <c r="T1417" s="30"/>
      <c r="U1417" s="48"/>
      <c r="V1417" s="48"/>
      <c r="W1417" s="31"/>
      <c r="X1417" s="55"/>
      <c r="Y1417" s="46"/>
      <c r="Z1417" s="55"/>
      <c r="AA1417" s="46"/>
      <c r="AB1417" s="46"/>
      <c r="AC1417" s="46"/>
      <c r="AD1417" s="34"/>
      <c r="AE1417" s="34"/>
      <c r="AF1417" s="34"/>
      <c r="AG1417" s="35"/>
      <c r="AH1417" s="53"/>
      <c r="AI1417" s="54"/>
      <c r="AR1417" s="38" t="str">
        <f>IF(ISERROR(MATCH(Table9[[#This Row], [Gender]],'Sheet3 (2)'!$R$3:$R$5,0)),"0", "1")</f>
        <v>0</v>
      </c>
      <c r="AS1417" s="39" t="str">
        <f>IF(ISERROR(MATCH(Table9[[#This Row], [Pakistani/ Foreigner]],'Sheet3 (2)'!$D$3:$D$4,0)),"0", "1")</f>
        <v>0</v>
      </c>
      <c r="AT1417" s="39" t="str">
        <f>IF(ISERROR(MATCH(Table9[[#This Row], [Nationality (Country Name for foreigners only)]],'Sheet3 (2)'!$S$2:$S$196,0)),"0", "1")</f>
        <v>0</v>
      </c>
      <c r="AU1417" s="39" t="str">
        <f>IF(ISERROR(MATCH(Table9[[#This Row], [Actual Designation (As per Appointment/ Promotion)]],'Sheet3 (2)'!$T$2:$T$129,0)),"0", "1")</f>
        <v>0</v>
      </c>
      <c r="AV1417" s="39" t="str">
        <f>IF(ISERROR(MATCH(Table9[[#This Row], [Highest Degree Level (only Completed) ]],'Sheet3 (2)'!$N$3:$N$17,0)),"0", "1")</f>
        <v>0</v>
      </c>
      <c r="AW1417" s="39" t="str">
        <f>IF(ISERROR(MATCH(Table9[[#This Row], [Highest Degree Awarded by (University Name) Pakistani Universities]],'Sheet3 (2)'!$V$2:$V$248,0)),"0", "1")</f>
        <v>0</v>
      </c>
      <c r="AX1417" s="39" t="str">
        <f>IF(ISERROR(MATCH(Table9[[#This Row], [Highest Degree Awarded by (University Name) Foreign Universities]],'Sheet3 (2)'!$U$2:$U$17635,0)),"0", "1")</f>
        <v>0</v>
      </c>
      <c r="AY1417" s="39" t="str">
        <f>IF(ISERROR(MATCH(Table9[[#This Row], [Country from Which Highest Degree obtained (Country Name)]],'Sheet3 (2)'!$S$2:$S$196,0)),"0", "1")</f>
        <v>0</v>
      </c>
      <c r="AZ1417" s="39" t="str">
        <f>IF(ISERROR(MATCH(Table9[[#This Row], [Working Status FY 2021-22 (Working/Not-Working)]],'Sheet3 (2)'!$Y$2:$Y$3,0)),"0", "1")</f>
        <v>0</v>
      </c>
      <c r="BA1417" s="39" t="str">
        <f>IF(ISERROR(MATCH(Table9[[#This Row], [Subject of  Specialization of Highest Degree]],'Sheet3 (2)'!$X$2:$X$1809,0)),"0", "1")</f>
        <v>0</v>
      </c>
    </row>
    <row r="1418" spans="1:53" ht="15.75">
      <c r="A1418" s="44"/>
      <c r="B1418" s="44"/>
      <c r="C1418" s="45"/>
      <c r="D1418" s="45"/>
      <c r="E1418" s="46"/>
      <c r="F1418" s="46"/>
      <c r="G1418" s="46"/>
      <c r="H1418" s="48"/>
      <c r="I1418" s="46"/>
      <c r="J1418" s="46"/>
      <c r="K1418" s="48"/>
      <c r="L1418" s="48"/>
      <c r="M1418" s="26"/>
      <c r="N1418" s="49"/>
      <c r="O1418" s="49"/>
      <c r="P1418" s="48"/>
      <c r="Q1418" s="46"/>
      <c r="R1418" s="28"/>
      <c r="S1418" s="28"/>
      <c r="T1418" s="30"/>
      <c r="U1418" s="48"/>
      <c r="V1418" s="48"/>
      <c r="W1418" s="31"/>
      <c r="X1418" s="55"/>
      <c r="Y1418" s="46"/>
      <c r="Z1418" s="55"/>
      <c r="AA1418" s="46"/>
      <c r="AB1418" s="46"/>
      <c r="AC1418" s="46"/>
      <c r="AD1418" s="34"/>
      <c r="AE1418" s="34"/>
      <c r="AF1418" s="34"/>
      <c r="AG1418" s="35"/>
      <c r="AH1418" s="53"/>
      <c r="AI1418" s="54"/>
      <c r="AR1418" s="38" t="str">
        <f>IF(ISERROR(MATCH(Table9[[#This Row], [Gender]],'Sheet3 (2)'!$R$3:$R$5,0)),"0", "1")</f>
        <v>0</v>
      </c>
      <c r="AS1418" s="39" t="str">
        <f>IF(ISERROR(MATCH(Table9[[#This Row], [Pakistani/ Foreigner]],'Sheet3 (2)'!$D$3:$D$4,0)),"0", "1")</f>
        <v>0</v>
      </c>
      <c r="AT1418" s="39" t="str">
        <f>IF(ISERROR(MATCH(Table9[[#This Row], [Nationality (Country Name for foreigners only)]],'Sheet3 (2)'!$S$2:$S$196,0)),"0", "1")</f>
        <v>0</v>
      </c>
      <c r="AU1418" s="39" t="str">
        <f>IF(ISERROR(MATCH(Table9[[#This Row], [Actual Designation (As per Appointment/ Promotion)]],'Sheet3 (2)'!$T$2:$T$129,0)),"0", "1")</f>
        <v>0</v>
      </c>
      <c r="AV1418" s="39" t="str">
        <f>IF(ISERROR(MATCH(Table9[[#This Row], [Highest Degree Level (only Completed) ]],'Sheet3 (2)'!$N$3:$N$17,0)),"0", "1")</f>
        <v>0</v>
      </c>
      <c r="AW1418" s="39" t="str">
        <f>IF(ISERROR(MATCH(Table9[[#This Row], [Highest Degree Awarded by (University Name) Pakistani Universities]],'Sheet3 (2)'!$V$2:$V$248,0)),"0", "1")</f>
        <v>0</v>
      </c>
      <c r="AX1418" s="39" t="str">
        <f>IF(ISERROR(MATCH(Table9[[#This Row], [Highest Degree Awarded by (University Name) Foreign Universities]],'Sheet3 (2)'!$U$2:$U$17635,0)),"0", "1")</f>
        <v>0</v>
      </c>
      <c r="AY1418" s="39" t="str">
        <f>IF(ISERROR(MATCH(Table9[[#This Row], [Country from Which Highest Degree obtained (Country Name)]],'Sheet3 (2)'!$S$2:$S$196,0)),"0", "1")</f>
        <v>0</v>
      </c>
      <c r="AZ1418" s="39" t="str">
        <f>IF(ISERROR(MATCH(Table9[[#This Row], [Working Status FY 2021-22 (Working/Not-Working)]],'Sheet3 (2)'!$Y$2:$Y$3,0)),"0", "1")</f>
        <v>0</v>
      </c>
      <c r="BA1418" s="39" t="str">
        <f>IF(ISERROR(MATCH(Table9[[#This Row], [Subject of  Specialization of Highest Degree]],'Sheet3 (2)'!$X$2:$X$1809,0)),"0", "1")</f>
        <v>0</v>
      </c>
    </row>
    <row r="1419" spans="1:53" ht="15.75">
      <c r="A1419" s="44"/>
      <c r="B1419" s="44"/>
      <c r="C1419" s="45"/>
      <c r="D1419" s="45"/>
      <c r="E1419" s="46"/>
      <c r="F1419" s="46"/>
      <c r="G1419" s="46"/>
      <c r="H1419" s="48"/>
      <c r="I1419" s="46"/>
      <c r="J1419" s="46"/>
      <c r="K1419" s="48"/>
      <c r="L1419" s="48"/>
      <c r="M1419" s="26"/>
      <c r="N1419" s="49"/>
      <c r="O1419" s="49"/>
      <c r="P1419" s="48"/>
      <c r="Q1419" s="46"/>
      <c r="R1419" s="28"/>
      <c r="S1419" s="28"/>
      <c r="T1419" s="30"/>
      <c r="U1419" s="48"/>
      <c r="V1419" s="48"/>
      <c r="W1419" s="31"/>
      <c r="X1419" s="55"/>
      <c r="Y1419" s="46"/>
      <c r="Z1419" s="55"/>
      <c r="AA1419" s="46"/>
      <c r="AB1419" s="46"/>
      <c r="AC1419" s="46"/>
      <c r="AD1419" s="34"/>
      <c r="AE1419" s="34"/>
      <c r="AF1419" s="34"/>
      <c r="AG1419" s="35"/>
      <c r="AH1419" s="53"/>
      <c r="AI1419" s="54"/>
      <c r="AR1419" s="38" t="str">
        <f>IF(ISERROR(MATCH(Table9[[#This Row], [Gender]],'Sheet3 (2)'!$R$3:$R$5,0)),"0", "1")</f>
        <v>0</v>
      </c>
      <c r="AS1419" s="39" t="str">
        <f>IF(ISERROR(MATCH(Table9[[#This Row], [Pakistani/ Foreigner]],'Sheet3 (2)'!$D$3:$D$4,0)),"0", "1")</f>
        <v>0</v>
      </c>
      <c r="AT1419" s="39" t="str">
        <f>IF(ISERROR(MATCH(Table9[[#This Row], [Nationality (Country Name for foreigners only)]],'Sheet3 (2)'!$S$2:$S$196,0)),"0", "1")</f>
        <v>0</v>
      </c>
      <c r="AU1419" s="39" t="str">
        <f>IF(ISERROR(MATCH(Table9[[#This Row], [Actual Designation (As per Appointment/ Promotion)]],'Sheet3 (2)'!$T$2:$T$129,0)),"0", "1")</f>
        <v>0</v>
      </c>
      <c r="AV1419" s="39" t="str">
        <f>IF(ISERROR(MATCH(Table9[[#This Row], [Highest Degree Level (only Completed) ]],'Sheet3 (2)'!$N$3:$N$17,0)),"0", "1")</f>
        <v>0</v>
      </c>
      <c r="AW1419" s="39" t="str">
        <f>IF(ISERROR(MATCH(Table9[[#This Row], [Highest Degree Awarded by (University Name) Pakistani Universities]],'Sheet3 (2)'!$V$2:$V$248,0)),"0", "1")</f>
        <v>0</v>
      </c>
      <c r="AX1419" s="39" t="str">
        <f>IF(ISERROR(MATCH(Table9[[#This Row], [Highest Degree Awarded by (University Name) Foreign Universities]],'Sheet3 (2)'!$U$2:$U$17635,0)),"0", "1")</f>
        <v>0</v>
      </c>
      <c r="AY1419" s="39" t="str">
        <f>IF(ISERROR(MATCH(Table9[[#This Row], [Country from Which Highest Degree obtained (Country Name)]],'Sheet3 (2)'!$S$2:$S$196,0)),"0", "1")</f>
        <v>0</v>
      </c>
      <c r="AZ1419" s="39" t="str">
        <f>IF(ISERROR(MATCH(Table9[[#This Row], [Working Status FY 2021-22 (Working/Not-Working)]],'Sheet3 (2)'!$Y$2:$Y$3,0)),"0", "1")</f>
        <v>0</v>
      </c>
      <c r="BA1419" s="39" t="str">
        <f>IF(ISERROR(MATCH(Table9[[#This Row], [Subject of  Specialization of Highest Degree]],'Sheet3 (2)'!$X$2:$X$1809,0)),"0", "1")</f>
        <v>0</v>
      </c>
    </row>
    <row r="1420" spans="1:53" ht="15.75">
      <c r="A1420" s="44"/>
      <c r="B1420" s="44"/>
      <c r="C1420" s="45"/>
      <c r="D1420" s="45"/>
      <c r="E1420" s="46"/>
      <c r="F1420" s="46"/>
      <c r="G1420" s="46"/>
      <c r="H1420" s="48"/>
      <c r="I1420" s="46"/>
      <c r="J1420" s="46"/>
      <c r="K1420" s="48"/>
      <c r="L1420" s="48"/>
      <c r="M1420" s="26"/>
      <c r="N1420" s="49"/>
      <c r="O1420" s="49"/>
      <c r="P1420" s="48"/>
      <c r="Q1420" s="46"/>
      <c r="R1420" s="28"/>
      <c r="S1420" s="28"/>
      <c r="T1420" s="30"/>
      <c r="U1420" s="48"/>
      <c r="V1420" s="48"/>
      <c r="W1420" s="31"/>
      <c r="X1420" s="55"/>
      <c r="Y1420" s="46"/>
      <c r="Z1420" s="55"/>
      <c r="AA1420" s="46"/>
      <c r="AB1420" s="46"/>
      <c r="AC1420" s="46"/>
      <c r="AD1420" s="34"/>
      <c r="AE1420" s="34"/>
      <c r="AF1420" s="34"/>
      <c r="AG1420" s="35"/>
      <c r="AH1420" s="53"/>
      <c r="AI1420" s="54"/>
      <c r="AR1420" s="38" t="str">
        <f>IF(ISERROR(MATCH(Table9[[#This Row], [Gender]],'Sheet3 (2)'!$R$3:$R$5,0)),"0", "1")</f>
        <v>0</v>
      </c>
      <c r="AS1420" s="39" t="str">
        <f>IF(ISERROR(MATCH(Table9[[#This Row], [Pakistani/ Foreigner]],'Sheet3 (2)'!$D$3:$D$4,0)),"0", "1")</f>
        <v>0</v>
      </c>
      <c r="AT1420" s="39" t="str">
        <f>IF(ISERROR(MATCH(Table9[[#This Row], [Nationality (Country Name for foreigners only)]],'Sheet3 (2)'!$S$2:$S$196,0)),"0", "1")</f>
        <v>0</v>
      </c>
      <c r="AU1420" s="39" t="str">
        <f>IF(ISERROR(MATCH(Table9[[#This Row], [Actual Designation (As per Appointment/ Promotion)]],'Sheet3 (2)'!$T$2:$T$129,0)),"0", "1")</f>
        <v>0</v>
      </c>
      <c r="AV1420" s="39" t="str">
        <f>IF(ISERROR(MATCH(Table9[[#This Row], [Highest Degree Level (only Completed) ]],'Sheet3 (2)'!$N$3:$N$17,0)),"0", "1")</f>
        <v>0</v>
      </c>
      <c r="AW1420" s="39" t="str">
        <f>IF(ISERROR(MATCH(Table9[[#This Row], [Highest Degree Awarded by (University Name) Pakistani Universities]],'Sheet3 (2)'!$V$2:$V$248,0)),"0", "1")</f>
        <v>0</v>
      </c>
      <c r="AX1420" s="39" t="str">
        <f>IF(ISERROR(MATCH(Table9[[#This Row], [Highest Degree Awarded by (University Name) Foreign Universities]],'Sheet3 (2)'!$U$2:$U$17635,0)),"0", "1")</f>
        <v>0</v>
      </c>
      <c r="AY1420" s="39" t="str">
        <f>IF(ISERROR(MATCH(Table9[[#This Row], [Country from Which Highest Degree obtained (Country Name)]],'Sheet3 (2)'!$S$2:$S$196,0)),"0", "1")</f>
        <v>0</v>
      </c>
      <c r="AZ1420" s="39" t="str">
        <f>IF(ISERROR(MATCH(Table9[[#This Row], [Working Status FY 2021-22 (Working/Not-Working)]],'Sheet3 (2)'!$Y$2:$Y$3,0)),"0", "1")</f>
        <v>0</v>
      </c>
      <c r="BA1420" s="39" t="str">
        <f>IF(ISERROR(MATCH(Table9[[#This Row], [Subject of  Specialization of Highest Degree]],'Sheet3 (2)'!$X$2:$X$1809,0)),"0", "1")</f>
        <v>0</v>
      </c>
    </row>
    <row r="1421" spans="1:53" ht="15.75">
      <c r="A1421" s="44"/>
      <c r="B1421" s="44"/>
      <c r="C1421" s="45"/>
      <c r="D1421" s="45"/>
      <c r="E1421" s="46"/>
      <c r="F1421" s="46"/>
      <c r="G1421" s="46"/>
      <c r="H1421" s="48"/>
      <c r="I1421" s="46"/>
      <c r="J1421" s="46"/>
      <c r="K1421" s="48"/>
      <c r="L1421" s="48"/>
      <c r="M1421" s="26"/>
      <c r="N1421" s="49"/>
      <c r="O1421" s="49"/>
      <c r="P1421" s="48"/>
      <c r="Q1421" s="46"/>
      <c r="R1421" s="28"/>
      <c r="S1421" s="28"/>
      <c r="T1421" s="30"/>
      <c r="U1421" s="48"/>
      <c r="V1421" s="48"/>
      <c r="W1421" s="31"/>
      <c r="X1421" s="55"/>
      <c r="Y1421" s="46"/>
      <c r="Z1421" s="55"/>
      <c r="AA1421" s="46"/>
      <c r="AB1421" s="46"/>
      <c r="AC1421" s="46"/>
      <c r="AD1421" s="34"/>
      <c r="AE1421" s="34"/>
      <c r="AF1421" s="34"/>
      <c r="AG1421" s="35"/>
      <c r="AH1421" s="53"/>
      <c r="AI1421" s="54"/>
      <c r="AR1421" s="38" t="str">
        <f>IF(ISERROR(MATCH(Table9[[#This Row], [Gender]],'Sheet3 (2)'!$R$3:$R$5,0)),"0", "1")</f>
        <v>0</v>
      </c>
      <c r="AS1421" s="39" t="str">
        <f>IF(ISERROR(MATCH(Table9[[#This Row], [Pakistani/ Foreigner]],'Sheet3 (2)'!$D$3:$D$4,0)),"0", "1")</f>
        <v>0</v>
      </c>
      <c r="AT1421" s="39" t="str">
        <f>IF(ISERROR(MATCH(Table9[[#This Row], [Nationality (Country Name for foreigners only)]],'Sheet3 (2)'!$S$2:$S$196,0)),"0", "1")</f>
        <v>0</v>
      </c>
      <c r="AU1421" s="39" t="str">
        <f>IF(ISERROR(MATCH(Table9[[#This Row], [Actual Designation (As per Appointment/ Promotion)]],'Sheet3 (2)'!$T$2:$T$129,0)),"0", "1")</f>
        <v>0</v>
      </c>
      <c r="AV1421" s="39" t="str">
        <f>IF(ISERROR(MATCH(Table9[[#This Row], [Highest Degree Level (only Completed) ]],'Sheet3 (2)'!$N$3:$N$17,0)),"0", "1")</f>
        <v>0</v>
      </c>
      <c r="AW1421" s="39" t="str">
        <f>IF(ISERROR(MATCH(Table9[[#This Row], [Highest Degree Awarded by (University Name) Pakistani Universities]],'Sheet3 (2)'!$V$2:$V$248,0)),"0", "1")</f>
        <v>0</v>
      </c>
      <c r="AX1421" s="39" t="str">
        <f>IF(ISERROR(MATCH(Table9[[#This Row], [Highest Degree Awarded by (University Name) Foreign Universities]],'Sheet3 (2)'!$U$2:$U$17635,0)),"0", "1")</f>
        <v>0</v>
      </c>
      <c r="AY1421" s="39" t="str">
        <f>IF(ISERROR(MATCH(Table9[[#This Row], [Country from Which Highest Degree obtained (Country Name)]],'Sheet3 (2)'!$S$2:$S$196,0)),"0", "1")</f>
        <v>0</v>
      </c>
      <c r="AZ1421" s="39" t="str">
        <f>IF(ISERROR(MATCH(Table9[[#This Row], [Working Status FY 2021-22 (Working/Not-Working)]],'Sheet3 (2)'!$Y$2:$Y$3,0)),"0", "1")</f>
        <v>0</v>
      </c>
      <c r="BA1421" s="39" t="str">
        <f>IF(ISERROR(MATCH(Table9[[#This Row], [Subject of  Specialization of Highest Degree]],'Sheet3 (2)'!$X$2:$X$1809,0)),"0", "1")</f>
        <v>0</v>
      </c>
    </row>
    <row r="1422" spans="1:53" ht="15.75">
      <c r="A1422" s="44"/>
      <c r="B1422" s="44"/>
      <c r="C1422" s="45"/>
      <c r="D1422" s="45"/>
      <c r="E1422" s="46"/>
      <c r="F1422" s="46"/>
      <c r="G1422" s="46"/>
      <c r="H1422" s="48"/>
      <c r="I1422" s="46"/>
      <c r="J1422" s="46"/>
      <c r="K1422" s="48"/>
      <c r="L1422" s="48"/>
      <c r="M1422" s="26"/>
      <c r="N1422" s="49"/>
      <c r="O1422" s="49"/>
      <c r="P1422" s="48"/>
      <c r="Q1422" s="46"/>
      <c r="R1422" s="28"/>
      <c r="S1422" s="28"/>
      <c r="T1422" s="30"/>
      <c r="U1422" s="48"/>
      <c r="V1422" s="48"/>
      <c r="W1422" s="31"/>
      <c r="X1422" s="55"/>
      <c r="Y1422" s="46"/>
      <c r="Z1422" s="55"/>
      <c r="AA1422" s="46"/>
      <c r="AB1422" s="46"/>
      <c r="AC1422" s="46"/>
      <c r="AD1422" s="34"/>
      <c r="AE1422" s="34"/>
      <c r="AF1422" s="34"/>
      <c r="AG1422" s="35"/>
      <c r="AH1422" s="53"/>
      <c r="AI1422" s="54"/>
      <c r="AR1422" s="38" t="str">
        <f>IF(ISERROR(MATCH(Table9[[#This Row], [Gender]],'Sheet3 (2)'!$R$3:$R$5,0)),"0", "1")</f>
        <v>0</v>
      </c>
      <c r="AS1422" s="39" t="str">
        <f>IF(ISERROR(MATCH(Table9[[#This Row], [Pakistani/ Foreigner]],'Sheet3 (2)'!$D$3:$D$4,0)),"0", "1")</f>
        <v>0</v>
      </c>
      <c r="AT1422" s="39" t="str">
        <f>IF(ISERROR(MATCH(Table9[[#This Row], [Nationality (Country Name for foreigners only)]],'Sheet3 (2)'!$S$2:$S$196,0)),"0", "1")</f>
        <v>0</v>
      </c>
      <c r="AU1422" s="39" t="str">
        <f>IF(ISERROR(MATCH(Table9[[#This Row], [Actual Designation (As per Appointment/ Promotion)]],'Sheet3 (2)'!$T$2:$T$129,0)),"0", "1")</f>
        <v>0</v>
      </c>
      <c r="AV1422" s="39" t="str">
        <f>IF(ISERROR(MATCH(Table9[[#This Row], [Highest Degree Level (only Completed) ]],'Sheet3 (2)'!$N$3:$N$17,0)),"0", "1")</f>
        <v>0</v>
      </c>
      <c r="AW1422" s="39" t="str">
        <f>IF(ISERROR(MATCH(Table9[[#This Row], [Highest Degree Awarded by (University Name) Pakistani Universities]],'Sheet3 (2)'!$V$2:$V$248,0)),"0", "1")</f>
        <v>0</v>
      </c>
      <c r="AX1422" s="39" t="str">
        <f>IF(ISERROR(MATCH(Table9[[#This Row], [Highest Degree Awarded by (University Name) Foreign Universities]],'Sheet3 (2)'!$U$2:$U$17635,0)),"0", "1")</f>
        <v>0</v>
      </c>
      <c r="AY1422" s="39" t="str">
        <f>IF(ISERROR(MATCH(Table9[[#This Row], [Country from Which Highest Degree obtained (Country Name)]],'Sheet3 (2)'!$S$2:$S$196,0)),"0", "1")</f>
        <v>0</v>
      </c>
      <c r="AZ1422" s="39" t="str">
        <f>IF(ISERROR(MATCH(Table9[[#This Row], [Working Status FY 2021-22 (Working/Not-Working)]],'Sheet3 (2)'!$Y$2:$Y$3,0)),"0", "1")</f>
        <v>0</v>
      </c>
      <c r="BA1422" s="39" t="str">
        <f>IF(ISERROR(MATCH(Table9[[#This Row], [Subject of  Specialization of Highest Degree]],'Sheet3 (2)'!$X$2:$X$1809,0)),"0", "1")</f>
        <v>0</v>
      </c>
    </row>
    <row r="1423" spans="1:53" ht="15.75">
      <c r="A1423" s="44"/>
      <c r="B1423" s="44"/>
      <c r="C1423" s="45"/>
      <c r="D1423" s="45"/>
      <c r="E1423" s="46"/>
      <c r="F1423" s="46"/>
      <c r="G1423" s="46"/>
      <c r="H1423" s="48"/>
      <c r="I1423" s="46"/>
      <c r="J1423" s="46"/>
      <c r="K1423" s="48"/>
      <c r="L1423" s="48"/>
      <c r="M1423" s="26"/>
      <c r="N1423" s="49"/>
      <c r="O1423" s="49"/>
      <c r="P1423" s="48"/>
      <c r="Q1423" s="46"/>
      <c r="R1423" s="28"/>
      <c r="S1423" s="28"/>
      <c r="T1423" s="30"/>
      <c r="U1423" s="48"/>
      <c r="V1423" s="48"/>
      <c r="W1423" s="31"/>
      <c r="X1423" s="55"/>
      <c r="Y1423" s="46"/>
      <c r="Z1423" s="55"/>
      <c r="AA1423" s="46"/>
      <c r="AB1423" s="46"/>
      <c r="AC1423" s="46"/>
      <c r="AD1423" s="34"/>
      <c r="AE1423" s="34"/>
      <c r="AF1423" s="34"/>
      <c r="AG1423" s="35"/>
      <c r="AH1423" s="53"/>
      <c r="AI1423" s="54"/>
      <c r="AR1423" s="38" t="str">
        <f>IF(ISERROR(MATCH(Table9[[#This Row], [Gender]],'Sheet3 (2)'!$R$3:$R$5,0)),"0", "1")</f>
        <v>0</v>
      </c>
      <c r="AS1423" s="39" t="str">
        <f>IF(ISERROR(MATCH(Table9[[#This Row], [Pakistani/ Foreigner]],'Sheet3 (2)'!$D$3:$D$4,0)),"0", "1")</f>
        <v>0</v>
      </c>
      <c r="AT1423" s="39" t="str">
        <f>IF(ISERROR(MATCH(Table9[[#This Row], [Nationality (Country Name for foreigners only)]],'Sheet3 (2)'!$S$2:$S$196,0)),"0", "1")</f>
        <v>0</v>
      </c>
      <c r="AU1423" s="39" t="str">
        <f>IF(ISERROR(MATCH(Table9[[#This Row], [Actual Designation (As per Appointment/ Promotion)]],'Sheet3 (2)'!$T$2:$T$129,0)),"0", "1")</f>
        <v>0</v>
      </c>
      <c r="AV1423" s="39" t="str">
        <f>IF(ISERROR(MATCH(Table9[[#This Row], [Highest Degree Level (only Completed) ]],'Sheet3 (2)'!$N$3:$N$17,0)),"0", "1")</f>
        <v>0</v>
      </c>
      <c r="AW1423" s="39" t="str">
        <f>IF(ISERROR(MATCH(Table9[[#This Row], [Highest Degree Awarded by (University Name) Pakistani Universities]],'Sheet3 (2)'!$V$2:$V$248,0)),"0", "1")</f>
        <v>0</v>
      </c>
      <c r="AX1423" s="39" t="str">
        <f>IF(ISERROR(MATCH(Table9[[#This Row], [Highest Degree Awarded by (University Name) Foreign Universities]],'Sheet3 (2)'!$U$2:$U$17635,0)),"0", "1")</f>
        <v>0</v>
      </c>
      <c r="AY1423" s="39" t="str">
        <f>IF(ISERROR(MATCH(Table9[[#This Row], [Country from Which Highest Degree obtained (Country Name)]],'Sheet3 (2)'!$S$2:$S$196,0)),"0", "1")</f>
        <v>0</v>
      </c>
      <c r="AZ1423" s="39" t="str">
        <f>IF(ISERROR(MATCH(Table9[[#This Row], [Working Status FY 2021-22 (Working/Not-Working)]],'Sheet3 (2)'!$Y$2:$Y$3,0)),"0", "1")</f>
        <v>0</v>
      </c>
      <c r="BA1423" s="39" t="str">
        <f>IF(ISERROR(MATCH(Table9[[#This Row], [Subject of  Specialization of Highest Degree]],'Sheet3 (2)'!$X$2:$X$1809,0)),"0", "1")</f>
        <v>0</v>
      </c>
    </row>
    <row r="1424" spans="1:53" ht="15.75">
      <c r="A1424" s="44"/>
      <c r="B1424" s="44"/>
      <c r="C1424" s="45"/>
      <c r="D1424" s="45"/>
      <c r="E1424" s="46"/>
      <c r="F1424" s="46"/>
      <c r="G1424" s="46"/>
      <c r="H1424" s="48"/>
      <c r="I1424" s="46"/>
      <c r="J1424" s="46"/>
      <c r="K1424" s="48"/>
      <c r="L1424" s="48"/>
      <c r="M1424" s="26"/>
      <c r="N1424" s="49"/>
      <c r="O1424" s="49"/>
      <c r="P1424" s="48"/>
      <c r="Q1424" s="46"/>
      <c r="R1424" s="28"/>
      <c r="S1424" s="28"/>
      <c r="T1424" s="30"/>
      <c r="U1424" s="48"/>
      <c r="V1424" s="48"/>
      <c r="W1424" s="31"/>
      <c r="X1424" s="55"/>
      <c r="Y1424" s="46"/>
      <c r="Z1424" s="55"/>
      <c r="AA1424" s="46"/>
      <c r="AB1424" s="46"/>
      <c r="AC1424" s="46"/>
      <c r="AD1424" s="34"/>
      <c r="AE1424" s="34"/>
      <c r="AF1424" s="34"/>
      <c r="AG1424" s="35"/>
      <c r="AH1424" s="53"/>
      <c r="AI1424" s="54"/>
      <c r="AR1424" s="38" t="str">
        <f>IF(ISERROR(MATCH(Table9[[#This Row], [Gender]],'Sheet3 (2)'!$R$3:$R$5,0)),"0", "1")</f>
        <v>0</v>
      </c>
      <c r="AS1424" s="39" t="str">
        <f>IF(ISERROR(MATCH(Table9[[#This Row], [Pakistani/ Foreigner]],'Sheet3 (2)'!$D$3:$D$4,0)),"0", "1")</f>
        <v>0</v>
      </c>
      <c r="AT1424" s="39" t="str">
        <f>IF(ISERROR(MATCH(Table9[[#This Row], [Nationality (Country Name for foreigners only)]],'Sheet3 (2)'!$S$2:$S$196,0)),"0", "1")</f>
        <v>0</v>
      </c>
      <c r="AU1424" s="39" t="str">
        <f>IF(ISERROR(MATCH(Table9[[#This Row], [Actual Designation (As per Appointment/ Promotion)]],'Sheet3 (2)'!$T$2:$T$129,0)),"0", "1")</f>
        <v>0</v>
      </c>
      <c r="AV1424" s="39" t="str">
        <f>IF(ISERROR(MATCH(Table9[[#This Row], [Highest Degree Level (only Completed) ]],'Sheet3 (2)'!$N$3:$N$17,0)),"0", "1")</f>
        <v>0</v>
      </c>
      <c r="AW1424" s="39" t="str">
        <f>IF(ISERROR(MATCH(Table9[[#This Row], [Highest Degree Awarded by (University Name) Pakistani Universities]],'Sheet3 (2)'!$V$2:$V$248,0)),"0", "1")</f>
        <v>0</v>
      </c>
      <c r="AX1424" s="39" t="str">
        <f>IF(ISERROR(MATCH(Table9[[#This Row], [Highest Degree Awarded by (University Name) Foreign Universities]],'Sheet3 (2)'!$U$2:$U$17635,0)),"0", "1")</f>
        <v>0</v>
      </c>
      <c r="AY1424" s="39" t="str">
        <f>IF(ISERROR(MATCH(Table9[[#This Row], [Country from Which Highest Degree obtained (Country Name)]],'Sheet3 (2)'!$S$2:$S$196,0)),"0", "1")</f>
        <v>0</v>
      </c>
      <c r="AZ1424" s="39" t="str">
        <f>IF(ISERROR(MATCH(Table9[[#This Row], [Working Status FY 2021-22 (Working/Not-Working)]],'Sheet3 (2)'!$Y$2:$Y$3,0)),"0", "1")</f>
        <v>0</v>
      </c>
      <c r="BA1424" s="39" t="str">
        <f>IF(ISERROR(MATCH(Table9[[#This Row], [Subject of  Specialization of Highest Degree]],'Sheet3 (2)'!$X$2:$X$1809,0)),"0", "1")</f>
        <v>0</v>
      </c>
    </row>
    <row r="1425" spans="1:53" ht="15.75">
      <c r="A1425" s="44"/>
      <c r="B1425" s="44"/>
      <c r="C1425" s="45"/>
      <c r="D1425" s="45"/>
      <c r="E1425" s="46"/>
      <c r="F1425" s="46"/>
      <c r="G1425" s="46"/>
      <c r="H1425" s="48"/>
      <c r="I1425" s="46"/>
      <c r="J1425" s="46"/>
      <c r="K1425" s="48"/>
      <c r="L1425" s="48"/>
      <c r="M1425" s="26"/>
      <c r="N1425" s="49"/>
      <c r="O1425" s="49"/>
      <c r="P1425" s="48"/>
      <c r="Q1425" s="46"/>
      <c r="R1425" s="28"/>
      <c r="S1425" s="28"/>
      <c r="T1425" s="30"/>
      <c r="U1425" s="48"/>
      <c r="V1425" s="48"/>
      <c r="W1425" s="31"/>
      <c r="X1425" s="55"/>
      <c r="Y1425" s="46"/>
      <c r="Z1425" s="55"/>
      <c r="AA1425" s="46"/>
      <c r="AB1425" s="46"/>
      <c r="AC1425" s="46"/>
      <c r="AD1425" s="34"/>
      <c r="AE1425" s="34"/>
      <c r="AF1425" s="34"/>
      <c r="AG1425" s="35"/>
      <c r="AH1425" s="53"/>
      <c r="AI1425" s="54"/>
      <c r="AR1425" s="38" t="str">
        <f>IF(ISERROR(MATCH(Table9[[#This Row], [Gender]],'Sheet3 (2)'!$R$3:$R$5,0)),"0", "1")</f>
        <v>0</v>
      </c>
      <c r="AS1425" s="39" t="str">
        <f>IF(ISERROR(MATCH(Table9[[#This Row], [Pakistani/ Foreigner]],'Sheet3 (2)'!$D$3:$D$4,0)),"0", "1")</f>
        <v>0</v>
      </c>
      <c r="AT1425" s="39" t="str">
        <f>IF(ISERROR(MATCH(Table9[[#This Row], [Nationality (Country Name for foreigners only)]],'Sheet3 (2)'!$S$2:$S$196,0)),"0", "1")</f>
        <v>0</v>
      </c>
      <c r="AU1425" s="39" t="str">
        <f>IF(ISERROR(MATCH(Table9[[#This Row], [Actual Designation (As per Appointment/ Promotion)]],'Sheet3 (2)'!$T$2:$T$129,0)),"0", "1")</f>
        <v>0</v>
      </c>
      <c r="AV1425" s="39" t="str">
        <f>IF(ISERROR(MATCH(Table9[[#This Row], [Highest Degree Level (only Completed) ]],'Sheet3 (2)'!$N$3:$N$17,0)),"0", "1")</f>
        <v>0</v>
      </c>
      <c r="AW1425" s="39" t="str">
        <f>IF(ISERROR(MATCH(Table9[[#This Row], [Highest Degree Awarded by (University Name) Pakistani Universities]],'Sheet3 (2)'!$V$2:$V$248,0)),"0", "1")</f>
        <v>0</v>
      </c>
      <c r="AX1425" s="39" t="str">
        <f>IF(ISERROR(MATCH(Table9[[#This Row], [Highest Degree Awarded by (University Name) Foreign Universities]],'Sheet3 (2)'!$U$2:$U$17635,0)),"0", "1")</f>
        <v>0</v>
      </c>
      <c r="AY1425" s="39" t="str">
        <f>IF(ISERROR(MATCH(Table9[[#This Row], [Country from Which Highest Degree obtained (Country Name)]],'Sheet3 (2)'!$S$2:$S$196,0)),"0", "1")</f>
        <v>0</v>
      </c>
      <c r="AZ1425" s="39" t="str">
        <f>IF(ISERROR(MATCH(Table9[[#This Row], [Working Status FY 2021-22 (Working/Not-Working)]],'Sheet3 (2)'!$Y$2:$Y$3,0)),"0", "1")</f>
        <v>0</v>
      </c>
      <c r="BA1425" s="39" t="str">
        <f>IF(ISERROR(MATCH(Table9[[#This Row], [Subject of  Specialization of Highest Degree]],'Sheet3 (2)'!$X$2:$X$1809,0)),"0", "1")</f>
        <v>0</v>
      </c>
    </row>
    <row r="1426" spans="1:53" ht="15.75">
      <c r="A1426" s="44"/>
      <c r="B1426" s="44"/>
      <c r="C1426" s="45"/>
      <c r="D1426" s="45"/>
      <c r="E1426" s="46"/>
      <c r="F1426" s="46"/>
      <c r="G1426" s="46"/>
      <c r="H1426" s="48"/>
      <c r="I1426" s="46"/>
      <c r="J1426" s="46"/>
      <c r="K1426" s="48"/>
      <c r="L1426" s="48"/>
      <c r="M1426" s="26"/>
      <c r="N1426" s="49"/>
      <c r="O1426" s="49"/>
      <c r="P1426" s="48"/>
      <c r="Q1426" s="46"/>
      <c r="R1426" s="28"/>
      <c r="S1426" s="28"/>
      <c r="T1426" s="30"/>
      <c r="U1426" s="48"/>
      <c r="V1426" s="48"/>
      <c r="W1426" s="31"/>
      <c r="X1426" s="55"/>
      <c r="Y1426" s="46"/>
      <c r="Z1426" s="55"/>
      <c r="AA1426" s="46"/>
      <c r="AB1426" s="46"/>
      <c r="AC1426" s="46"/>
      <c r="AD1426" s="34"/>
      <c r="AE1426" s="34"/>
      <c r="AF1426" s="34"/>
      <c r="AG1426" s="35"/>
      <c r="AH1426" s="53"/>
      <c r="AI1426" s="54"/>
      <c r="AR1426" s="38" t="str">
        <f>IF(ISERROR(MATCH(Table9[[#This Row], [Gender]],'Sheet3 (2)'!$R$3:$R$5,0)),"0", "1")</f>
        <v>0</v>
      </c>
      <c r="AS1426" s="39" t="str">
        <f>IF(ISERROR(MATCH(Table9[[#This Row], [Pakistani/ Foreigner]],'Sheet3 (2)'!$D$3:$D$4,0)),"0", "1")</f>
        <v>0</v>
      </c>
      <c r="AT1426" s="39" t="str">
        <f>IF(ISERROR(MATCH(Table9[[#This Row], [Nationality (Country Name for foreigners only)]],'Sheet3 (2)'!$S$2:$S$196,0)),"0", "1")</f>
        <v>0</v>
      </c>
      <c r="AU1426" s="39" t="str">
        <f>IF(ISERROR(MATCH(Table9[[#This Row], [Actual Designation (As per Appointment/ Promotion)]],'Sheet3 (2)'!$T$2:$T$129,0)),"0", "1")</f>
        <v>0</v>
      </c>
      <c r="AV1426" s="39" t="str">
        <f>IF(ISERROR(MATCH(Table9[[#This Row], [Highest Degree Level (only Completed) ]],'Sheet3 (2)'!$N$3:$N$17,0)),"0", "1")</f>
        <v>0</v>
      </c>
      <c r="AW1426" s="39" t="str">
        <f>IF(ISERROR(MATCH(Table9[[#This Row], [Highest Degree Awarded by (University Name) Pakistani Universities]],'Sheet3 (2)'!$V$2:$V$248,0)),"0", "1")</f>
        <v>0</v>
      </c>
      <c r="AX1426" s="39" t="str">
        <f>IF(ISERROR(MATCH(Table9[[#This Row], [Highest Degree Awarded by (University Name) Foreign Universities]],'Sheet3 (2)'!$U$2:$U$17635,0)),"0", "1")</f>
        <v>0</v>
      </c>
      <c r="AY1426" s="39" t="str">
        <f>IF(ISERROR(MATCH(Table9[[#This Row], [Country from Which Highest Degree obtained (Country Name)]],'Sheet3 (2)'!$S$2:$S$196,0)),"0", "1")</f>
        <v>0</v>
      </c>
      <c r="AZ1426" s="39" t="str">
        <f>IF(ISERROR(MATCH(Table9[[#This Row], [Working Status FY 2021-22 (Working/Not-Working)]],'Sheet3 (2)'!$Y$2:$Y$3,0)),"0", "1")</f>
        <v>0</v>
      </c>
      <c r="BA1426" s="39" t="str">
        <f>IF(ISERROR(MATCH(Table9[[#This Row], [Subject of  Specialization of Highest Degree]],'Sheet3 (2)'!$X$2:$X$1809,0)),"0", "1")</f>
        <v>0</v>
      </c>
    </row>
    <row r="1427" spans="1:53" ht="15.75">
      <c r="A1427" s="44"/>
      <c r="B1427" s="44"/>
      <c r="C1427" s="45"/>
      <c r="D1427" s="45"/>
      <c r="E1427" s="46"/>
      <c r="F1427" s="46"/>
      <c r="G1427" s="46"/>
      <c r="H1427" s="48"/>
      <c r="I1427" s="46"/>
      <c r="J1427" s="46"/>
      <c r="K1427" s="48"/>
      <c r="L1427" s="48"/>
      <c r="M1427" s="26"/>
      <c r="N1427" s="49"/>
      <c r="O1427" s="49"/>
      <c r="P1427" s="48"/>
      <c r="Q1427" s="46"/>
      <c r="R1427" s="28"/>
      <c r="S1427" s="28"/>
      <c r="T1427" s="30"/>
      <c r="U1427" s="48"/>
      <c r="V1427" s="48"/>
      <c r="W1427" s="31"/>
      <c r="X1427" s="55"/>
      <c r="Y1427" s="46"/>
      <c r="Z1427" s="55"/>
      <c r="AA1427" s="46"/>
      <c r="AB1427" s="46"/>
      <c r="AC1427" s="46"/>
      <c r="AD1427" s="34"/>
      <c r="AE1427" s="34"/>
      <c r="AF1427" s="34"/>
      <c r="AG1427" s="35"/>
      <c r="AH1427" s="53"/>
      <c r="AI1427" s="54"/>
      <c r="AR1427" s="38" t="str">
        <f>IF(ISERROR(MATCH(Table9[[#This Row], [Gender]],'Sheet3 (2)'!$R$3:$R$5,0)),"0", "1")</f>
        <v>0</v>
      </c>
      <c r="AS1427" s="39" t="str">
        <f>IF(ISERROR(MATCH(Table9[[#This Row], [Pakistani/ Foreigner]],'Sheet3 (2)'!$D$3:$D$4,0)),"0", "1")</f>
        <v>0</v>
      </c>
      <c r="AT1427" s="39" t="str">
        <f>IF(ISERROR(MATCH(Table9[[#This Row], [Nationality (Country Name for foreigners only)]],'Sheet3 (2)'!$S$2:$S$196,0)),"0", "1")</f>
        <v>0</v>
      </c>
      <c r="AU1427" s="39" t="str">
        <f>IF(ISERROR(MATCH(Table9[[#This Row], [Actual Designation (As per Appointment/ Promotion)]],'Sheet3 (2)'!$T$2:$T$129,0)),"0", "1")</f>
        <v>0</v>
      </c>
      <c r="AV1427" s="39" t="str">
        <f>IF(ISERROR(MATCH(Table9[[#This Row], [Highest Degree Level (only Completed) ]],'Sheet3 (2)'!$N$3:$N$17,0)),"0", "1")</f>
        <v>0</v>
      </c>
      <c r="AW1427" s="39" t="str">
        <f>IF(ISERROR(MATCH(Table9[[#This Row], [Highest Degree Awarded by (University Name) Pakistani Universities]],'Sheet3 (2)'!$V$2:$V$248,0)),"0", "1")</f>
        <v>0</v>
      </c>
      <c r="AX1427" s="39" t="str">
        <f>IF(ISERROR(MATCH(Table9[[#This Row], [Highest Degree Awarded by (University Name) Foreign Universities]],'Sheet3 (2)'!$U$2:$U$17635,0)),"0", "1")</f>
        <v>0</v>
      </c>
      <c r="AY1427" s="39" t="str">
        <f>IF(ISERROR(MATCH(Table9[[#This Row], [Country from Which Highest Degree obtained (Country Name)]],'Sheet3 (2)'!$S$2:$S$196,0)),"0", "1")</f>
        <v>0</v>
      </c>
      <c r="AZ1427" s="39" t="str">
        <f>IF(ISERROR(MATCH(Table9[[#This Row], [Working Status FY 2021-22 (Working/Not-Working)]],'Sheet3 (2)'!$Y$2:$Y$3,0)),"0", "1")</f>
        <v>0</v>
      </c>
      <c r="BA1427" s="39" t="str">
        <f>IF(ISERROR(MATCH(Table9[[#This Row], [Subject of  Specialization of Highest Degree]],'Sheet3 (2)'!$X$2:$X$1809,0)),"0", "1")</f>
        <v>0</v>
      </c>
    </row>
    <row r="1428" spans="1:53" ht="15.75">
      <c r="A1428" s="44"/>
      <c r="B1428" s="44"/>
      <c r="C1428" s="45"/>
      <c r="D1428" s="45"/>
      <c r="E1428" s="46"/>
      <c r="F1428" s="46"/>
      <c r="G1428" s="46"/>
      <c r="H1428" s="48"/>
      <c r="I1428" s="46"/>
      <c r="J1428" s="46"/>
      <c r="K1428" s="48"/>
      <c r="L1428" s="48"/>
      <c r="M1428" s="26"/>
      <c r="N1428" s="49"/>
      <c r="O1428" s="49"/>
      <c r="P1428" s="48"/>
      <c r="Q1428" s="46"/>
      <c r="R1428" s="28"/>
      <c r="S1428" s="28"/>
      <c r="T1428" s="30"/>
      <c r="U1428" s="48"/>
      <c r="V1428" s="48"/>
      <c r="W1428" s="31"/>
      <c r="X1428" s="55"/>
      <c r="Y1428" s="46"/>
      <c r="Z1428" s="55"/>
      <c r="AA1428" s="46"/>
      <c r="AB1428" s="46"/>
      <c r="AC1428" s="46"/>
      <c r="AD1428" s="34"/>
      <c r="AE1428" s="34"/>
      <c r="AF1428" s="34"/>
      <c r="AG1428" s="35"/>
      <c r="AH1428" s="53"/>
      <c r="AI1428" s="54"/>
      <c r="AR1428" s="38" t="str">
        <f>IF(ISERROR(MATCH(Table9[[#This Row], [Gender]],'Sheet3 (2)'!$R$3:$R$5,0)),"0", "1")</f>
        <v>0</v>
      </c>
      <c r="AS1428" s="39" t="str">
        <f>IF(ISERROR(MATCH(Table9[[#This Row], [Pakistani/ Foreigner]],'Sheet3 (2)'!$D$3:$D$4,0)),"0", "1")</f>
        <v>0</v>
      </c>
      <c r="AT1428" s="39" t="str">
        <f>IF(ISERROR(MATCH(Table9[[#This Row], [Nationality (Country Name for foreigners only)]],'Sheet3 (2)'!$S$2:$S$196,0)),"0", "1")</f>
        <v>0</v>
      </c>
      <c r="AU1428" s="39" t="str">
        <f>IF(ISERROR(MATCH(Table9[[#This Row], [Actual Designation (As per Appointment/ Promotion)]],'Sheet3 (2)'!$T$2:$T$129,0)),"0", "1")</f>
        <v>0</v>
      </c>
      <c r="AV1428" s="39" t="str">
        <f>IF(ISERROR(MATCH(Table9[[#This Row], [Highest Degree Level (only Completed) ]],'Sheet3 (2)'!$N$3:$N$17,0)),"0", "1")</f>
        <v>0</v>
      </c>
      <c r="AW1428" s="39" t="str">
        <f>IF(ISERROR(MATCH(Table9[[#This Row], [Highest Degree Awarded by (University Name) Pakistani Universities]],'Sheet3 (2)'!$V$2:$V$248,0)),"0", "1")</f>
        <v>0</v>
      </c>
      <c r="AX1428" s="39" t="str">
        <f>IF(ISERROR(MATCH(Table9[[#This Row], [Highest Degree Awarded by (University Name) Foreign Universities]],'Sheet3 (2)'!$U$2:$U$17635,0)),"0", "1")</f>
        <v>0</v>
      </c>
      <c r="AY1428" s="39" t="str">
        <f>IF(ISERROR(MATCH(Table9[[#This Row], [Country from Which Highest Degree obtained (Country Name)]],'Sheet3 (2)'!$S$2:$S$196,0)),"0", "1")</f>
        <v>0</v>
      </c>
      <c r="AZ1428" s="39" t="str">
        <f>IF(ISERROR(MATCH(Table9[[#This Row], [Working Status FY 2021-22 (Working/Not-Working)]],'Sheet3 (2)'!$Y$2:$Y$3,0)),"0", "1")</f>
        <v>0</v>
      </c>
      <c r="BA1428" s="39" t="str">
        <f>IF(ISERROR(MATCH(Table9[[#This Row], [Subject of  Specialization of Highest Degree]],'Sheet3 (2)'!$X$2:$X$1809,0)),"0", "1")</f>
        <v>0</v>
      </c>
    </row>
    <row r="1429" spans="1:53" ht="15.75">
      <c r="A1429" s="44"/>
      <c r="B1429" s="44"/>
      <c r="C1429" s="45"/>
      <c r="D1429" s="45"/>
      <c r="E1429" s="46"/>
      <c r="F1429" s="46"/>
      <c r="G1429" s="46"/>
      <c r="H1429" s="48"/>
      <c r="I1429" s="46"/>
      <c r="J1429" s="46"/>
      <c r="K1429" s="48"/>
      <c r="L1429" s="48"/>
      <c r="M1429" s="26"/>
      <c r="N1429" s="49"/>
      <c r="O1429" s="49"/>
      <c r="P1429" s="48"/>
      <c r="Q1429" s="46"/>
      <c r="R1429" s="28"/>
      <c r="S1429" s="28"/>
      <c r="T1429" s="30"/>
      <c r="U1429" s="48"/>
      <c r="V1429" s="48"/>
      <c r="W1429" s="31"/>
      <c r="X1429" s="55"/>
      <c r="Y1429" s="46"/>
      <c r="Z1429" s="55"/>
      <c r="AA1429" s="46"/>
      <c r="AB1429" s="46"/>
      <c r="AC1429" s="46"/>
      <c r="AD1429" s="34"/>
      <c r="AE1429" s="34"/>
      <c r="AF1429" s="34"/>
      <c r="AG1429" s="35"/>
      <c r="AH1429" s="53"/>
      <c r="AI1429" s="54"/>
      <c r="AR1429" s="38" t="str">
        <f>IF(ISERROR(MATCH(Table9[[#This Row], [Gender]],'Sheet3 (2)'!$R$3:$R$5,0)),"0", "1")</f>
        <v>0</v>
      </c>
      <c r="AS1429" s="39" t="str">
        <f>IF(ISERROR(MATCH(Table9[[#This Row], [Pakistani/ Foreigner]],'Sheet3 (2)'!$D$3:$D$4,0)),"0", "1")</f>
        <v>0</v>
      </c>
      <c r="AT1429" s="39" t="str">
        <f>IF(ISERROR(MATCH(Table9[[#This Row], [Nationality (Country Name for foreigners only)]],'Sheet3 (2)'!$S$2:$S$196,0)),"0", "1")</f>
        <v>0</v>
      </c>
      <c r="AU1429" s="39" t="str">
        <f>IF(ISERROR(MATCH(Table9[[#This Row], [Actual Designation (As per Appointment/ Promotion)]],'Sheet3 (2)'!$T$2:$T$129,0)),"0", "1")</f>
        <v>0</v>
      </c>
      <c r="AV1429" s="39" t="str">
        <f>IF(ISERROR(MATCH(Table9[[#This Row], [Highest Degree Level (only Completed) ]],'Sheet3 (2)'!$N$3:$N$17,0)),"0", "1")</f>
        <v>0</v>
      </c>
      <c r="AW1429" s="39" t="str">
        <f>IF(ISERROR(MATCH(Table9[[#This Row], [Highest Degree Awarded by (University Name) Pakistani Universities]],'Sheet3 (2)'!$V$2:$V$248,0)),"0", "1")</f>
        <v>0</v>
      </c>
      <c r="AX1429" s="39" t="str">
        <f>IF(ISERROR(MATCH(Table9[[#This Row], [Highest Degree Awarded by (University Name) Foreign Universities]],'Sheet3 (2)'!$U$2:$U$17635,0)),"0", "1")</f>
        <v>0</v>
      </c>
      <c r="AY1429" s="39" t="str">
        <f>IF(ISERROR(MATCH(Table9[[#This Row], [Country from Which Highest Degree obtained (Country Name)]],'Sheet3 (2)'!$S$2:$S$196,0)),"0", "1")</f>
        <v>0</v>
      </c>
      <c r="AZ1429" s="39" t="str">
        <f>IF(ISERROR(MATCH(Table9[[#This Row], [Working Status FY 2021-22 (Working/Not-Working)]],'Sheet3 (2)'!$Y$2:$Y$3,0)),"0", "1")</f>
        <v>0</v>
      </c>
      <c r="BA1429" s="39" t="str">
        <f>IF(ISERROR(MATCH(Table9[[#This Row], [Subject of  Specialization of Highest Degree]],'Sheet3 (2)'!$X$2:$X$1809,0)),"0", "1")</f>
        <v>0</v>
      </c>
    </row>
    <row r="1430" spans="1:53" ht="15.75">
      <c r="A1430" s="44"/>
      <c r="B1430" s="44"/>
      <c r="C1430" s="45"/>
      <c r="D1430" s="45"/>
      <c r="E1430" s="46"/>
      <c r="F1430" s="46"/>
      <c r="G1430" s="46"/>
      <c r="H1430" s="48"/>
      <c r="I1430" s="46"/>
      <c r="J1430" s="46"/>
      <c r="K1430" s="48"/>
      <c r="L1430" s="48"/>
      <c r="M1430" s="26"/>
      <c r="N1430" s="49"/>
      <c r="O1430" s="49"/>
      <c r="P1430" s="48"/>
      <c r="Q1430" s="46"/>
      <c r="R1430" s="28"/>
      <c r="S1430" s="28"/>
      <c r="T1430" s="30"/>
      <c r="U1430" s="48"/>
      <c r="V1430" s="48"/>
      <c r="W1430" s="31"/>
      <c r="X1430" s="55"/>
      <c r="Y1430" s="46"/>
      <c r="Z1430" s="55"/>
      <c r="AA1430" s="46"/>
      <c r="AB1430" s="46"/>
      <c r="AC1430" s="46"/>
      <c r="AD1430" s="34"/>
      <c r="AE1430" s="34"/>
      <c r="AF1430" s="34"/>
      <c r="AG1430" s="35"/>
      <c r="AH1430" s="53"/>
      <c r="AI1430" s="54"/>
      <c r="AR1430" s="38" t="str">
        <f>IF(ISERROR(MATCH(Table9[[#This Row], [Gender]],'Sheet3 (2)'!$R$3:$R$5,0)),"0", "1")</f>
        <v>0</v>
      </c>
      <c r="AS1430" s="39" t="str">
        <f>IF(ISERROR(MATCH(Table9[[#This Row], [Pakistani/ Foreigner]],'Sheet3 (2)'!$D$3:$D$4,0)),"0", "1")</f>
        <v>0</v>
      </c>
      <c r="AT1430" s="39" t="str">
        <f>IF(ISERROR(MATCH(Table9[[#This Row], [Nationality (Country Name for foreigners only)]],'Sheet3 (2)'!$S$2:$S$196,0)),"0", "1")</f>
        <v>0</v>
      </c>
      <c r="AU1430" s="39" t="str">
        <f>IF(ISERROR(MATCH(Table9[[#This Row], [Actual Designation (As per Appointment/ Promotion)]],'Sheet3 (2)'!$T$2:$T$129,0)),"0", "1")</f>
        <v>0</v>
      </c>
      <c r="AV1430" s="39" t="str">
        <f>IF(ISERROR(MATCH(Table9[[#This Row], [Highest Degree Level (only Completed) ]],'Sheet3 (2)'!$N$3:$N$17,0)),"0", "1")</f>
        <v>0</v>
      </c>
      <c r="AW1430" s="39" t="str">
        <f>IF(ISERROR(MATCH(Table9[[#This Row], [Highest Degree Awarded by (University Name) Pakistani Universities]],'Sheet3 (2)'!$V$2:$V$248,0)),"0", "1")</f>
        <v>0</v>
      </c>
      <c r="AX1430" s="39" t="str">
        <f>IF(ISERROR(MATCH(Table9[[#This Row], [Highest Degree Awarded by (University Name) Foreign Universities]],'Sheet3 (2)'!$U$2:$U$17635,0)),"0", "1")</f>
        <v>0</v>
      </c>
      <c r="AY1430" s="39" t="str">
        <f>IF(ISERROR(MATCH(Table9[[#This Row], [Country from Which Highest Degree obtained (Country Name)]],'Sheet3 (2)'!$S$2:$S$196,0)),"0", "1")</f>
        <v>0</v>
      </c>
      <c r="AZ1430" s="39" t="str">
        <f>IF(ISERROR(MATCH(Table9[[#This Row], [Working Status FY 2021-22 (Working/Not-Working)]],'Sheet3 (2)'!$Y$2:$Y$3,0)),"0", "1")</f>
        <v>0</v>
      </c>
      <c r="BA1430" s="39" t="str">
        <f>IF(ISERROR(MATCH(Table9[[#This Row], [Subject of  Specialization of Highest Degree]],'Sheet3 (2)'!$X$2:$X$1809,0)),"0", "1")</f>
        <v>0</v>
      </c>
    </row>
    <row r="1431" spans="1:53" ht="15.75">
      <c r="A1431" s="44"/>
      <c r="B1431" s="44"/>
      <c r="C1431" s="45"/>
      <c r="D1431" s="45"/>
      <c r="E1431" s="46"/>
      <c r="F1431" s="46"/>
      <c r="G1431" s="46"/>
      <c r="H1431" s="48"/>
      <c r="I1431" s="46"/>
      <c r="J1431" s="46"/>
      <c r="K1431" s="48"/>
      <c r="L1431" s="48"/>
      <c r="M1431" s="26"/>
      <c r="N1431" s="49"/>
      <c r="O1431" s="49"/>
      <c r="P1431" s="48"/>
      <c r="Q1431" s="46"/>
      <c r="R1431" s="28"/>
      <c r="S1431" s="28"/>
      <c r="T1431" s="30"/>
      <c r="U1431" s="48"/>
      <c r="V1431" s="48"/>
      <c r="W1431" s="31"/>
      <c r="X1431" s="55"/>
      <c r="Y1431" s="46"/>
      <c r="Z1431" s="55"/>
      <c r="AA1431" s="46"/>
      <c r="AB1431" s="46"/>
      <c r="AC1431" s="46"/>
      <c r="AD1431" s="34"/>
      <c r="AE1431" s="34"/>
      <c r="AF1431" s="34"/>
      <c r="AG1431" s="35"/>
      <c r="AH1431" s="53"/>
      <c r="AI1431" s="54"/>
      <c r="AR1431" s="38" t="str">
        <f>IF(ISERROR(MATCH(Table9[[#This Row], [Gender]],'Sheet3 (2)'!$R$3:$R$5,0)),"0", "1")</f>
        <v>0</v>
      </c>
      <c r="AS1431" s="39" t="str">
        <f>IF(ISERROR(MATCH(Table9[[#This Row], [Pakistani/ Foreigner]],'Sheet3 (2)'!$D$3:$D$4,0)),"0", "1")</f>
        <v>0</v>
      </c>
      <c r="AT1431" s="39" t="str">
        <f>IF(ISERROR(MATCH(Table9[[#This Row], [Nationality (Country Name for foreigners only)]],'Sheet3 (2)'!$S$2:$S$196,0)),"0", "1")</f>
        <v>0</v>
      </c>
      <c r="AU1431" s="39" t="str">
        <f>IF(ISERROR(MATCH(Table9[[#This Row], [Actual Designation (As per Appointment/ Promotion)]],'Sheet3 (2)'!$T$2:$T$129,0)),"0", "1")</f>
        <v>0</v>
      </c>
      <c r="AV1431" s="39" t="str">
        <f>IF(ISERROR(MATCH(Table9[[#This Row], [Highest Degree Level (only Completed) ]],'Sheet3 (2)'!$N$3:$N$17,0)),"0", "1")</f>
        <v>0</v>
      </c>
      <c r="AW1431" s="39" t="str">
        <f>IF(ISERROR(MATCH(Table9[[#This Row], [Highest Degree Awarded by (University Name) Pakistani Universities]],'Sheet3 (2)'!$V$2:$V$248,0)),"0", "1")</f>
        <v>0</v>
      </c>
      <c r="AX1431" s="39" t="str">
        <f>IF(ISERROR(MATCH(Table9[[#This Row], [Highest Degree Awarded by (University Name) Foreign Universities]],'Sheet3 (2)'!$U$2:$U$17635,0)),"0", "1")</f>
        <v>0</v>
      </c>
      <c r="AY1431" s="39" t="str">
        <f>IF(ISERROR(MATCH(Table9[[#This Row], [Country from Which Highest Degree obtained (Country Name)]],'Sheet3 (2)'!$S$2:$S$196,0)),"0", "1")</f>
        <v>0</v>
      </c>
      <c r="AZ1431" s="39" t="str">
        <f>IF(ISERROR(MATCH(Table9[[#This Row], [Working Status FY 2021-22 (Working/Not-Working)]],'Sheet3 (2)'!$Y$2:$Y$3,0)),"0", "1")</f>
        <v>0</v>
      </c>
      <c r="BA1431" s="39" t="str">
        <f>IF(ISERROR(MATCH(Table9[[#This Row], [Subject of  Specialization of Highest Degree]],'Sheet3 (2)'!$X$2:$X$1809,0)),"0", "1")</f>
        <v>0</v>
      </c>
    </row>
    <row r="1432" spans="1:53" ht="15.75">
      <c r="A1432" s="44"/>
      <c r="B1432" s="44"/>
      <c r="C1432" s="45"/>
      <c r="D1432" s="45"/>
      <c r="E1432" s="46"/>
      <c r="F1432" s="46"/>
      <c r="G1432" s="46"/>
      <c r="H1432" s="48"/>
      <c r="I1432" s="46"/>
      <c r="J1432" s="46"/>
      <c r="K1432" s="48"/>
      <c r="L1432" s="48"/>
      <c r="M1432" s="26"/>
      <c r="N1432" s="49"/>
      <c r="O1432" s="49"/>
      <c r="P1432" s="48"/>
      <c r="Q1432" s="46"/>
      <c r="R1432" s="28"/>
      <c r="S1432" s="28"/>
      <c r="T1432" s="30"/>
      <c r="U1432" s="48"/>
      <c r="V1432" s="48"/>
      <c r="W1432" s="31"/>
      <c r="X1432" s="55"/>
      <c r="Y1432" s="46"/>
      <c r="Z1432" s="55"/>
      <c r="AA1432" s="46"/>
      <c r="AB1432" s="46"/>
      <c r="AC1432" s="46"/>
      <c r="AD1432" s="34"/>
      <c r="AE1432" s="34"/>
      <c r="AF1432" s="34"/>
      <c r="AG1432" s="35"/>
      <c r="AH1432" s="53"/>
      <c r="AI1432" s="54"/>
      <c r="AR1432" s="38" t="str">
        <f>IF(ISERROR(MATCH(Table9[[#This Row], [Gender]],'Sheet3 (2)'!$R$3:$R$5,0)),"0", "1")</f>
        <v>0</v>
      </c>
      <c r="AS1432" s="39" t="str">
        <f>IF(ISERROR(MATCH(Table9[[#This Row], [Pakistani/ Foreigner]],'Sheet3 (2)'!$D$3:$D$4,0)),"0", "1")</f>
        <v>0</v>
      </c>
      <c r="AT1432" s="39" t="str">
        <f>IF(ISERROR(MATCH(Table9[[#This Row], [Nationality (Country Name for foreigners only)]],'Sheet3 (2)'!$S$2:$S$196,0)),"0", "1")</f>
        <v>0</v>
      </c>
      <c r="AU1432" s="39" t="str">
        <f>IF(ISERROR(MATCH(Table9[[#This Row], [Actual Designation (As per Appointment/ Promotion)]],'Sheet3 (2)'!$T$2:$T$129,0)),"0", "1")</f>
        <v>0</v>
      </c>
      <c r="AV1432" s="39" t="str">
        <f>IF(ISERROR(MATCH(Table9[[#This Row], [Highest Degree Level (only Completed) ]],'Sheet3 (2)'!$N$3:$N$17,0)),"0", "1")</f>
        <v>0</v>
      </c>
      <c r="AW1432" s="39" t="str">
        <f>IF(ISERROR(MATCH(Table9[[#This Row], [Highest Degree Awarded by (University Name) Pakistani Universities]],'Sheet3 (2)'!$V$2:$V$248,0)),"0", "1")</f>
        <v>0</v>
      </c>
      <c r="AX1432" s="39" t="str">
        <f>IF(ISERROR(MATCH(Table9[[#This Row], [Highest Degree Awarded by (University Name) Foreign Universities]],'Sheet3 (2)'!$U$2:$U$17635,0)),"0", "1")</f>
        <v>0</v>
      </c>
      <c r="AY1432" s="39" t="str">
        <f>IF(ISERROR(MATCH(Table9[[#This Row], [Country from Which Highest Degree obtained (Country Name)]],'Sheet3 (2)'!$S$2:$S$196,0)),"0", "1")</f>
        <v>0</v>
      </c>
      <c r="AZ1432" s="39" t="str">
        <f>IF(ISERROR(MATCH(Table9[[#This Row], [Working Status FY 2021-22 (Working/Not-Working)]],'Sheet3 (2)'!$Y$2:$Y$3,0)),"0", "1")</f>
        <v>0</v>
      </c>
      <c r="BA1432" s="39" t="str">
        <f>IF(ISERROR(MATCH(Table9[[#This Row], [Subject of  Specialization of Highest Degree]],'Sheet3 (2)'!$X$2:$X$1809,0)),"0", "1")</f>
        <v>0</v>
      </c>
    </row>
    <row r="1433" spans="1:53" ht="15.75">
      <c r="A1433" s="44"/>
      <c r="B1433" s="44"/>
      <c r="C1433" s="45"/>
      <c r="D1433" s="45"/>
      <c r="E1433" s="46"/>
      <c r="F1433" s="46"/>
      <c r="G1433" s="46"/>
      <c r="H1433" s="48"/>
      <c r="I1433" s="46"/>
      <c r="J1433" s="46"/>
      <c r="K1433" s="48"/>
      <c r="L1433" s="48"/>
      <c r="M1433" s="26"/>
      <c r="N1433" s="49"/>
      <c r="O1433" s="49"/>
      <c r="P1433" s="48"/>
      <c r="Q1433" s="46"/>
      <c r="R1433" s="28"/>
      <c r="S1433" s="28"/>
      <c r="T1433" s="30"/>
      <c r="U1433" s="48"/>
      <c r="V1433" s="48"/>
      <c r="W1433" s="31"/>
      <c r="X1433" s="55"/>
      <c r="Y1433" s="46"/>
      <c r="Z1433" s="55"/>
      <c r="AA1433" s="46"/>
      <c r="AB1433" s="46"/>
      <c r="AC1433" s="46"/>
      <c r="AD1433" s="34"/>
      <c r="AE1433" s="34"/>
      <c r="AF1433" s="34"/>
      <c r="AG1433" s="35"/>
      <c r="AH1433" s="53"/>
      <c r="AI1433" s="54"/>
      <c r="AR1433" s="38" t="str">
        <f>IF(ISERROR(MATCH(Table9[[#This Row], [Gender]],'Sheet3 (2)'!$R$3:$R$5,0)),"0", "1")</f>
        <v>0</v>
      </c>
      <c r="AS1433" s="39" t="str">
        <f>IF(ISERROR(MATCH(Table9[[#This Row], [Pakistani/ Foreigner]],'Sheet3 (2)'!$D$3:$D$4,0)),"0", "1")</f>
        <v>0</v>
      </c>
      <c r="AT1433" s="39" t="str">
        <f>IF(ISERROR(MATCH(Table9[[#This Row], [Nationality (Country Name for foreigners only)]],'Sheet3 (2)'!$S$2:$S$196,0)),"0", "1")</f>
        <v>0</v>
      </c>
      <c r="AU1433" s="39" t="str">
        <f>IF(ISERROR(MATCH(Table9[[#This Row], [Actual Designation (As per Appointment/ Promotion)]],'Sheet3 (2)'!$T$2:$T$129,0)),"0", "1")</f>
        <v>0</v>
      </c>
      <c r="AV1433" s="39" t="str">
        <f>IF(ISERROR(MATCH(Table9[[#This Row], [Highest Degree Level (only Completed) ]],'Sheet3 (2)'!$N$3:$N$17,0)),"0", "1")</f>
        <v>0</v>
      </c>
      <c r="AW1433" s="39" t="str">
        <f>IF(ISERROR(MATCH(Table9[[#This Row], [Highest Degree Awarded by (University Name) Pakistani Universities]],'Sheet3 (2)'!$V$2:$V$248,0)),"0", "1")</f>
        <v>0</v>
      </c>
      <c r="AX1433" s="39" t="str">
        <f>IF(ISERROR(MATCH(Table9[[#This Row], [Highest Degree Awarded by (University Name) Foreign Universities]],'Sheet3 (2)'!$U$2:$U$17635,0)),"0", "1")</f>
        <v>0</v>
      </c>
      <c r="AY1433" s="39" t="str">
        <f>IF(ISERROR(MATCH(Table9[[#This Row], [Country from Which Highest Degree obtained (Country Name)]],'Sheet3 (2)'!$S$2:$S$196,0)),"0", "1")</f>
        <v>0</v>
      </c>
      <c r="AZ1433" s="39" t="str">
        <f>IF(ISERROR(MATCH(Table9[[#This Row], [Working Status FY 2021-22 (Working/Not-Working)]],'Sheet3 (2)'!$Y$2:$Y$3,0)),"0", "1")</f>
        <v>0</v>
      </c>
      <c r="BA1433" s="39" t="str">
        <f>IF(ISERROR(MATCH(Table9[[#This Row], [Subject of  Specialization of Highest Degree]],'Sheet3 (2)'!$X$2:$X$1809,0)),"0", "1")</f>
        <v>0</v>
      </c>
    </row>
    <row r="1434" spans="1:53" ht="15.75">
      <c r="A1434" s="44"/>
      <c r="B1434" s="44"/>
      <c r="C1434" s="45"/>
      <c r="D1434" s="45"/>
      <c r="E1434" s="46"/>
      <c r="F1434" s="46"/>
      <c r="G1434" s="46"/>
      <c r="H1434" s="48"/>
      <c r="I1434" s="46"/>
      <c r="J1434" s="46"/>
      <c r="K1434" s="48"/>
      <c r="L1434" s="48"/>
      <c r="M1434" s="26"/>
      <c r="N1434" s="49"/>
      <c r="O1434" s="49"/>
      <c r="P1434" s="48"/>
      <c r="Q1434" s="46"/>
      <c r="R1434" s="28"/>
      <c r="S1434" s="28"/>
      <c r="T1434" s="30"/>
      <c r="U1434" s="48"/>
      <c r="V1434" s="48"/>
      <c r="W1434" s="31"/>
      <c r="X1434" s="55"/>
      <c r="Y1434" s="46"/>
      <c r="Z1434" s="55"/>
      <c r="AA1434" s="46"/>
      <c r="AB1434" s="46"/>
      <c r="AC1434" s="46"/>
      <c r="AD1434" s="34"/>
      <c r="AE1434" s="34"/>
      <c r="AF1434" s="34"/>
      <c r="AG1434" s="35"/>
      <c r="AH1434" s="53"/>
      <c r="AI1434" s="54"/>
      <c r="AR1434" s="38" t="str">
        <f>IF(ISERROR(MATCH(Table9[[#This Row], [Gender]],'Sheet3 (2)'!$R$3:$R$5,0)),"0", "1")</f>
        <v>0</v>
      </c>
      <c r="AS1434" s="39" t="str">
        <f>IF(ISERROR(MATCH(Table9[[#This Row], [Pakistani/ Foreigner]],'Sheet3 (2)'!$D$3:$D$4,0)),"0", "1")</f>
        <v>0</v>
      </c>
      <c r="AT1434" s="39" t="str">
        <f>IF(ISERROR(MATCH(Table9[[#This Row], [Nationality (Country Name for foreigners only)]],'Sheet3 (2)'!$S$2:$S$196,0)),"0", "1")</f>
        <v>0</v>
      </c>
      <c r="AU1434" s="39" t="str">
        <f>IF(ISERROR(MATCH(Table9[[#This Row], [Actual Designation (As per Appointment/ Promotion)]],'Sheet3 (2)'!$T$2:$T$129,0)),"0", "1")</f>
        <v>0</v>
      </c>
      <c r="AV1434" s="39" t="str">
        <f>IF(ISERROR(MATCH(Table9[[#This Row], [Highest Degree Level (only Completed) ]],'Sheet3 (2)'!$N$3:$N$17,0)),"0", "1")</f>
        <v>0</v>
      </c>
      <c r="AW1434" s="39" t="str">
        <f>IF(ISERROR(MATCH(Table9[[#This Row], [Highest Degree Awarded by (University Name) Pakistani Universities]],'Sheet3 (2)'!$V$2:$V$248,0)),"0", "1")</f>
        <v>0</v>
      </c>
      <c r="AX1434" s="39" t="str">
        <f>IF(ISERROR(MATCH(Table9[[#This Row], [Highest Degree Awarded by (University Name) Foreign Universities]],'Sheet3 (2)'!$U$2:$U$17635,0)),"0", "1")</f>
        <v>0</v>
      </c>
      <c r="AY1434" s="39" t="str">
        <f>IF(ISERROR(MATCH(Table9[[#This Row], [Country from Which Highest Degree obtained (Country Name)]],'Sheet3 (2)'!$S$2:$S$196,0)),"0", "1")</f>
        <v>0</v>
      </c>
      <c r="AZ1434" s="39" t="str">
        <f>IF(ISERROR(MATCH(Table9[[#This Row], [Working Status FY 2021-22 (Working/Not-Working)]],'Sheet3 (2)'!$Y$2:$Y$3,0)),"0", "1")</f>
        <v>0</v>
      </c>
      <c r="BA1434" s="39" t="str">
        <f>IF(ISERROR(MATCH(Table9[[#This Row], [Subject of  Specialization of Highest Degree]],'Sheet3 (2)'!$X$2:$X$1809,0)),"0", "1")</f>
        <v>0</v>
      </c>
    </row>
    <row r="1435" spans="1:53" ht="15.75">
      <c r="A1435" s="44"/>
      <c r="B1435" s="44"/>
      <c r="C1435" s="45"/>
      <c r="D1435" s="45"/>
      <c r="E1435" s="46"/>
      <c r="F1435" s="46"/>
      <c r="G1435" s="46"/>
      <c r="H1435" s="48"/>
      <c r="I1435" s="46"/>
      <c r="J1435" s="46"/>
      <c r="K1435" s="48"/>
      <c r="L1435" s="48"/>
      <c r="M1435" s="26"/>
      <c r="N1435" s="49"/>
      <c r="O1435" s="49"/>
      <c r="P1435" s="48"/>
      <c r="Q1435" s="46"/>
      <c r="R1435" s="28"/>
      <c r="S1435" s="28"/>
      <c r="T1435" s="30"/>
      <c r="U1435" s="48"/>
      <c r="V1435" s="48"/>
      <c r="W1435" s="31"/>
      <c r="X1435" s="55"/>
      <c r="Y1435" s="46"/>
      <c r="Z1435" s="55"/>
      <c r="AA1435" s="46"/>
      <c r="AB1435" s="46"/>
      <c r="AC1435" s="46"/>
      <c r="AD1435" s="34"/>
      <c r="AE1435" s="34"/>
      <c r="AF1435" s="34"/>
      <c r="AG1435" s="35"/>
      <c r="AH1435" s="53"/>
      <c r="AI1435" s="54"/>
      <c r="AR1435" s="38" t="str">
        <f>IF(ISERROR(MATCH(Table9[[#This Row], [Gender]],'Sheet3 (2)'!$R$3:$R$5,0)),"0", "1")</f>
        <v>0</v>
      </c>
      <c r="AS1435" s="39" t="str">
        <f>IF(ISERROR(MATCH(Table9[[#This Row], [Pakistani/ Foreigner]],'Sheet3 (2)'!$D$3:$D$4,0)),"0", "1")</f>
        <v>0</v>
      </c>
      <c r="AT1435" s="39" t="str">
        <f>IF(ISERROR(MATCH(Table9[[#This Row], [Nationality (Country Name for foreigners only)]],'Sheet3 (2)'!$S$2:$S$196,0)),"0", "1")</f>
        <v>0</v>
      </c>
      <c r="AU1435" s="39" t="str">
        <f>IF(ISERROR(MATCH(Table9[[#This Row], [Actual Designation (As per Appointment/ Promotion)]],'Sheet3 (2)'!$T$2:$T$129,0)),"0", "1")</f>
        <v>0</v>
      </c>
      <c r="AV1435" s="39" t="str">
        <f>IF(ISERROR(MATCH(Table9[[#This Row], [Highest Degree Level (only Completed) ]],'Sheet3 (2)'!$N$3:$N$17,0)),"0", "1")</f>
        <v>0</v>
      </c>
      <c r="AW1435" s="39" t="str">
        <f>IF(ISERROR(MATCH(Table9[[#This Row], [Highest Degree Awarded by (University Name) Pakistani Universities]],'Sheet3 (2)'!$V$2:$V$248,0)),"0", "1")</f>
        <v>0</v>
      </c>
      <c r="AX1435" s="39" t="str">
        <f>IF(ISERROR(MATCH(Table9[[#This Row], [Highest Degree Awarded by (University Name) Foreign Universities]],'Sheet3 (2)'!$U$2:$U$17635,0)),"0", "1")</f>
        <v>0</v>
      </c>
      <c r="AY1435" s="39" t="str">
        <f>IF(ISERROR(MATCH(Table9[[#This Row], [Country from Which Highest Degree obtained (Country Name)]],'Sheet3 (2)'!$S$2:$S$196,0)),"0", "1")</f>
        <v>0</v>
      </c>
      <c r="AZ1435" s="39" t="str">
        <f>IF(ISERROR(MATCH(Table9[[#This Row], [Working Status FY 2021-22 (Working/Not-Working)]],'Sheet3 (2)'!$Y$2:$Y$3,0)),"0", "1")</f>
        <v>0</v>
      </c>
      <c r="BA1435" s="39" t="str">
        <f>IF(ISERROR(MATCH(Table9[[#This Row], [Subject of  Specialization of Highest Degree]],'Sheet3 (2)'!$X$2:$X$1809,0)),"0", "1")</f>
        <v>0</v>
      </c>
    </row>
    <row r="1436" spans="1:53" ht="15.75">
      <c r="A1436" s="44"/>
      <c r="B1436" s="44"/>
      <c r="C1436" s="45"/>
      <c r="D1436" s="45"/>
      <c r="E1436" s="46"/>
      <c r="F1436" s="46"/>
      <c r="G1436" s="46"/>
      <c r="H1436" s="48"/>
      <c r="I1436" s="46"/>
      <c r="J1436" s="46"/>
      <c r="K1436" s="48"/>
      <c r="L1436" s="48"/>
      <c r="M1436" s="26"/>
      <c r="N1436" s="49"/>
      <c r="O1436" s="49"/>
      <c r="P1436" s="48"/>
      <c r="Q1436" s="46"/>
      <c r="R1436" s="28"/>
      <c r="S1436" s="28"/>
      <c r="T1436" s="30"/>
      <c r="U1436" s="48"/>
      <c r="V1436" s="48"/>
      <c r="W1436" s="31"/>
      <c r="X1436" s="55"/>
      <c r="Y1436" s="46"/>
      <c r="Z1436" s="55"/>
      <c r="AA1436" s="46"/>
      <c r="AB1436" s="46"/>
      <c r="AC1436" s="46"/>
      <c r="AD1436" s="34"/>
      <c r="AE1436" s="34"/>
      <c r="AF1436" s="34"/>
      <c r="AG1436" s="35"/>
      <c r="AH1436" s="53"/>
      <c r="AI1436" s="54"/>
      <c r="AR1436" s="38" t="str">
        <f>IF(ISERROR(MATCH(Table9[[#This Row], [Gender]],'Sheet3 (2)'!$R$3:$R$5,0)),"0", "1")</f>
        <v>0</v>
      </c>
      <c r="AS1436" s="39" t="str">
        <f>IF(ISERROR(MATCH(Table9[[#This Row], [Pakistani/ Foreigner]],'Sheet3 (2)'!$D$3:$D$4,0)),"0", "1")</f>
        <v>0</v>
      </c>
      <c r="AT1436" s="39" t="str">
        <f>IF(ISERROR(MATCH(Table9[[#This Row], [Nationality (Country Name for foreigners only)]],'Sheet3 (2)'!$S$2:$S$196,0)),"0", "1")</f>
        <v>0</v>
      </c>
      <c r="AU1436" s="39" t="str">
        <f>IF(ISERROR(MATCH(Table9[[#This Row], [Actual Designation (As per Appointment/ Promotion)]],'Sheet3 (2)'!$T$2:$T$129,0)),"0", "1")</f>
        <v>0</v>
      </c>
      <c r="AV1436" s="39" t="str">
        <f>IF(ISERROR(MATCH(Table9[[#This Row], [Highest Degree Level (only Completed) ]],'Sheet3 (2)'!$N$3:$N$17,0)),"0", "1")</f>
        <v>0</v>
      </c>
      <c r="AW1436" s="39" t="str">
        <f>IF(ISERROR(MATCH(Table9[[#This Row], [Highest Degree Awarded by (University Name) Pakistani Universities]],'Sheet3 (2)'!$V$2:$V$248,0)),"0", "1")</f>
        <v>0</v>
      </c>
      <c r="AX1436" s="39" t="str">
        <f>IF(ISERROR(MATCH(Table9[[#This Row], [Highest Degree Awarded by (University Name) Foreign Universities]],'Sheet3 (2)'!$U$2:$U$17635,0)),"0", "1")</f>
        <v>0</v>
      </c>
      <c r="AY1436" s="39" t="str">
        <f>IF(ISERROR(MATCH(Table9[[#This Row], [Country from Which Highest Degree obtained (Country Name)]],'Sheet3 (2)'!$S$2:$S$196,0)),"0", "1")</f>
        <v>0</v>
      </c>
      <c r="AZ1436" s="39" t="str">
        <f>IF(ISERROR(MATCH(Table9[[#This Row], [Working Status FY 2021-22 (Working/Not-Working)]],'Sheet3 (2)'!$Y$2:$Y$3,0)),"0", "1")</f>
        <v>0</v>
      </c>
      <c r="BA1436" s="39" t="str">
        <f>IF(ISERROR(MATCH(Table9[[#This Row], [Subject of  Specialization of Highest Degree]],'Sheet3 (2)'!$X$2:$X$1809,0)),"0", "1")</f>
        <v>0</v>
      </c>
    </row>
    <row r="1437" spans="1:53" ht="15.75">
      <c r="A1437" s="44"/>
      <c r="B1437" s="44"/>
      <c r="C1437" s="45"/>
      <c r="D1437" s="45"/>
      <c r="E1437" s="46"/>
      <c r="F1437" s="46"/>
      <c r="G1437" s="46"/>
      <c r="H1437" s="48"/>
      <c r="I1437" s="46"/>
      <c r="J1437" s="46"/>
      <c r="K1437" s="48"/>
      <c r="L1437" s="48"/>
      <c r="M1437" s="26"/>
      <c r="N1437" s="49"/>
      <c r="O1437" s="49"/>
      <c r="P1437" s="48"/>
      <c r="Q1437" s="46"/>
      <c r="R1437" s="28"/>
      <c r="S1437" s="28"/>
      <c r="T1437" s="30"/>
      <c r="U1437" s="48"/>
      <c r="V1437" s="48"/>
      <c r="W1437" s="31"/>
      <c r="X1437" s="55"/>
      <c r="Y1437" s="46"/>
      <c r="Z1437" s="55"/>
      <c r="AA1437" s="46"/>
      <c r="AB1437" s="46"/>
      <c r="AC1437" s="46"/>
      <c r="AD1437" s="34"/>
      <c r="AE1437" s="34"/>
      <c r="AF1437" s="34"/>
      <c r="AG1437" s="35"/>
      <c r="AH1437" s="53"/>
      <c r="AI1437" s="54"/>
      <c r="AR1437" s="38" t="str">
        <f>IF(ISERROR(MATCH(Table9[[#This Row], [Gender]],'Sheet3 (2)'!$R$3:$R$5,0)),"0", "1")</f>
        <v>0</v>
      </c>
      <c r="AS1437" s="39" t="str">
        <f>IF(ISERROR(MATCH(Table9[[#This Row], [Pakistani/ Foreigner]],'Sheet3 (2)'!$D$3:$D$4,0)),"0", "1")</f>
        <v>0</v>
      </c>
      <c r="AT1437" s="39" t="str">
        <f>IF(ISERROR(MATCH(Table9[[#This Row], [Nationality (Country Name for foreigners only)]],'Sheet3 (2)'!$S$2:$S$196,0)),"0", "1")</f>
        <v>0</v>
      </c>
      <c r="AU1437" s="39" t="str">
        <f>IF(ISERROR(MATCH(Table9[[#This Row], [Actual Designation (As per Appointment/ Promotion)]],'Sheet3 (2)'!$T$2:$T$129,0)),"0", "1")</f>
        <v>0</v>
      </c>
      <c r="AV1437" s="39" t="str">
        <f>IF(ISERROR(MATCH(Table9[[#This Row], [Highest Degree Level (only Completed) ]],'Sheet3 (2)'!$N$3:$N$17,0)),"0", "1")</f>
        <v>0</v>
      </c>
      <c r="AW1437" s="39" t="str">
        <f>IF(ISERROR(MATCH(Table9[[#This Row], [Highest Degree Awarded by (University Name) Pakistani Universities]],'Sheet3 (2)'!$V$2:$V$248,0)),"0", "1")</f>
        <v>0</v>
      </c>
      <c r="AX1437" s="39" t="str">
        <f>IF(ISERROR(MATCH(Table9[[#This Row], [Highest Degree Awarded by (University Name) Foreign Universities]],'Sheet3 (2)'!$U$2:$U$17635,0)),"0", "1")</f>
        <v>0</v>
      </c>
      <c r="AY1437" s="39" t="str">
        <f>IF(ISERROR(MATCH(Table9[[#This Row], [Country from Which Highest Degree obtained (Country Name)]],'Sheet3 (2)'!$S$2:$S$196,0)),"0", "1")</f>
        <v>0</v>
      </c>
      <c r="AZ1437" s="39" t="str">
        <f>IF(ISERROR(MATCH(Table9[[#This Row], [Working Status FY 2021-22 (Working/Not-Working)]],'Sheet3 (2)'!$Y$2:$Y$3,0)),"0", "1")</f>
        <v>0</v>
      </c>
      <c r="BA1437" s="39" t="str">
        <f>IF(ISERROR(MATCH(Table9[[#This Row], [Subject of  Specialization of Highest Degree]],'Sheet3 (2)'!$X$2:$X$1809,0)),"0", "1")</f>
        <v>0</v>
      </c>
    </row>
    <row r="1438" spans="1:53" ht="15.75">
      <c r="A1438" s="44"/>
      <c r="B1438" s="44"/>
      <c r="C1438" s="45"/>
      <c r="D1438" s="45"/>
      <c r="E1438" s="46"/>
      <c r="F1438" s="46"/>
      <c r="G1438" s="46"/>
      <c r="H1438" s="48"/>
      <c r="I1438" s="46"/>
      <c r="J1438" s="46"/>
      <c r="K1438" s="48"/>
      <c r="L1438" s="48"/>
      <c r="M1438" s="26"/>
      <c r="N1438" s="49"/>
      <c r="O1438" s="49"/>
      <c r="P1438" s="48"/>
      <c r="Q1438" s="46"/>
      <c r="R1438" s="28"/>
      <c r="S1438" s="28"/>
      <c r="T1438" s="30"/>
      <c r="U1438" s="48"/>
      <c r="V1438" s="48"/>
      <c r="W1438" s="31"/>
      <c r="X1438" s="55"/>
      <c r="Y1438" s="46"/>
      <c r="Z1438" s="55"/>
      <c r="AA1438" s="46"/>
      <c r="AB1438" s="46"/>
      <c r="AC1438" s="46"/>
      <c r="AD1438" s="34"/>
      <c r="AE1438" s="34"/>
      <c r="AF1438" s="34"/>
      <c r="AG1438" s="35"/>
      <c r="AH1438" s="53"/>
      <c r="AI1438" s="54"/>
      <c r="AR1438" s="38" t="str">
        <f>IF(ISERROR(MATCH(Table9[[#This Row], [Gender]],'Sheet3 (2)'!$R$3:$R$5,0)),"0", "1")</f>
        <v>0</v>
      </c>
      <c r="AS1438" s="39" t="str">
        <f>IF(ISERROR(MATCH(Table9[[#This Row], [Pakistani/ Foreigner]],'Sheet3 (2)'!$D$3:$D$4,0)),"0", "1")</f>
        <v>0</v>
      </c>
      <c r="AT1438" s="39" t="str">
        <f>IF(ISERROR(MATCH(Table9[[#This Row], [Nationality (Country Name for foreigners only)]],'Sheet3 (2)'!$S$2:$S$196,0)),"0", "1")</f>
        <v>0</v>
      </c>
      <c r="AU1438" s="39" t="str">
        <f>IF(ISERROR(MATCH(Table9[[#This Row], [Actual Designation (As per Appointment/ Promotion)]],'Sheet3 (2)'!$T$2:$T$129,0)),"0", "1")</f>
        <v>0</v>
      </c>
      <c r="AV1438" s="39" t="str">
        <f>IF(ISERROR(MATCH(Table9[[#This Row], [Highest Degree Level (only Completed) ]],'Sheet3 (2)'!$N$3:$N$17,0)),"0", "1")</f>
        <v>0</v>
      </c>
      <c r="AW1438" s="39" t="str">
        <f>IF(ISERROR(MATCH(Table9[[#This Row], [Highest Degree Awarded by (University Name) Pakistani Universities]],'Sheet3 (2)'!$V$2:$V$248,0)),"0", "1")</f>
        <v>0</v>
      </c>
      <c r="AX1438" s="39" t="str">
        <f>IF(ISERROR(MATCH(Table9[[#This Row], [Highest Degree Awarded by (University Name) Foreign Universities]],'Sheet3 (2)'!$U$2:$U$17635,0)),"0", "1")</f>
        <v>0</v>
      </c>
      <c r="AY1438" s="39" t="str">
        <f>IF(ISERROR(MATCH(Table9[[#This Row], [Country from Which Highest Degree obtained (Country Name)]],'Sheet3 (2)'!$S$2:$S$196,0)),"0", "1")</f>
        <v>0</v>
      </c>
      <c r="AZ1438" s="39" t="str">
        <f>IF(ISERROR(MATCH(Table9[[#This Row], [Working Status FY 2021-22 (Working/Not-Working)]],'Sheet3 (2)'!$Y$2:$Y$3,0)),"0", "1")</f>
        <v>0</v>
      </c>
      <c r="BA1438" s="39" t="str">
        <f>IF(ISERROR(MATCH(Table9[[#This Row], [Subject of  Specialization of Highest Degree]],'Sheet3 (2)'!$X$2:$X$1809,0)),"0", "1")</f>
        <v>0</v>
      </c>
    </row>
    <row r="1439" spans="1:53" ht="15.75">
      <c r="A1439" s="44"/>
      <c r="B1439" s="44"/>
      <c r="C1439" s="45"/>
      <c r="D1439" s="45"/>
      <c r="E1439" s="46"/>
      <c r="F1439" s="46"/>
      <c r="G1439" s="46"/>
      <c r="H1439" s="48"/>
      <c r="I1439" s="46"/>
      <c r="J1439" s="46"/>
      <c r="K1439" s="48"/>
      <c r="L1439" s="48"/>
      <c r="M1439" s="26"/>
      <c r="N1439" s="49"/>
      <c r="O1439" s="49"/>
      <c r="P1439" s="48"/>
      <c r="Q1439" s="46"/>
      <c r="R1439" s="28"/>
      <c r="S1439" s="28"/>
      <c r="T1439" s="30"/>
      <c r="U1439" s="48"/>
      <c r="V1439" s="48"/>
      <c r="W1439" s="31"/>
      <c r="X1439" s="55"/>
      <c r="Y1439" s="46"/>
      <c r="Z1439" s="55"/>
      <c r="AA1439" s="46"/>
      <c r="AB1439" s="46"/>
      <c r="AC1439" s="46"/>
      <c r="AD1439" s="34"/>
      <c r="AE1439" s="34"/>
      <c r="AF1439" s="34"/>
      <c r="AG1439" s="35"/>
      <c r="AH1439" s="53"/>
      <c r="AI1439" s="54"/>
      <c r="AR1439" s="38" t="str">
        <f>IF(ISERROR(MATCH(Table9[[#This Row], [Gender]],'Sheet3 (2)'!$R$3:$R$5,0)),"0", "1")</f>
        <v>0</v>
      </c>
      <c r="AS1439" s="39" t="str">
        <f>IF(ISERROR(MATCH(Table9[[#This Row], [Pakistani/ Foreigner]],'Sheet3 (2)'!$D$3:$D$4,0)),"0", "1")</f>
        <v>0</v>
      </c>
      <c r="AT1439" s="39" t="str">
        <f>IF(ISERROR(MATCH(Table9[[#This Row], [Nationality (Country Name for foreigners only)]],'Sheet3 (2)'!$S$2:$S$196,0)),"0", "1")</f>
        <v>0</v>
      </c>
      <c r="AU1439" s="39" t="str">
        <f>IF(ISERROR(MATCH(Table9[[#This Row], [Actual Designation (As per Appointment/ Promotion)]],'Sheet3 (2)'!$T$2:$T$129,0)),"0", "1")</f>
        <v>0</v>
      </c>
      <c r="AV1439" s="39" t="str">
        <f>IF(ISERROR(MATCH(Table9[[#This Row], [Highest Degree Level (only Completed) ]],'Sheet3 (2)'!$N$3:$N$17,0)),"0", "1")</f>
        <v>0</v>
      </c>
      <c r="AW1439" s="39" t="str">
        <f>IF(ISERROR(MATCH(Table9[[#This Row], [Highest Degree Awarded by (University Name) Pakistani Universities]],'Sheet3 (2)'!$V$2:$V$248,0)),"0", "1")</f>
        <v>0</v>
      </c>
      <c r="AX1439" s="39" t="str">
        <f>IF(ISERROR(MATCH(Table9[[#This Row], [Highest Degree Awarded by (University Name) Foreign Universities]],'Sheet3 (2)'!$U$2:$U$17635,0)),"0", "1")</f>
        <v>0</v>
      </c>
      <c r="AY1439" s="39" t="str">
        <f>IF(ISERROR(MATCH(Table9[[#This Row], [Country from Which Highest Degree obtained (Country Name)]],'Sheet3 (2)'!$S$2:$S$196,0)),"0", "1")</f>
        <v>0</v>
      </c>
      <c r="AZ1439" s="39" t="str">
        <f>IF(ISERROR(MATCH(Table9[[#This Row], [Working Status FY 2021-22 (Working/Not-Working)]],'Sheet3 (2)'!$Y$2:$Y$3,0)),"0", "1")</f>
        <v>0</v>
      </c>
      <c r="BA1439" s="39" t="str">
        <f>IF(ISERROR(MATCH(Table9[[#This Row], [Subject of  Specialization of Highest Degree]],'Sheet3 (2)'!$X$2:$X$1809,0)),"0", "1")</f>
        <v>0</v>
      </c>
    </row>
    <row r="1440" spans="1:53" ht="15.75">
      <c r="A1440" s="44"/>
      <c r="B1440" s="44"/>
      <c r="C1440" s="45"/>
      <c r="D1440" s="45"/>
      <c r="E1440" s="46"/>
      <c r="F1440" s="46"/>
      <c r="G1440" s="46"/>
      <c r="H1440" s="48"/>
      <c r="I1440" s="46"/>
      <c r="J1440" s="46"/>
      <c r="K1440" s="48"/>
      <c r="L1440" s="48"/>
      <c r="M1440" s="26"/>
      <c r="N1440" s="49"/>
      <c r="O1440" s="49"/>
      <c r="P1440" s="48"/>
      <c r="Q1440" s="46"/>
      <c r="R1440" s="28"/>
      <c r="S1440" s="28"/>
      <c r="T1440" s="30"/>
      <c r="U1440" s="48"/>
      <c r="V1440" s="48"/>
      <c r="W1440" s="31"/>
      <c r="X1440" s="55"/>
      <c r="Y1440" s="46"/>
      <c r="Z1440" s="55"/>
      <c r="AA1440" s="46"/>
      <c r="AB1440" s="46"/>
      <c r="AC1440" s="46"/>
      <c r="AD1440" s="34"/>
      <c r="AE1440" s="34"/>
      <c r="AF1440" s="34"/>
      <c r="AG1440" s="35"/>
      <c r="AH1440" s="53"/>
      <c r="AI1440" s="54"/>
      <c r="AR1440" s="38" t="str">
        <f>IF(ISERROR(MATCH(Table9[[#This Row], [Gender]],'Sheet3 (2)'!$R$3:$R$5,0)),"0", "1")</f>
        <v>0</v>
      </c>
      <c r="AS1440" s="39" t="str">
        <f>IF(ISERROR(MATCH(Table9[[#This Row], [Pakistani/ Foreigner]],'Sheet3 (2)'!$D$3:$D$4,0)),"0", "1")</f>
        <v>0</v>
      </c>
      <c r="AT1440" s="39" t="str">
        <f>IF(ISERROR(MATCH(Table9[[#This Row], [Nationality (Country Name for foreigners only)]],'Sheet3 (2)'!$S$2:$S$196,0)),"0", "1")</f>
        <v>0</v>
      </c>
      <c r="AU1440" s="39" t="str">
        <f>IF(ISERROR(MATCH(Table9[[#This Row], [Actual Designation (As per Appointment/ Promotion)]],'Sheet3 (2)'!$T$2:$T$129,0)),"0", "1")</f>
        <v>0</v>
      </c>
      <c r="AV1440" s="39" t="str">
        <f>IF(ISERROR(MATCH(Table9[[#This Row], [Highest Degree Level (only Completed) ]],'Sheet3 (2)'!$N$3:$N$17,0)),"0", "1")</f>
        <v>0</v>
      </c>
      <c r="AW1440" s="39" t="str">
        <f>IF(ISERROR(MATCH(Table9[[#This Row], [Highest Degree Awarded by (University Name) Pakistani Universities]],'Sheet3 (2)'!$V$2:$V$248,0)),"0", "1")</f>
        <v>0</v>
      </c>
      <c r="AX1440" s="39" t="str">
        <f>IF(ISERROR(MATCH(Table9[[#This Row], [Highest Degree Awarded by (University Name) Foreign Universities]],'Sheet3 (2)'!$U$2:$U$17635,0)),"0", "1")</f>
        <v>0</v>
      </c>
      <c r="AY1440" s="39" t="str">
        <f>IF(ISERROR(MATCH(Table9[[#This Row], [Country from Which Highest Degree obtained (Country Name)]],'Sheet3 (2)'!$S$2:$S$196,0)),"0", "1")</f>
        <v>0</v>
      </c>
      <c r="AZ1440" s="39" t="str">
        <f>IF(ISERROR(MATCH(Table9[[#This Row], [Working Status FY 2021-22 (Working/Not-Working)]],'Sheet3 (2)'!$Y$2:$Y$3,0)),"0", "1")</f>
        <v>0</v>
      </c>
      <c r="BA1440" s="39" t="str">
        <f>IF(ISERROR(MATCH(Table9[[#This Row], [Subject of  Specialization of Highest Degree]],'Sheet3 (2)'!$X$2:$X$1809,0)),"0", "1")</f>
        <v>0</v>
      </c>
    </row>
    <row r="1441" spans="1:53" ht="15.75">
      <c r="A1441" s="44"/>
      <c r="B1441" s="44"/>
      <c r="C1441" s="45"/>
      <c r="D1441" s="45"/>
      <c r="E1441" s="46"/>
      <c r="F1441" s="46"/>
      <c r="G1441" s="46"/>
      <c r="H1441" s="48"/>
      <c r="I1441" s="46"/>
      <c r="J1441" s="46"/>
      <c r="K1441" s="48"/>
      <c r="L1441" s="48"/>
      <c r="M1441" s="26"/>
      <c r="N1441" s="49"/>
      <c r="O1441" s="49"/>
      <c r="P1441" s="48"/>
      <c r="Q1441" s="46"/>
      <c r="R1441" s="28"/>
      <c r="S1441" s="28"/>
      <c r="T1441" s="30"/>
      <c r="U1441" s="48"/>
      <c r="V1441" s="48"/>
      <c r="W1441" s="31"/>
      <c r="X1441" s="55"/>
      <c r="Y1441" s="46"/>
      <c r="Z1441" s="55"/>
      <c r="AA1441" s="46"/>
      <c r="AB1441" s="46"/>
      <c r="AC1441" s="46"/>
      <c r="AD1441" s="34"/>
      <c r="AE1441" s="34"/>
      <c r="AF1441" s="34"/>
      <c r="AG1441" s="35"/>
      <c r="AH1441" s="53"/>
      <c r="AI1441" s="54"/>
      <c r="AR1441" s="38" t="str">
        <f>IF(ISERROR(MATCH(Table9[[#This Row], [Gender]],'Sheet3 (2)'!$R$3:$R$5,0)),"0", "1")</f>
        <v>0</v>
      </c>
      <c r="AS1441" s="39" t="str">
        <f>IF(ISERROR(MATCH(Table9[[#This Row], [Pakistani/ Foreigner]],'Sheet3 (2)'!$D$3:$D$4,0)),"0", "1")</f>
        <v>0</v>
      </c>
      <c r="AT1441" s="39" t="str">
        <f>IF(ISERROR(MATCH(Table9[[#This Row], [Nationality (Country Name for foreigners only)]],'Sheet3 (2)'!$S$2:$S$196,0)),"0", "1")</f>
        <v>0</v>
      </c>
      <c r="AU1441" s="39" t="str">
        <f>IF(ISERROR(MATCH(Table9[[#This Row], [Actual Designation (As per Appointment/ Promotion)]],'Sheet3 (2)'!$T$2:$T$129,0)),"0", "1")</f>
        <v>0</v>
      </c>
      <c r="AV1441" s="39" t="str">
        <f>IF(ISERROR(MATCH(Table9[[#This Row], [Highest Degree Level (only Completed) ]],'Sheet3 (2)'!$N$3:$N$17,0)),"0", "1")</f>
        <v>0</v>
      </c>
      <c r="AW1441" s="39" t="str">
        <f>IF(ISERROR(MATCH(Table9[[#This Row], [Highest Degree Awarded by (University Name) Pakistani Universities]],'Sheet3 (2)'!$V$2:$V$248,0)),"0", "1")</f>
        <v>0</v>
      </c>
      <c r="AX1441" s="39" t="str">
        <f>IF(ISERROR(MATCH(Table9[[#This Row], [Highest Degree Awarded by (University Name) Foreign Universities]],'Sheet3 (2)'!$U$2:$U$17635,0)),"0", "1")</f>
        <v>0</v>
      </c>
      <c r="AY1441" s="39" t="str">
        <f>IF(ISERROR(MATCH(Table9[[#This Row], [Country from Which Highest Degree obtained (Country Name)]],'Sheet3 (2)'!$S$2:$S$196,0)),"0", "1")</f>
        <v>0</v>
      </c>
      <c r="AZ1441" s="39" t="str">
        <f>IF(ISERROR(MATCH(Table9[[#This Row], [Working Status FY 2021-22 (Working/Not-Working)]],'Sheet3 (2)'!$Y$2:$Y$3,0)),"0", "1")</f>
        <v>0</v>
      </c>
      <c r="BA1441" s="39" t="str">
        <f>IF(ISERROR(MATCH(Table9[[#This Row], [Subject of  Specialization of Highest Degree]],'Sheet3 (2)'!$X$2:$X$1809,0)),"0", "1")</f>
        <v>0</v>
      </c>
    </row>
    <row r="1442" spans="1:53" ht="15.75">
      <c r="A1442" s="44"/>
      <c r="B1442" s="44"/>
      <c r="C1442" s="45"/>
      <c r="D1442" s="45"/>
      <c r="E1442" s="46"/>
      <c r="F1442" s="46"/>
      <c r="G1442" s="46"/>
      <c r="H1442" s="48"/>
      <c r="I1442" s="46"/>
      <c r="J1442" s="46"/>
      <c r="K1442" s="48"/>
      <c r="L1442" s="48"/>
      <c r="M1442" s="26"/>
      <c r="N1442" s="49"/>
      <c r="O1442" s="49"/>
      <c r="P1442" s="48"/>
      <c r="Q1442" s="46"/>
      <c r="R1442" s="28"/>
      <c r="S1442" s="28"/>
      <c r="T1442" s="30"/>
      <c r="U1442" s="48"/>
      <c r="V1442" s="48"/>
      <c r="W1442" s="31"/>
      <c r="X1442" s="55"/>
      <c r="Y1442" s="46"/>
      <c r="Z1442" s="55"/>
      <c r="AA1442" s="46"/>
      <c r="AB1442" s="46"/>
      <c r="AC1442" s="46"/>
      <c r="AD1442" s="34"/>
      <c r="AE1442" s="34"/>
      <c r="AF1442" s="34"/>
      <c r="AG1442" s="35"/>
      <c r="AH1442" s="53"/>
      <c r="AI1442" s="54"/>
      <c r="AR1442" s="38" t="str">
        <f>IF(ISERROR(MATCH(Table9[[#This Row], [Gender]],'Sheet3 (2)'!$R$3:$R$5,0)),"0", "1")</f>
        <v>0</v>
      </c>
      <c r="AS1442" s="39" t="str">
        <f>IF(ISERROR(MATCH(Table9[[#This Row], [Pakistani/ Foreigner]],'Sheet3 (2)'!$D$3:$D$4,0)),"0", "1")</f>
        <v>0</v>
      </c>
      <c r="AT1442" s="39" t="str">
        <f>IF(ISERROR(MATCH(Table9[[#This Row], [Nationality (Country Name for foreigners only)]],'Sheet3 (2)'!$S$2:$S$196,0)),"0", "1")</f>
        <v>0</v>
      </c>
      <c r="AU1442" s="39" t="str">
        <f>IF(ISERROR(MATCH(Table9[[#This Row], [Actual Designation (As per Appointment/ Promotion)]],'Sheet3 (2)'!$T$2:$T$129,0)),"0", "1")</f>
        <v>0</v>
      </c>
      <c r="AV1442" s="39" t="str">
        <f>IF(ISERROR(MATCH(Table9[[#This Row], [Highest Degree Level (only Completed) ]],'Sheet3 (2)'!$N$3:$N$17,0)),"0", "1")</f>
        <v>0</v>
      </c>
      <c r="AW1442" s="39" t="str">
        <f>IF(ISERROR(MATCH(Table9[[#This Row], [Highest Degree Awarded by (University Name) Pakistani Universities]],'Sheet3 (2)'!$V$2:$V$248,0)),"0", "1")</f>
        <v>0</v>
      </c>
      <c r="AX1442" s="39" t="str">
        <f>IF(ISERROR(MATCH(Table9[[#This Row], [Highest Degree Awarded by (University Name) Foreign Universities]],'Sheet3 (2)'!$U$2:$U$17635,0)),"0", "1")</f>
        <v>0</v>
      </c>
      <c r="AY1442" s="39" t="str">
        <f>IF(ISERROR(MATCH(Table9[[#This Row], [Country from Which Highest Degree obtained (Country Name)]],'Sheet3 (2)'!$S$2:$S$196,0)),"0", "1")</f>
        <v>0</v>
      </c>
      <c r="AZ1442" s="39" t="str">
        <f>IF(ISERROR(MATCH(Table9[[#This Row], [Working Status FY 2021-22 (Working/Not-Working)]],'Sheet3 (2)'!$Y$2:$Y$3,0)),"0", "1")</f>
        <v>0</v>
      </c>
      <c r="BA1442" s="39" t="str">
        <f>IF(ISERROR(MATCH(Table9[[#This Row], [Subject of  Specialization of Highest Degree]],'Sheet3 (2)'!$X$2:$X$1809,0)),"0", "1")</f>
        <v>0</v>
      </c>
    </row>
    <row r="1443" spans="1:53" ht="15.75">
      <c r="A1443" s="44"/>
      <c r="B1443" s="44"/>
      <c r="C1443" s="45"/>
      <c r="D1443" s="45"/>
      <c r="E1443" s="46"/>
      <c r="F1443" s="46"/>
      <c r="G1443" s="46"/>
      <c r="H1443" s="48"/>
      <c r="I1443" s="46"/>
      <c r="J1443" s="46"/>
      <c r="K1443" s="48"/>
      <c r="L1443" s="48"/>
      <c r="M1443" s="26"/>
      <c r="N1443" s="49"/>
      <c r="O1443" s="49"/>
      <c r="P1443" s="48"/>
      <c r="Q1443" s="46"/>
      <c r="R1443" s="28"/>
      <c r="S1443" s="28"/>
      <c r="T1443" s="30"/>
      <c r="U1443" s="48"/>
      <c r="V1443" s="48"/>
      <c r="W1443" s="31"/>
      <c r="X1443" s="55"/>
      <c r="Y1443" s="46"/>
      <c r="Z1443" s="55"/>
      <c r="AA1443" s="46"/>
      <c r="AB1443" s="46"/>
      <c r="AC1443" s="46"/>
      <c r="AD1443" s="34"/>
      <c r="AE1443" s="34"/>
      <c r="AF1443" s="34"/>
      <c r="AG1443" s="35"/>
      <c r="AH1443" s="53"/>
      <c r="AI1443" s="54"/>
      <c r="AR1443" s="38" t="str">
        <f>IF(ISERROR(MATCH(Table9[[#This Row], [Gender]],'Sheet3 (2)'!$R$3:$R$5,0)),"0", "1")</f>
        <v>0</v>
      </c>
      <c r="AS1443" s="39" t="str">
        <f>IF(ISERROR(MATCH(Table9[[#This Row], [Pakistani/ Foreigner]],'Sheet3 (2)'!$D$3:$D$4,0)),"0", "1")</f>
        <v>0</v>
      </c>
      <c r="AT1443" s="39" t="str">
        <f>IF(ISERROR(MATCH(Table9[[#This Row], [Nationality (Country Name for foreigners only)]],'Sheet3 (2)'!$S$2:$S$196,0)),"0", "1")</f>
        <v>0</v>
      </c>
      <c r="AU1443" s="39" t="str">
        <f>IF(ISERROR(MATCH(Table9[[#This Row], [Actual Designation (As per Appointment/ Promotion)]],'Sheet3 (2)'!$T$2:$T$129,0)),"0", "1")</f>
        <v>0</v>
      </c>
      <c r="AV1443" s="39" t="str">
        <f>IF(ISERROR(MATCH(Table9[[#This Row], [Highest Degree Level (only Completed) ]],'Sheet3 (2)'!$N$3:$N$17,0)),"0", "1")</f>
        <v>0</v>
      </c>
      <c r="AW1443" s="39" t="str">
        <f>IF(ISERROR(MATCH(Table9[[#This Row], [Highest Degree Awarded by (University Name) Pakistani Universities]],'Sheet3 (2)'!$V$2:$V$248,0)),"0", "1")</f>
        <v>0</v>
      </c>
      <c r="AX1443" s="39" t="str">
        <f>IF(ISERROR(MATCH(Table9[[#This Row], [Highest Degree Awarded by (University Name) Foreign Universities]],'Sheet3 (2)'!$U$2:$U$17635,0)),"0", "1")</f>
        <v>0</v>
      </c>
      <c r="AY1443" s="39" t="str">
        <f>IF(ISERROR(MATCH(Table9[[#This Row], [Country from Which Highest Degree obtained (Country Name)]],'Sheet3 (2)'!$S$2:$S$196,0)),"0", "1")</f>
        <v>0</v>
      </c>
      <c r="AZ1443" s="39" t="str">
        <f>IF(ISERROR(MATCH(Table9[[#This Row], [Working Status FY 2021-22 (Working/Not-Working)]],'Sheet3 (2)'!$Y$2:$Y$3,0)),"0", "1")</f>
        <v>0</v>
      </c>
      <c r="BA1443" s="39" t="str">
        <f>IF(ISERROR(MATCH(Table9[[#This Row], [Subject of  Specialization of Highest Degree]],'Sheet3 (2)'!$X$2:$X$1809,0)),"0", "1")</f>
        <v>0</v>
      </c>
    </row>
    <row r="1444" spans="1:53" ht="15.75">
      <c r="A1444" s="44"/>
      <c r="B1444" s="44"/>
      <c r="C1444" s="45"/>
      <c r="D1444" s="45"/>
      <c r="E1444" s="46"/>
      <c r="F1444" s="46"/>
      <c r="G1444" s="46"/>
      <c r="H1444" s="48"/>
      <c r="I1444" s="46"/>
      <c r="J1444" s="46"/>
      <c r="K1444" s="48"/>
      <c r="L1444" s="48"/>
      <c r="M1444" s="26"/>
      <c r="N1444" s="49"/>
      <c r="O1444" s="49"/>
      <c r="P1444" s="48"/>
      <c r="Q1444" s="46"/>
      <c r="R1444" s="28"/>
      <c r="S1444" s="28"/>
      <c r="T1444" s="30"/>
      <c r="U1444" s="48"/>
      <c r="V1444" s="48"/>
      <c r="W1444" s="31"/>
      <c r="X1444" s="55"/>
      <c r="Y1444" s="46"/>
      <c r="Z1444" s="55"/>
      <c r="AA1444" s="46"/>
      <c r="AB1444" s="46"/>
      <c r="AC1444" s="46"/>
      <c r="AD1444" s="34"/>
      <c r="AE1444" s="34"/>
      <c r="AF1444" s="34"/>
      <c r="AG1444" s="35"/>
      <c r="AH1444" s="53"/>
      <c r="AI1444" s="54"/>
      <c r="AR1444" s="38" t="str">
        <f>IF(ISERROR(MATCH(Table9[[#This Row], [Gender]],'Sheet3 (2)'!$R$3:$R$5,0)),"0", "1")</f>
        <v>0</v>
      </c>
      <c r="AS1444" s="39" t="str">
        <f>IF(ISERROR(MATCH(Table9[[#This Row], [Pakistani/ Foreigner]],'Sheet3 (2)'!$D$3:$D$4,0)),"0", "1")</f>
        <v>0</v>
      </c>
      <c r="AT1444" s="39" t="str">
        <f>IF(ISERROR(MATCH(Table9[[#This Row], [Nationality (Country Name for foreigners only)]],'Sheet3 (2)'!$S$2:$S$196,0)),"0", "1")</f>
        <v>0</v>
      </c>
      <c r="AU1444" s="39" t="str">
        <f>IF(ISERROR(MATCH(Table9[[#This Row], [Actual Designation (As per Appointment/ Promotion)]],'Sheet3 (2)'!$T$2:$T$129,0)),"0", "1")</f>
        <v>0</v>
      </c>
      <c r="AV1444" s="39" t="str">
        <f>IF(ISERROR(MATCH(Table9[[#This Row], [Highest Degree Level (only Completed) ]],'Sheet3 (2)'!$N$3:$N$17,0)),"0", "1")</f>
        <v>0</v>
      </c>
      <c r="AW1444" s="39" t="str">
        <f>IF(ISERROR(MATCH(Table9[[#This Row], [Highest Degree Awarded by (University Name) Pakistani Universities]],'Sheet3 (2)'!$V$2:$V$248,0)),"0", "1")</f>
        <v>0</v>
      </c>
      <c r="AX1444" s="39" t="str">
        <f>IF(ISERROR(MATCH(Table9[[#This Row], [Highest Degree Awarded by (University Name) Foreign Universities]],'Sheet3 (2)'!$U$2:$U$17635,0)),"0", "1")</f>
        <v>0</v>
      </c>
      <c r="AY1444" s="39" t="str">
        <f>IF(ISERROR(MATCH(Table9[[#This Row], [Country from Which Highest Degree obtained (Country Name)]],'Sheet3 (2)'!$S$2:$S$196,0)),"0", "1")</f>
        <v>0</v>
      </c>
      <c r="AZ1444" s="39" t="str">
        <f>IF(ISERROR(MATCH(Table9[[#This Row], [Working Status FY 2021-22 (Working/Not-Working)]],'Sheet3 (2)'!$Y$2:$Y$3,0)),"0", "1")</f>
        <v>0</v>
      </c>
      <c r="BA1444" s="39" t="str">
        <f>IF(ISERROR(MATCH(Table9[[#This Row], [Subject of  Specialization of Highest Degree]],'Sheet3 (2)'!$X$2:$X$1809,0)),"0", "1")</f>
        <v>0</v>
      </c>
    </row>
    <row r="1445" spans="1:53" ht="15.75">
      <c r="A1445" s="44"/>
      <c r="B1445" s="44"/>
      <c r="C1445" s="45"/>
      <c r="D1445" s="45"/>
      <c r="E1445" s="46"/>
      <c r="F1445" s="46"/>
      <c r="G1445" s="46"/>
      <c r="H1445" s="48"/>
      <c r="I1445" s="46"/>
      <c r="J1445" s="46"/>
      <c r="K1445" s="48"/>
      <c r="L1445" s="48"/>
      <c r="M1445" s="26"/>
      <c r="N1445" s="49"/>
      <c r="O1445" s="49"/>
      <c r="P1445" s="48"/>
      <c r="Q1445" s="46"/>
      <c r="R1445" s="28"/>
      <c r="S1445" s="28"/>
      <c r="T1445" s="30"/>
      <c r="U1445" s="48"/>
      <c r="V1445" s="48"/>
      <c r="W1445" s="31"/>
      <c r="X1445" s="55"/>
      <c r="Y1445" s="46"/>
      <c r="Z1445" s="55"/>
      <c r="AA1445" s="46"/>
      <c r="AB1445" s="46"/>
      <c r="AC1445" s="46"/>
      <c r="AD1445" s="34"/>
      <c r="AE1445" s="34"/>
      <c r="AF1445" s="34"/>
      <c r="AG1445" s="35"/>
      <c r="AH1445" s="53"/>
      <c r="AI1445" s="54"/>
      <c r="AR1445" s="38" t="str">
        <f>IF(ISERROR(MATCH(Table9[[#This Row], [Gender]],'Sheet3 (2)'!$R$3:$R$5,0)),"0", "1")</f>
        <v>0</v>
      </c>
      <c r="AS1445" s="39" t="str">
        <f>IF(ISERROR(MATCH(Table9[[#This Row], [Pakistani/ Foreigner]],'Sheet3 (2)'!$D$3:$D$4,0)),"0", "1")</f>
        <v>0</v>
      </c>
      <c r="AT1445" s="39" t="str">
        <f>IF(ISERROR(MATCH(Table9[[#This Row], [Nationality (Country Name for foreigners only)]],'Sheet3 (2)'!$S$2:$S$196,0)),"0", "1")</f>
        <v>0</v>
      </c>
      <c r="AU1445" s="39" t="str">
        <f>IF(ISERROR(MATCH(Table9[[#This Row], [Actual Designation (As per Appointment/ Promotion)]],'Sheet3 (2)'!$T$2:$T$129,0)),"0", "1")</f>
        <v>0</v>
      </c>
      <c r="AV1445" s="39" t="str">
        <f>IF(ISERROR(MATCH(Table9[[#This Row], [Highest Degree Level (only Completed) ]],'Sheet3 (2)'!$N$3:$N$17,0)),"0", "1")</f>
        <v>0</v>
      </c>
      <c r="AW1445" s="39" t="str">
        <f>IF(ISERROR(MATCH(Table9[[#This Row], [Highest Degree Awarded by (University Name) Pakistani Universities]],'Sheet3 (2)'!$V$2:$V$248,0)),"0", "1")</f>
        <v>0</v>
      </c>
      <c r="AX1445" s="39" t="str">
        <f>IF(ISERROR(MATCH(Table9[[#This Row], [Highest Degree Awarded by (University Name) Foreign Universities]],'Sheet3 (2)'!$U$2:$U$17635,0)),"0", "1")</f>
        <v>0</v>
      </c>
      <c r="AY1445" s="39" t="str">
        <f>IF(ISERROR(MATCH(Table9[[#This Row], [Country from Which Highest Degree obtained (Country Name)]],'Sheet3 (2)'!$S$2:$S$196,0)),"0", "1")</f>
        <v>0</v>
      </c>
      <c r="AZ1445" s="39" t="str">
        <f>IF(ISERROR(MATCH(Table9[[#This Row], [Working Status FY 2021-22 (Working/Not-Working)]],'Sheet3 (2)'!$Y$2:$Y$3,0)),"0", "1")</f>
        <v>0</v>
      </c>
      <c r="BA1445" s="39" t="str">
        <f>IF(ISERROR(MATCH(Table9[[#This Row], [Subject of  Specialization of Highest Degree]],'Sheet3 (2)'!$X$2:$X$1809,0)),"0", "1")</f>
        <v>0</v>
      </c>
    </row>
    <row r="1446" spans="1:53" ht="15.75">
      <c r="A1446" s="44"/>
      <c r="B1446" s="44"/>
      <c r="C1446" s="45"/>
      <c r="D1446" s="45"/>
      <c r="E1446" s="46"/>
      <c r="F1446" s="46"/>
      <c r="G1446" s="46"/>
      <c r="H1446" s="48"/>
      <c r="I1446" s="46"/>
      <c r="J1446" s="46"/>
      <c r="K1446" s="48"/>
      <c r="L1446" s="48"/>
      <c r="M1446" s="26"/>
      <c r="N1446" s="49"/>
      <c r="O1446" s="49"/>
      <c r="P1446" s="48"/>
      <c r="Q1446" s="46"/>
      <c r="R1446" s="28"/>
      <c r="S1446" s="28"/>
      <c r="T1446" s="30"/>
      <c r="U1446" s="48"/>
      <c r="V1446" s="48"/>
      <c r="W1446" s="31"/>
      <c r="X1446" s="55"/>
      <c r="Y1446" s="46"/>
      <c r="Z1446" s="55"/>
      <c r="AA1446" s="46"/>
      <c r="AB1446" s="46"/>
      <c r="AC1446" s="46"/>
      <c r="AD1446" s="34"/>
      <c r="AE1446" s="34"/>
      <c r="AF1446" s="34"/>
      <c r="AG1446" s="35"/>
      <c r="AH1446" s="53"/>
      <c r="AI1446" s="54"/>
      <c r="AR1446" s="38" t="str">
        <f>IF(ISERROR(MATCH(Table9[[#This Row], [Gender]],'Sheet3 (2)'!$R$3:$R$5,0)),"0", "1")</f>
        <v>0</v>
      </c>
      <c r="AS1446" s="39" t="str">
        <f>IF(ISERROR(MATCH(Table9[[#This Row], [Pakistani/ Foreigner]],'Sheet3 (2)'!$D$3:$D$4,0)),"0", "1")</f>
        <v>0</v>
      </c>
      <c r="AT1446" s="39" t="str">
        <f>IF(ISERROR(MATCH(Table9[[#This Row], [Nationality (Country Name for foreigners only)]],'Sheet3 (2)'!$S$2:$S$196,0)),"0", "1")</f>
        <v>0</v>
      </c>
      <c r="AU1446" s="39" t="str">
        <f>IF(ISERROR(MATCH(Table9[[#This Row], [Actual Designation (As per Appointment/ Promotion)]],'Sheet3 (2)'!$T$2:$T$129,0)),"0", "1")</f>
        <v>0</v>
      </c>
      <c r="AV1446" s="39" t="str">
        <f>IF(ISERROR(MATCH(Table9[[#This Row], [Highest Degree Level (only Completed) ]],'Sheet3 (2)'!$N$3:$N$17,0)),"0", "1")</f>
        <v>0</v>
      </c>
      <c r="AW1446" s="39" t="str">
        <f>IF(ISERROR(MATCH(Table9[[#This Row], [Highest Degree Awarded by (University Name) Pakistani Universities]],'Sheet3 (2)'!$V$2:$V$248,0)),"0", "1")</f>
        <v>0</v>
      </c>
      <c r="AX1446" s="39" t="str">
        <f>IF(ISERROR(MATCH(Table9[[#This Row], [Highest Degree Awarded by (University Name) Foreign Universities]],'Sheet3 (2)'!$U$2:$U$17635,0)),"0", "1")</f>
        <v>0</v>
      </c>
      <c r="AY1446" s="39" t="str">
        <f>IF(ISERROR(MATCH(Table9[[#This Row], [Country from Which Highest Degree obtained (Country Name)]],'Sheet3 (2)'!$S$2:$S$196,0)),"0", "1")</f>
        <v>0</v>
      </c>
      <c r="AZ1446" s="39" t="str">
        <f>IF(ISERROR(MATCH(Table9[[#This Row], [Working Status FY 2021-22 (Working/Not-Working)]],'Sheet3 (2)'!$Y$2:$Y$3,0)),"0", "1")</f>
        <v>0</v>
      </c>
      <c r="BA1446" s="39" t="str">
        <f>IF(ISERROR(MATCH(Table9[[#This Row], [Subject of  Specialization of Highest Degree]],'Sheet3 (2)'!$X$2:$X$1809,0)),"0", "1")</f>
        <v>0</v>
      </c>
    </row>
    <row r="1447" spans="1:53" ht="15.75">
      <c r="A1447" s="44"/>
      <c r="B1447" s="44"/>
      <c r="C1447" s="45"/>
      <c r="D1447" s="45"/>
      <c r="E1447" s="46"/>
      <c r="F1447" s="46"/>
      <c r="G1447" s="46"/>
      <c r="H1447" s="48"/>
      <c r="I1447" s="46"/>
      <c r="J1447" s="46"/>
      <c r="K1447" s="48"/>
      <c r="L1447" s="48"/>
      <c r="M1447" s="26"/>
      <c r="N1447" s="49"/>
      <c r="O1447" s="49"/>
      <c r="P1447" s="48"/>
      <c r="Q1447" s="46"/>
      <c r="R1447" s="28"/>
      <c r="S1447" s="28"/>
      <c r="T1447" s="30"/>
      <c r="U1447" s="48"/>
      <c r="V1447" s="48"/>
      <c r="W1447" s="31"/>
      <c r="X1447" s="55"/>
      <c r="Y1447" s="46"/>
      <c r="Z1447" s="55"/>
      <c r="AA1447" s="46"/>
      <c r="AB1447" s="46"/>
      <c r="AC1447" s="46"/>
      <c r="AD1447" s="34"/>
      <c r="AE1447" s="34"/>
      <c r="AF1447" s="34"/>
      <c r="AG1447" s="35"/>
      <c r="AH1447" s="53"/>
      <c r="AI1447" s="54"/>
      <c r="AR1447" s="38" t="str">
        <f>IF(ISERROR(MATCH(Table9[[#This Row], [Gender]],'Sheet3 (2)'!$R$3:$R$5,0)),"0", "1")</f>
        <v>0</v>
      </c>
      <c r="AS1447" s="39" t="str">
        <f>IF(ISERROR(MATCH(Table9[[#This Row], [Pakistani/ Foreigner]],'Sheet3 (2)'!$D$3:$D$4,0)),"0", "1")</f>
        <v>0</v>
      </c>
      <c r="AT1447" s="39" t="str">
        <f>IF(ISERROR(MATCH(Table9[[#This Row], [Nationality (Country Name for foreigners only)]],'Sheet3 (2)'!$S$2:$S$196,0)),"0", "1")</f>
        <v>0</v>
      </c>
      <c r="AU1447" s="39" t="str">
        <f>IF(ISERROR(MATCH(Table9[[#This Row], [Actual Designation (As per Appointment/ Promotion)]],'Sheet3 (2)'!$T$2:$T$129,0)),"0", "1")</f>
        <v>0</v>
      </c>
      <c r="AV1447" s="39" t="str">
        <f>IF(ISERROR(MATCH(Table9[[#This Row], [Highest Degree Level (only Completed) ]],'Sheet3 (2)'!$N$3:$N$17,0)),"0", "1")</f>
        <v>0</v>
      </c>
      <c r="AW1447" s="39" t="str">
        <f>IF(ISERROR(MATCH(Table9[[#This Row], [Highest Degree Awarded by (University Name) Pakistani Universities]],'Sheet3 (2)'!$V$2:$V$248,0)),"0", "1")</f>
        <v>0</v>
      </c>
      <c r="AX1447" s="39" t="str">
        <f>IF(ISERROR(MATCH(Table9[[#This Row], [Highest Degree Awarded by (University Name) Foreign Universities]],'Sheet3 (2)'!$U$2:$U$17635,0)),"0", "1")</f>
        <v>0</v>
      </c>
      <c r="AY1447" s="39" t="str">
        <f>IF(ISERROR(MATCH(Table9[[#This Row], [Country from Which Highest Degree obtained (Country Name)]],'Sheet3 (2)'!$S$2:$S$196,0)),"0", "1")</f>
        <v>0</v>
      </c>
      <c r="AZ1447" s="39" t="str">
        <f>IF(ISERROR(MATCH(Table9[[#This Row], [Working Status FY 2021-22 (Working/Not-Working)]],'Sheet3 (2)'!$Y$2:$Y$3,0)),"0", "1")</f>
        <v>0</v>
      </c>
      <c r="BA1447" s="39" t="str">
        <f>IF(ISERROR(MATCH(Table9[[#This Row], [Subject of  Specialization of Highest Degree]],'Sheet3 (2)'!$X$2:$X$1809,0)),"0", "1")</f>
        <v>0</v>
      </c>
    </row>
    <row r="1448" spans="1:53" ht="15.75">
      <c r="A1448" s="44"/>
      <c r="B1448" s="44"/>
      <c r="C1448" s="45"/>
      <c r="D1448" s="45"/>
      <c r="E1448" s="46"/>
      <c r="F1448" s="46"/>
      <c r="G1448" s="46"/>
      <c r="H1448" s="48"/>
      <c r="I1448" s="46"/>
      <c r="J1448" s="46"/>
      <c r="K1448" s="48"/>
      <c r="L1448" s="48"/>
      <c r="M1448" s="26"/>
      <c r="N1448" s="49"/>
      <c r="O1448" s="49"/>
      <c r="P1448" s="48"/>
      <c r="Q1448" s="46"/>
      <c r="R1448" s="28"/>
      <c r="S1448" s="28"/>
      <c r="T1448" s="30"/>
      <c r="U1448" s="48"/>
      <c r="V1448" s="48"/>
      <c r="W1448" s="31"/>
      <c r="X1448" s="55"/>
      <c r="Y1448" s="46"/>
      <c r="Z1448" s="55"/>
      <c r="AA1448" s="46"/>
      <c r="AB1448" s="46"/>
      <c r="AC1448" s="46"/>
      <c r="AD1448" s="34"/>
      <c r="AE1448" s="34"/>
      <c r="AF1448" s="34"/>
      <c r="AG1448" s="35"/>
      <c r="AH1448" s="53"/>
      <c r="AI1448" s="54"/>
      <c r="AR1448" s="38" t="str">
        <f>IF(ISERROR(MATCH(Table9[[#This Row], [Gender]],'Sheet3 (2)'!$R$3:$R$5,0)),"0", "1")</f>
        <v>0</v>
      </c>
      <c r="AS1448" s="39" t="str">
        <f>IF(ISERROR(MATCH(Table9[[#This Row], [Pakistani/ Foreigner]],'Sheet3 (2)'!$D$3:$D$4,0)),"0", "1")</f>
        <v>0</v>
      </c>
      <c r="AT1448" s="39" t="str">
        <f>IF(ISERROR(MATCH(Table9[[#This Row], [Nationality (Country Name for foreigners only)]],'Sheet3 (2)'!$S$2:$S$196,0)),"0", "1")</f>
        <v>0</v>
      </c>
      <c r="AU1448" s="39" t="str">
        <f>IF(ISERROR(MATCH(Table9[[#This Row], [Actual Designation (As per Appointment/ Promotion)]],'Sheet3 (2)'!$T$2:$T$129,0)),"0", "1")</f>
        <v>0</v>
      </c>
      <c r="AV1448" s="39" t="str">
        <f>IF(ISERROR(MATCH(Table9[[#This Row], [Highest Degree Level (only Completed) ]],'Sheet3 (2)'!$N$3:$N$17,0)),"0", "1")</f>
        <v>0</v>
      </c>
      <c r="AW1448" s="39" t="str">
        <f>IF(ISERROR(MATCH(Table9[[#This Row], [Highest Degree Awarded by (University Name) Pakistani Universities]],'Sheet3 (2)'!$V$2:$V$248,0)),"0", "1")</f>
        <v>0</v>
      </c>
      <c r="AX1448" s="39" t="str">
        <f>IF(ISERROR(MATCH(Table9[[#This Row], [Highest Degree Awarded by (University Name) Foreign Universities]],'Sheet3 (2)'!$U$2:$U$17635,0)),"0", "1")</f>
        <v>0</v>
      </c>
      <c r="AY1448" s="39" t="str">
        <f>IF(ISERROR(MATCH(Table9[[#This Row], [Country from Which Highest Degree obtained (Country Name)]],'Sheet3 (2)'!$S$2:$S$196,0)),"0", "1")</f>
        <v>0</v>
      </c>
      <c r="AZ1448" s="39" t="str">
        <f>IF(ISERROR(MATCH(Table9[[#This Row], [Working Status FY 2021-22 (Working/Not-Working)]],'Sheet3 (2)'!$Y$2:$Y$3,0)),"0", "1")</f>
        <v>0</v>
      </c>
      <c r="BA1448" s="39" t="str">
        <f>IF(ISERROR(MATCH(Table9[[#This Row], [Subject of  Specialization of Highest Degree]],'Sheet3 (2)'!$X$2:$X$1809,0)),"0", "1")</f>
        <v>0</v>
      </c>
    </row>
    <row r="1449" spans="1:53" ht="15.75">
      <c r="A1449" s="44"/>
      <c r="B1449" s="44"/>
      <c r="C1449" s="45"/>
      <c r="D1449" s="45"/>
      <c r="E1449" s="46"/>
      <c r="F1449" s="46"/>
      <c r="G1449" s="46"/>
      <c r="H1449" s="48"/>
      <c r="I1449" s="46"/>
      <c r="J1449" s="46"/>
      <c r="K1449" s="48"/>
      <c r="L1449" s="48"/>
      <c r="M1449" s="26"/>
      <c r="N1449" s="49"/>
      <c r="O1449" s="49"/>
      <c r="P1449" s="48"/>
      <c r="Q1449" s="46"/>
      <c r="R1449" s="28"/>
      <c r="S1449" s="28"/>
      <c r="T1449" s="30"/>
      <c r="U1449" s="48"/>
      <c r="V1449" s="48"/>
      <c r="W1449" s="31"/>
      <c r="X1449" s="55"/>
      <c r="Y1449" s="46"/>
      <c r="Z1449" s="55"/>
      <c r="AA1449" s="46"/>
      <c r="AB1449" s="46"/>
      <c r="AC1449" s="46"/>
      <c r="AD1449" s="34"/>
      <c r="AE1449" s="34"/>
      <c r="AF1449" s="34"/>
      <c r="AG1449" s="35"/>
      <c r="AH1449" s="53"/>
      <c r="AI1449" s="54"/>
      <c r="AR1449" s="38" t="str">
        <f>IF(ISERROR(MATCH(Table9[[#This Row], [Gender]],'Sheet3 (2)'!$R$3:$R$5,0)),"0", "1")</f>
        <v>0</v>
      </c>
      <c r="AS1449" s="39" t="str">
        <f>IF(ISERROR(MATCH(Table9[[#This Row], [Pakistani/ Foreigner]],'Sheet3 (2)'!$D$3:$D$4,0)),"0", "1")</f>
        <v>0</v>
      </c>
      <c r="AT1449" s="39" t="str">
        <f>IF(ISERROR(MATCH(Table9[[#This Row], [Nationality (Country Name for foreigners only)]],'Sheet3 (2)'!$S$2:$S$196,0)),"0", "1")</f>
        <v>0</v>
      </c>
      <c r="AU1449" s="39" t="str">
        <f>IF(ISERROR(MATCH(Table9[[#This Row], [Actual Designation (As per Appointment/ Promotion)]],'Sheet3 (2)'!$T$2:$T$129,0)),"0", "1")</f>
        <v>0</v>
      </c>
      <c r="AV1449" s="39" t="str">
        <f>IF(ISERROR(MATCH(Table9[[#This Row], [Highest Degree Level (only Completed) ]],'Sheet3 (2)'!$N$3:$N$17,0)),"0", "1")</f>
        <v>0</v>
      </c>
      <c r="AW1449" s="39" t="str">
        <f>IF(ISERROR(MATCH(Table9[[#This Row], [Highest Degree Awarded by (University Name) Pakistani Universities]],'Sheet3 (2)'!$V$2:$V$248,0)),"0", "1")</f>
        <v>0</v>
      </c>
      <c r="AX1449" s="39" t="str">
        <f>IF(ISERROR(MATCH(Table9[[#This Row], [Highest Degree Awarded by (University Name) Foreign Universities]],'Sheet3 (2)'!$U$2:$U$17635,0)),"0", "1")</f>
        <v>0</v>
      </c>
      <c r="AY1449" s="39" t="str">
        <f>IF(ISERROR(MATCH(Table9[[#This Row], [Country from Which Highest Degree obtained (Country Name)]],'Sheet3 (2)'!$S$2:$S$196,0)),"0", "1")</f>
        <v>0</v>
      </c>
      <c r="AZ1449" s="39" t="str">
        <f>IF(ISERROR(MATCH(Table9[[#This Row], [Working Status FY 2021-22 (Working/Not-Working)]],'Sheet3 (2)'!$Y$2:$Y$3,0)),"0", "1")</f>
        <v>0</v>
      </c>
      <c r="BA1449" s="39" t="str">
        <f>IF(ISERROR(MATCH(Table9[[#This Row], [Subject of  Specialization of Highest Degree]],'Sheet3 (2)'!$X$2:$X$1809,0)),"0", "1")</f>
        <v>0</v>
      </c>
    </row>
    <row r="1450" spans="1:53" ht="15.75">
      <c r="A1450" s="44"/>
      <c r="B1450" s="44"/>
      <c r="C1450" s="45"/>
      <c r="D1450" s="45"/>
      <c r="E1450" s="46"/>
      <c r="F1450" s="46"/>
      <c r="G1450" s="46"/>
      <c r="H1450" s="48"/>
      <c r="I1450" s="46"/>
      <c r="J1450" s="46"/>
      <c r="K1450" s="48"/>
      <c r="L1450" s="48"/>
      <c r="M1450" s="26"/>
      <c r="N1450" s="49"/>
      <c r="O1450" s="49"/>
      <c r="P1450" s="48"/>
      <c r="Q1450" s="46"/>
      <c r="R1450" s="28"/>
      <c r="S1450" s="28"/>
      <c r="T1450" s="30"/>
      <c r="U1450" s="48"/>
      <c r="V1450" s="48"/>
      <c r="W1450" s="31"/>
      <c r="X1450" s="55"/>
      <c r="Y1450" s="46"/>
      <c r="Z1450" s="55"/>
      <c r="AA1450" s="46"/>
      <c r="AB1450" s="46"/>
      <c r="AC1450" s="46"/>
      <c r="AD1450" s="34"/>
      <c r="AE1450" s="34"/>
      <c r="AF1450" s="34"/>
      <c r="AG1450" s="35"/>
      <c r="AH1450" s="53"/>
      <c r="AI1450" s="54"/>
      <c r="AR1450" s="38" t="str">
        <f>IF(ISERROR(MATCH(Table9[[#This Row], [Gender]],'Sheet3 (2)'!$R$3:$R$5,0)),"0", "1")</f>
        <v>0</v>
      </c>
      <c r="AS1450" s="39" t="str">
        <f>IF(ISERROR(MATCH(Table9[[#This Row], [Pakistani/ Foreigner]],'Sheet3 (2)'!$D$3:$D$4,0)),"0", "1")</f>
        <v>0</v>
      </c>
      <c r="AT1450" s="39" t="str">
        <f>IF(ISERROR(MATCH(Table9[[#This Row], [Nationality (Country Name for foreigners only)]],'Sheet3 (2)'!$S$2:$S$196,0)),"0", "1")</f>
        <v>0</v>
      </c>
      <c r="AU1450" s="39" t="str">
        <f>IF(ISERROR(MATCH(Table9[[#This Row], [Actual Designation (As per Appointment/ Promotion)]],'Sheet3 (2)'!$T$2:$T$129,0)),"0", "1")</f>
        <v>0</v>
      </c>
      <c r="AV1450" s="39" t="str">
        <f>IF(ISERROR(MATCH(Table9[[#This Row], [Highest Degree Level (only Completed) ]],'Sheet3 (2)'!$N$3:$N$17,0)),"0", "1")</f>
        <v>0</v>
      </c>
      <c r="AW1450" s="39" t="str">
        <f>IF(ISERROR(MATCH(Table9[[#This Row], [Highest Degree Awarded by (University Name) Pakistani Universities]],'Sheet3 (2)'!$V$2:$V$248,0)),"0", "1")</f>
        <v>0</v>
      </c>
      <c r="AX1450" s="39" t="str">
        <f>IF(ISERROR(MATCH(Table9[[#This Row], [Highest Degree Awarded by (University Name) Foreign Universities]],'Sheet3 (2)'!$U$2:$U$17635,0)),"0", "1")</f>
        <v>0</v>
      </c>
      <c r="AY1450" s="39" t="str">
        <f>IF(ISERROR(MATCH(Table9[[#This Row], [Country from Which Highest Degree obtained (Country Name)]],'Sheet3 (2)'!$S$2:$S$196,0)),"0", "1")</f>
        <v>0</v>
      </c>
      <c r="AZ1450" s="39" t="str">
        <f>IF(ISERROR(MATCH(Table9[[#This Row], [Working Status FY 2021-22 (Working/Not-Working)]],'Sheet3 (2)'!$Y$2:$Y$3,0)),"0", "1")</f>
        <v>0</v>
      </c>
      <c r="BA1450" s="39" t="str">
        <f>IF(ISERROR(MATCH(Table9[[#This Row], [Subject of  Specialization of Highest Degree]],'Sheet3 (2)'!$X$2:$X$1809,0)),"0", "1")</f>
        <v>0</v>
      </c>
    </row>
    <row r="1451" spans="1:53" ht="15.75">
      <c r="A1451" s="44"/>
      <c r="B1451" s="44"/>
      <c r="C1451" s="45"/>
      <c r="D1451" s="45"/>
      <c r="E1451" s="46"/>
      <c r="F1451" s="46"/>
      <c r="G1451" s="46"/>
      <c r="H1451" s="48"/>
      <c r="I1451" s="46"/>
      <c r="J1451" s="46"/>
      <c r="K1451" s="48"/>
      <c r="L1451" s="48"/>
      <c r="M1451" s="26"/>
      <c r="N1451" s="49"/>
      <c r="O1451" s="49"/>
      <c r="P1451" s="48"/>
      <c r="Q1451" s="46"/>
      <c r="R1451" s="28"/>
      <c r="S1451" s="28"/>
      <c r="T1451" s="30"/>
      <c r="U1451" s="48"/>
      <c r="V1451" s="48"/>
      <c r="W1451" s="31"/>
      <c r="X1451" s="55"/>
      <c r="Y1451" s="46"/>
      <c r="Z1451" s="55"/>
      <c r="AA1451" s="46"/>
      <c r="AB1451" s="46"/>
      <c r="AC1451" s="46"/>
      <c r="AD1451" s="34"/>
      <c r="AE1451" s="34"/>
      <c r="AF1451" s="34"/>
      <c r="AG1451" s="35"/>
      <c r="AH1451" s="53"/>
      <c r="AI1451" s="54"/>
      <c r="AR1451" s="38" t="str">
        <f>IF(ISERROR(MATCH(Table9[[#This Row], [Gender]],'Sheet3 (2)'!$R$3:$R$5,0)),"0", "1")</f>
        <v>0</v>
      </c>
      <c r="AS1451" s="39" t="str">
        <f>IF(ISERROR(MATCH(Table9[[#This Row], [Pakistani/ Foreigner]],'Sheet3 (2)'!$D$3:$D$4,0)),"0", "1")</f>
        <v>0</v>
      </c>
      <c r="AT1451" s="39" t="str">
        <f>IF(ISERROR(MATCH(Table9[[#This Row], [Nationality (Country Name for foreigners only)]],'Sheet3 (2)'!$S$2:$S$196,0)),"0", "1")</f>
        <v>0</v>
      </c>
      <c r="AU1451" s="39" t="str">
        <f>IF(ISERROR(MATCH(Table9[[#This Row], [Actual Designation (As per Appointment/ Promotion)]],'Sheet3 (2)'!$T$2:$T$129,0)),"0", "1")</f>
        <v>0</v>
      </c>
      <c r="AV1451" s="39" t="str">
        <f>IF(ISERROR(MATCH(Table9[[#This Row], [Highest Degree Level (only Completed) ]],'Sheet3 (2)'!$N$3:$N$17,0)),"0", "1")</f>
        <v>0</v>
      </c>
      <c r="AW1451" s="39" t="str">
        <f>IF(ISERROR(MATCH(Table9[[#This Row], [Highest Degree Awarded by (University Name) Pakistani Universities]],'Sheet3 (2)'!$V$2:$V$248,0)),"0", "1")</f>
        <v>0</v>
      </c>
      <c r="AX1451" s="39" t="str">
        <f>IF(ISERROR(MATCH(Table9[[#This Row], [Highest Degree Awarded by (University Name) Foreign Universities]],'Sheet3 (2)'!$U$2:$U$17635,0)),"0", "1")</f>
        <v>0</v>
      </c>
      <c r="AY1451" s="39" t="str">
        <f>IF(ISERROR(MATCH(Table9[[#This Row], [Country from Which Highest Degree obtained (Country Name)]],'Sheet3 (2)'!$S$2:$S$196,0)),"0", "1")</f>
        <v>0</v>
      </c>
      <c r="AZ1451" s="39" t="str">
        <f>IF(ISERROR(MATCH(Table9[[#This Row], [Working Status FY 2021-22 (Working/Not-Working)]],'Sheet3 (2)'!$Y$2:$Y$3,0)),"0", "1")</f>
        <v>0</v>
      </c>
      <c r="BA1451" s="39" t="str">
        <f>IF(ISERROR(MATCH(Table9[[#This Row], [Subject of  Specialization of Highest Degree]],'Sheet3 (2)'!$X$2:$X$1809,0)),"0", "1")</f>
        <v>0</v>
      </c>
    </row>
    <row r="1452" spans="1:53" ht="15.75">
      <c r="A1452" s="44"/>
      <c r="B1452" s="44"/>
      <c r="C1452" s="45"/>
      <c r="D1452" s="45"/>
      <c r="E1452" s="46"/>
      <c r="F1452" s="46"/>
      <c r="G1452" s="46"/>
      <c r="H1452" s="48"/>
      <c r="I1452" s="46"/>
      <c r="J1452" s="46"/>
      <c r="K1452" s="48"/>
      <c r="L1452" s="48"/>
      <c r="M1452" s="26"/>
      <c r="N1452" s="49"/>
      <c r="O1452" s="49"/>
      <c r="P1452" s="48"/>
      <c r="Q1452" s="46"/>
      <c r="R1452" s="28"/>
      <c r="S1452" s="28"/>
      <c r="T1452" s="30"/>
      <c r="U1452" s="48"/>
      <c r="V1452" s="48"/>
      <c r="W1452" s="31"/>
      <c r="X1452" s="55"/>
      <c r="Y1452" s="46"/>
      <c r="Z1452" s="55"/>
      <c r="AA1452" s="46"/>
      <c r="AB1452" s="46"/>
      <c r="AC1452" s="46"/>
      <c r="AD1452" s="34"/>
      <c r="AE1452" s="34"/>
      <c r="AF1452" s="34"/>
      <c r="AG1452" s="35"/>
      <c r="AH1452" s="53"/>
      <c r="AI1452" s="54"/>
      <c r="AR1452" s="38" t="str">
        <f>IF(ISERROR(MATCH(Table9[[#This Row], [Gender]],'Sheet3 (2)'!$R$3:$R$5,0)),"0", "1")</f>
        <v>0</v>
      </c>
      <c r="AS1452" s="39" t="str">
        <f>IF(ISERROR(MATCH(Table9[[#This Row], [Pakistani/ Foreigner]],'Sheet3 (2)'!$D$3:$D$4,0)),"0", "1")</f>
        <v>0</v>
      </c>
      <c r="AT1452" s="39" t="str">
        <f>IF(ISERROR(MATCH(Table9[[#This Row], [Nationality (Country Name for foreigners only)]],'Sheet3 (2)'!$S$2:$S$196,0)),"0", "1")</f>
        <v>0</v>
      </c>
      <c r="AU1452" s="39" t="str">
        <f>IF(ISERROR(MATCH(Table9[[#This Row], [Actual Designation (As per Appointment/ Promotion)]],'Sheet3 (2)'!$T$2:$T$129,0)),"0", "1")</f>
        <v>0</v>
      </c>
      <c r="AV1452" s="39" t="str">
        <f>IF(ISERROR(MATCH(Table9[[#This Row], [Highest Degree Level (only Completed) ]],'Sheet3 (2)'!$N$3:$N$17,0)),"0", "1")</f>
        <v>0</v>
      </c>
      <c r="AW1452" s="39" t="str">
        <f>IF(ISERROR(MATCH(Table9[[#This Row], [Highest Degree Awarded by (University Name) Pakistani Universities]],'Sheet3 (2)'!$V$2:$V$248,0)),"0", "1")</f>
        <v>0</v>
      </c>
      <c r="AX1452" s="39" t="str">
        <f>IF(ISERROR(MATCH(Table9[[#This Row], [Highest Degree Awarded by (University Name) Foreign Universities]],'Sheet3 (2)'!$U$2:$U$17635,0)),"0", "1")</f>
        <v>0</v>
      </c>
      <c r="AY1452" s="39" t="str">
        <f>IF(ISERROR(MATCH(Table9[[#This Row], [Country from Which Highest Degree obtained (Country Name)]],'Sheet3 (2)'!$S$2:$S$196,0)),"0", "1")</f>
        <v>0</v>
      </c>
      <c r="AZ1452" s="39" t="str">
        <f>IF(ISERROR(MATCH(Table9[[#This Row], [Working Status FY 2021-22 (Working/Not-Working)]],'Sheet3 (2)'!$Y$2:$Y$3,0)),"0", "1")</f>
        <v>0</v>
      </c>
      <c r="BA1452" s="39" t="str">
        <f>IF(ISERROR(MATCH(Table9[[#This Row], [Subject of  Specialization of Highest Degree]],'Sheet3 (2)'!$X$2:$X$1809,0)),"0", "1")</f>
        <v>0</v>
      </c>
    </row>
    <row r="1453" spans="1:53" ht="15.75">
      <c r="A1453" s="44"/>
      <c r="B1453" s="44"/>
      <c r="C1453" s="45"/>
      <c r="D1453" s="45"/>
      <c r="E1453" s="46"/>
      <c r="F1453" s="46"/>
      <c r="G1453" s="46"/>
      <c r="H1453" s="48"/>
      <c r="I1453" s="46"/>
      <c r="J1453" s="46"/>
      <c r="K1453" s="48"/>
      <c r="L1453" s="48"/>
      <c r="M1453" s="26"/>
      <c r="N1453" s="49"/>
      <c r="O1453" s="49"/>
      <c r="P1453" s="48"/>
      <c r="Q1453" s="46"/>
      <c r="R1453" s="28"/>
      <c r="S1453" s="28"/>
      <c r="T1453" s="30"/>
      <c r="U1453" s="48"/>
      <c r="V1453" s="48"/>
      <c r="W1453" s="31"/>
      <c r="X1453" s="55"/>
      <c r="Y1453" s="46"/>
      <c r="Z1453" s="55"/>
      <c r="AA1453" s="46"/>
      <c r="AB1453" s="46"/>
      <c r="AC1453" s="46"/>
      <c r="AD1453" s="34"/>
      <c r="AE1453" s="34"/>
      <c r="AF1453" s="34"/>
      <c r="AG1453" s="35"/>
      <c r="AH1453" s="53"/>
      <c r="AI1453" s="54"/>
      <c r="AR1453" s="38" t="str">
        <f>IF(ISERROR(MATCH(Table9[[#This Row], [Gender]],'Sheet3 (2)'!$R$3:$R$5,0)),"0", "1")</f>
        <v>0</v>
      </c>
      <c r="AS1453" s="39" t="str">
        <f>IF(ISERROR(MATCH(Table9[[#This Row], [Pakistani/ Foreigner]],'Sheet3 (2)'!$D$3:$D$4,0)),"0", "1")</f>
        <v>0</v>
      </c>
      <c r="AT1453" s="39" t="str">
        <f>IF(ISERROR(MATCH(Table9[[#This Row], [Nationality (Country Name for foreigners only)]],'Sheet3 (2)'!$S$2:$S$196,0)),"0", "1")</f>
        <v>0</v>
      </c>
      <c r="AU1453" s="39" t="str">
        <f>IF(ISERROR(MATCH(Table9[[#This Row], [Actual Designation (As per Appointment/ Promotion)]],'Sheet3 (2)'!$T$2:$T$129,0)),"0", "1")</f>
        <v>0</v>
      </c>
      <c r="AV1453" s="39" t="str">
        <f>IF(ISERROR(MATCH(Table9[[#This Row], [Highest Degree Level (only Completed) ]],'Sheet3 (2)'!$N$3:$N$17,0)),"0", "1")</f>
        <v>0</v>
      </c>
      <c r="AW1453" s="39" t="str">
        <f>IF(ISERROR(MATCH(Table9[[#This Row], [Highest Degree Awarded by (University Name) Pakistani Universities]],'Sheet3 (2)'!$V$2:$V$248,0)),"0", "1")</f>
        <v>0</v>
      </c>
      <c r="AX1453" s="39" t="str">
        <f>IF(ISERROR(MATCH(Table9[[#This Row], [Highest Degree Awarded by (University Name) Foreign Universities]],'Sheet3 (2)'!$U$2:$U$17635,0)),"0", "1")</f>
        <v>0</v>
      </c>
      <c r="AY1453" s="39" t="str">
        <f>IF(ISERROR(MATCH(Table9[[#This Row], [Country from Which Highest Degree obtained (Country Name)]],'Sheet3 (2)'!$S$2:$S$196,0)),"0", "1")</f>
        <v>0</v>
      </c>
      <c r="AZ1453" s="39" t="str">
        <f>IF(ISERROR(MATCH(Table9[[#This Row], [Working Status FY 2021-22 (Working/Not-Working)]],'Sheet3 (2)'!$Y$2:$Y$3,0)),"0", "1")</f>
        <v>0</v>
      </c>
      <c r="BA1453" s="39" t="str">
        <f>IF(ISERROR(MATCH(Table9[[#This Row], [Subject of  Specialization of Highest Degree]],'Sheet3 (2)'!$X$2:$X$1809,0)),"0", "1")</f>
        <v>0</v>
      </c>
    </row>
    <row r="1454" spans="1:53" ht="15.75">
      <c r="A1454" s="44"/>
      <c r="B1454" s="44"/>
      <c r="C1454" s="45"/>
      <c r="D1454" s="45"/>
      <c r="E1454" s="46"/>
      <c r="F1454" s="46"/>
      <c r="G1454" s="46"/>
      <c r="H1454" s="48"/>
      <c r="I1454" s="46"/>
      <c r="J1454" s="46"/>
      <c r="K1454" s="48"/>
      <c r="L1454" s="48"/>
      <c r="M1454" s="26"/>
      <c r="N1454" s="49"/>
      <c r="O1454" s="49"/>
      <c r="P1454" s="48"/>
      <c r="Q1454" s="46"/>
      <c r="R1454" s="28"/>
      <c r="S1454" s="28"/>
      <c r="T1454" s="30"/>
      <c r="U1454" s="48"/>
      <c r="V1454" s="48"/>
      <c r="W1454" s="31"/>
      <c r="X1454" s="55"/>
      <c r="Y1454" s="46"/>
      <c r="Z1454" s="55"/>
      <c r="AA1454" s="46"/>
      <c r="AB1454" s="46"/>
      <c r="AC1454" s="46"/>
      <c r="AD1454" s="34"/>
      <c r="AE1454" s="34"/>
      <c r="AF1454" s="34"/>
      <c r="AG1454" s="35"/>
      <c r="AH1454" s="53"/>
      <c r="AI1454" s="54"/>
      <c r="AR1454" s="38" t="str">
        <f>IF(ISERROR(MATCH(Table9[[#This Row], [Gender]],'Sheet3 (2)'!$R$3:$R$5,0)),"0", "1")</f>
        <v>0</v>
      </c>
      <c r="AS1454" s="39" t="str">
        <f>IF(ISERROR(MATCH(Table9[[#This Row], [Pakistani/ Foreigner]],'Sheet3 (2)'!$D$3:$D$4,0)),"0", "1")</f>
        <v>0</v>
      </c>
      <c r="AT1454" s="39" t="str">
        <f>IF(ISERROR(MATCH(Table9[[#This Row], [Nationality (Country Name for foreigners only)]],'Sheet3 (2)'!$S$2:$S$196,0)),"0", "1")</f>
        <v>0</v>
      </c>
      <c r="AU1454" s="39" t="str">
        <f>IF(ISERROR(MATCH(Table9[[#This Row], [Actual Designation (As per Appointment/ Promotion)]],'Sheet3 (2)'!$T$2:$T$129,0)),"0", "1")</f>
        <v>0</v>
      </c>
      <c r="AV1454" s="39" t="str">
        <f>IF(ISERROR(MATCH(Table9[[#This Row], [Highest Degree Level (only Completed) ]],'Sheet3 (2)'!$N$3:$N$17,0)),"0", "1")</f>
        <v>0</v>
      </c>
      <c r="AW1454" s="39" t="str">
        <f>IF(ISERROR(MATCH(Table9[[#This Row], [Highest Degree Awarded by (University Name) Pakistani Universities]],'Sheet3 (2)'!$V$2:$V$248,0)),"0", "1")</f>
        <v>0</v>
      </c>
      <c r="AX1454" s="39" t="str">
        <f>IF(ISERROR(MATCH(Table9[[#This Row], [Highest Degree Awarded by (University Name) Foreign Universities]],'Sheet3 (2)'!$U$2:$U$17635,0)),"0", "1")</f>
        <v>0</v>
      </c>
      <c r="AY1454" s="39" t="str">
        <f>IF(ISERROR(MATCH(Table9[[#This Row], [Country from Which Highest Degree obtained (Country Name)]],'Sheet3 (2)'!$S$2:$S$196,0)),"0", "1")</f>
        <v>0</v>
      </c>
      <c r="AZ1454" s="39" t="str">
        <f>IF(ISERROR(MATCH(Table9[[#This Row], [Working Status FY 2021-22 (Working/Not-Working)]],'Sheet3 (2)'!$Y$2:$Y$3,0)),"0", "1")</f>
        <v>0</v>
      </c>
      <c r="BA1454" s="39" t="str">
        <f>IF(ISERROR(MATCH(Table9[[#This Row], [Subject of  Specialization of Highest Degree]],'Sheet3 (2)'!$X$2:$X$1809,0)),"0", "1")</f>
        <v>0</v>
      </c>
    </row>
    <row r="1455" spans="1:53" ht="15.75">
      <c r="A1455" s="44"/>
      <c r="B1455" s="44"/>
      <c r="C1455" s="45"/>
      <c r="D1455" s="45"/>
      <c r="E1455" s="46"/>
      <c r="F1455" s="46"/>
      <c r="G1455" s="46"/>
      <c r="H1455" s="48"/>
      <c r="I1455" s="46"/>
      <c r="J1455" s="46"/>
      <c r="K1455" s="48"/>
      <c r="L1455" s="48"/>
      <c r="M1455" s="26"/>
      <c r="N1455" s="49"/>
      <c r="O1455" s="49"/>
      <c r="P1455" s="48"/>
      <c r="Q1455" s="46"/>
      <c r="R1455" s="28"/>
      <c r="S1455" s="28"/>
      <c r="T1455" s="30"/>
      <c r="U1455" s="48"/>
      <c r="V1455" s="48"/>
      <c r="W1455" s="31"/>
      <c r="X1455" s="55"/>
      <c r="Y1455" s="46"/>
      <c r="Z1455" s="55"/>
      <c r="AA1455" s="46"/>
      <c r="AB1455" s="46"/>
      <c r="AC1455" s="46"/>
      <c r="AD1455" s="34"/>
      <c r="AE1455" s="34"/>
      <c r="AF1455" s="34"/>
      <c r="AG1455" s="35"/>
      <c r="AH1455" s="53"/>
      <c r="AI1455" s="54"/>
      <c r="AR1455" s="38" t="str">
        <f>IF(ISERROR(MATCH(Table9[[#This Row], [Gender]],'Sheet3 (2)'!$R$3:$R$5,0)),"0", "1")</f>
        <v>0</v>
      </c>
      <c r="AS1455" s="39" t="str">
        <f>IF(ISERROR(MATCH(Table9[[#This Row], [Pakistani/ Foreigner]],'Sheet3 (2)'!$D$3:$D$4,0)),"0", "1")</f>
        <v>0</v>
      </c>
      <c r="AT1455" s="39" t="str">
        <f>IF(ISERROR(MATCH(Table9[[#This Row], [Nationality (Country Name for foreigners only)]],'Sheet3 (2)'!$S$2:$S$196,0)),"0", "1")</f>
        <v>0</v>
      </c>
      <c r="AU1455" s="39" t="str">
        <f>IF(ISERROR(MATCH(Table9[[#This Row], [Actual Designation (As per Appointment/ Promotion)]],'Sheet3 (2)'!$T$2:$T$129,0)),"0", "1")</f>
        <v>0</v>
      </c>
      <c r="AV1455" s="39" t="str">
        <f>IF(ISERROR(MATCH(Table9[[#This Row], [Highest Degree Level (only Completed) ]],'Sheet3 (2)'!$N$3:$N$17,0)),"0", "1")</f>
        <v>0</v>
      </c>
      <c r="AW1455" s="39" t="str">
        <f>IF(ISERROR(MATCH(Table9[[#This Row], [Highest Degree Awarded by (University Name) Pakistani Universities]],'Sheet3 (2)'!$V$2:$V$248,0)),"0", "1")</f>
        <v>0</v>
      </c>
      <c r="AX1455" s="39" t="str">
        <f>IF(ISERROR(MATCH(Table9[[#This Row], [Highest Degree Awarded by (University Name) Foreign Universities]],'Sheet3 (2)'!$U$2:$U$17635,0)),"0", "1")</f>
        <v>0</v>
      </c>
      <c r="AY1455" s="39" t="str">
        <f>IF(ISERROR(MATCH(Table9[[#This Row], [Country from Which Highest Degree obtained (Country Name)]],'Sheet3 (2)'!$S$2:$S$196,0)),"0", "1")</f>
        <v>0</v>
      </c>
      <c r="AZ1455" s="39" t="str">
        <f>IF(ISERROR(MATCH(Table9[[#This Row], [Working Status FY 2021-22 (Working/Not-Working)]],'Sheet3 (2)'!$Y$2:$Y$3,0)),"0", "1")</f>
        <v>0</v>
      </c>
      <c r="BA1455" s="39" t="str">
        <f>IF(ISERROR(MATCH(Table9[[#This Row], [Subject of  Specialization of Highest Degree]],'Sheet3 (2)'!$X$2:$X$1809,0)),"0", "1")</f>
        <v>0</v>
      </c>
    </row>
    <row r="1456" spans="1:53" ht="15.75">
      <c r="A1456" s="44"/>
      <c r="B1456" s="44"/>
      <c r="C1456" s="45"/>
      <c r="D1456" s="45"/>
      <c r="E1456" s="46"/>
      <c r="F1456" s="46"/>
      <c r="G1456" s="46"/>
      <c r="H1456" s="48"/>
      <c r="I1456" s="46"/>
      <c r="J1456" s="46"/>
      <c r="K1456" s="48"/>
      <c r="L1456" s="48"/>
      <c r="M1456" s="26"/>
      <c r="N1456" s="49"/>
      <c r="O1456" s="49"/>
      <c r="P1456" s="48"/>
      <c r="Q1456" s="46"/>
      <c r="R1456" s="28"/>
      <c r="S1456" s="28"/>
      <c r="T1456" s="30"/>
      <c r="U1456" s="48"/>
      <c r="V1456" s="48"/>
      <c r="W1456" s="31"/>
      <c r="X1456" s="55"/>
      <c r="Y1456" s="46"/>
      <c r="Z1456" s="55"/>
      <c r="AA1456" s="46"/>
      <c r="AB1456" s="46"/>
      <c r="AC1456" s="46"/>
      <c r="AD1456" s="34"/>
      <c r="AE1456" s="34"/>
      <c r="AF1456" s="34"/>
      <c r="AG1456" s="35"/>
      <c r="AH1456" s="53"/>
      <c r="AI1456" s="54"/>
      <c r="AR1456" s="38" t="str">
        <f>IF(ISERROR(MATCH(Table9[[#This Row], [Gender]],'Sheet3 (2)'!$R$3:$R$5,0)),"0", "1")</f>
        <v>0</v>
      </c>
      <c r="AS1456" s="39" t="str">
        <f>IF(ISERROR(MATCH(Table9[[#This Row], [Pakistani/ Foreigner]],'Sheet3 (2)'!$D$3:$D$4,0)),"0", "1")</f>
        <v>0</v>
      </c>
      <c r="AT1456" s="39" t="str">
        <f>IF(ISERROR(MATCH(Table9[[#This Row], [Nationality (Country Name for foreigners only)]],'Sheet3 (2)'!$S$2:$S$196,0)),"0", "1")</f>
        <v>0</v>
      </c>
      <c r="AU1456" s="39" t="str">
        <f>IF(ISERROR(MATCH(Table9[[#This Row], [Actual Designation (As per Appointment/ Promotion)]],'Sheet3 (2)'!$T$2:$T$129,0)),"0", "1")</f>
        <v>0</v>
      </c>
      <c r="AV1456" s="39" t="str">
        <f>IF(ISERROR(MATCH(Table9[[#This Row], [Highest Degree Level (only Completed) ]],'Sheet3 (2)'!$N$3:$N$17,0)),"0", "1")</f>
        <v>0</v>
      </c>
      <c r="AW1456" s="39" t="str">
        <f>IF(ISERROR(MATCH(Table9[[#This Row], [Highest Degree Awarded by (University Name) Pakistani Universities]],'Sheet3 (2)'!$V$2:$V$248,0)),"0", "1")</f>
        <v>0</v>
      </c>
      <c r="AX1456" s="39" t="str">
        <f>IF(ISERROR(MATCH(Table9[[#This Row], [Highest Degree Awarded by (University Name) Foreign Universities]],'Sheet3 (2)'!$U$2:$U$17635,0)),"0", "1")</f>
        <v>0</v>
      </c>
      <c r="AY1456" s="39" t="str">
        <f>IF(ISERROR(MATCH(Table9[[#This Row], [Country from Which Highest Degree obtained (Country Name)]],'Sheet3 (2)'!$S$2:$S$196,0)),"0", "1")</f>
        <v>0</v>
      </c>
      <c r="AZ1456" s="39" t="str">
        <f>IF(ISERROR(MATCH(Table9[[#This Row], [Working Status FY 2021-22 (Working/Not-Working)]],'Sheet3 (2)'!$Y$2:$Y$3,0)),"0", "1")</f>
        <v>0</v>
      </c>
      <c r="BA1456" s="39" t="str">
        <f>IF(ISERROR(MATCH(Table9[[#This Row], [Subject of  Specialization of Highest Degree]],'Sheet3 (2)'!$X$2:$X$1809,0)),"0", "1")</f>
        <v>0</v>
      </c>
    </row>
    <row r="1457" spans="1:53" ht="15.75">
      <c r="A1457" s="44"/>
      <c r="B1457" s="44"/>
      <c r="C1457" s="45"/>
      <c r="D1457" s="45"/>
      <c r="E1457" s="46"/>
      <c r="F1457" s="46"/>
      <c r="G1457" s="46"/>
      <c r="H1457" s="48"/>
      <c r="I1457" s="46"/>
      <c r="J1457" s="46"/>
      <c r="K1457" s="48"/>
      <c r="L1457" s="48"/>
      <c r="M1457" s="26"/>
      <c r="N1457" s="49"/>
      <c r="O1457" s="49"/>
      <c r="P1457" s="48"/>
      <c r="Q1457" s="46"/>
      <c r="R1457" s="28"/>
      <c r="S1457" s="28"/>
      <c r="T1457" s="30"/>
      <c r="U1457" s="48"/>
      <c r="V1457" s="48"/>
      <c r="W1457" s="31"/>
      <c r="X1457" s="55"/>
      <c r="Y1457" s="46"/>
      <c r="Z1457" s="55"/>
      <c r="AA1457" s="46"/>
      <c r="AB1457" s="46"/>
      <c r="AC1457" s="46"/>
      <c r="AD1457" s="34"/>
      <c r="AE1457" s="34"/>
      <c r="AF1457" s="34"/>
      <c r="AG1457" s="35"/>
      <c r="AH1457" s="53"/>
      <c r="AI1457" s="54"/>
      <c r="AR1457" s="38" t="str">
        <f>IF(ISERROR(MATCH(Table9[[#This Row], [Gender]],'Sheet3 (2)'!$R$3:$R$5,0)),"0", "1")</f>
        <v>0</v>
      </c>
      <c r="AS1457" s="39" t="str">
        <f>IF(ISERROR(MATCH(Table9[[#This Row], [Pakistani/ Foreigner]],'Sheet3 (2)'!$D$3:$D$4,0)),"0", "1")</f>
        <v>0</v>
      </c>
      <c r="AT1457" s="39" t="str">
        <f>IF(ISERROR(MATCH(Table9[[#This Row], [Nationality (Country Name for foreigners only)]],'Sheet3 (2)'!$S$2:$S$196,0)),"0", "1")</f>
        <v>0</v>
      </c>
      <c r="AU1457" s="39" t="str">
        <f>IF(ISERROR(MATCH(Table9[[#This Row], [Actual Designation (As per Appointment/ Promotion)]],'Sheet3 (2)'!$T$2:$T$129,0)),"0", "1")</f>
        <v>0</v>
      </c>
      <c r="AV1457" s="39" t="str">
        <f>IF(ISERROR(MATCH(Table9[[#This Row], [Highest Degree Level (only Completed) ]],'Sheet3 (2)'!$N$3:$N$17,0)),"0", "1")</f>
        <v>0</v>
      </c>
      <c r="AW1457" s="39" t="str">
        <f>IF(ISERROR(MATCH(Table9[[#This Row], [Highest Degree Awarded by (University Name) Pakistani Universities]],'Sheet3 (2)'!$V$2:$V$248,0)),"0", "1")</f>
        <v>0</v>
      </c>
      <c r="AX1457" s="39" t="str">
        <f>IF(ISERROR(MATCH(Table9[[#This Row], [Highest Degree Awarded by (University Name) Foreign Universities]],'Sheet3 (2)'!$U$2:$U$17635,0)),"0", "1")</f>
        <v>0</v>
      </c>
      <c r="AY1457" s="39" t="str">
        <f>IF(ISERROR(MATCH(Table9[[#This Row], [Country from Which Highest Degree obtained (Country Name)]],'Sheet3 (2)'!$S$2:$S$196,0)),"0", "1")</f>
        <v>0</v>
      </c>
      <c r="AZ1457" s="39" t="str">
        <f>IF(ISERROR(MATCH(Table9[[#This Row], [Working Status FY 2021-22 (Working/Not-Working)]],'Sheet3 (2)'!$Y$2:$Y$3,0)),"0", "1")</f>
        <v>0</v>
      </c>
      <c r="BA1457" s="39" t="str">
        <f>IF(ISERROR(MATCH(Table9[[#This Row], [Subject of  Specialization of Highest Degree]],'Sheet3 (2)'!$X$2:$X$1809,0)),"0", "1")</f>
        <v>0</v>
      </c>
    </row>
    <row r="1458" spans="1:53" ht="15.75">
      <c r="A1458" s="44"/>
      <c r="B1458" s="44"/>
      <c r="C1458" s="45"/>
      <c r="D1458" s="45"/>
      <c r="E1458" s="46"/>
      <c r="F1458" s="46"/>
      <c r="G1458" s="46"/>
      <c r="H1458" s="48"/>
      <c r="I1458" s="46"/>
      <c r="J1458" s="46"/>
      <c r="K1458" s="48"/>
      <c r="L1458" s="48"/>
      <c r="M1458" s="26"/>
      <c r="N1458" s="49"/>
      <c r="O1458" s="49"/>
      <c r="P1458" s="48"/>
      <c r="Q1458" s="46"/>
      <c r="R1458" s="28"/>
      <c r="S1458" s="28"/>
      <c r="T1458" s="30"/>
      <c r="U1458" s="48"/>
      <c r="V1458" s="48"/>
      <c r="W1458" s="31"/>
      <c r="X1458" s="55"/>
      <c r="Y1458" s="46"/>
      <c r="Z1458" s="55"/>
      <c r="AA1458" s="46"/>
      <c r="AB1458" s="46"/>
      <c r="AC1458" s="46"/>
      <c r="AD1458" s="34"/>
      <c r="AE1458" s="34"/>
      <c r="AF1458" s="34"/>
      <c r="AG1458" s="35"/>
      <c r="AH1458" s="53"/>
      <c r="AI1458" s="54"/>
      <c r="AR1458" s="38" t="str">
        <f>IF(ISERROR(MATCH(Table9[[#This Row], [Gender]],'Sheet3 (2)'!$R$3:$R$5,0)),"0", "1")</f>
        <v>0</v>
      </c>
      <c r="AS1458" s="39" t="str">
        <f>IF(ISERROR(MATCH(Table9[[#This Row], [Pakistani/ Foreigner]],'Sheet3 (2)'!$D$3:$D$4,0)),"0", "1")</f>
        <v>0</v>
      </c>
      <c r="AT1458" s="39" t="str">
        <f>IF(ISERROR(MATCH(Table9[[#This Row], [Nationality (Country Name for foreigners only)]],'Sheet3 (2)'!$S$2:$S$196,0)),"0", "1")</f>
        <v>0</v>
      </c>
      <c r="AU1458" s="39" t="str">
        <f>IF(ISERROR(MATCH(Table9[[#This Row], [Actual Designation (As per Appointment/ Promotion)]],'Sheet3 (2)'!$T$2:$T$129,0)),"0", "1")</f>
        <v>0</v>
      </c>
      <c r="AV1458" s="39" t="str">
        <f>IF(ISERROR(MATCH(Table9[[#This Row], [Highest Degree Level (only Completed) ]],'Sheet3 (2)'!$N$3:$N$17,0)),"0", "1")</f>
        <v>0</v>
      </c>
      <c r="AW1458" s="39" t="str">
        <f>IF(ISERROR(MATCH(Table9[[#This Row], [Highest Degree Awarded by (University Name) Pakistani Universities]],'Sheet3 (2)'!$V$2:$V$248,0)),"0", "1")</f>
        <v>0</v>
      </c>
      <c r="AX1458" s="39" t="str">
        <f>IF(ISERROR(MATCH(Table9[[#This Row], [Highest Degree Awarded by (University Name) Foreign Universities]],'Sheet3 (2)'!$U$2:$U$17635,0)),"0", "1")</f>
        <v>0</v>
      </c>
      <c r="AY1458" s="39" t="str">
        <f>IF(ISERROR(MATCH(Table9[[#This Row], [Country from Which Highest Degree obtained (Country Name)]],'Sheet3 (2)'!$S$2:$S$196,0)),"0", "1")</f>
        <v>0</v>
      </c>
      <c r="AZ1458" s="39" t="str">
        <f>IF(ISERROR(MATCH(Table9[[#This Row], [Working Status FY 2021-22 (Working/Not-Working)]],'Sheet3 (2)'!$Y$2:$Y$3,0)),"0", "1")</f>
        <v>0</v>
      </c>
      <c r="BA1458" s="39" t="str">
        <f>IF(ISERROR(MATCH(Table9[[#This Row], [Subject of  Specialization of Highest Degree]],'Sheet3 (2)'!$X$2:$X$1809,0)),"0", "1")</f>
        <v>0</v>
      </c>
    </row>
    <row r="1459" spans="1:53" ht="15.75">
      <c r="A1459" s="44"/>
      <c r="B1459" s="44"/>
      <c r="C1459" s="45"/>
      <c r="D1459" s="45"/>
      <c r="E1459" s="46"/>
      <c r="F1459" s="46"/>
      <c r="G1459" s="46"/>
      <c r="H1459" s="48"/>
      <c r="I1459" s="46"/>
      <c r="J1459" s="46"/>
      <c r="K1459" s="48"/>
      <c r="L1459" s="48"/>
      <c r="M1459" s="26"/>
      <c r="N1459" s="49"/>
      <c r="O1459" s="49"/>
      <c r="P1459" s="48"/>
      <c r="Q1459" s="46"/>
      <c r="R1459" s="28"/>
      <c r="S1459" s="28"/>
      <c r="T1459" s="30"/>
      <c r="U1459" s="48"/>
      <c r="V1459" s="48"/>
      <c r="W1459" s="31"/>
      <c r="X1459" s="55"/>
      <c r="Y1459" s="46"/>
      <c r="Z1459" s="55"/>
      <c r="AA1459" s="46"/>
      <c r="AB1459" s="46"/>
      <c r="AC1459" s="46"/>
      <c r="AD1459" s="34"/>
      <c r="AE1459" s="34"/>
      <c r="AF1459" s="34"/>
      <c r="AG1459" s="35"/>
      <c r="AH1459" s="53"/>
      <c r="AI1459" s="54"/>
      <c r="AR1459" s="38" t="str">
        <f>IF(ISERROR(MATCH(Table9[[#This Row], [Gender]],'Sheet3 (2)'!$R$3:$R$5,0)),"0", "1")</f>
        <v>0</v>
      </c>
      <c r="AS1459" s="39" t="str">
        <f>IF(ISERROR(MATCH(Table9[[#This Row], [Pakistani/ Foreigner]],'Sheet3 (2)'!$D$3:$D$4,0)),"0", "1")</f>
        <v>0</v>
      </c>
      <c r="AT1459" s="39" t="str">
        <f>IF(ISERROR(MATCH(Table9[[#This Row], [Nationality (Country Name for foreigners only)]],'Sheet3 (2)'!$S$2:$S$196,0)),"0", "1")</f>
        <v>0</v>
      </c>
      <c r="AU1459" s="39" t="str">
        <f>IF(ISERROR(MATCH(Table9[[#This Row], [Actual Designation (As per Appointment/ Promotion)]],'Sheet3 (2)'!$T$2:$T$129,0)),"0", "1")</f>
        <v>0</v>
      </c>
      <c r="AV1459" s="39" t="str">
        <f>IF(ISERROR(MATCH(Table9[[#This Row], [Highest Degree Level (only Completed) ]],'Sheet3 (2)'!$N$3:$N$17,0)),"0", "1")</f>
        <v>0</v>
      </c>
      <c r="AW1459" s="39" t="str">
        <f>IF(ISERROR(MATCH(Table9[[#This Row], [Highest Degree Awarded by (University Name) Pakistani Universities]],'Sheet3 (2)'!$V$2:$V$248,0)),"0", "1")</f>
        <v>0</v>
      </c>
      <c r="AX1459" s="39" t="str">
        <f>IF(ISERROR(MATCH(Table9[[#This Row], [Highest Degree Awarded by (University Name) Foreign Universities]],'Sheet3 (2)'!$U$2:$U$17635,0)),"0", "1")</f>
        <v>0</v>
      </c>
      <c r="AY1459" s="39" t="str">
        <f>IF(ISERROR(MATCH(Table9[[#This Row], [Country from Which Highest Degree obtained (Country Name)]],'Sheet3 (2)'!$S$2:$S$196,0)),"0", "1")</f>
        <v>0</v>
      </c>
      <c r="AZ1459" s="39" t="str">
        <f>IF(ISERROR(MATCH(Table9[[#This Row], [Working Status FY 2021-22 (Working/Not-Working)]],'Sheet3 (2)'!$Y$2:$Y$3,0)),"0", "1")</f>
        <v>0</v>
      </c>
      <c r="BA1459" s="39" t="str">
        <f>IF(ISERROR(MATCH(Table9[[#This Row], [Subject of  Specialization of Highest Degree]],'Sheet3 (2)'!$X$2:$X$1809,0)),"0", "1")</f>
        <v>0</v>
      </c>
    </row>
    <row r="1460" spans="1:53" ht="15.75">
      <c r="A1460" s="44"/>
      <c r="B1460" s="44"/>
      <c r="C1460" s="45"/>
      <c r="D1460" s="45"/>
      <c r="E1460" s="46"/>
      <c r="F1460" s="46"/>
      <c r="G1460" s="46"/>
      <c r="H1460" s="48"/>
      <c r="I1460" s="46"/>
      <c r="J1460" s="46"/>
      <c r="K1460" s="48"/>
      <c r="L1460" s="48"/>
      <c r="M1460" s="26"/>
      <c r="N1460" s="49"/>
      <c r="O1460" s="49"/>
      <c r="P1460" s="48"/>
      <c r="Q1460" s="46"/>
      <c r="R1460" s="28"/>
      <c r="S1460" s="28"/>
      <c r="T1460" s="30"/>
      <c r="U1460" s="48"/>
      <c r="V1460" s="48"/>
      <c r="W1460" s="31"/>
      <c r="X1460" s="55"/>
      <c r="Y1460" s="46"/>
      <c r="Z1460" s="55"/>
      <c r="AA1460" s="46"/>
      <c r="AB1460" s="46"/>
      <c r="AC1460" s="46"/>
      <c r="AD1460" s="34"/>
      <c r="AE1460" s="34"/>
      <c r="AF1460" s="34"/>
      <c r="AG1460" s="35"/>
      <c r="AH1460" s="53"/>
      <c r="AI1460" s="54"/>
      <c r="AR1460" s="38" t="str">
        <f>IF(ISERROR(MATCH(Table9[[#This Row], [Gender]],'Sheet3 (2)'!$R$3:$R$5,0)),"0", "1")</f>
        <v>0</v>
      </c>
      <c r="AS1460" s="39" t="str">
        <f>IF(ISERROR(MATCH(Table9[[#This Row], [Pakistani/ Foreigner]],'Sheet3 (2)'!$D$3:$D$4,0)),"0", "1")</f>
        <v>0</v>
      </c>
      <c r="AT1460" s="39" t="str">
        <f>IF(ISERROR(MATCH(Table9[[#This Row], [Nationality (Country Name for foreigners only)]],'Sheet3 (2)'!$S$2:$S$196,0)),"0", "1")</f>
        <v>0</v>
      </c>
      <c r="AU1460" s="39" t="str">
        <f>IF(ISERROR(MATCH(Table9[[#This Row], [Actual Designation (As per Appointment/ Promotion)]],'Sheet3 (2)'!$T$2:$T$129,0)),"0", "1")</f>
        <v>0</v>
      </c>
      <c r="AV1460" s="39" t="str">
        <f>IF(ISERROR(MATCH(Table9[[#This Row], [Highest Degree Level (only Completed) ]],'Sheet3 (2)'!$N$3:$N$17,0)),"0", "1")</f>
        <v>0</v>
      </c>
      <c r="AW1460" s="39" t="str">
        <f>IF(ISERROR(MATCH(Table9[[#This Row], [Highest Degree Awarded by (University Name) Pakistani Universities]],'Sheet3 (2)'!$V$2:$V$248,0)),"0", "1")</f>
        <v>0</v>
      </c>
      <c r="AX1460" s="39" t="str">
        <f>IF(ISERROR(MATCH(Table9[[#This Row], [Highest Degree Awarded by (University Name) Foreign Universities]],'Sheet3 (2)'!$U$2:$U$17635,0)),"0", "1")</f>
        <v>0</v>
      </c>
      <c r="AY1460" s="39" t="str">
        <f>IF(ISERROR(MATCH(Table9[[#This Row], [Country from Which Highest Degree obtained (Country Name)]],'Sheet3 (2)'!$S$2:$S$196,0)),"0", "1")</f>
        <v>0</v>
      </c>
      <c r="AZ1460" s="39" t="str">
        <f>IF(ISERROR(MATCH(Table9[[#This Row], [Working Status FY 2021-22 (Working/Not-Working)]],'Sheet3 (2)'!$Y$2:$Y$3,0)),"0", "1")</f>
        <v>0</v>
      </c>
      <c r="BA1460" s="39" t="str">
        <f>IF(ISERROR(MATCH(Table9[[#This Row], [Subject of  Specialization of Highest Degree]],'Sheet3 (2)'!$X$2:$X$1809,0)),"0", "1")</f>
        <v>0</v>
      </c>
    </row>
    <row r="1461" spans="1:53" ht="15.75">
      <c r="A1461" s="44"/>
      <c r="B1461" s="44"/>
      <c r="C1461" s="45"/>
      <c r="D1461" s="45"/>
      <c r="E1461" s="46"/>
      <c r="F1461" s="46"/>
      <c r="G1461" s="46"/>
      <c r="H1461" s="48"/>
      <c r="I1461" s="46"/>
      <c r="J1461" s="46"/>
      <c r="K1461" s="48"/>
      <c r="L1461" s="48"/>
      <c r="M1461" s="26"/>
      <c r="N1461" s="49"/>
      <c r="O1461" s="49"/>
      <c r="P1461" s="48"/>
      <c r="Q1461" s="46"/>
      <c r="R1461" s="28"/>
      <c r="S1461" s="28"/>
      <c r="T1461" s="30"/>
      <c r="U1461" s="48"/>
      <c r="V1461" s="48"/>
      <c r="W1461" s="31"/>
      <c r="X1461" s="55"/>
      <c r="Y1461" s="46"/>
      <c r="Z1461" s="55"/>
      <c r="AA1461" s="46"/>
      <c r="AB1461" s="46"/>
      <c r="AC1461" s="46"/>
      <c r="AD1461" s="34"/>
      <c r="AE1461" s="34"/>
      <c r="AF1461" s="34"/>
      <c r="AG1461" s="35"/>
      <c r="AH1461" s="53"/>
      <c r="AI1461" s="54"/>
      <c r="AR1461" s="38" t="str">
        <f>IF(ISERROR(MATCH(Table9[[#This Row], [Gender]],'Sheet3 (2)'!$R$3:$R$5,0)),"0", "1")</f>
        <v>0</v>
      </c>
      <c r="AS1461" s="39" t="str">
        <f>IF(ISERROR(MATCH(Table9[[#This Row], [Pakistani/ Foreigner]],'Sheet3 (2)'!$D$3:$D$4,0)),"0", "1")</f>
        <v>0</v>
      </c>
      <c r="AT1461" s="39" t="str">
        <f>IF(ISERROR(MATCH(Table9[[#This Row], [Nationality (Country Name for foreigners only)]],'Sheet3 (2)'!$S$2:$S$196,0)),"0", "1")</f>
        <v>0</v>
      </c>
      <c r="AU1461" s="39" t="str">
        <f>IF(ISERROR(MATCH(Table9[[#This Row], [Actual Designation (As per Appointment/ Promotion)]],'Sheet3 (2)'!$T$2:$T$129,0)),"0", "1")</f>
        <v>0</v>
      </c>
      <c r="AV1461" s="39" t="str">
        <f>IF(ISERROR(MATCH(Table9[[#This Row], [Highest Degree Level (only Completed) ]],'Sheet3 (2)'!$N$3:$N$17,0)),"0", "1")</f>
        <v>0</v>
      </c>
      <c r="AW1461" s="39" t="str">
        <f>IF(ISERROR(MATCH(Table9[[#This Row], [Highest Degree Awarded by (University Name) Pakistani Universities]],'Sheet3 (2)'!$V$2:$V$248,0)),"0", "1")</f>
        <v>0</v>
      </c>
      <c r="AX1461" s="39" t="str">
        <f>IF(ISERROR(MATCH(Table9[[#This Row], [Highest Degree Awarded by (University Name) Foreign Universities]],'Sheet3 (2)'!$U$2:$U$17635,0)),"0", "1")</f>
        <v>0</v>
      </c>
      <c r="AY1461" s="39" t="str">
        <f>IF(ISERROR(MATCH(Table9[[#This Row], [Country from Which Highest Degree obtained (Country Name)]],'Sheet3 (2)'!$S$2:$S$196,0)),"0", "1")</f>
        <v>0</v>
      </c>
      <c r="AZ1461" s="39" t="str">
        <f>IF(ISERROR(MATCH(Table9[[#This Row], [Working Status FY 2021-22 (Working/Not-Working)]],'Sheet3 (2)'!$Y$2:$Y$3,0)),"0", "1")</f>
        <v>0</v>
      </c>
      <c r="BA1461" s="39" t="str">
        <f>IF(ISERROR(MATCH(Table9[[#This Row], [Subject of  Specialization of Highest Degree]],'Sheet3 (2)'!$X$2:$X$1809,0)),"0", "1")</f>
        <v>0</v>
      </c>
    </row>
    <row r="1462" spans="1:53" ht="15.75">
      <c r="A1462" s="44"/>
      <c r="B1462" s="44"/>
      <c r="C1462" s="45"/>
      <c r="D1462" s="45"/>
      <c r="E1462" s="46"/>
      <c r="F1462" s="46"/>
      <c r="G1462" s="46"/>
      <c r="H1462" s="48"/>
      <c r="I1462" s="46"/>
      <c r="J1462" s="46"/>
      <c r="K1462" s="48"/>
      <c r="L1462" s="48"/>
      <c r="M1462" s="26"/>
      <c r="N1462" s="49"/>
      <c r="O1462" s="49"/>
      <c r="P1462" s="48"/>
      <c r="Q1462" s="46"/>
      <c r="R1462" s="28"/>
      <c r="S1462" s="28"/>
      <c r="T1462" s="30"/>
      <c r="U1462" s="48"/>
      <c r="V1462" s="48"/>
      <c r="W1462" s="31"/>
      <c r="X1462" s="55"/>
      <c r="Y1462" s="46"/>
      <c r="Z1462" s="55"/>
      <c r="AA1462" s="46"/>
      <c r="AB1462" s="46"/>
      <c r="AC1462" s="46"/>
      <c r="AD1462" s="34"/>
      <c r="AE1462" s="34"/>
      <c r="AF1462" s="34"/>
      <c r="AG1462" s="35"/>
      <c r="AH1462" s="53"/>
      <c r="AI1462" s="54"/>
      <c r="AR1462" s="38" t="str">
        <f>IF(ISERROR(MATCH(Table9[[#This Row], [Gender]],'Sheet3 (2)'!$R$3:$R$5,0)),"0", "1")</f>
        <v>0</v>
      </c>
      <c r="AS1462" s="39" t="str">
        <f>IF(ISERROR(MATCH(Table9[[#This Row], [Pakistani/ Foreigner]],'Sheet3 (2)'!$D$3:$D$4,0)),"0", "1")</f>
        <v>0</v>
      </c>
      <c r="AT1462" s="39" t="str">
        <f>IF(ISERROR(MATCH(Table9[[#This Row], [Nationality (Country Name for foreigners only)]],'Sheet3 (2)'!$S$2:$S$196,0)),"0", "1")</f>
        <v>0</v>
      </c>
      <c r="AU1462" s="39" t="str">
        <f>IF(ISERROR(MATCH(Table9[[#This Row], [Actual Designation (As per Appointment/ Promotion)]],'Sheet3 (2)'!$T$2:$T$129,0)),"0", "1")</f>
        <v>0</v>
      </c>
      <c r="AV1462" s="39" t="str">
        <f>IF(ISERROR(MATCH(Table9[[#This Row], [Highest Degree Level (only Completed) ]],'Sheet3 (2)'!$N$3:$N$17,0)),"0", "1")</f>
        <v>0</v>
      </c>
      <c r="AW1462" s="39" t="str">
        <f>IF(ISERROR(MATCH(Table9[[#This Row], [Highest Degree Awarded by (University Name) Pakistani Universities]],'Sheet3 (2)'!$V$2:$V$248,0)),"0", "1")</f>
        <v>0</v>
      </c>
      <c r="AX1462" s="39" t="str">
        <f>IF(ISERROR(MATCH(Table9[[#This Row], [Highest Degree Awarded by (University Name) Foreign Universities]],'Sheet3 (2)'!$U$2:$U$17635,0)),"0", "1")</f>
        <v>0</v>
      </c>
      <c r="AY1462" s="39" t="str">
        <f>IF(ISERROR(MATCH(Table9[[#This Row], [Country from Which Highest Degree obtained (Country Name)]],'Sheet3 (2)'!$S$2:$S$196,0)),"0", "1")</f>
        <v>0</v>
      </c>
      <c r="AZ1462" s="39" t="str">
        <f>IF(ISERROR(MATCH(Table9[[#This Row], [Working Status FY 2021-22 (Working/Not-Working)]],'Sheet3 (2)'!$Y$2:$Y$3,0)),"0", "1")</f>
        <v>0</v>
      </c>
      <c r="BA1462" s="39" t="str">
        <f>IF(ISERROR(MATCH(Table9[[#This Row], [Subject of  Specialization of Highest Degree]],'Sheet3 (2)'!$X$2:$X$1809,0)),"0", "1")</f>
        <v>0</v>
      </c>
    </row>
    <row r="1463" spans="1:53" ht="15.75">
      <c r="A1463" s="44"/>
      <c r="B1463" s="44"/>
      <c r="C1463" s="45"/>
      <c r="D1463" s="45"/>
      <c r="E1463" s="46"/>
      <c r="F1463" s="46"/>
      <c r="G1463" s="46"/>
      <c r="H1463" s="48"/>
      <c r="I1463" s="46"/>
      <c r="J1463" s="46"/>
      <c r="K1463" s="48"/>
      <c r="L1463" s="48"/>
      <c r="M1463" s="26"/>
      <c r="N1463" s="49"/>
      <c r="O1463" s="49"/>
      <c r="P1463" s="48"/>
      <c r="Q1463" s="46"/>
      <c r="R1463" s="28"/>
      <c r="S1463" s="28"/>
      <c r="T1463" s="30"/>
      <c r="U1463" s="48"/>
      <c r="V1463" s="48"/>
      <c r="W1463" s="31"/>
      <c r="X1463" s="55"/>
      <c r="Y1463" s="46"/>
      <c r="Z1463" s="55"/>
      <c r="AA1463" s="46"/>
      <c r="AB1463" s="46"/>
      <c r="AC1463" s="46"/>
      <c r="AD1463" s="34"/>
      <c r="AE1463" s="34"/>
      <c r="AF1463" s="34"/>
      <c r="AG1463" s="35"/>
      <c r="AH1463" s="53"/>
      <c r="AI1463" s="54"/>
      <c r="AR1463" s="38" t="str">
        <f>IF(ISERROR(MATCH(Table9[[#This Row], [Gender]],'Sheet3 (2)'!$R$3:$R$5,0)),"0", "1")</f>
        <v>0</v>
      </c>
      <c r="AS1463" s="39" t="str">
        <f>IF(ISERROR(MATCH(Table9[[#This Row], [Pakistani/ Foreigner]],'Sheet3 (2)'!$D$3:$D$4,0)),"0", "1")</f>
        <v>0</v>
      </c>
      <c r="AT1463" s="39" t="str">
        <f>IF(ISERROR(MATCH(Table9[[#This Row], [Nationality (Country Name for foreigners only)]],'Sheet3 (2)'!$S$2:$S$196,0)),"0", "1")</f>
        <v>0</v>
      </c>
      <c r="AU1463" s="39" t="str">
        <f>IF(ISERROR(MATCH(Table9[[#This Row], [Actual Designation (As per Appointment/ Promotion)]],'Sheet3 (2)'!$T$2:$T$129,0)),"0", "1")</f>
        <v>0</v>
      </c>
      <c r="AV1463" s="39" t="str">
        <f>IF(ISERROR(MATCH(Table9[[#This Row], [Highest Degree Level (only Completed) ]],'Sheet3 (2)'!$N$3:$N$17,0)),"0", "1")</f>
        <v>0</v>
      </c>
      <c r="AW1463" s="39" t="str">
        <f>IF(ISERROR(MATCH(Table9[[#This Row], [Highest Degree Awarded by (University Name) Pakistani Universities]],'Sheet3 (2)'!$V$2:$V$248,0)),"0", "1")</f>
        <v>0</v>
      </c>
      <c r="AX1463" s="39" t="str">
        <f>IF(ISERROR(MATCH(Table9[[#This Row], [Highest Degree Awarded by (University Name) Foreign Universities]],'Sheet3 (2)'!$U$2:$U$17635,0)),"0", "1")</f>
        <v>0</v>
      </c>
      <c r="AY1463" s="39" t="str">
        <f>IF(ISERROR(MATCH(Table9[[#This Row], [Country from Which Highest Degree obtained (Country Name)]],'Sheet3 (2)'!$S$2:$S$196,0)),"0", "1")</f>
        <v>0</v>
      </c>
      <c r="AZ1463" s="39" t="str">
        <f>IF(ISERROR(MATCH(Table9[[#This Row], [Working Status FY 2021-22 (Working/Not-Working)]],'Sheet3 (2)'!$Y$2:$Y$3,0)),"0", "1")</f>
        <v>0</v>
      </c>
      <c r="BA1463" s="39" t="str">
        <f>IF(ISERROR(MATCH(Table9[[#This Row], [Subject of  Specialization of Highest Degree]],'Sheet3 (2)'!$X$2:$X$1809,0)),"0", "1")</f>
        <v>0</v>
      </c>
    </row>
    <row r="1464" spans="1:53" ht="15.75">
      <c r="A1464" s="44"/>
      <c r="B1464" s="44"/>
      <c r="C1464" s="45"/>
      <c r="D1464" s="45"/>
      <c r="E1464" s="46"/>
      <c r="F1464" s="46"/>
      <c r="G1464" s="46"/>
      <c r="H1464" s="48"/>
      <c r="I1464" s="46"/>
      <c r="J1464" s="46"/>
      <c r="K1464" s="48"/>
      <c r="L1464" s="48"/>
      <c r="M1464" s="26"/>
      <c r="N1464" s="49"/>
      <c r="O1464" s="49"/>
      <c r="P1464" s="48"/>
      <c r="Q1464" s="46"/>
      <c r="R1464" s="28"/>
      <c r="S1464" s="28"/>
      <c r="T1464" s="30"/>
      <c r="U1464" s="48"/>
      <c r="V1464" s="48"/>
      <c r="W1464" s="31"/>
      <c r="X1464" s="55"/>
      <c r="Y1464" s="46"/>
      <c r="Z1464" s="55"/>
      <c r="AA1464" s="46"/>
      <c r="AB1464" s="46"/>
      <c r="AC1464" s="46"/>
      <c r="AD1464" s="34"/>
      <c r="AE1464" s="34"/>
      <c r="AF1464" s="34"/>
      <c r="AG1464" s="35"/>
      <c r="AH1464" s="53"/>
      <c r="AI1464" s="54"/>
      <c r="AR1464" s="38" t="str">
        <f>IF(ISERROR(MATCH(Table9[[#This Row], [Gender]],'Sheet3 (2)'!$R$3:$R$5,0)),"0", "1")</f>
        <v>0</v>
      </c>
      <c r="AS1464" s="39" t="str">
        <f>IF(ISERROR(MATCH(Table9[[#This Row], [Pakistani/ Foreigner]],'Sheet3 (2)'!$D$3:$D$4,0)),"0", "1")</f>
        <v>0</v>
      </c>
      <c r="AT1464" s="39" t="str">
        <f>IF(ISERROR(MATCH(Table9[[#This Row], [Nationality (Country Name for foreigners only)]],'Sheet3 (2)'!$S$2:$S$196,0)),"0", "1")</f>
        <v>0</v>
      </c>
      <c r="AU1464" s="39" t="str">
        <f>IF(ISERROR(MATCH(Table9[[#This Row], [Actual Designation (As per Appointment/ Promotion)]],'Sheet3 (2)'!$T$2:$T$129,0)),"0", "1")</f>
        <v>0</v>
      </c>
      <c r="AV1464" s="39" t="str">
        <f>IF(ISERROR(MATCH(Table9[[#This Row], [Highest Degree Level (only Completed) ]],'Sheet3 (2)'!$N$3:$N$17,0)),"0", "1")</f>
        <v>0</v>
      </c>
      <c r="AW1464" s="39" t="str">
        <f>IF(ISERROR(MATCH(Table9[[#This Row], [Highest Degree Awarded by (University Name) Pakistani Universities]],'Sheet3 (2)'!$V$2:$V$248,0)),"0", "1")</f>
        <v>0</v>
      </c>
      <c r="AX1464" s="39" t="str">
        <f>IF(ISERROR(MATCH(Table9[[#This Row], [Highest Degree Awarded by (University Name) Foreign Universities]],'Sheet3 (2)'!$U$2:$U$17635,0)),"0", "1")</f>
        <v>0</v>
      </c>
      <c r="AY1464" s="39" t="str">
        <f>IF(ISERROR(MATCH(Table9[[#This Row], [Country from Which Highest Degree obtained (Country Name)]],'Sheet3 (2)'!$S$2:$S$196,0)),"0", "1")</f>
        <v>0</v>
      </c>
      <c r="AZ1464" s="39" t="str">
        <f>IF(ISERROR(MATCH(Table9[[#This Row], [Working Status FY 2021-22 (Working/Not-Working)]],'Sheet3 (2)'!$Y$2:$Y$3,0)),"0", "1")</f>
        <v>0</v>
      </c>
      <c r="BA1464" s="39" t="str">
        <f>IF(ISERROR(MATCH(Table9[[#This Row], [Subject of  Specialization of Highest Degree]],'Sheet3 (2)'!$X$2:$X$1809,0)),"0", "1")</f>
        <v>0</v>
      </c>
    </row>
    <row r="1465" spans="1:53" ht="15.75">
      <c r="A1465" s="44"/>
      <c r="B1465" s="44"/>
      <c r="C1465" s="45"/>
      <c r="D1465" s="45"/>
      <c r="E1465" s="46"/>
      <c r="F1465" s="46"/>
      <c r="G1465" s="46"/>
      <c r="H1465" s="48"/>
      <c r="I1465" s="46"/>
      <c r="J1465" s="46"/>
      <c r="K1465" s="48"/>
      <c r="L1465" s="48"/>
      <c r="M1465" s="26"/>
      <c r="N1465" s="49"/>
      <c r="O1465" s="49"/>
      <c r="P1465" s="48"/>
      <c r="Q1465" s="46"/>
      <c r="R1465" s="28"/>
      <c r="S1465" s="28"/>
      <c r="T1465" s="30"/>
      <c r="U1465" s="48"/>
      <c r="V1465" s="48"/>
      <c r="W1465" s="31"/>
      <c r="X1465" s="55"/>
      <c r="Y1465" s="46"/>
      <c r="Z1465" s="55"/>
      <c r="AA1465" s="46"/>
      <c r="AB1465" s="46"/>
      <c r="AC1465" s="46"/>
      <c r="AD1465" s="34"/>
      <c r="AE1465" s="34"/>
      <c r="AF1465" s="34"/>
      <c r="AG1465" s="35"/>
      <c r="AH1465" s="53"/>
      <c r="AI1465" s="54"/>
      <c r="AR1465" s="38" t="str">
        <f>IF(ISERROR(MATCH(Table9[[#This Row], [Gender]],'Sheet3 (2)'!$R$3:$R$5,0)),"0", "1")</f>
        <v>0</v>
      </c>
      <c r="AS1465" s="39" t="str">
        <f>IF(ISERROR(MATCH(Table9[[#This Row], [Pakistani/ Foreigner]],'Sheet3 (2)'!$D$3:$D$4,0)),"0", "1")</f>
        <v>0</v>
      </c>
      <c r="AT1465" s="39" t="str">
        <f>IF(ISERROR(MATCH(Table9[[#This Row], [Nationality (Country Name for foreigners only)]],'Sheet3 (2)'!$S$2:$S$196,0)),"0", "1")</f>
        <v>0</v>
      </c>
      <c r="AU1465" s="39" t="str">
        <f>IF(ISERROR(MATCH(Table9[[#This Row], [Actual Designation (As per Appointment/ Promotion)]],'Sheet3 (2)'!$T$2:$T$129,0)),"0", "1")</f>
        <v>0</v>
      </c>
      <c r="AV1465" s="39" t="str">
        <f>IF(ISERROR(MATCH(Table9[[#This Row], [Highest Degree Level (only Completed) ]],'Sheet3 (2)'!$N$3:$N$17,0)),"0", "1")</f>
        <v>0</v>
      </c>
      <c r="AW1465" s="39" t="str">
        <f>IF(ISERROR(MATCH(Table9[[#This Row], [Highest Degree Awarded by (University Name) Pakistani Universities]],'Sheet3 (2)'!$V$2:$V$248,0)),"0", "1")</f>
        <v>0</v>
      </c>
      <c r="AX1465" s="39" t="str">
        <f>IF(ISERROR(MATCH(Table9[[#This Row], [Highest Degree Awarded by (University Name) Foreign Universities]],'Sheet3 (2)'!$U$2:$U$17635,0)),"0", "1")</f>
        <v>0</v>
      </c>
      <c r="AY1465" s="39" t="str">
        <f>IF(ISERROR(MATCH(Table9[[#This Row], [Country from Which Highest Degree obtained (Country Name)]],'Sheet3 (2)'!$S$2:$S$196,0)),"0", "1")</f>
        <v>0</v>
      </c>
      <c r="AZ1465" s="39" t="str">
        <f>IF(ISERROR(MATCH(Table9[[#This Row], [Working Status FY 2021-22 (Working/Not-Working)]],'Sheet3 (2)'!$Y$2:$Y$3,0)),"0", "1")</f>
        <v>0</v>
      </c>
      <c r="BA1465" s="39" t="str">
        <f>IF(ISERROR(MATCH(Table9[[#This Row], [Subject of  Specialization of Highest Degree]],'Sheet3 (2)'!$X$2:$X$1809,0)),"0", "1")</f>
        <v>0</v>
      </c>
    </row>
    <row r="1466" spans="1:53" ht="15.75">
      <c r="A1466" s="44"/>
      <c r="B1466" s="44"/>
      <c r="C1466" s="45"/>
      <c r="D1466" s="45"/>
      <c r="E1466" s="46"/>
      <c r="F1466" s="46"/>
      <c r="G1466" s="46"/>
      <c r="H1466" s="48"/>
      <c r="I1466" s="46"/>
      <c r="J1466" s="46"/>
      <c r="K1466" s="48"/>
      <c r="L1466" s="48"/>
      <c r="M1466" s="26"/>
      <c r="N1466" s="49"/>
      <c r="O1466" s="49"/>
      <c r="P1466" s="48"/>
      <c r="Q1466" s="46"/>
      <c r="R1466" s="28"/>
      <c r="S1466" s="28"/>
      <c r="T1466" s="30"/>
      <c r="U1466" s="48"/>
      <c r="V1466" s="48"/>
      <c r="W1466" s="31"/>
      <c r="X1466" s="55"/>
      <c r="Y1466" s="46"/>
      <c r="Z1466" s="55"/>
      <c r="AA1466" s="46"/>
      <c r="AB1466" s="46"/>
      <c r="AC1466" s="46"/>
      <c r="AD1466" s="34"/>
      <c r="AE1466" s="34"/>
      <c r="AF1466" s="34"/>
      <c r="AG1466" s="35"/>
      <c r="AH1466" s="53"/>
      <c r="AI1466" s="54"/>
      <c r="AR1466" s="38" t="str">
        <f>IF(ISERROR(MATCH(Table9[[#This Row], [Gender]],'Sheet3 (2)'!$R$3:$R$5,0)),"0", "1")</f>
        <v>0</v>
      </c>
      <c r="AS1466" s="39" t="str">
        <f>IF(ISERROR(MATCH(Table9[[#This Row], [Pakistani/ Foreigner]],'Sheet3 (2)'!$D$3:$D$4,0)),"0", "1")</f>
        <v>0</v>
      </c>
      <c r="AT1466" s="39" t="str">
        <f>IF(ISERROR(MATCH(Table9[[#This Row], [Nationality (Country Name for foreigners only)]],'Sheet3 (2)'!$S$2:$S$196,0)),"0", "1")</f>
        <v>0</v>
      </c>
      <c r="AU1466" s="39" t="str">
        <f>IF(ISERROR(MATCH(Table9[[#This Row], [Actual Designation (As per Appointment/ Promotion)]],'Sheet3 (2)'!$T$2:$T$129,0)),"0", "1")</f>
        <v>0</v>
      </c>
      <c r="AV1466" s="39" t="str">
        <f>IF(ISERROR(MATCH(Table9[[#This Row], [Highest Degree Level (only Completed) ]],'Sheet3 (2)'!$N$3:$N$17,0)),"0", "1")</f>
        <v>0</v>
      </c>
      <c r="AW1466" s="39" t="str">
        <f>IF(ISERROR(MATCH(Table9[[#This Row], [Highest Degree Awarded by (University Name) Pakistani Universities]],'Sheet3 (2)'!$V$2:$V$248,0)),"0", "1")</f>
        <v>0</v>
      </c>
      <c r="AX1466" s="39" t="str">
        <f>IF(ISERROR(MATCH(Table9[[#This Row], [Highest Degree Awarded by (University Name) Foreign Universities]],'Sheet3 (2)'!$U$2:$U$17635,0)),"0", "1")</f>
        <v>0</v>
      </c>
      <c r="AY1466" s="39" t="str">
        <f>IF(ISERROR(MATCH(Table9[[#This Row], [Country from Which Highest Degree obtained (Country Name)]],'Sheet3 (2)'!$S$2:$S$196,0)),"0", "1")</f>
        <v>0</v>
      </c>
      <c r="AZ1466" s="39" t="str">
        <f>IF(ISERROR(MATCH(Table9[[#This Row], [Working Status FY 2021-22 (Working/Not-Working)]],'Sheet3 (2)'!$Y$2:$Y$3,0)),"0", "1")</f>
        <v>0</v>
      </c>
      <c r="BA1466" s="39" t="str">
        <f>IF(ISERROR(MATCH(Table9[[#This Row], [Subject of  Specialization of Highest Degree]],'Sheet3 (2)'!$X$2:$X$1809,0)),"0", "1")</f>
        <v>0</v>
      </c>
    </row>
    <row r="1467" spans="1:53" ht="15.75">
      <c r="A1467" s="44"/>
      <c r="B1467" s="44"/>
      <c r="C1467" s="45"/>
      <c r="D1467" s="45"/>
      <c r="E1467" s="46"/>
      <c r="F1467" s="46"/>
      <c r="G1467" s="46"/>
      <c r="H1467" s="48"/>
      <c r="I1467" s="46"/>
      <c r="J1467" s="46"/>
      <c r="K1467" s="48"/>
      <c r="L1467" s="48"/>
      <c r="M1467" s="26"/>
      <c r="N1467" s="49"/>
      <c r="O1467" s="49"/>
      <c r="P1467" s="48"/>
      <c r="Q1467" s="46"/>
      <c r="R1467" s="28"/>
      <c r="S1467" s="28"/>
      <c r="T1467" s="30"/>
      <c r="U1467" s="48"/>
      <c r="V1467" s="48"/>
      <c r="W1467" s="31"/>
      <c r="X1467" s="55"/>
      <c r="Y1467" s="46"/>
      <c r="Z1467" s="55"/>
      <c r="AA1467" s="46"/>
      <c r="AB1467" s="46"/>
      <c r="AC1467" s="46"/>
      <c r="AD1467" s="34"/>
      <c r="AE1467" s="34"/>
      <c r="AF1467" s="34"/>
      <c r="AG1467" s="35"/>
      <c r="AH1467" s="53"/>
      <c r="AI1467" s="54"/>
      <c r="AR1467" s="38" t="str">
        <f>IF(ISERROR(MATCH(Table9[[#This Row], [Gender]],'Sheet3 (2)'!$R$3:$R$5,0)),"0", "1")</f>
        <v>0</v>
      </c>
      <c r="AS1467" s="39" t="str">
        <f>IF(ISERROR(MATCH(Table9[[#This Row], [Pakistani/ Foreigner]],'Sheet3 (2)'!$D$3:$D$4,0)),"0", "1")</f>
        <v>0</v>
      </c>
      <c r="AT1467" s="39" t="str">
        <f>IF(ISERROR(MATCH(Table9[[#This Row], [Nationality (Country Name for foreigners only)]],'Sheet3 (2)'!$S$2:$S$196,0)),"0", "1")</f>
        <v>0</v>
      </c>
      <c r="AU1467" s="39" t="str">
        <f>IF(ISERROR(MATCH(Table9[[#This Row], [Actual Designation (As per Appointment/ Promotion)]],'Sheet3 (2)'!$T$2:$T$129,0)),"0", "1")</f>
        <v>0</v>
      </c>
      <c r="AV1467" s="39" t="str">
        <f>IF(ISERROR(MATCH(Table9[[#This Row], [Highest Degree Level (only Completed) ]],'Sheet3 (2)'!$N$3:$N$17,0)),"0", "1")</f>
        <v>0</v>
      </c>
      <c r="AW1467" s="39" t="str">
        <f>IF(ISERROR(MATCH(Table9[[#This Row], [Highest Degree Awarded by (University Name) Pakistani Universities]],'Sheet3 (2)'!$V$2:$V$248,0)),"0", "1")</f>
        <v>0</v>
      </c>
      <c r="AX1467" s="39" t="str">
        <f>IF(ISERROR(MATCH(Table9[[#This Row], [Highest Degree Awarded by (University Name) Foreign Universities]],'Sheet3 (2)'!$U$2:$U$17635,0)),"0", "1")</f>
        <v>0</v>
      </c>
      <c r="AY1467" s="39" t="str">
        <f>IF(ISERROR(MATCH(Table9[[#This Row], [Country from Which Highest Degree obtained (Country Name)]],'Sheet3 (2)'!$S$2:$S$196,0)),"0", "1")</f>
        <v>0</v>
      </c>
      <c r="AZ1467" s="39" t="str">
        <f>IF(ISERROR(MATCH(Table9[[#This Row], [Working Status FY 2021-22 (Working/Not-Working)]],'Sheet3 (2)'!$Y$2:$Y$3,0)),"0", "1")</f>
        <v>0</v>
      </c>
      <c r="BA1467" s="39" t="str">
        <f>IF(ISERROR(MATCH(Table9[[#This Row], [Subject of  Specialization of Highest Degree]],'Sheet3 (2)'!$X$2:$X$1809,0)),"0", "1")</f>
        <v>0</v>
      </c>
    </row>
    <row r="1468" spans="1:53" ht="15.75">
      <c r="A1468" s="44"/>
      <c r="B1468" s="44"/>
      <c r="C1468" s="45"/>
      <c r="D1468" s="45"/>
      <c r="E1468" s="46"/>
      <c r="F1468" s="46"/>
      <c r="G1468" s="46"/>
      <c r="H1468" s="48"/>
      <c r="I1468" s="46"/>
      <c r="J1468" s="46"/>
      <c r="K1468" s="48"/>
      <c r="L1468" s="48"/>
      <c r="M1468" s="26"/>
      <c r="N1468" s="49"/>
      <c r="O1468" s="49"/>
      <c r="P1468" s="48"/>
      <c r="Q1468" s="46"/>
      <c r="R1468" s="28"/>
      <c r="S1468" s="28"/>
      <c r="T1468" s="30"/>
      <c r="U1468" s="48"/>
      <c r="V1468" s="48"/>
      <c r="W1468" s="31"/>
      <c r="X1468" s="55"/>
      <c r="Y1468" s="46"/>
      <c r="Z1468" s="55"/>
      <c r="AA1468" s="46"/>
      <c r="AB1468" s="46"/>
      <c r="AC1468" s="46"/>
      <c r="AD1468" s="34"/>
      <c r="AE1468" s="34"/>
      <c r="AF1468" s="34"/>
      <c r="AG1468" s="35"/>
      <c r="AH1468" s="53"/>
      <c r="AI1468" s="54"/>
      <c r="AR1468" s="38" t="str">
        <f>IF(ISERROR(MATCH(Table9[[#This Row], [Gender]],'Sheet3 (2)'!$R$3:$R$5,0)),"0", "1")</f>
        <v>0</v>
      </c>
      <c r="AS1468" s="39" t="str">
        <f>IF(ISERROR(MATCH(Table9[[#This Row], [Pakistani/ Foreigner]],'Sheet3 (2)'!$D$3:$D$4,0)),"0", "1")</f>
        <v>0</v>
      </c>
      <c r="AT1468" s="39" t="str">
        <f>IF(ISERROR(MATCH(Table9[[#This Row], [Nationality (Country Name for foreigners only)]],'Sheet3 (2)'!$S$2:$S$196,0)),"0", "1")</f>
        <v>0</v>
      </c>
      <c r="AU1468" s="39" t="str">
        <f>IF(ISERROR(MATCH(Table9[[#This Row], [Actual Designation (As per Appointment/ Promotion)]],'Sheet3 (2)'!$T$2:$T$129,0)),"0", "1")</f>
        <v>0</v>
      </c>
      <c r="AV1468" s="39" t="str">
        <f>IF(ISERROR(MATCH(Table9[[#This Row], [Highest Degree Level (only Completed) ]],'Sheet3 (2)'!$N$3:$N$17,0)),"0", "1")</f>
        <v>0</v>
      </c>
      <c r="AW1468" s="39" t="str">
        <f>IF(ISERROR(MATCH(Table9[[#This Row], [Highest Degree Awarded by (University Name) Pakistani Universities]],'Sheet3 (2)'!$V$2:$V$248,0)),"0", "1")</f>
        <v>0</v>
      </c>
      <c r="AX1468" s="39" t="str">
        <f>IF(ISERROR(MATCH(Table9[[#This Row], [Highest Degree Awarded by (University Name) Foreign Universities]],'Sheet3 (2)'!$U$2:$U$17635,0)),"0", "1")</f>
        <v>0</v>
      </c>
      <c r="AY1468" s="39" t="str">
        <f>IF(ISERROR(MATCH(Table9[[#This Row], [Country from Which Highest Degree obtained (Country Name)]],'Sheet3 (2)'!$S$2:$S$196,0)),"0", "1")</f>
        <v>0</v>
      </c>
      <c r="AZ1468" s="39" t="str">
        <f>IF(ISERROR(MATCH(Table9[[#This Row], [Working Status FY 2021-22 (Working/Not-Working)]],'Sheet3 (2)'!$Y$2:$Y$3,0)),"0", "1")</f>
        <v>0</v>
      </c>
      <c r="BA1468" s="39" t="str">
        <f>IF(ISERROR(MATCH(Table9[[#This Row], [Subject of  Specialization of Highest Degree]],'Sheet3 (2)'!$X$2:$X$1809,0)),"0", "1")</f>
        <v>0</v>
      </c>
    </row>
    <row r="1469" spans="1:53" ht="15.75">
      <c r="A1469" s="44"/>
      <c r="B1469" s="44"/>
      <c r="C1469" s="45"/>
      <c r="D1469" s="45"/>
      <c r="E1469" s="46"/>
      <c r="F1469" s="46"/>
      <c r="G1469" s="46"/>
      <c r="H1469" s="48"/>
      <c r="I1469" s="46"/>
      <c r="J1469" s="46"/>
      <c r="K1469" s="48"/>
      <c r="L1469" s="48"/>
      <c r="M1469" s="26"/>
      <c r="N1469" s="49"/>
      <c r="O1469" s="49"/>
      <c r="P1469" s="48"/>
      <c r="Q1469" s="46"/>
      <c r="R1469" s="28"/>
      <c r="S1469" s="28"/>
      <c r="T1469" s="30"/>
      <c r="U1469" s="48"/>
      <c r="V1469" s="48"/>
      <c r="W1469" s="31"/>
      <c r="X1469" s="55"/>
      <c r="Y1469" s="46"/>
      <c r="Z1469" s="55"/>
      <c r="AA1469" s="46"/>
      <c r="AB1469" s="46"/>
      <c r="AC1469" s="46"/>
      <c r="AD1469" s="34"/>
      <c r="AE1469" s="34"/>
      <c r="AF1469" s="34"/>
      <c r="AG1469" s="35"/>
      <c r="AH1469" s="53"/>
      <c r="AI1469" s="54"/>
      <c r="AR1469" s="38" t="str">
        <f>IF(ISERROR(MATCH(Table9[[#This Row], [Gender]],'Sheet3 (2)'!$R$3:$R$5,0)),"0", "1")</f>
        <v>0</v>
      </c>
      <c r="AS1469" s="39" t="str">
        <f>IF(ISERROR(MATCH(Table9[[#This Row], [Pakistani/ Foreigner]],'Sheet3 (2)'!$D$3:$D$4,0)),"0", "1")</f>
        <v>0</v>
      </c>
      <c r="AT1469" s="39" t="str">
        <f>IF(ISERROR(MATCH(Table9[[#This Row], [Nationality (Country Name for foreigners only)]],'Sheet3 (2)'!$S$2:$S$196,0)),"0", "1")</f>
        <v>0</v>
      </c>
      <c r="AU1469" s="39" t="str">
        <f>IF(ISERROR(MATCH(Table9[[#This Row], [Actual Designation (As per Appointment/ Promotion)]],'Sheet3 (2)'!$T$2:$T$129,0)),"0", "1")</f>
        <v>0</v>
      </c>
      <c r="AV1469" s="39" t="str">
        <f>IF(ISERROR(MATCH(Table9[[#This Row], [Highest Degree Level (only Completed) ]],'Sheet3 (2)'!$N$3:$N$17,0)),"0", "1")</f>
        <v>0</v>
      </c>
      <c r="AW1469" s="39" t="str">
        <f>IF(ISERROR(MATCH(Table9[[#This Row], [Highest Degree Awarded by (University Name) Pakistani Universities]],'Sheet3 (2)'!$V$2:$V$248,0)),"0", "1")</f>
        <v>0</v>
      </c>
      <c r="AX1469" s="39" t="str">
        <f>IF(ISERROR(MATCH(Table9[[#This Row], [Highest Degree Awarded by (University Name) Foreign Universities]],'Sheet3 (2)'!$U$2:$U$17635,0)),"0", "1")</f>
        <v>0</v>
      </c>
      <c r="AY1469" s="39" t="str">
        <f>IF(ISERROR(MATCH(Table9[[#This Row], [Country from Which Highest Degree obtained (Country Name)]],'Sheet3 (2)'!$S$2:$S$196,0)),"0", "1")</f>
        <v>0</v>
      </c>
      <c r="AZ1469" s="39" t="str">
        <f>IF(ISERROR(MATCH(Table9[[#This Row], [Working Status FY 2021-22 (Working/Not-Working)]],'Sheet3 (2)'!$Y$2:$Y$3,0)),"0", "1")</f>
        <v>0</v>
      </c>
      <c r="BA1469" s="39" t="str">
        <f>IF(ISERROR(MATCH(Table9[[#This Row], [Subject of  Specialization of Highest Degree]],'Sheet3 (2)'!$X$2:$X$1809,0)),"0", "1")</f>
        <v>0</v>
      </c>
    </row>
    <row r="1470" spans="1:53" ht="15.75">
      <c r="A1470" s="44"/>
      <c r="B1470" s="44"/>
      <c r="C1470" s="45"/>
      <c r="D1470" s="45"/>
      <c r="E1470" s="46"/>
      <c r="F1470" s="46"/>
      <c r="G1470" s="46"/>
      <c r="H1470" s="48"/>
      <c r="I1470" s="46"/>
      <c r="J1470" s="46"/>
      <c r="K1470" s="48"/>
      <c r="L1470" s="48"/>
      <c r="M1470" s="26"/>
      <c r="N1470" s="49"/>
      <c r="O1470" s="49"/>
      <c r="P1470" s="48"/>
      <c r="Q1470" s="46"/>
      <c r="R1470" s="28"/>
      <c r="S1470" s="28"/>
      <c r="T1470" s="30"/>
      <c r="U1470" s="48"/>
      <c r="V1470" s="48"/>
      <c r="W1470" s="31"/>
      <c r="X1470" s="55"/>
      <c r="Y1470" s="46"/>
      <c r="Z1470" s="55"/>
      <c r="AA1470" s="46"/>
      <c r="AB1470" s="46"/>
      <c r="AC1470" s="46"/>
      <c r="AD1470" s="34"/>
      <c r="AE1470" s="34"/>
      <c r="AF1470" s="34"/>
      <c r="AG1470" s="35"/>
      <c r="AH1470" s="53"/>
      <c r="AI1470" s="54"/>
      <c r="AR1470" s="38" t="str">
        <f>IF(ISERROR(MATCH(Table9[[#This Row], [Gender]],'Sheet3 (2)'!$R$3:$R$5,0)),"0", "1")</f>
        <v>0</v>
      </c>
      <c r="AS1470" s="39" t="str">
        <f>IF(ISERROR(MATCH(Table9[[#This Row], [Pakistani/ Foreigner]],'Sheet3 (2)'!$D$3:$D$4,0)),"0", "1")</f>
        <v>0</v>
      </c>
      <c r="AT1470" s="39" t="str">
        <f>IF(ISERROR(MATCH(Table9[[#This Row], [Nationality (Country Name for foreigners only)]],'Sheet3 (2)'!$S$2:$S$196,0)),"0", "1")</f>
        <v>0</v>
      </c>
      <c r="AU1470" s="39" t="str">
        <f>IF(ISERROR(MATCH(Table9[[#This Row], [Actual Designation (As per Appointment/ Promotion)]],'Sheet3 (2)'!$T$2:$T$129,0)),"0", "1")</f>
        <v>0</v>
      </c>
      <c r="AV1470" s="39" t="str">
        <f>IF(ISERROR(MATCH(Table9[[#This Row], [Highest Degree Level (only Completed) ]],'Sheet3 (2)'!$N$3:$N$17,0)),"0", "1")</f>
        <v>0</v>
      </c>
      <c r="AW1470" s="39" t="str">
        <f>IF(ISERROR(MATCH(Table9[[#This Row], [Highest Degree Awarded by (University Name) Pakistani Universities]],'Sheet3 (2)'!$V$2:$V$248,0)),"0", "1")</f>
        <v>0</v>
      </c>
      <c r="AX1470" s="39" t="str">
        <f>IF(ISERROR(MATCH(Table9[[#This Row], [Highest Degree Awarded by (University Name) Foreign Universities]],'Sheet3 (2)'!$U$2:$U$17635,0)),"0", "1")</f>
        <v>0</v>
      </c>
      <c r="AY1470" s="39" t="str">
        <f>IF(ISERROR(MATCH(Table9[[#This Row], [Country from Which Highest Degree obtained (Country Name)]],'Sheet3 (2)'!$S$2:$S$196,0)),"0", "1")</f>
        <v>0</v>
      </c>
      <c r="AZ1470" s="39" t="str">
        <f>IF(ISERROR(MATCH(Table9[[#This Row], [Working Status FY 2021-22 (Working/Not-Working)]],'Sheet3 (2)'!$Y$2:$Y$3,0)),"0", "1")</f>
        <v>0</v>
      </c>
      <c r="BA1470" s="39" t="str">
        <f>IF(ISERROR(MATCH(Table9[[#This Row], [Subject of  Specialization of Highest Degree]],'Sheet3 (2)'!$X$2:$X$1809,0)),"0", "1")</f>
        <v>0</v>
      </c>
    </row>
    <row r="1471" spans="1:53" ht="15.75">
      <c r="A1471" s="44"/>
      <c r="B1471" s="44"/>
      <c r="C1471" s="45"/>
      <c r="D1471" s="45"/>
      <c r="E1471" s="46"/>
      <c r="F1471" s="46"/>
      <c r="G1471" s="46"/>
      <c r="H1471" s="48"/>
      <c r="I1471" s="46"/>
      <c r="J1471" s="46"/>
      <c r="K1471" s="48"/>
      <c r="L1471" s="48"/>
      <c r="M1471" s="26"/>
      <c r="N1471" s="49"/>
      <c r="O1471" s="49"/>
      <c r="P1471" s="48"/>
      <c r="Q1471" s="46"/>
      <c r="R1471" s="28"/>
      <c r="S1471" s="28"/>
      <c r="T1471" s="30"/>
      <c r="U1471" s="48"/>
      <c r="V1471" s="48"/>
      <c r="W1471" s="31"/>
      <c r="X1471" s="55"/>
      <c r="Y1471" s="46"/>
      <c r="Z1471" s="55"/>
      <c r="AA1471" s="46"/>
      <c r="AB1471" s="46"/>
      <c r="AC1471" s="46"/>
      <c r="AD1471" s="34"/>
      <c r="AE1471" s="34"/>
      <c r="AF1471" s="34"/>
      <c r="AG1471" s="35"/>
      <c r="AH1471" s="53"/>
      <c r="AI1471" s="54"/>
      <c r="AR1471" s="38" t="str">
        <f>IF(ISERROR(MATCH(Table9[[#This Row], [Gender]],'Sheet3 (2)'!$R$3:$R$5,0)),"0", "1")</f>
        <v>0</v>
      </c>
      <c r="AS1471" s="39" t="str">
        <f>IF(ISERROR(MATCH(Table9[[#This Row], [Pakistani/ Foreigner]],'Sheet3 (2)'!$D$3:$D$4,0)),"0", "1")</f>
        <v>0</v>
      </c>
      <c r="AT1471" s="39" t="str">
        <f>IF(ISERROR(MATCH(Table9[[#This Row], [Nationality (Country Name for foreigners only)]],'Sheet3 (2)'!$S$2:$S$196,0)),"0", "1")</f>
        <v>0</v>
      </c>
      <c r="AU1471" s="39" t="str">
        <f>IF(ISERROR(MATCH(Table9[[#This Row], [Actual Designation (As per Appointment/ Promotion)]],'Sheet3 (2)'!$T$2:$T$129,0)),"0", "1")</f>
        <v>0</v>
      </c>
      <c r="AV1471" s="39" t="str">
        <f>IF(ISERROR(MATCH(Table9[[#This Row], [Highest Degree Level (only Completed) ]],'Sheet3 (2)'!$N$3:$N$17,0)),"0", "1")</f>
        <v>0</v>
      </c>
      <c r="AW1471" s="39" t="str">
        <f>IF(ISERROR(MATCH(Table9[[#This Row], [Highest Degree Awarded by (University Name) Pakistani Universities]],'Sheet3 (2)'!$V$2:$V$248,0)),"0", "1")</f>
        <v>0</v>
      </c>
      <c r="AX1471" s="39" t="str">
        <f>IF(ISERROR(MATCH(Table9[[#This Row], [Highest Degree Awarded by (University Name) Foreign Universities]],'Sheet3 (2)'!$U$2:$U$17635,0)),"0", "1")</f>
        <v>0</v>
      </c>
      <c r="AY1471" s="39" t="str">
        <f>IF(ISERROR(MATCH(Table9[[#This Row], [Country from Which Highest Degree obtained (Country Name)]],'Sheet3 (2)'!$S$2:$S$196,0)),"0", "1")</f>
        <v>0</v>
      </c>
      <c r="AZ1471" s="39" t="str">
        <f>IF(ISERROR(MATCH(Table9[[#This Row], [Working Status FY 2021-22 (Working/Not-Working)]],'Sheet3 (2)'!$Y$2:$Y$3,0)),"0", "1")</f>
        <v>0</v>
      </c>
      <c r="BA1471" s="39" t="str">
        <f>IF(ISERROR(MATCH(Table9[[#This Row], [Subject of  Specialization of Highest Degree]],'Sheet3 (2)'!$X$2:$X$1809,0)),"0", "1")</f>
        <v>0</v>
      </c>
    </row>
    <row r="1472" spans="1:53" ht="15.75">
      <c r="A1472" s="44"/>
      <c r="B1472" s="44"/>
      <c r="C1472" s="45"/>
      <c r="D1472" s="45"/>
      <c r="E1472" s="46"/>
      <c r="F1472" s="46"/>
      <c r="G1472" s="46"/>
      <c r="H1472" s="48"/>
      <c r="I1472" s="46"/>
      <c r="J1472" s="46"/>
      <c r="K1472" s="48"/>
      <c r="L1472" s="48"/>
      <c r="M1472" s="26"/>
      <c r="N1472" s="49"/>
      <c r="O1472" s="49"/>
      <c r="P1472" s="48"/>
      <c r="Q1472" s="46"/>
      <c r="R1472" s="28"/>
      <c r="S1472" s="28"/>
      <c r="T1472" s="30"/>
      <c r="U1472" s="48"/>
      <c r="V1472" s="48"/>
      <c r="W1472" s="31"/>
      <c r="X1472" s="55"/>
      <c r="Y1472" s="46"/>
      <c r="Z1472" s="55"/>
      <c r="AA1472" s="46"/>
      <c r="AB1472" s="46"/>
      <c r="AC1472" s="46"/>
      <c r="AD1472" s="34"/>
      <c r="AE1472" s="34"/>
      <c r="AF1472" s="34"/>
      <c r="AG1472" s="35"/>
      <c r="AH1472" s="53"/>
      <c r="AI1472" s="54"/>
      <c r="AR1472" s="38" t="str">
        <f>IF(ISERROR(MATCH(Table9[[#This Row], [Gender]],'Sheet3 (2)'!$R$3:$R$5,0)),"0", "1")</f>
        <v>0</v>
      </c>
      <c r="AS1472" s="39" t="str">
        <f>IF(ISERROR(MATCH(Table9[[#This Row], [Pakistani/ Foreigner]],'Sheet3 (2)'!$D$3:$D$4,0)),"0", "1")</f>
        <v>0</v>
      </c>
      <c r="AT1472" s="39" t="str">
        <f>IF(ISERROR(MATCH(Table9[[#This Row], [Nationality (Country Name for foreigners only)]],'Sheet3 (2)'!$S$2:$S$196,0)),"0", "1")</f>
        <v>0</v>
      </c>
      <c r="AU1472" s="39" t="str">
        <f>IF(ISERROR(MATCH(Table9[[#This Row], [Actual Designation (As per Appointment/ Promotion)]],'Sheet3 (2)'!$T$2:$T$129,0)),"0", "1")</f>
        <v>0</v>
      </c>
      <c r="AV1472" s="39" t="str">
        <f>IF(ISERROR(MATCH(Table9[[#This Row], [Highest Degree Level (only Completed) ]],'Sheet3 (2)'!$N$3:$N$17,0)),"0", "1")</f>
        <v>0</v>
      </c>
      <c r="AW1472" s="39" t="str">
        <f>IF(ISERROR(MATCH(Table9[[#This Row], [Highest Degree Awarded by (University Name) Pakistani Universities]],'Sheet3 (2)'!$V$2:$V$248,0)),"0", "1")</f>
        <v>0</v>
      </c>
      <c r="AX1472" s="39" t="str">
        <f>IF(ISERROR(MATCH(Table9[[#This Row], [Highest Degree Awarded by (University Name) Foreign Universities]],'Sheet3 (2)'!$U$2:$U$17635,0)),"0", "1")</f>
        <v>0</v>
      </c>
      <c r="AY1472" s="39" t="str">
        <f>IF(ISERROR(MATCH(Table9[[#This Row], [Country from Which Highest Degree obtained (Country Name)]],'Sheet3 (2)'!$S$2:$S$196,0)),"0", "1")</f>
        <v>0</v>
      </c>
      <c r="AZ1472" s="39" t="str">
        <f>IF(ISERROR(MATCH(Table9[[#This Row], [Working Status FY 2021-22 (Working/Not-Working)]],'Sheet3 (2)'!$Y$2:$Y$3,0)),"0", "1")</f>
        <v>0</v>
      </c>
      <c r="BA1472" s="39" t="str">
        <f>IF(ISERROR(MATCH(Table9[[#This Row], [Subject of  Specialization of Highest Degree]],'Sheet3 (2)'!$X$2:$X$1809,0)),"0", "1")</f>
        <v>0</v>
      </c>
    </row>
    <row r="1473" spans="1:53" ht="15.75">
      <c r="A1473" s="44"/>
      <c r="B1473" s="44"/>
      <c r="C1473" s="45"/>
      <c r="D1473" s="45"/>
      <c r="E1473" s="46"/>
      <c r="F1473" s="46"/>
      <c r="G1473" s="46"/>
      <c r="H1473" s="48"/>
      <c r="I1473" s="46"/>
      <c r="J1473" s="46"/>
      <c r="K1473" s="48"/>
      <c r="L1473" s="48"/>
      <c r="M1473" s="26"/>
      <c r="N1473" s="49"/>
      <c r="O1473" s="49"/>
      <c r="P1473" s="48"/>
      <c r="Q1473" s="46"/>
      <c r="R1473" s="28"/>
      <c r="S1473" s="28"/>
      <c r="T1473" s="30"/>
      <c r="U1473" s="48"/>
      <c r="V1473" s="48"/>
      <c r="W1473" s="31"/>
      <c r="X1473" s="55"/>
      <c r="Y1473" s="46"/>
      <c r="Z1473" s="55"/>
      <c r="AA1473" s="46"/>
      <c r="AB1473" s="46"/>
      <c r="AC1473" s="46"/>
      <c r="AD1473" s="34"/>
      <c r="AE1473" s="34"/>
      <c r="AF1473" s="34"/>
      <c r="AG1473" s="35"/>
      <c r="AH1473" s="53"/>
      <c r="AI1473" s="54"/>
      <c r="AR1473" s="38" t="str">
        <f>IF(ISERROR(MATCH(Table9[[#This Row], [Gender]],'Sheet3 (2)'!$R$3:$R$5,0)),"0", "1")</f>
        <v>0</v>
      </c>
      <c r="AS1473" s="39" t="str">
        <f>IF(ISERROR(MATCH(Table9[[#This Row], [Pakistani/ Foreigner]],'Sheet3 (2)'!$D$3:$D$4,0)),"0", "1")</f>
        <v>0</v>
      </c>
      <c r="AT1473" s="39" t="str">
        <f>IF(ISERROR(MATCH(Table9[[#This Row], [Nationality (Country Name for foreigners only)]],'Sheet3 (2)'!$S$2:$S$196,0)),"0", "1")</f>
        <v>0</v>
      </c>
      <c r="AU1473" s="39" t="str">
        <f>IF(ISERROR(MATCH(Table9[[#This Row], [Actual Designation (As per Appointment/ Promotion)]],'Sheet3 (2)'!$T$2:$T$129,0)),"0", "1")</f>
        <v>0</v>
      </c>
      <c r="AV1473" s="39" t="str">
        <f>IF(ISERROR(MATCH(Table9[[#This Row], [Highest Degree Level (only Completed) ]],'Sheet3 (2)'!$N$3:$N$17,0)),"0", "1")</f>
        <v>0</v>
      </c>
      <c r="AW1473" s="39" t="str">
        <f>IF(ISERROR(MATCH(Table9[[#This Row], [Highest Degree Awarded by (University Name) Pakistani Universities]],'Sheet3 (2)'!$V$2:$V$248,0)),"0", "1")</f>
        <v>0</v>
      </c>
      <c r="AX1473" s="39" t="str">
        <f>IF(ISERROR(MATCH(Table9[[#This Row], [Highest Degree Awarded by (University Name) Foreign Universities]],'Sheet3 (2)'!$U$2:$U$17635,0)),"0", "1")</f>
        <v>0</v>
      </c>
      <c r="AY1473" s="39" t="str">
        <f>IF(ISERROR(MATCH(Table9[[#This Row], [Country from Which Highest Degree obtained (Country Name)]],'Sheet3 (2)'!$S$2:$S$196,0)),"0", "1")</f>
        <v>0</v>
      </c>
      <c r="AZ1473" s="39" t="str">
        <f>IF(ISERROR(MATCH(Table9[[#This Row], [Working Status FY 2021-22 (Working/Not-Working)]],'Sheet3 (2)'!$Y$2:$Y$3,0)),"0", "1")</f>
        <v>0</v>
      </c>
      <c r="BA1473" s="39" t="str">
        <f>IF(ISERROR(MATCH(Table9[[#This Row], [Subject of  Specialization of Highest Degree]],'Sheet3 (2)'!$X$2:$X$1809,0)),"0", "1")</f>
        <v>0</v>
      </c>
    </row>
    <row r="1474" spans="1:53" ht="15.75">
      <c r="A1474" s="44"/>
      <c r="B1474" s="44"/>
      <c r="C1474" s="45"/>
      <c r="D1474" s="45"/>
      <c r="E1474" s="46"/>
      <c r="F1474" s="46"/>
      <c r="G1474" s="46"/>
      <c r="H1474" s="48"/>
      <c r="I1474" s="46"/>
      <c r="J1474" s="46"/>
      <c r="K1474" s="48"/>
      <c r="L1474" s="48"/>
      <c r="M1474" s="26"/>
      <c r="N1474" s="49"/>
      <c r="O1474" s="49"/>
      <c r="P1474" s="48"/>
      <c r="Q1474" s="46"/>
      <c r="R1474" s="28"/>
      <c r="S1474" s="28"/>
      <c r="T1474" s="30"/>
      <c r="U1474" s="48"/>
      <c r="V1474" s="48"/>
      <c r="W1474" s="31"/>
      <c r="X1474" s="55"/>
      <c r="Y1474" s="46"/>
      <c r="Z1474" s="55"/>
      <c r="AA1474" s="46"/>
      <c r="AB1474" s="46"/>
      <c r="AC1474" s="46"/>
      <c r="AD1474" s="34"/>
      <c r="AE1474" s="34"/>
      <c r="AF1474" s="34"/>
      <c r="AG1474" s="35"/>
      <c r="AH1474" s="53"/>
      <c r="AI1474" s="54"/>
      <c r="AR1474" s="38" t="str">
        <f>IF(ISERROR(MATCH(Table9[[#This Row], [Gender]],'Sheet3 (2)'!$R$3:$R$5,0)),"0", "1")</f>
        <v>0</v>
      </c>
      <c r="AS1474" s="39" t="str">
        <f>IF(ISERROR(MATCH(Table9[[#This Row], [Pakistani/ Foreigner]],'Sheet3 (2)'!$D$3:$D$4,0)),"0", "1")</f>
        <v>0</v>
      </c>
      <c r="AT1474" s="39" t="str">
        <f>IF(ISERROR(MATCH(Table9[[#This Row], [Nationality (Country Name for foreigners only)]],'Sheet3 (2)'!$S$2:$S$196,0)),"0", "1")</f>
        <v>0</v>
      </c>
      <c r="AU1474" s="39" t="str">
        <f>IF(ISERROR(MATCH(Table9[[#This Row], [Actual Designation (As per Appointment/ Promotion)]],'Sheet3 (2)'!$T$2:$T$129,0)),"0", "1")</f>
        <v>0</v>
      </c>
      <c r="AV1474" s="39" t="str">
        <f>IF(ISERROR(MATCH(Table9[[#This Row], [Highest Degree Level (only Completed) ]],'Sheet3 (2)'!$N$3:$N$17,0)),"0", "1")</f>
        <v>0</v>
      </c>
      <c r="AW1474" s="39" t="str">
        <f>IF(ISERROR(MATCH(Table9[[#This Row], [Highest Degree Awarded by (University Name) Pakistani Universities]],'Sheet3 (2)'!$V$2:$V$248,0)),"0", "1")</f>
        <v>0</v>
      </c>
      <c r="AX1474" s="39" t="str">
        <f>IF(ISERROR(MATCH(Table9[[#This Row], [Highest Degree Awarded by (University Name) Foreign Universities]],'Sheet3 (2)'!$U$2:$U$17635,0)),"0", "1")</f>
        <v>0</v>
      </c>
      <c r="AY1474" s="39" t="str">
        <f>IF(ISERROR(MATCH(Table9[[#This Row], [Country from Which Highest Degree obtained (Country Name)]],'Sheet3 (2)'!$S$2:$S$196,0)),"0", "1")</f>
        <v>0</v>
      </c>
      <c r="AZ1474" s="39" t="str">
        <f>IF(ISERROR(MATCH(Table9[[#This Row], [Working Status FY 2021-22 (Working/Not-Working)]],'Sheet3 (2)'!$Y$2:$Y$3,0)),"0", "1")</f>
        <v>0</v>
      </c>
      <c r="BA1474" s="39" t="str">
        <f>IF(ISERROR(MATCH(Table9[[#This Row], [Subject of  Specialization of Highest Degree]],'Sheet3 (2)'!$X$2:$X$1809,0)),"0", "1")</f>
        <v>0</v>
      </c>
    </row>
    <row r="1475" spans="1:53" ht="15.75">
      <c r="A1475" s="44"/>
      <c r="B1475" s="44"/>
      <c r="C1475" s="45"/>
      <c r="D1475" s="45"/>
      <c r="E1475" s="46"/>
      <c r="F1475" s="46"/>
      <c r="G1475" s="46"/>
      <c r="H1475" s="48"/>
      <c r="I1475" s="46"/>
      <c r="J1475" s="46"/>
      <c r="K1475" s="48"/>
      <c r="L1475" s="48"/>
      <c r="M1475" s="26"/>
      <c r="N1475" s="49"/>
      <c r="O1475" s="49"/>
      <c r="P1475" s="48"/>
      <c r="Q1475" s="46"/>
      <c r="R1475" s="28"/>
      <c r="S1475" s="28"/>
      <c r="T1475" s="30"/>
      <c r="U1475" s="48"/>
      <c r="V1475" s="48"/>
      <c r="W1475" s="31"/>
      <c r="X1475" s="55"/>
      <c r="Y1475" s="46"/>
      <c r="Z1475" s="55"/>
      <c r="AA1475" s="46"/>
      <c r="AB1475" s="46"/>
      <c r="AC1475" s="46"/>
      <c r="AD1475" s="34"/>
      <c r="AE1475" s="34"/>
      <c r="AF1475" s="34"/>
      <c r="AG1475" s="35"/>
      <c r="AH1475" s="53"/>
      <c r="AI1475" s="54"/>
      <c r="AR1475" s="38" t="str">
        <f>IF(ISERROR(MATCH(Table9[[#This Row], [Gender]],'Sheet3 (2)'!$R$3:$R$5,0)),"0", "1")</f>
        <v>0</v>
      </c>
      <c r="AS1475" s="39" t="str">
        <f>IF(ISERROR(MATCH(Table9[[#This Row], [Pakistani/ Foreigner]],'Sheet3 (2)'!$D$3:$D$4,0)),"0", "1")</f>
        <v>0</v>
      </c>
      <c r="AT1475" s="39" t="str">
        <f>IF(ISERROR(MATCH(Table9[[#This Row], [Nationality (Country Name for foreigners only)]],'Sheet3 (2)'!$S$2:$S$196,0)),"0", "1")</f>
        <v>0</v>
      </c>
      <c r="AU1475" s="39" t="str">
        <f>IF(ISERROR(MATCH(Table9[[#This Row], [Actual Designation (As per Appointment/ Promotion)]],'Sheet3 (2)'!$T$2:$T$129,0)),"0", "1")</f>
        <v>0</v>
      </c>
      <c r="AV1475" s="39" t="str">
        <f>IF(ISERROR(MATCH(Table9[[#This Row], [Highest Degree Level (only Completed) ]],'Sheet3 (2)'!$N$3:$N$17,0)),"0", "1")</f>
        <v>0</v>
      </c>
      <c r="AW1475" s="39" t="str">
        <f>IF(ISERROR(MATCH(Table9[[#This Row], [Highest Degree Awarded by (University Name) Pakistani Universities]],'Sheet3 (2)'!$V$2:$V$248,0)),"0", "1")</f>
        <v>0</v>
      </c>
      <c r="AX1475" s="39" t="str">
        <f>IF(ISERROR(MATCH(Table9[[#This Row], [Highest Degree Awarded by (University Name) Foreign Universities]],'Sheet3 (2)'!$U$2:$U$17635,0)),"0", "1")</f>
        <v>0</v>
      </c>
      <c r="AY1475" s="39" t="str">
        <f>IF(ISERROR(MATCH(Table9[[#This Row], [Country from Which Highest Degree obtained (Country Name)]],'Sheet3 (2)'!$S$2:$S$196,0)),"0", "1")</f>
        <v>0</v>
      </c>
      <c r="AZ1475" s="39" t="str">
        <f>IF(ISERROR(MATCH(Table9[[#This Row], [Working Status FY 2021-22 (Working/Not-Working)]],'Sheet3 (2)'!$Y$2:$Y$3,0)),"0", "1")</f>
        <v>0</v>
      </c>
      <c r="BA1475" s="39" t="str">
        <f>IF(ISERROR(MATCH(Table9[[#This Row], [Subject of  Specialization of Highest Degree]],'Sheet3 (2)'!$X$2:$X$1809,0)),"0", "1")</f>
        <v>0</v>
      </c>
    </row>
    <row r="1476" spans="1:53" ht="15.75">
      <c r="A1476" s="44"/>
      <c r="B1476" s="44"/>
      <c r="C1476" s="45"/>
      <c r="D1476" s="45"/>
      <c r="E1476" s="46"/>
      <c r="F1476" s="46"/>
      <c r="G1476" s="46"/>
      <c r="H1476" s="48"/>
      <c r="I1476" s="46"/>
      <c r="J1476" s="46"/>
      <c r="K1476" s="48"/>
      <c r="L1476" s="48"/>
      <c r="M1476" s="26"/>
      <c r="N1476" s="49"/>
      <c r="O1476" s="49"/>
      <c r="P1476" s="48"/>
      <c r="Q1476" s="46"/>
      <c r="R1476" s="28"/>
      <c r="S1476" s="28"/>
      <c r="T1476" s="30"/>
      <c r="U1476" s="48"/>
      <c r="V1476" s="48"/>
      <c r="W1476" s="31"/>
      <c r="X1476" s="55"/>
      <c r="Y1476" s="46"/>
      <c r="Z1476" s="55"/>
      <c r="AA1476" s="46"/>
      <c r="AB1476" s="46"/>
      <c r="AC1476" s="46"/>
      <c r="AD1476" s="34"/>
      <c r="AE1476" s="34"/>
      <c r="AF1476" s="34"/>
      <c r="AG1476" s="35"/>
      <c r="AH1476" s="53"/>
      <c r="AI1476" s="54"/>
      <c r="AR1476" s="38" t="str">
        <f>IF(ISERROR(MATCH(Table9[[#This Row], [Gender]],'Sheet3 (2)'!$R$3:$R$5,0)),"0", "1")</f>
        <v>0</v>
      </c>
      <c r="AS1476" s="39" t="str">
        <f>IF(ISERROR(MATCH(Table9[[#This Row], [Pakistani/ Foreigner]],'Sheet3 (2)'!$D$3:$D$4,0)),"0", "1")</f>
        <v>0</v>
      </c>
      <c r="AT1476" s="39" t="str">
        <f>IF(ISERROR(MATCH(Table9[[#This Row], [Nationality (Country Name for foreigners only)]],'Sheet3 (2)'!$S$2:$S$196,0)),"0", "1")</f>
        <v>0</v>
      </c>
      <c r="AU1476" s="39" t="str">
        <f>IF(ISERROR(MATCH(Table9[[#This Row], [Actual Designation (As per Appointment/ Promotion)]],'Sheet3 (2)'!$T$2:$T$129,0)),"0", "1")</f>
        <v>0</v>
      </c>
      <c r="AV1476" s="39" t="str">
        <f>IF(ISERROR(MATCH(Table9[[#This Row], [Highest Degree Level (only Completed) ]],'Sheet3 (2)'!$N$3:$N$17,0)),"0", "1")</f>
        <v>0</v>
      </c>
      <c r="AW1476" s="39" t="str">
        <f>IF(ISERROR(MATCH(Table9[[#This Row], [Highest Degree Awarded by (University Name) Pakistani Universities]],'Sheet3 (2)'!$V$2:$V$248,0)),"0", "1")</f>
        <v>0</v>
      </c>
      <c r="AX1476" s="39" t="str">
        <f>IF(ISERROR(MATCH(Table9[[#This Row], [Highest Degree Awarded by (University Name) Foreign Universities]],'Sheet3 (2)'!$U$2:$U$17635,0)),"0", "1")</f>
        <v>0</v>
      </c>
      <c r="AY1476" s="39" t="str">
        <f>IF(ISERROR(MATCH(Table9[[#This Row], [Country from Which Highest Degree obtained (Country Name)]],'Sheet3 (2)'!$S$2:$S$196,0)),"0", "1")</f>
        <v>0</v>
      </c>
      <c r="AZ1476" s="39" t="str">
        <f>IF(ISERROR(MATCH(Table9[[#This Row], [Working Status FY 2021-22 (Working/Not-Working)]],'Sheet3 (2)'!$Y$2:$Y$3,0)),"0", "1")</f>
        <v>0</v>
      </c>
      <c r="BA1476" s="39" t="str">
        <f>IF(ISERROR(MATCH(Table9[[#This Row], [Subject of  Specialization of Highest Degree]],'Sheet3 (2)'!$X$2:$X$1809,0)),"0", "1")</f>
        <v>0</v>
      </c>
    </row>
    <row r="1477" spans="1:53" ht="15.75">
      <c r="A1477" s="44"/>
      <c r="B1477" s="44"/>
      <c r="C1477" s="45"/>
      <c r="D1477" s="45"/>
      <c r="E1477" s="46"/>
      <c r="F1477" s="46"/>
      <c r="G1477" s="46"/>
      <c r="H1477" s="48"/>
      <c r="I1477" s="46"/>
      <c r="J1477" s="46"/>
      <c r="K1477" s="48"/>
      <c r="L1477" s="48"/>
      <c r="M1477" s="26"/>
      <c r="N1477" s="49"/>
      <c r="O1477" s="49"/>
      <c r="P1477" s="48"/>
      <c r="Q1477" s="46"/>
      <c r="R1477" s="28"/>
      <c r="S1477" s="28"/>
      <c r="T1477" s="30"/>
      <c r="U1477" s="48"/>
      <c r="V1477" s="48"/>
      <c r="W1477" s="31"/>
      <c r="X1477" s="55"/>
      <c r="Y1477" s="46"/>
      <c r="Z1477" s="55"/>
      <c r="AA1477" s="46"/>
      <c r="AB1477" s="46"/>
      <c r="AC1477" s="46"/>
      <c r="AD1477" s="34"/>
      <c r="AE1477" s="34"/>
      <c r="AF1477" s="34"/>
      <c r="AG1477" s="35"/>
      <c r="AH1477" s="53"/>
      <c r="AI1477" s="54"/>
      <c r="AR1477" s="38" t="str">
        <f>IF(ISERROR(MATCH(Table9[[#This Row], [Gender]],'Sheet3 (2)'!$R$3:$R$5,0)),"0", "1")</f>
        <v>0</v>
      </c>
      <c r="AS1477" s="39" t="str">
        <f>IF(ISERROR(MATCH(Table9[[#This Row], [Pakistani/ Foreigner]],'Sheet3 (2)'!$D$3:$D$4,0)),"0", "1")</f>
        <v>0</v>
      </c>
      <c r="AT1477" s="39" t="str">
        <f>IF(ISERROR(MATCH(Table9[[#This Row], [Nationality (Country Name for foreigners only)]],'Sheet3 (2)'!$S$2:$S$196,0)),"0", "1")</f>
        <v>0</v>
      </c>
      <c r="AU1477" s="39" t="str">
        <f>IF(ISERROR(MATCH(Table9[[#This Row], [Actual Designation (As per Appointment/ Promotion)]],'Sheet3 (2)'!$T$2:$T$129,0)),"0", "1")</f>
        <v>0</v>
      </c>
      <c r="AV1477" s="39" t="str">
        <f>IF(ISERROR(MATCH(Table9[[#This Row], [Highest Degree Level (only Completed) ]],'Sheet3 (2)'!$N$3:$N$17,0)),"0", "1")</f>
        <v>0</v>
      </c>
      <c r="AW1477" s="39" t="str">
        <f>IF(ISERROR(MATCH(Table9[[#This Row], [Highest Degree Awarded by (University Name) Pakistani Universities]],'Sheet3 (2)'!$V$2:$V$248,0)),"0", "1")</f>
        <v>0</v>
      </c>
      <c r="AX1477" s="39" t="str">
        <f>IF(ISERROR(MATCH(Table9[[#This Row], [Highest Degree Awarded by (University Name) Foreign Universities]],'Sheet3 (2)'!$U$2:$U$17635,0)),"0", "1")</f>
        <v>0</v>
      </c>
      <c r="AY1477" s="39" t="str">
        <f>IF(ISERROR(MATCH(Table9[[#This Row], [Country from Which Highest Degree obtained (Country Name)]],'Sheet3 (2)'!$S$2:$S$196,0)),"0", "1")</f>
        <v>0</v>
      </c>
      <c r="AZ1477" s="39" t="str">
        <f>IF(ISERROR(MATCH(Table9[[#This Row], [Working Status FY 2021-22 (Working/Not-Working)]],'Sheet3 (2)'!$Y$2:$Y$3,0)),"0", "1")</f>
        <v>0</v>
      </c>
      <c r="BA1477" s="39" t="str">
        <f>IF(ISERROR(MATCH(Table9[[#This Row], [Subject of  Specialization of Highest Degree]],'Sheet3 (2)'!$X$2:$X$1809,0)),"0", "1")</f>
        <v>0</v>
      </c>
    </row>
    <row r="1478" spans="1:53" ht="15.75">
      <c r="A1478" s="44"/>
      <c r="B1478" s="44"/>
      <c r="C1478" s="45"/>
      <c r="D1478" s="45"/>
      <c r="E1478" s="46"/>
      <c r="F1478" s="46"/>
      <c r="G1478" s="46"/>
      <c r="H1478" s="48"/>
      <c r="I1478" s="46"/>
      <c r="J1478" s="46"/>
      <c r="K1478" s="48"/>
      <c r="L1478" s="48"/>
      <c r="M1478" s="26"/>
      <c r="N1478" s="49"/>
      <c r="O1478" s="49"/>
      <c r="P1478" s="48"/>
      <c r="Q1478" s="46"/>
      <c r="R1478" s="28"/>
      <c r="S1478" s="28"/>
      <c r="T1478" s="30"/>
      <c r="U1478" s="48"/>
      <c r="V1478" s="48"/>
      <c r="W1478" s="31"/>
      <c r="X1478" s="55"/>
      <c r="Y1478" s="46"/>
      <c r="Z1478" s="55"/>
      <c r="AA1478" s="46"/>
      <c r="AB1478" s="46"/>
      <c r="AC1478" s="46"/>
      <c r="AD1478" s="34"/>
      <c r="AE1478" s="34"/>
      <c r="AF1478" s="34"/>
      <c r="AG1478" s="35"/>
      <c r="AH1478" s="53"/>
      <c r="AI1478" s="54"/>
      <c r="AR1478" s="38" t="str">
        <f>IF(ISERROR(MATCH(Table9[[#This Row], [Gender]],'Sheet3 (2)'!$R$3:$R$5,0)),"0", "1")</f>
        <v>0</v>
      </c>
      <c r="AS1478" s="39" t="str">
        <f>IF(ISERROR(MATCH(Table9[[#This Row], [Pakistani/ Foreigner]],'Sheet3 (2)'!$D$3:$D$4,0)),"0", "1")</f>
        <v>0</v>
      </c>
      <c r="AT1478" s="39" t="str">
        <f>IF(ISERROR(MATCH(Table9[[#This Row], [Nationality (Country Name for foreigners only)]],'Sheet3 (2)'!$S$2:$S$196,0)),"0", "1")</f>
        <v>0</v>
      </c>
      <c r="AU1478" s="39" t="str">
        <f>IF(ISERROR(MATCH(Table9[[#This Row], [Actual Designation (As per Appointment/ Promotion)]],'Sheet3 (2)'!$T$2:$T$129,0)),"0", "1")</f>
        <v>0</v>
      </c>
      <c r="AV1478" s="39" t="str">
        <f>IF(ISERROR(MATCH(Table9[[#This Row], [Highest Degree Level (only Completed) ]],'Sheet3 (2)'!$N$3:$N$17,0)),"0", "1")</f>
        <v>0</v>
      </c>
      <c r="AW1478" s="39" t="str">
        <f>IF(ISERROR(MATCH(Table9[[#This Row], [Highest Degree Awarded by (University Name) Pakistani Universities]],'Sheet3 (2)'!$V$2:$V$248,0)),"0", "1")</f>
        <v>0</v>
      </c>
      <c r="AX1478" s="39" t="str">
        <f>IF(ISERROR(MATCH(Table9[[#This Row], [Highest Degree Awarded by (University Name) Foreign Universities]],'Sheet3 (2)'!$U$2:$U$17635,0)),"0", "1")</f>
        <v>0</v>
      </c>
      <c r="AY1478" s="39" t="str">
        <f>IF(ISERROR(MATCH(Table9[[#This Row], [Country from Which Highest Degree obtained (Country Name)]],'Sheet3 (2)'!$S$2:$S$196,0)),"0", "1")</f>
        <v>0</v>
      </c>
      <c r="AZ1478" s="39" t="str">
        <f>IF(ISERROR(MATCH(Table9[[#This Row], [Working Status FY 2021-22 (Working/Not-Working)]],'Sheet3 (2)'!$Y$2:$Y$3,0)),"0", "1")</f>
        <v>0</v>
      </c>
      <c r="BA1478" s="39" t="str">
        <f>IF(ISERROR(MATCH(Table9[[#This Row], [Subject of  Specialization of Highest Degree]],'Sheet3 (2)'!$X$2:$X$1809,0)),"0", "1")</f>
        <v>0</v>
      </c>
    </row>
    <row r="1479" spans="1:53" ht="15.75">
      <c r="A1479" s="44"/>
      <c r="B1479" s="44"/>
      <c r="C1479" s="45"/>
      <c r="D1479" s="45"/>
      <c r="E1479" s="46"/>
      <c r="F1479" s="46"/>
      <c r="G1479" s="46"/>
      <c r="H1479" s="48"/>
      <c r="I1479" s="46"/>
      <c r="J1479" s="46"/>
      <c r="K1479" s="48"/>
      <c r="L1479" s="48"/>
      <c r="M1479" s="26"/>
      <c r="N1479" s="49"/>
      <c r="O1479" s="49"/>
      <c r="P1479" s="48"/>
      <c r="Q1479" s="46"/>
      <c r="R1479" s="28"/>
      <c r="S1479" s="28"/>
      <c r="T1479" s="30"/>
      <c r="U1479" s="48"/>
      <c r="V1479" s="48"/>
      <c r="W1479" s="31"/>
      <c r="X1479" s="55"/>
      <c r="Y1479" s="46"/>
      <c r="Z1479" s="55"/>
      <c r="AA1479" s="46"/>
      <c r="AB1479" s="46"/>
      <c r="AC1479" s="46"/>
      <c r="AD1479" s="34"/>
      <c r="AE1479" s="34"/>
      <c r="AF1479" s="34"/>
      <c r="AG1479" s="35"/>
      <c r="AH1479" s="53"/>
      <c r="AI1479" s="54"/>
      <c r="AR1479" s="38" t="str">
        <f>IF(ISERROR(MATCH(Table9[[#This Row], [Gender]],'Sheet3 (2)'!$R$3:$R$5,0)),"0", "1")</f>
        <v>0</v>
      </c>
      <c r="AS1479" s="39" t="str">
        <f>IF(ISERROR(MATCH(Table9[[#This Row], [Pakistani/ Foreigner]],'Sheet3 (2)'!$D$3:$D$4,0)),"0", "1")</f>
        <v>0</v>
      </c>
      <c r="AT1479" s="39" t="str">
        <f>IF(ISERROR(MATCH(Table9[[#This Row], [Nationality (Country Name for foreigners only)]],'Sheet3 (2)'!$S$2:$S$196,0)),"0", "1")</f>
        <v>0</v>
      </c>
      <c r="AU1479" s="39" t="str">
        <f>IF(ISERROR(MATCH(Table9[[#This Row], [Actual Designation (As per Appointment/ Promotion)]],'Sheet3 (2)'!$T$2:$T$129,0)),"0", "1")</f>
        <v>0</v>
      </c>
      <c r="AV1479" s="39" t="str">
        <f>IF(ISERROR(MATCH(Table9[[#This Row], [Highest Degree Level (only Completed) ]],'Sheet3 (2)'!$N$3:$N$17,0)),"0", "1")</f>
        <v>0</v>
      </c>
      <c r="AW1479" s="39" t="str">
        <f>IF(ISERROR(MATCH(Table9[[#This Row], [Highest Degree Awarded by (University Name) Pakistani Universities]],'Sheet3 (2)'!$V$2:$V$248,0)),"0", "1")</f>
        <v>0</v>
      </c>
      <c r="AX1479" s="39" t="str">
        <f>IF(ISERROR(MATCH(Table9[[#This Row], [Highest Degree Awarded by (University Name) Foreign Universities]],'Sheet3 (2)'!$U$2:$U$17635,0)),"0", "1")</f>
        <v>0</v>
      </c>
      <c r="AY1479" s="39" t="str">
        <f>IF(ISERROR(MATCH(Table9[[#This Row], [Country from Which Highest Degree obtained (Country Name)]],'Sheet3 (2)'!$S$2:$S$196,0)),"0", "1")</f>
        <v>0</v>
      </c>
      <c r="AZ1479" s="39" t="str">
        <f>IF(ISERROR(MATCH(Table9[[#This Row], [Working Status FY 2021-22 (Working/Not-Working)]],'Sheet3 (2)'!$Y$2:$Y$3,0)),"0", "1")</f>
        <v>0</v>
      </c>
      <c r="BA1479" s="39" t="str">
        <f>IF(ISERROR(MATCH(Table9[[#This Row], [Subject of  Specialization of Highest Degree]],'Sheet3 (2)'!$X$2:$X$1809,0)),"0", "1")</f>
        <v>0</v>
      </c>
    </row>
    <row r="1480" spans="1:53" ht="15.75">
      <c r="A1480" s="44"/>
      <c r="B1480" s="44"/>
      <c r="C1480" s="45"/>
      <c r="D1480" s="45"/>
      <c r="E1480" s="46"/>
      <c r="F1480" s="46"/>
      <c r="G1480" s="46"/>
      <c r="H1480" s="48"/>
      <c r="I1480" s="46"/>
      <c r="J1480" s="46"/>
      <c r="K1480" s="48"/>
      <c r="L1480" s="48"/>
      <c r="M1480" s="26"/>
      <c r="N1480" s="49"/>
      <c r="O1480" s="49"/>
      <c r="P1480" s="48"/>
      <c r="Q1480" s="46"/>
      <c r="R1480" s="28"/>
      <c r="S1480" s="28"/>
      <c r="T1480" s="30"/>
      <c r="U1480" s="48"/>
      <c r="V1480" s="48"/>
      <c r="W1480" s="31"/>
      <c r="X1480" s="55"/>
      <c r="Y1480" s="46"/>
      <c r="Z1480" s="55"/>
      <c r="AA1480" s="46"/>
      <c r="AB1480" s="46"/>
      <c r="AC1480" s="46"/>
      <c r="AD1480" s="34"/>
      <c r="AE1480" s="34"/>
      <c r="AF1480" s="34"/>
      <c r="AG1480" s="35"/>
      <c r="AH1480" s="53"/>
      <c r="AI1480" s="54"/>
      <c r="AR1480" s="38" t="str">
        <f>IF(ISERROR(MATCH(Table9[[#This Row], [Gender]],'Sheet3 (2)'!$R$3:$R$5,0)),"0", "1")</f>
        <v>0</v>
      </c>
      <c r="AS1480" s="39" t="str">
        <f>IF(ISERROR(MATCH(Table9[[#This Row], [Pakistani/ Foreigner]],'Sheet3 (2)'!$D$3:$D$4,0)),"0", "1")</f>
        <v>0</v>
      </c>
      <c r="AT1480" s="39" t="str">
        <f>IF(ISERROR(MATCH(Table9[[#This Row], [Nationality (Country Name for foreigners only)]],'Sheet3 (2)'!$S$2:$S$196,0)),"0", "1")</f>
        <v>0</v>
      </c>
      <c r="AU1480" s="39" t="str">
        <f>IF(ISERROR(MATCH(Table9[[#This Row], [Actual Designation (As per Appointment/ Promotion)]],'Sheet3 (2)'!$T$2:$T$129,0)),"0", "1")</f>
        <v>0</v>
      </c>
      <c r="AV1480" s="39" t="str">
        <f>IF(ISERROR(MATCH(Table9[[#This Row], [Highest Degree Level (only Completed) ]],'Sheet3 (2)'!$N$3:$N$17,0)),"0", "1")</f>
        <v>0</v>
      </c>
      <c r="AW1480" s="39" t="str">
        <f>IF(ISERROR(MATCH(Table9[[#This Row], [Highest Degree Awarded by (University Name) Pakistani Universities]],'Sheet3 (2)'!$V$2:$V$248,0)),"0", "1")</f>
        <v>0</v>
      </c>
      <c r="AX1480" s="39" t="str">
        <f>IF(ISERROR(MATCH(Table9[[#This Row], [Highest Degree Awarded by (University Name) Foreign Universities]],'Sheet3 (2)'!$U$2:$U$17635,0)),"0", "1")</f>
        <v>0</v>
      </c>
      <c r="AY1480" s="39" t="str">
        <f>IF(ISERROR(MATCH(Table9[[#This Row], [Country from Which Highest Degree obtained (Country Name)]],'Sheet3 (2)'!$S$2:$S$196,0)),"0", "1")</f>
        <v>0</v>
      </c>
      <c r="AZ1480" s="39" t="str">
        <f>IF(ISERROR(MATCH(Table9[[#This Row], [Working Status FY 2021-22 (Working/Not-Working)]],'Sheet3 (2)'!$Y$2:$Y$3,0)),"0", "1")</f>
        <v>0</v>
      </c>
      <c r="BA1480" s="39" t="str">
        <f>IF(ISERROR(MATCH(Table9[[#This Row], [Subject of  Specialization of Highest Degree]],'Sheet3 (2)'!$X$2:$X$1809,0)),"0", "1")</f>
        <v>0</v>
      </c>
    </row>
    <row r="1481" spans="1:53" ht="15.75">
      <c r="A1481" s="44"/>
      <c r="B1481" s="44"/>
      <c r="C1481" s="45"/>
      <c r="D1481" s="45"/>
      <c r="E1481" s="46"/>
      <c r="F1481" s="46"/>
      <c r="G1481" s="46"/>
      <c r="H1481" s="48"/>
      <c r="I1481" s="46"/>
      <c r="J1481" s="46"/>
      <c r="K1481" s="48"/>
      <c r="L1481" s="48"/>
      <c r="M1481" s="26"/>
      <c r="N1481" s="49"/>
      <c r="O1481" s="49"/>
      <c r="P1481" s="48"/>
      <c r="Q1481" s="46"/>
      <c r="R1481" s="28"/>
      <c r="S1481" s="28"/>
      <c r="T1481" s="30"/>
      <c r="U1481" s="48"/>
      <c r="V1481" s="48"/>
      <c r="W1481" s="31"/>
      <c r="X1481" s="55"/>
      <c r="Y1481" s="46"/>
      <c r="Z1481" s="55"/>
      <c r="AA1481" s="46"/>
      <c r="AB1481" s="46"/>
      <c r="AC1481" s="46"/>
      <c r="AD1481" s="34"/>
      <c r="AE1481" s="34"/>
      <c r="AF1481" s="34"/>
      <c r="AG1481" s="35"/>
      <c r="AH1481" s="53"/>
      <c r="AI1481" s="54"/>
      <c r="AR1481" s="38" t="str">
        <f>IF(ISERROR(MATCH(Table9[[#This Row], [Gender]],'Sheet3 (2)'!$R$3:$R$5,0)),"0", "1")</f>
        <v>0</v>
      </c>
      <c r="AS1481" s="39" t="str">
        <f>IF(ISERROR(MATCH(Table9[[#This Row], [Pakistani/ Foreigner]],'Sheet3 (2)'!$D$3:$D$4,0)),"0", "1")</f>
        <v>0</v>
      </c>
      <c r="AT1481" s="39" t="str">
        <f>IF(ISERROR(MATCH(Table9[[#This Row], [Nationality (Country Name for foreigners only)]],'Sheet3 (2)'!$S$2:$S$196,0)),"0", "1")</f>
        <v>0</v>
      </c>
      <c r="AU1481" s="39" t="str">
        <f>IF(ISERROR(MATCH(Table9[[#This Row], [Actual Designation (As per Appointment/ Promotion)]],'Sheet3 (2)'!$T$2:$T$129,0)),"0", "1")</f>
        <v>0</v>
      </c>
      <c r="AV1481" s="39" t="str">
        <f>IF(ISERROR(MATCH(Table9[[#This Row], [Highest Degree Level (only Completed) ]],'Sheet3 (2)'!$N$3:$N$17,0)),"0", "1")</f>
        <v>0</v>
      </c>
      <c r="AW1481" s="39" t="str">
        <f>IF(ISERROR(MATCH(Table9[[#This Row], [Highest Degree Awarded by (University Name) Pakistani Universities]],'Sheet3 (2)'!$V$2:$V$248,0)),"0", "1")</f>
        <v>0</v>
      </c>
      <c r="AX1481" s="39" t="str">
        <f>IF(ISERROR(MATCH(Table9[[#This Row], [Highest Degree Awarded by (University Name) Foreign Universities]],'Sheet3 (2)'!$U$2:$U$17635,0)),"0", "1")</f>
        <v>0</v>
      </c>
      <c r="AY1481" s="39" t="str">
        <f>IF(ISERROR(MATCH(Table9[[#This Row], [Country from Which Highest Degree obtained (Country Name)]],'Sheet3 (2)'!$S$2:$S$196,0)),"0", "1")</f>
        <v>0</v>
      </c>
      <c r="AZ1481" s="39" t="str">
        <f>IF(ISERROR(MATCH(Table9[[#This Row], [Working Status FY 2021-22 (Working/Not-Working)]],'Sheet3 (2)'!$Y$2:$Y$3,0)),"0", "1")</f>
        <v>0</v>
      </c>
      <c r="BA1481" s="39" t="str">
        <f>IF(ISERROR(MATCH(Table9[[#This Row], [Subject of  Specialization of Highest Degree]],'Sheet3 (2)'!$X$2:$X$1809,0)),"0", "1")</f>
        <v>0</v>
      </c>
    </row>
    <row r="1482" spans="1:53" ht="15.75">
      <c r="A1482" s="44"/>
      <c r="B1482" s="44"/>
      <c r="C1482" s="45"/>
      <c r="D1482" s="45"/>
      <c r="E1482" s="46"/>
      <c r="F1482" s="46"/>
      <c r="G1482" s="46"/>
      <c r="H1482" s="48"/>
      <c r="I1482" s="46"/>
      <c r="J1482" s="46"/>
      <c r="K1482" s="48"/>
      <c r="L1482" s="48"/>
      <c r="M1482" s="26"/>
      <c r="N1482" s="49"/>
      <c r="O1482" s="49"/>
      <c r="P1482" s="48"/>
      <c r="Q1482" s="46"/>
      <c r="R1482" s="28"/>
      <c r="S1482" s="28"/>
      <c r="T1482" s="30"/>
      <c r="U1482" s="48"/>
      <c r="V1482" s="48"/>
      <c r="W1482" s="31"/>
      <c r="X1482" s="55"/>
      <c r="Y1482" s="46"/>
      <c r="Z1482" s="55"/>
      <c r="AA1482" s="46"/>
      <c r="AB1482" s="46"/>
      <c r="AC1482" s="46"/>
      <c r="AD1482" s="34"/>
      <c r="AE1482" s="34"/>
      <c r="AF1482" s="34"/>
      <c r="AG1482" s="35"/>
      <c r="AH1482" s="53"/>
      <c r="AI1482" s="54"/>
      <c r="AR1482" s="38" t="str">
        <f>IF(ISERROR(MATCH(Table9[[#This Row], [Gender]],'Sheet3 (2)'!$R$3:$R$5,0)),"0", "1")</f>
        <v>0</v>
      </c>
      <c r="AS1482" s="39" t="str">
        <f>IF(ISERROR(MATCH(Table9[[#This Row], [Pakistani/ Foreigner]],'Sheet3 (2)'!$D$3:$D$4,0)),"0", "1")</f>
        <v>0</v>
      </c>
      <c r="AT1482" s="39" t="str">
        <f>IF(ISERROR(MATCH(Table9[[#This Row], [Nationality (Country Name for foreigners only)]],'Sheet3 (2)'!$S$2:$S$196,0)),"0", "1")</f>
        <v>0</v>
      </c>
      <c r="AU1482" s="39" t="str">
        <f>IF(ISERROR(MATCH(Table9[[#This Row], [Actual Designation (As per Appointment/ Promotion)]],'Sheet3 (2)'!$T$2:$T$129,0)),"0", "1")</f>
        <v>0</v>
      </c>
      <c r="AV1482" s="39" t="str">
        <f>IF(ISERROR(MATCH(Table9[[#This Row], [Highest Degree Level (only Completed) ]],'Sheet3 (2)'!$N$3:$N$17,0)),"0", "1")</f>
        <v>0</v>
      </c>
      <c r="AW1482" s="39" t="str">
        <f>IF(ISERROR(MATCH(Table9[[#This Row], [Highest Degree Awarded by (University Name) Pakistani Universities]],'Sheet3 (2)'!$V$2:$V$248,0)),"0", "1")</f>
        <v>0</v>
      </c>
      <c r="AX1482" s="39" t="str">
        <f>IF(ISERROR(MATCH(Table9[[#This Row], [Highest Degree Awarded by (University Name) Foreign Universities]],'Sheet3 (2)'!$U$2:$U$17635,0)),"0", "1")</f>
        <v>0</v>
      </c>
      <c r="AY1482" s="39" t="str">
        <f>IF(ISERROR(MATCH(Table9[[#This Row], [Country from Which Highest Degree obtained (Country Name)]],'Sheet3 (2)'!$S$2:$S$196,0)),"0", "1")</f>
        <v>0</v>
      </c>
      <c r="AZ1482" s="39" t="str">
        <f>IF(ISERROR(MATCH(Table9[[#This Row], [Working Status FY 2021-22 (Working/Not-Working)]],'Sheet3 (2)'!$Y$2:$Y$3,0)),"0", "1")</f>
        <v>0</v>
      </c>
      <c r="BA1482" s="39" t="str">
        <f>IF(ISERROR(MATCH(Table9[[#This Row], [Subject of  Specialization of Highest Degree]],'Sheet3 (2)'!$X$2:$X$1809,0)),"0", "1")</f>
        <v>0</v>
      </c>
    </row>
    <row r="1483" spans="1:53" ht="15.75">
      <c r="A1483" s="44"/>
      <c r="B1483" s="44"/>
      <c r="C1483" s="45"/>
      <c r="D1483" s="45"/>
      <c r="E1483" s="46"/>
      <c r="F1483" s="46"/>
      <c r="G1483" s="46"/>
      <c r="H1483" s="48"/>
      <c r="I1483" s="46"/>
      <c r="J1483" s="46"/>
      <c r="K1483" s="48"/>
      <c r="L1483" s="48"/>
      <c r="M1483" s="26"/>
      <c r="N1483" s="49"/>
      <c r="O1483" s="49"/>
      <c r="P1483" s="48"/>
      <c r="Q1483" s="46"/>
      <c r="R1483" s="28"/>
      <c r="S1483" s="28"/>
      <c r="T1483" s="30"/>
      <c r="U1483" s="48"/>
      <c r="V1483" s="48"/>
      <c r="W1483" s="31"/>
      <c r="X1483" s="55"/>
      <c r="Y1483" s="46"/>
      <c r="Z1483" s="55"/>
      <c r="AA1483" s="46"/>
      <c r="AB1483" s="46"/>
      <c r="AC1483" s="46"/>
      <c r="AD1483" s="34"/>
      <c r="AE1483" s="34"/>
      <c r="AF1483" s="34"/>
      <c r="AG1483" s="35"/>
      <c r="AH1483" s="53"/>
      <c r="AI1483" s="54"/>
      <c r="AR1483" s="38" t="str">
        <f>IF(ISERROR(MATCH(Table9[[#This Row], [Gender]],'Sheet3 (2)'!$R$3:$R$5,0)),"0", "1")</f>
        <v>0</v>
      </c>
      <c r="AS1483" s="39" t="str">
        <f>IF(ISERROR(MATCH(Table9[[#This Row], [Pakistani/ Foreigner]],'Sheet3 (2)'!$D$3:$D$4,0)),"0", "1")</f>
        <v>0</v>
      </c>
      <c r="AT1483" s="39" t="str">
        <f>IF(ISERROR(MATCH(Table9[[#This Row], [Nationality (Country Name for foreigners only)]],'Sheet3 (2)'!$S$2:$S$196,0)),"0", "1")</f>
        <v>0</v>
      </c>
      <c r="AU1483" s="39" t="str">
        <f>IF(ISERROR(MATCH(Table9[[#This Row], [Actual Designation (As per Appointment/ Promotion)]],'Sheet3 (2)'!$T$2:$T$129,0)),"0", "1")</f>
        <v>0</v>
      </c>
      <c r="AV1483" s="39" t="str">
        <f>IF(ISERROR(MATCH(Table9[[#This Row], [Highest Degree Level (only Completed) ]],'Sheet3 (2)'!$N$3:$N$17,0)),"0", "1")</f>
        <v>0</v>
      </c>
      <c r="AW1483" s="39" t="str">
        <f>IF(ISERROR(MATCH(Table9[[#This Row], [Highest Degree Awarded by (University Name) Pakistani Universities]],'Sheet3 (2)'!$V$2:$V$248,0)),"0", "1")</f>
        <v>0</v>
      </c>
      <c r="AX1483" s="39" t="str">
        <f>IF(ISERROR(MATCH(Table9[[#This Row], [Highest Degree Awarded by (University Name) Foreign Universities]],'Sheet3 (2)'!$U$2:$U$17635,0)),"0", "1")</f>
        <v>0</v>
      </c>
      <c r="AY1483" s="39" t="str">
        <f>IF(ISERROR(MATCH(Table9[[#This Row], [Country from Which Highest Degree obtained (Country Name)]],'Sheet3 (2)'!$S$2:$S$196,0)),"0", "1")</f>
        <v>0</v>
      </c>
      <c r="AZ1483" s="39" t="str">
        <f>IF(ISERROR(MATCH(Table9[[#This Row], [Working Status FY 2021-22 (Working/Not-Working)]],'Sheet3 (2)'!$Y$2:$Y$3,0)),"0", "1")</f>
        <v>0</v>
      </c>
      <c r="BA1483" s="39" t="str">
        <f>IF(ISERROR(MATCH(Table9[[#This Row], [Subject of  Specialization of Highest Degree]],'Sheet3 (2)'!$X$2:$X$1809,0)),"0", "1")</f>
        <v>0</v>
      </c>
    </row>
    <row r="1484" spans="1:53" ht="15.75">
      <c r="A1484" s="44"/>
      <c r="B1484" s="44"/>
      <c r="C1484" s="45"/>
      <c r="D1484" s="45"/>
      <c r="E1484" s="46"/>
      <c r="F1484" s="46"/>
      <c r="G1484" s="46"/>
      <c r="H1484" s="48"/>
      <c r="I1484" s="46"/>
      <c r="J1484" s="46"/>
      <c r="K1484" s="48"/>
      <c r="L1484" s="48"/>
      <c r="M1484" s="26"/>
      <c r="N1484" s="49"/>
      <c r="O1484" s="49"/>
      <c r="P1484" s="48"/>
      <c r="Q1484" s="46"/>
      <c r="R1484" s="28"/>
      <c r="S1484" s="28"/>
      <c r="T1484" s="30"/>
      <c r="U1484" s="48"/>
      <c r="V1484" s="48"/>
      <c r="W1484" s="31"/>
      <c r="X1484" s="55"/>
      <c r="Y1484" s="46"/>
      <c r="Z1484" s="55"/>
      <c r="AA1484" s="46"/>
      <c r="AB1484" s="46"/>
      <c r="AC1484" s="46"/>
      <c r="AD1484" s="34"/>
      <c r="AE1484" s="34"/>
      <c r="AF1484" s="34"/>
      <c r="AG1484" s="35"/>
      <c r="AH1484" s="53"/>
      <c r="AI1484" s="54"/>
      <c r="AR1484" s="38" t="str">
        <f>IF(ISERROR(MATCH(Table9[[#This Row], [Gender]],'Sheet3 (2)'!$R$3:$R$5,0)),"0", "1")</f>
        <v>0</v>
      </c>
      <c r="AS1484" s="39" t="str">
        <f>IF(ISERROR(MATCH(Table9[[#This Row], [Pakistani/ Foreigner]],'Sheet3 (2)'!$D$3:$D$4,0)),"0", "1")</f>
        <v>0</v>
      </c>
      <c r="AT1484" s="39" t="str">
        <f>IF(ISERROR(MATCH(Table9[[#This Row], [Nationality (Country Name for foreigners only)]],'Sheet3 (2)'!$S$2:$S$196,0)),"0", "1")</f>
        <v>0</v>
      </c>
      <c r="AU1484" s="39" t="str">
        <f>IF(ISERROR(MATCH(Table9[[#This Row], [Actual Designation (As per Appointment/ Promotion)]],'Sheet3 (2)'!$T$2:$T$129,0)),"0", "1")</f>
        <v>0</v>
      </c>
      <c r="AV1484" s="39" t="str">
        <f>IF(ISERROR(MATCH(Table9[[#This Row], [Highest Degree Level (only Completed) ]],'Sheet3 (2)'!$N$3:$N$17,0)),"0", "1")</f>
        <v>0</v>
      </c>
      <c r="AW1484" s="39" t="str">
        <f>IF(ISERROR(MATCH(Table9[[#This Row], [Highest Degree Awarded by (University Name) Pakistani Universities]],'Sheet3 (2)'!$V$2:$V$248,0)),"0", "1")</f>
        <v>0</v>
      </c>
      <c r="AX1484" s="39" t="str">
        <f>IF(ISERROR(MATCH(Table9[[#This Row], [Highest Degree Awarded by (University Name) Foreign Universities]],'Sheet3 (2)'!$U$2:$U$17635,0)),"0", "1")</f>
        <v>0</v>
      </c>
      <c r="AY1484" s="39" t="str">
        <f>IF(ISERROR(MATCH(Table9[[#This Row], [Country from Which Highest Degree obtained (Country Name)]],'Sheet3 (2)'!$S$2:$S$196,0)),"0", "1")</f>
        <v>0</v>
      </c>
      <c r="AZ1484" s="39" t="str">
        <f>IF(ISERROR(MATCH(Table9[[#This Row], [Working Status FY 2021-22 (Working/Not-Working)]],'Sheet3 (2)'!$Y$2:$Y$3,0)),"0", "1")</f>
        <v>0</v>
      </c>
      <c r="BA1484" s="39" t="str">
        <f>IF(ISERROR(MATCH(Table9[[#This Row], [Subject of  Specialization of Highest Degree]],'Sheet3 (2)'!$X$2:$X$1809,0)),"0", "1")</f>
        <v>0</v>
      </c>
    </row>
    <row r="1485" spans="1:53" ht="15.75">
      <c r="A1485" s="44"/>
      <c r="B1485" s="44"/>
      <c r="C1485" s="45"/>
      <c r="D1485" s="45"/>
      <c r="E1485" s="46"/>
      <c r="F1485" s="46"/>
      <c r="G1485" s="46"/>
      <c r="H1485" s="48"/>
      <c r="I1485" s="46"/>
      <c r="J1485" s="46"/>
      <c r="K1485" s="48"/>
      <c r="L1485" s="48"/>
      <c r="M1485" s="26"/>
      <c r="N1485" s="49"/>
      <c r="O1485" s="49"/>
      <c r="P1485" s="48"/>
      <c r="Q1485" s="46"/>
      <c r="R1485" s="28"/>
      <c r="S1485" s="28"/>
      <c r="T1485" s="30"/>
      <c r="U1485" s="48"/>
      <c r="V1485" s="48"/>
      <c r="W1485" s="31"/>
      <c r="X1485" s="55"/>
      <c r="Y1485" s="46"/>
      <c r="Z1485" s="55"/>
      <c r="AA1485" s="46"/>
      <c r="AB1485" s="46"/>
      <c r="AC1485" s="46"/>
      <c r="AD1485" s="34"/>
      <c r="AE1485" s="34"/>
      <c r="AF1485" s="34"/>
      <c r="AG1485" s="35"/>
      <c r="AH1485" s="53"/>
      <c r="AI1485" s="54"/>
      <c r="AR1485" s="38" t="str">
        <f>IF(ISERROR(MATCH(Table9[[#This Row], [Gender]],'Sheet3 (2)'!$R$3:$R$5,0)),"0", "1")</f>
        <v>0</v>
      </c>
      <c r="AS1485" s="39" t="str">
        <f>IF(ISERROR(MATCH(Table9[[#This Row], [Pakistani/ Foreigner]],'Sheet3 (2)'!$D$3:$D$4,0)),"0", "1")</f>
        <v>0</v>
      </c>
      <c r="AT1485" s="39" t="str">
        <f>IF(ISERROR(MATCH(Table9[[#This Row], [Nationality (Country Name for foreigners only)]],'Sheet3 (2)'!$S$2:$S$196,0)),"0", "1")</f>
        <v>0</v>
      </c>
      <c r="AU1485" s="39" t="str">
        <f>IF(ISERROR(MATCH(Table9[[#This Row], [Actual Designation (As per Appointment/ Promotion)]],'Sheet3 (2)'!$T$2:$T$129,0)),"0", "1")</f>
        <v>0</v>
      </c>
      <c r="AV1485" s="39" t="str">
        <f>IF(ISERROR(MATCH(Table9[[#This Row], [Highest Degree Level (only Completed) ]],'Sheet3 (2)'!$N$3:$N$17,0)),"0", "1")</f>
        <v>0</v>
      </c>
      <c r="AW1485" s="39" t="str">
        <f>IF(ISERROR(MATCH(Table9[[#This Row], [Highest Degree Awarded by (University Name) Pakistani Universities]],'Sheet3 (2)'!$V$2:$V$248,0)),"0", "1")</f>
        <v>0</v>
      </c>
      <c r="AX1485" s="39" t="str">
        <f>IF(ISERROR(MATCH(Table9[[#This Row], [Highest Degree Awarded by (University Name) Foreign Universities]],'Sheet3 (2)'!$U$2:$U$17635,0)),"0", "1")</f>
        <v>0</v>
      </c>
      <c r="AY1485" s="39" t="str">
        <f>IF(ISERROR(MATCH(Table9[[#This Row], [Country from Which Highest Degree obtained (Country Name)]],'Sheet3 (2)'!$S$2:$S$196,0)),"0", "1")</f>
        <v>0</v>
      </c>
      <c r="AZ1485" s="39" t="str">
        <f>IF(ISERROR(MATCH(Table9[[#This Row], [Working Status FY 2021-22 (Working/Not-Working)]],'Sheet3 (2)'!$Y$2:$Y$3,0)),"0", "1")</f>
        <v>0</v>
      </c>
      <c r="BA1485" s="39" t="str">
        <f>IF(ISERROR(MATCH(Table9[[#This Row], [Subject of  Specialization of Highest Degree]],'Sheet3 (2)'!$X$2:$X$1809,0)),"0", "1")</f>
        <v>0</v>
      </c>
    </row>
    <row r="1486" spans="1:53" ht="15.75">
      <c r="A1486" s="44"/>
      <c r="B1486" s="44"/>
      <c r="C1486" s="45"/>
      <c r="D1486" s="45"/>
      <c r="E1486" s="46"/>
      <c r="F1486" s="46"/>
      <c r="G1486" s="46"/>
      <c r="H1486" s="48"/>
      <c r="I1486" s="46"/>
      <c r="J1486" s="46"/>
      <c r="K1486" s="48"/>
      <c r="L1486" s="48"/>
      <c r="M1486" s="26"/>
      <c r="N1486" s="49"/>
      <c r="O1486" s="49"/>
      <c r="P1486" s="48"/>
      <c r="Q1486" s="46"/>
      <c r="R1486" s="28"/>
      <c r="S1486" s="28"/>
      <c r="T1486" s="30"/>
      <c r="U1486" s="48"/>
      <c r="V1486" s="48"/>
      <c r="W1486" s="31"/>
      <c r="X1486" s="55"/>
      <c r="Y1486" s="46"/>
      <c r="Z1486" s="55"/>
      <c r="AA1486" s="46"/>
      <c r="AB1486" s="46"/>
      <c r="AC1486" s="46"/>
      <c r="AD1486" s="34"/>
      <c r="AE1486" s="34"/>
      <c r="AF1486" s="34"/>
      <c r="AG1486" s="35"/>
      <c r="AH1486" s="53"/>
      <c r="AI1486" s="54"/>
      <c r="AR1486" s="38" t="str">
        <f>IF(ISERROR(MATCH(Table9[[#This Row], [Gender]],'Sheet3 (2)'!$R$3:$R$5,0)),"0", "1")</f>
        <v>0</v>
      </c>
      <c r="AS1486" s="39" t="str">
        <f>IF(ISERROR(MATCH(Table9[[#This Row], [Pakistani/ Foreigner]],'Sheet3 (2)'!$D$3:$D$4,0)),"0", "1")</f>
        <v>0</v>
      </c>
      <c r="AT1486" s="39" t="str">
        <f>IF(ISERROR(MATCH(Table9[[#This Row], [Nationality (Country Name for foreigners only)]],'Sheet3 (2)'!$S$2:$S$196,0)),"0", "1")</f>
        <v>0</v>
      </c>
      <c r="AU1486" s="39" t="str">
        <f>IF(ISERROR(MATCH(Table9[[#This Row], [Actual Designation (As per Appointment/ Promotion)]],'Sheet3 (2)'!$T$2:$T$129,0)),"0", "1")</f>
        <v>0</v>
      </c>
      <c r="AV1486" s="39" t="str">
        <f>IF(ISERROR(MATCH(Table9[[#This Row], [Highest Degree Level (only Completed) ]],'Sheet3 (2)'!$N$3:$N$17,0)),"0", "1")</f>
        <v>0</v>
      </c>
      <c r="AW1486" s="39" t="str">
        <f>IF(ISERROR(MATCH(Table9[[#This Row], [Highest Degree Awarded by (University Name) Pakistani Universities]],'Sheet3 (2)'!$V$2:$V$248,0)),"0", "1")</f>
        <v>0</v>
      </c>
      <c r="AX1486" s="39" t="str">
        <f>IF(ISERROR(MATCH(Table9[[#This Row], [Highest Degree Awarded by (University Name) Foreign Universities]],'Sheet3 (2)'!$U$2:$U$17635,0)),"0", "1")</f>
        <v>0</v>
      </c>
      <c r="AY1486" s="39" t="str">
        <f>IF(ISERROR(MATCH(Table9[[#This Row], [Country from Which Highest Degree obtained (Country Name)]],'Sheet3 (2)'!$S$2:$S$196,0)),"0", "1")</f>
        <v>0</v>
      </c>
      <c r="AZ1486" s="39" t="str">
        <f>IF(ISERROR(MATCH(Table9[[#This Row], [Working Status FY 2021-22 (Working/Not-Working)]],'Sheet3 (2)'!$Y$2:$Y$3,0)),"0", "1")</f>
        <v>0</v>
      </c>
      <c r="BA1486" s="39" t="str">
        <f>IF(ISERROR(MATCH(Table9[[#This Row], [Subject of  Specialization of Highest Degree]],'Sheet3 (2)'!$X$2:$X$1809,0)),"0", "1")</f>
        <v>0</v>
      </c>
    </row>
    <row r="1487" spans="1:53" ht="15.75">
      <c r="A1487" s="44"/>
      <c r="B1487" s="44"/>
      <c r="C1487" s="45"/>
      <c r="D1487" s="45"/>
      <c r="E1487" s="46"/>
      <c r="F1487" s="46"/>
      <c r="G1487" s="46"/>
      <c r="H1487" s="48"/>
      <c r="I1487" s="46"/>
      <c r="J1487" s="46"/>
      <c r="K1487" s="48"/>
      <c r="L1487" s="48"/>
      <c r="M1487" s="26"/>
      <c r="N1487" s="49"/>
      <c r="O1487" s="49"/>
      <c r="P1487" s="48"/>
      <c r="Q1487" s="46"/>
      <c r="R1487" s="28"/>
      <c r="S1487" s="28"/>
      <c r="T1487" s="30"/>
      <c r="U1487" s="48"/>
      <c r="V1487" s="48"/>
      <c r="W1487" s="31"/>
      <c r="X1487" s="55"/>
      <c r="Y1487" s="46"/>
      <c r="Z1487" s="55"/>
      <c r="AA1487" s="46"/>
      <c r="AB1487" s="46"/>
      <c r="AC1487" s="46"/>
      <c r="AD1487" s="34"/>
      <c r="AE1487" s="34"/>
      <c r="AF1487" s="34"/>
      <c r="AG1487" s="35"/>
      <c r="AH1487" s="53"/>
      <c r="AI1487" s="54"/>
      <c r="AR1487" s="38" t="str">
        <f>IF(ISERROR(MATCH(Table9[[#This Row], [Gender]],'Sheet3 (2)'!$R$3:$R$5,0)),"0", "1")</f>
        <v>0</v>
      </c>
      <c r="AS1487" s="39" t="str">
        <f>IF(ISERROR(MATCH(Table9[[#This Row], [Pakistani/ Foreigner]],'Sheet3 (2)'!$D$3:$D$4,0)),"0", "1")</f>
        <v>0</v>
      </c>
      <c r="AT1487" s="39" t="str">
        <f>IF(ISERROR(MATCH(Table9[[#This Row], [Nationality (Country Name for foreigners only)]],'Sheet3 (2)'!$S$2:$S$196,0)),"0", "1")</f>
        <v>0</v>
      </c>
      <c r="AU1487" s="39" t="str">
        <f>IF(ISERROR(MATCH(Table9[[#This Row], [Actual Designation (As per Appointment/ Promotion)]],'Sheet3 (2)'!$T$2:$T$129,0)),"0", "1")</f>
        <v>0</v>
      </c>
      <c r="AV1487" s="39" t="str">
        <f>IF(ISERROR(MATCH(Table9[[#This Row], [Highest Degree Level (only Completed) ]],'Sheet3 (2)'!$N$3:$N$17,0)),"0", "1")</f>
        <v>0</v>
      </c>
      <c r="AW1487" s="39" t="str">
        <f>IF(ISERROR(MATCH(Table9[[#This Row], [Highest Degree Awarded by (University Name) Pakistani Universities]],'Sheet3 (2)'!$V$2:$V$248,0)),"0", "1")</f>
        <v>0</v>
      </c>
      <c r="AX1487" s="39" t="str">
        <f>IF(ISERROR(MATCH(Table9[[#This Row], [Highest Degree Awarded by (University Name) Foreign Universities]],'Sheet3 (2)'!$U$2:$U$17635,0)),"0", "1")</f>
        <v>0</v>
      </c>
      <c r="AY1487" s="39" t="str">
        <f>IF(ISERROR(MATCH(Table9[[#This Row], [Country from Which Highest Degree obtained (Country Name)]],'Sheet3 (2)'!$S$2:$S$196,0)),"0", "1")</f>
        <v>0</v>
      </c>
      <c r="AZ1487" s="39" t="str">
        <f>IF(ISERROR(MATCH(Table9[[#This Row], [Working Status FY 2021-22 (Working/Not-Working)]],'Sheet3 (2)'!$Y$2:$Y$3,0)),"0", "1")</f>
        <v>0</v>
      </c>
      <c r="BA1487" s="39" t="str">
        <f>IF(ISERROR(MATCH(Table9[[#This Row], [Subject of  Specialization of Highest Degree]],'Sheet3 (2)'!$X$2:$X$1809,0)),"0", "1")</f>
        <v>0</v>
      </c>
    </row>
    <row r="1488" spans="1:53" ht="15.75">
      <c r="A1488" s="44"/>
      <c r="B1488" s="44"/>
      <c r="C1488" s="45"/>
      <c r="D1488" s="45"/>
      <c r="E1488" s="46"/>
      <c r="F1488" s="46"/>
      <c r="G1488" s="46"/>
      <c r="H1488" s="48"/>
      <c r="I1488" s="46"/>
      <c r="J1488" s="46"/>
      <c r="K1488" s="48"/>
      <c r="L1488" s="48"/>
      <c r="M1488" s="26"/>
      <c r="N1488" s="49"/>
      <c r="O1488" s="49"/>
      <c r="P1488" s="48"/>
      <c r="Q1488" s="46"/>
      <c r="R1488" s="28"/>
      <c r="S1488" s="28"/>
      <c r="T1488" s="30"/>
      <c r="U1488" s="48"/>
      <c r="V1488" s="48"/>
      <c r="W1488" s="31"/>
      <c r="X1488" s="55"/>
      <c r="Y1488" s="46"/>
      <c r="Z1488" s="55"/>
      <c r="AA1488" s="46"/>
      <c r="AB1488" s="46"/>
      <c r="AC1488" s="46"/>
      <c r="AD1488" s="34"/>
      <c r="AE1488" s="34"/>
      <c r="AF1488" s="34"/>
      <c r="AG1488" s="35"/>
      <c r="AH1488" s="53"/>
      <c r="AI1488" s="54"/>
      <c r="AR1488" s="38" t="str">
        <f>IF(ISERROR(MATCH(Table9[[#This Row], [Gender]],'Sheet3 (2)'!$R$3:$R$5,0)),"0", "1")</f>
        <v>0</v>
      </c>
      <c r="AS1488" s="39" t="str">
        <f>IF(ISERROR(MATCH(Table9[[#This Row], [Pakistani/ Foreigner]],'Sheet3 (2)'!$D$3:$D$4,0)),"0", "1")</f>
        <v>0</v>
      </c>
      <c r="AT1488" s="39" t="str">
        <f>IF(ISERROR(MATCH(Table9[[#This Row], [Nationality (Country Name for foreigners only)]],'Sheet3 (2)'!$S$2:$S$196,0)),"0", "1")</f>
        <v>0</v>
      </c>
      <c r="AU1488" s="39" t="str">
        <f>IF(ISERROR(MATCH(Table9[[#This Row], [Actual Designation (As per Appointment/ Promotion)]],'Sheet3 (2)'!$T$2:$T$129,0)),"0", "1")</f>
        <v>0</v>
      </c>
      <c r="AV1488" s="39" t="str">
        <f>IF(ISERROR(MATCH(Table9[[#This Row], [Highest Degree Level (only Completed) ]],'Sheet3 (2)'!$N$3:$N$17,0)),"0", "1")</f>
        <v>0</v>
      </c>
      <c r="AW1488" s="39" t="str">
        <f>IF(ISERROR(MATCH(Table9[[#This Row], [Highest Degree Awarded by (University Name) Pakistani Universities]],'Sheet3 (2)'!$V$2:$V$248,0)),"0", "1")</f>
        <v>0</v>
      </c>
      <c r="AX1488" s="39" t="str">
        <f>IF(ISERROR(MATCH(Table9[[#This Row], [Highest Degree Awarded by (University Name) Foreign Universities]],'Sheet3 (2)'!$U$2:$U$17635,0)),"0", "1")</f>
        <v>0</v>
      </c>
      <c r="AY1488" s="39" t="str">
        <f>IF(ISERROR(MATCH(Table9[[#This Row], [Country from Which Highest Degree obtained (Country Name)]],'Sheet3 (2)'!$S$2:$S$196,0)),"0", "1")</f>
        <v>0</v>
      </c>
      <c r="AZ1488" s="39" t="str">
        <f>IF(ISERROR(MATCH(Table9[[#This Row], [Working Status FY 2021-22 (Working/Not-Working)]],'Sheet3 (2)'!$Y$2:$Y$3,0)),"0", "1")</f>
        <v>0</v>
      </c>
      <c r="BA1488" s="39" t="str">
        <f>IF(ISERROR(MATCH(Table9[[#This Row], [Subject of  Specialization of Highest Degree]],'Sheet3 (2)'!$X$2:$X$1809,0)),"0", "1")</f>
        <v>0</v>
      </c>
    </row>
    <row r="1489" spans="1:53" ht="15.75">
      <c r="A1489" s="44"/>
      <c r="B1489" s="44"/>
      <c r="C1489" s="45"/>
      <c r="D1489" s="45"/>
      <c r="E1489" s="46"/>
      <c r="F1489" s="46"/>
      <c r="G1489" s="46"/>
      <c r="H1489" s="48"/>
      <c r="I1489" s="46"/>
      <c r="J1489" s="46"/>
      <c r="K1489" s="48"/>
      <c r="L1489" s="48"/>
      <c r="M1489" s="26"/>
      <c r="N1489" s="49"/>
      <c r="O1489" s="49"/>
      <c r="P1489" s="48"/>
      <c r="Q1489" s="46"/>
      <c r="R1489" s="28"/>
      <c r="S1489" s="28"/>
      <c r="T1489" s="30"/>
      <c r="U1489" s="48"/>
      <c r="V1489" s="48"/>
      <c r="W1489" s="31"/>
      <c r="X1489" s="55"/>
      <c r="Y1489" s="46"/>
      <c r="Z1489" s="55"/>
      <c r="AA1489" s="46"/>
      <c r="AB1489" s="46"/>
      <c r="AC1489" s="46"/>
      <c r="AD1489" s="34"/>
      <c r="AE1489" s="34"/>
      <c r="AF1489" s="34"/>
      <c r="AG1489" s="35"/>
      <c r="AH1489" s="53"/>
      <c r="AI1489" s="54"/>
      <c r="AR1489" s="38" t="str">
        <f>IF(ISERROR(MATCH(Table9[[#This Row], [Gender]],'Sheet3 (2)'!$R$3:$R$5,0)),"0", "1")</f>
        <v>0</v>
      </c>
      <c r="AS1489" s="39" t="str">
        <f>IF(ISERROR(MATCH(Table9[[#This Row], [Pakistani/ Foreigner]],'Sheet3 (2)'!$D$3:$D$4,0)),"0", "1")</f>
        <v>0</v>
      </c>
      <c r="AT1489" s="39" t="str">
        <f>IF(ISERROR(MATCH(Table9[[#This Row], [Nationality (Country Name for foreigners only)]],'Sheet3 (2)'!$S$2:$S$196,0)),"0", "1")</f>
        <v>0</v>
      </c>
      <c r="AU1489" s="39" t="str">
        <f>IF(ISERROR(MATCH(Table9[[#This Row], [Actual Designation (As per Appointment/ Promotion)]],'Sheet3 (2)'!$T$2:$T$129,0)),"0", "1")</f>
        <v>0</v>
      </c>
      <c r="AV1489" s="39" t="str">
        <f>IF(ISERROR(MATCH(Table9[[#This Row], [Highest Degree Level (only Completed) ]],'Sheet3 (2)'!$N$3:$N$17,0)),"0", "1")</f>
        <v>0</v>
      </c>
      <c r="AW1489" s="39" t="str">
        <f>IF(ISERROR(MATCH(Table9[[#This Row], [Highest Degree Awarded by (University Name) Pakistani Universities]],'Sheet3 (2)'!$V$2:$V$248,0)),"0", "1")</f>
        <v>0</v>
      </c>
      <c r="AX1489" s="39" t="str">
        <f>IF(ISERROR(MATCH(Table9[[#This Row], [Highest Degree Awarded by (University Name) Foreign Universities]],'Sheet3 (2)'!$U$2:$U$17635,0)),"0", "1")</f>
        <v>0</v>
      </c>
      <c r="AY1489" s="39" t="str">
        <f>IF(ISERROR(MATCH(Table9[[#This Row], [Country from Which Highest Degree obtained (Country Name)]],'Sheet3 (2)'!$S$2:$S$196,0)),"0", "1")</f>
        <v>0</v>
      </c>
      <c r="AZ1489" s="39" t="str">
        <f>IF(ISERROR(MATCH(Table9[[#This Row], [Working Status FY 2021-22 (Working/Not-Working)]],'Sheet3 (2)'!$Y$2:$Y$3,0)),"0", "1")</f>
        <v>0</v>
      </c>
      <c r="BA1489" s="39" t="str">
        <f>IF(ISERROR(MATCH(Table9[[#This Row], [Subject of  Specialization of Highest Degree]],'Sheet3 (2)'!$X$2:$X$1809,0)),"0", "1")</f>
        <v>0</v>
      </c>
    </row>
    <row r="1490" spans="1:53" ht="15.75">
      <c r="A1490" s="44"/>
      <c r="B1490" s="44"/>
      <c r="C1490" s="45"/>
      <c r="D1490" s="45"/>
      <c r="E1490" s="46"/>
      <c r="F1490" s="46"/>
      <c r="G1490" s="46"/>
      <c r="H1490" s="48"/>
      <c r="I1490" s="46"/>
      <c r="J1490" s="46"/>
      <c r="K1490" s="48"/>
      <c r="L1490" s="48"/>
      <c r="M1490" s="26"/>
      <c r="N1490" s="49"/>
      <c r="O1490" s="49"/>
      <c r="P1490" s="48"/>
      <c r="Q1490" s="46"/>
      <c r="R1490" s="28"/>
      <c r="S1490" s="28"/>
      <c r="T1490" s="30"/>
      <c r="U1490" s="48"/>
      <c r="V1490" s="48"/>
      <c r="W1490" s="31"/>
      <c r="X1490" s="55"/>
      <c r="Y1490" s="46"/>
      <c r="Z1490" s="55"/>
      <c r="AA1490" s="46"/>
      <c r="AB1490" s="46"/>
      <c r="AC1490" s="46"/>
      <c r="AD1490" s="34"/>
      <c r="AE1490" s="34"/>
      <c r="AF1490" s="34"/>
      <c r="AG1490" s="35"/>
      <c r="AH1490" s="53"/>
      <c r="AI1490" s="54"/>
      <c r="AR1490" s="38" t="str">
        <f>IF(ISERROR(MATCH(Table9[[#This Row], [Gender]],'Sheet3 (2)'!$R$3:$R$5,0)),"0", "1")</f>
        <v>0</v>
      </c>
      <c r="AS1490" s="39" t="str">
        <f>IF(ISERROR(MATCH(Table9[[#This Row], [Pakistani/ Foreigner]],'Sheet3 (2)'!$D$3:$D$4,0)),"0", "1")</f>
        <v>0</v>
      </c>
      <c r="AT1490" s="39" t="str">
        <f>IF(ISERROR(MATCH(Table9[[#This Row], [Nationality (Country Name for foreigners only)]],'Sheet3 (2)'!$S$2:$S$196,0)),"0", "1")</f>
        <v>0</v>
      </c>
      <c r="AU1490" s="39" t="str">
        <f>IF(ISERROR(MATCH(Table9[[#This Row], [Actual Designation (As per Appointment/ Promotion)]],'Sheet3 (2)'!$T$2:$T$129,0)),"0", "1")</f>
        <v>0</v>
      </c>
      <c r="AV1490" s="39" t="str">
        <f>IF(ISERROR(MATCH(Table9[[#This Row], [Highest Degree Level (only Completed) ]],'Sheet3 (2)'!$N$3:$N$17,0)),"0", "1")</f>
        <v>0</v>
      </c>
      <c r="AW1490" s="39" t="str">
        <f>IF(ISERROR(MATCH(Table9[[#This Row], [Highest Degree Awarded by (University Name) Pakistani Universities]],'Sheet3 (2)'!$V$2:$V$248,0)),"0", "1")</f>
        <v>0</v>
      </c>
      <c r="AX1490" s="39" t="str">
        <f>IF(ISERROR(MATCH(Table9[[#This Row], [Highest Degree Awarded by (University Name) Foreign Universities]],'Sheet3 (2)'!$U$2:$U$17635,0)),"0", "1")</f>
        <v>0</v>
      </c>
      <c r="AY1490" s="39" t="str">
        <f>IF(ISERROR(MATCH(Table9[[#This Row], [Country from Which Highest Degree obtained (Country Name)]],'Sheet3 (2)'!$S$2:$S$196,0)),"0", "1")</f>
        <v>0</v>
      </c>
      <c r="AZ1490" s="39" t="str">
        <f>IF(ISERROR(MATCH(Table9[[#This Row], [Working Status FY 2021-22 (Working/Not-Working)]],'Sheet3 (2)'!$Y$2:$Y$3,0)),"0", "1")</f>
        <v>0</v>
      </c>
      <c r="BA1490" s="39" t="str">
        <f>IF(ISERROR(MATCH(Table9[[#This Row], [Subject of  Specialization of Highest Degree]],'Sheet3 (2)'!$X$2:$X$1809,0)),"0", "1")</f>
        <v>0</v>
      </c>
    </row>
    <row r="1491" spans="1:53" ht="15.75">
      <c r="A1491" s="44"/>
      <c r="B1491" s="44"/>
      <c r="C1491" s="45"/>
      <c r="D1491" s="45"/>
      <c r="E1491" s="46"/>
      <c r="F1491" s="46"/>
      <c r="G1491" s="46"/>
      <c r="H1491" s="48"/>
      <c r="I1491" s="46"/>
      <c r="J1491" s="46"/>
      <c r="K1491" s="48"/>
      <c r="L1491" s="48"/>
      <c r="M1491" s="26"/>
      <c r="N1491" s="49"/>
      <c r="O1491" s="49"/>
      <c r="P1491" s="48"/>
      <c r="Q1491" s="46"/>
      <c r="R1491" s="28"/>
      <c r="S1491" s="28"/>
      <c r="T1491" s="30"/>
      <c r="U1491" s="48"/>
      <c r="V1491" s="48"/>
      <c r="W1491" s="31"/>
      <c r="X1491" s="55"/>
      <c r="Y1491" s="46"/>
      <c r="Z1491" s="55"/>
      <c r="AA1491" s="46"/>
      <c r="AB1491" s="46"/>
      <c r="AC1491" s="46"/>
      <c r="AD1491" s="34"/>
      <c r="AE1491" s="34"/>
      <c r="AF1491" s="34"/>
      <c r="AG1491" s="35"/>
      <c r="AH1491" s="53"/>
      <c r="AI1491" s="54"/>
      <c r="AR1491" s="38" t="str">
        <f>IF(ISERROR(MATCH(Table9[[#This Row], [Gender]],'Sheet3 (2)'!$R$3:$R$5,0)),"0", "1")</f>
        <v>0</v>
      </c>
      <c r="AS1491" s="39" t="str">
        <f>IF(ISERROR(MATCH(Table9[[#This Row], [Pakistani/ Foreigner]],'Sheet3 (2)'!$D$3:$D$4,0)),"0", "1")</f>
        <v>0</v>
      </c>
      <c r="AT1491" s="39" t="str">
        <f>IF(ISERROR(MATCH(Table9[[#This Row], [Nationality (Country Name for foreigners only)]],'Sheet3 (2)'!$S$2:$S$196,0)),"0", "1")</f>
        <v>0</v>
      </c>
      <c r="AU1491" s="39" t="str">
        <f>IF(ISERROR(MATCH(Table9[[#This Row], [Actual Designation (As per Appointment/ Promotion)]],'Sheet3 (2)'!$T$2:$T$129,0)),"0", "1")</f>
        <v>0</v>
      </c>
      <c r="AV1491" s="39" t="str">
        <f>IF(ISERROR(MATCH(Table9[[#This Row], [Highest Degree Level (only Completed) ]],'Sheet3 (2)'!$N$3:$N$17,0)),"0", "1")</f>
        <v>0</v>
      </c>
      <c r="AW1491" s="39" t="str">
        <f>IF(ISERROR(MATCH(Table9[[#This Row], [Highest Degree Awarded by (University Name) Pakistani Universities]],'Sheet3 (2)'!$V$2:$V$248,0)),"0", "1")</f>
        <v>0</v>
      </c>
      <c r="AX1491" s="39" t="str">
        <f>IF(ISERROR(MATCH(Table9[[#This Row], [Highest Degree Awarded by (University Name) Foreign Universities]],'Sheet3 (2)'!$U$2:$U$17635,0)),"0", "1")</f>
        <v>0</v>
      </c>
      <c r="AY1491" s="39" t="str">
        <f>IF(ISERROR(MATCH(Table9[[#This Row], [Country from Which Highest Degree obtained (Country Name)]],'Sheet3 (2)'!$S$2:$S$196,0)),"0", "1")</f>
        <v>0</v>
      </c>
      <c r="AZ1491" s="39" t="str">
        <f>IF(ISERROR(MATCH(Table9[[#This Row], [Working Status FY 2021-22 (Working/Not-Working)]],'Sheet3 (2)'!$Y$2:$Y$3,0)),"0", "1")</f>
        <v>0</v>
      </c>
      <c r="BA1491" s="39" t="str">
        <f>IF(ISERROR(MATCH(Table9[[#This Row], [Subject of  Specialization of Highest Degree]],'Sheet3 (2)'!$X$2:$X$1809,0)),"0", "1")</f>
        <v>0</v>
      </c>
    </row>
    <row r="1492" spans="1:53" ht="15.75">
      <c r="A1492" s="44"/>
      <c r="B1492" s="44"/>
      <c r="C1492" s="45"/>
      <c r="D1492" s="45"/>
      <c r="E1492" s="46"/>
      <c r="F1492" s="46"/>
      <c r="G1492" s="46"/>
      <c r="H1492" s="48"/>
      <c r="I1492" s="46"/>
      <c r="J1492" s="46"/>
      <c r="K1492" s="48"/>
      <c r="L1492" s="48"/>
      <c r="M1492" s="26"/>
      <c r="N1492" s="49"/>
      <c r="O1492" s="49"/>
      <c r="P1492" s="48"/>
      <c r="Q1492" s="46"/>
      <c r="R1492" s="28"/>
      <c r="S1492" s="28"/>
      <c r="T1492" s="30"/>
      <c r="U1492" s="48"/>
      <c r="V1492" s="48"/>
      <c r="W1492" s="31"/>
      <c r="X1492" s="55"/>
      <c r="Y1492" s="46"/>
      <c r="Z1492" s="55"/>
      <c r="AA1492" s="46"/>
      <c r="AB1492" s="46"/>
      <c r="AC1492" s="46"/>
      <c r="AD1492" s="34"/>
      <c r="AE1492" s="34"/>
      <c r="AF1492" s="34"/>
      <c r="AG1492" s="35"/>
      <c r="AH1492" s="53"/>
      <c r="AI1492" s="54"/>
      <c r="AR1492" s="38" t="str">
        <f>IF(ISERROR(MATCH(Table9[[#This Row], [Gender]],'Sheet3 (2)'!$R$3:$R$5,0)),"0", "1")</f>
        <v>0</v>
      </c>
      <c r="AS1492" s="39" t="str">
        <f>IF(ISERROR(MATCH(Table9[[#This Row], [Pakistani/ Foreigner]],'Sheet3 (2)'!$D$3:$D$4,0)),"0", "1")</f>
        <v>0</v>
      </c>
      <c r="AT1492" s="39" t="str">
        <f>IF(ISERROR(MATCH(Table9[[#This Row], [Nationality (Country Name for foreigners only)]],'Sheet3 (2)'!$S$2:$S$196,0)),"0", "1")</f>
        <v>0</v>
      </c>
      <c r="AU1492" s="39" t="str">
        <f>IF(ISERROR(MATCH(Table9[[#This Row], [Actual Designation (As per Appointment/ Promotion)]],'Sheet3 (2)'!$T$2:$T$129,0)),"0", "1")</f>
        <v>0</v>
      </c>
      <c r="AV1492" s="39" t="str">
        <f>IF(ISERROR(MATCH(Table9[[#This Row], [Highest Degree Level (only Completed) ]],'Sheet3 (2)'!$N$3:$N$17,0)),"0", "1")</f>
        <v>0</v>
      </c>
      <c r="AW1492" s="39" t="str">
        <f>IF(ISERROR(MATCH(Table9[[#This Row], [Highest Degree Awarded by (University Name) Pakistani Universities]],'Sheet3 (2)'!$V$2:$V$248,0)),"0", "1")</f>
        <v>0</v>
      </c>
      <c r="AX1492" s="39" t="str">
        <f>IF(ISERROR(MATCH(Table9[[#This Row], [Highest Degree Awarded by (University Name) Foreign Universities]],'Sheet3 (2)'!$U$2:$U$17635,0)),"0", "1")</f>
        <v>0</v>
      </c>
      <c r="AY1492" s="39" t="str">
        <f>IF(ISERROR(MATCH(Table9[[#This Row], [Country from Which Highest Degree obtained (Country Name)]],'Sheet3 (2)'!$S$2:$S$196,0)),"0", "1")</f>
        <v>0</v>
      </c>
      <c r="AZ1492" s="39" t="str">
        <f>IF(ISERROR(MATCH(Table9[[#This Row], [Working Status FY 2021-22 (Working/Not-Working)]],'Sheet3 (2)'!$Y$2:$Y$3,0)),"0", "1")</f>
        <v>0</v>
      </c>
      <c r="BA1492" s="39" t="str">
        <f>IF(ISERROR(MATCH(Table9[[#This Row], [Subject of  Specialization of Highest Degree]],'Sheet3 (2)'!$X$2:$X$1809,0)),"0", "1")</f>
        <v>0</v>
      </c>
    </row>
    <row r="1493" spans="1:53" ht="15.75">
      <c r="A1493" s="44"/>
      <c r="B1493" s="44"/>
      <c r="C1493" s="45"/>
      <c r="D1493" s="45"/>
      <c r="E1493" s="46"/>
      <c r="F1493" s="46"/>
      <c r="G1493" s="46"/>
      <c r="H1493" s="48"/>
      <c r="I1493" s="46"/>
      <c r="J1493" s="46"/>
      <c r="K1493" s="48"/>
      <c r="L1493" s="48"/>
      <c r="M1493" s="26"/>
      <c r="N1493" s="49"/>
      <c r="O1493" s="49"/>
      <c r="P1493" s="48"/>
      <c r="Q1493" s="46"/>
      <c r="R1493" s="28"/>
      <c r="S1493" s="28"/>
      <c r="T1493" s="30"/>
      <c r="U1493" s="48"/>
      <c r="V1493" s="48"/>
      <c r="W1493" s="31"/>
      <c r="X1493" s="55"/>
      <c r="Y1493" s="46"/>
      <c r="Z1493" s="55"/>
      <c r="AA1493" s="46"/>
      <c r="AB1493" s="46"/>
      <c r="AC1493" s="46"/>
      <c r="AD1493" s="34"/>
      <c r="AE1493" s="34"/>
      <c r="AF1493" s="34"/>
      <c r="AG1493" s="35"/>
      <c r="AH1493" s="53"/>
      <c r="AI1493" s="54"/>
      <c r="AR1493" s="38" t="str">
        <f>IF(ISERROR(MATCH(Table9[[#This Row], [Gender]],'Sheet3 (2)'!$R$3:$R$5,0)),"0", "1")</f>
        <v>0</v>
      </c>
      <c r="AS1493" s="39" t="str">
        <f>IF(ISERROR(MATCH(Table9[[#This Row], [Pakistani/ Foreigner]],'Sheet3 (2)'!$D$3:$D$4,0)),"0", "1")</f>
        <v>0</v>
      </c>
      <c r="AT1493" s="39" t="str">
        <f>IF(ISERROR(MATCH(Table9[[#This Row], [Nationality (Country Name for foreigners only)]],'Sheet3 (2)'!$S$2:$S$196,0)),"0", "1")</f>
        <v>0</v>
      </c>
      <c r="AU1493" s="39" t="str">
        <f>IF(ISERROR(MATCH(Table9[[#This Row], [Actual Designation (As per Appointment/ Promotion)]],'Sheet3 (2)'!$T$2:$T$129,0)),"0", "1")</f>
        <v>0</v>
      </c>
      <c r="AV1493" s="39" t="str">
        <f>IF(ISERROR(MATCH(Table9[[#This Row], [Highest Degree Level (only Completed) ]],'Sheet3 (2)'!$N$3:$N$17,0)),"0", "1")</f>
        <v>0</v>
      </c>
      <c r="AW1493" s="39" t="str">
        <f>IF(ISERROR(MATCH(Table9[[#This Row], [Highest Degree Awarded by (University Name) Pakistani Universities]],'Sheet3 (2)'!$V$2:$V$248,0)),"0", "1")</f>
        <v>0</v>
      </c>
      <c r="AX1493" s="39" t="str">
        <f>IF(ISERROR(MATCH(Table9[[#This Row], [Highest Degree Awarded by (University Name) Foreign Universities]],'Sheet3 (2)'!$U$2:$U$17635,0)),"0", "1")</f>
        <v>0</v>
      </c>
      <c r="AY1493" s="39" t="str">
        <f>IF(ISERROR(MATCH(Table9[[#This Row], [Country from Which Highest Degree obtained (Country Name)]],'Sheet3 (2)'!$S$2:$S$196,0)),"0", "1")</f>
        <v>0</v>
      </c>
      <c r="AZ1493" s="39" t="str">
        <f>IF(ISERROR(MATCH(Table9[[#This Row], [Working Status FY 2021-22 (Working/Not-Working)]],'Sheet3 (2)'!$Y$2:$Y$3,0)),"0", "1")</f>
        <v>0</v>
      </c>
      <c r="BA1493" s="39" t="str">
        <f>IF(ISERROR(MATCH(Table9[[#This Row], [Subject of  Specialization of Highest Degree]],'Sheet3 (2)'!$X$2:$X$1809,0)),"0", "1")</f>
        <v>0</v>
      </c>
    </row>
    <row r="1494" spans="1:53" ht="15.75">
      <c r="A1494" s="44"/>
      <c r="B1494" s="44"/>
      <c r="C1494" s="45"/>
      <c r="D1494" s="45"/>
      <c r="E1494" s="46"/>
      <c r="F1494" s="46"/>
      <c r="G1494" s="46"/>
      <c r="H1494" s="48"/>
      <c r="I1494" s="46"/>
      <c r="J1494" s="46"/>
      <c r="K1494" s="48"/>
      <c r="L1494" s="48"/>
      <c r="M1494" s="26"/>
      <c r="N1494" s="49"/>
      <c r="O1494" s="49"/>
      <c r="P1494" s="48"/>
      <c r="Q1494" s="46"/>
      <c r="R1494" s="28"/>
      <c r="S1494" s="28"/>
      <c r="T1494" s="30"/>
      <c r="U1494" s="48"/>
      <c r="V1494" s="48"/>
      <c r="W1494" s="31"/>
      <c r="X1494" s="55"/>
      <c r="Y1494" s="46"/>
      <c r="Z1494" s="55"/>
      <c r="AA1494" s="46"/>
      <c r="AB1494" s="46"/>
      <c r="AC1494" s="46"/>
      <c r="AD1494" s="34"/>
      <c r="AE1494" s="34"/>
      <c r="AF1494" s="34"/>
      <c r="AG1494" s="35"/>
      <c r="AH1494" s="53"/>
      <c r="AI1494" s="54"/>
      <c r="AR1494" s="38" t="str">
        <f>IF(ISERROR(MATCH(Table9[[#This Row], [Gender]],'Sheet3 (2)'!$R$3:$R$5,0)),"0", "1")</f>
        <v>0</v>
      </c>
      <c r="AS1494" s="39" t="str">
        <f>IF(ISERROR(MATCH(Table9[[#This Row], [Pakistani/ Foreigner]],'Sheet3 (2)'!$D$3:$D$4,0)),"0", "1")</f>
        <v>0</v>
      </c>
      <c r="AT1494" s="39" t="str">
        <f>IF(ISERROR(MATCH(Table9[[#This Row], [Nationality (Country Name for foreigners only)]],'Sheet3 (2)'!$S$2:$S$196,0)),"0", "1")</f>
        <v>0</v>
      </c>
      <c r="AU1494" s="39" t="str">
        <f>IF(ISERROR(MATCH(Table9[[#This Row], [Actual Designation (As per Appointment/ Promotion)]],'Sheet3 (2)'!$T$2:$T$129,0)),"0", "1")</f>
        <v>0</v>
      </c>
      <c r="AV1494" s="39" t="str">
        <f>IF(ISERROR(MATCH(Table9[[#This Row], [Highest Degree Level (only Completed) ]],'Sheet3 (2)'!$N$3:$N$17,0)),"0", "1")</f>
        <v>0</v>
      </c>
      <c r="AW1494" s="39" t="str">
        <f>IF(ISERROR(MATCH(Table9[[#This Row], [Highest Degree Awarded by (University Name) Pakistani Universities]],'Sheet3 (2)'!$V$2:$V$248,0)),"0", "1")</f>
        <v>0</v>
      </c>
      <c r="AX1494" s="39" t="str">
        <f>IF(ISERROR(MATCH(Table9[[#This Row], [Highest Degree Awarded by (University Name) Foreign Universities]],'Sheet3 (2)'!$U$2:$U$17635,0)),"0", "1")</f>
        <v>0</v>
      </c>
      <c r="AY1494" s="39" t="str">
        <f>IF(ISERROR(MATCH(Table9[[#This Row], [Country from Which Highest Degree obtained (Country Name)]],'Sheet3 (2)'!$S$2:$S$196,0)),"0", "1")</f>
        <v>0</v>
      </c>
      <c r="AZ1494" s="39" t="str">
        <f>IF(ISERROR(MATCH(Table9[[#This Row], [Working Status FY 2021-22 (Working/Not-Working)]],'Sheet3 (2)'!$Y$2:$Y$3,0)),"0", "1")</f>
        <v>0</v>
      </c>
      <c r="BA1494" s="39" t="str">
        <f>IF(ISERROR(MATCH(Table9[[#This Row], [Subject of  Specialization of Highest Degree]],'Sheet3 (2)'!$X$2:$X$1809,0)),"0", "1")</f>
        <v>0</v>
      </c>
    </row>
    <row r="1495" spans="1:53" ht="15.75">
      <c r="A1495" s="44"/>
      <c r="B1495" s="44"/>
      <c r="C1495" s="45"/>
      <c r="D1495" s="45"/>
      <c r="E1495" s="46"/>
      <c r="F1495" s="46"/>
      <c r="G1495" s="46"/>
      <c r="H1495" s="48"/>
      <c r="I1495" s="46"/>
      <c r="J1495" s="46"/>
      <c r="K1495" s="48"/>
      <c r="L1495" s="48"/>
      <c r="M1495" s="26"/>
      <c r="N1495" s="49"/>
      <c r="O1495" s="49"/>
      <c r="P1495" s="48"/>
      <c r="Q1495" s="46"/>
      <c r="R1495" s="28"/>
      <c r="S1495" s="28"/>
      <c r="T1495" s="30"/>
      <c r="U1495" s="48"/>
      <c r="V1495" s="48"/>
      <c r="W1495" s="31"/>
      <c r="X1495" s="55"/>
      <c r="Y1495" s="46"/>
      <c r="Z1495" s="55"/>
      <c r="AA1495" s="46"/>
      <c r="AB1495" s="46"/>
      <c r="AC1495" s="46"/>
      <c r="AD1495" s="34"/>
      <c r="AE1495" s="34"/>
      <c r="AF1495" s="34"/>
      <c r="AG1495" s="35"/>
      <c r="AH1495" s="53"/>
      <c r="AI1495" s="54"/>
      <c r="AR1495" s="38" t="str">
        <f>IF(ISERROR(MATCH(Table9[[#This Row], [Gender]],'Sheet3 (2)'!$R$3:$R$5,0)),"0", "1")</f>
        <v>0</v>
      </c>
      <c r="AS1495" s="39" t="str">
        <f>IF(ISERROR(MATCH(Table9[[#This Row], [Pakistani/ Foreigner]],'Sheet3 (2)'!$D$3:$D$4,0)),"0", "1")</f>
        <v>0</v>
      </c>
      <c r="AT1495" s="39" t="str">
        <f>IF(ISERROR(MATCH(Table9[[#This Row], [Nationality (Country Name for foreigners only)]],'Sheet3 (2)'!$S$2:$S$196,0)),"0", "1")</f>
        <v>0</v>
      </c>
      <c r="AU1495" s="39" t="str">
        <f>IF(ISERROR(MATCH(Table9[[#This Row], [Actual Designation (As per Appointment/ Promotion)]],'Sheet3 (2)'!$T$2:$T$129,0)),"0", "1")</f>
        <v>0</v>
      </c>
      <c r="AV1495" s="39" t="str">
        <f>IF(ISERROR(MATCH(Table9[[#This Row], [Highest Degree Level (only Completed) ]],'Sheet3 (2)'!$N$3:$N$17,0)),"0", "1")</f>
        <v>0</v>
      </c>
      <c r="AW1495" s="39" t="str">
        <f>IF(ISERROR(MATCH(Table9[[#This Row], [Highest Degree Awarded by (University Name) Pakistani Universities]],'Sheet3 (2)'!$V$2:$V$248,0)),"0", "1")</f>
        <v>0</v>
      </c>
      <c r="AX1495" s="39" t="str">
        <f>IF(ISERROR(MATCH(Table9[[#This Row], [Highest Degree Awarded by (University Name) Foreign Universities]],'Sheet3 (2)'!$U$2:$U$17635,0)),"0", "1")</f>
        <v>0</v>
      </c>
      <c r="AY1495" s="39" t="str">
        <f>IF(ISERROR(MATCH(Table9[[#This Row], [Country from Which Highest Degree obtained (Country Name)]],'Sheet3 (2)'!$S$2:$S$196,0)),"0", "1")</f>
        <v>0</v>
      </c>
      <c r="AZ1495" s="39" t="str">
        <f>IF(ISERROR(MATCH(Table9[[#This Row], [Working Status FY 2021-22 (Working/Not-Working)]],'Sheet3 (2)'!$Y$2:$Y$3,0)),"0", "1")</f>
        <v>0</v>
      </c>
      <c r="BA1495" s="39" t="str">
        <f>IF(ISERROR(MATCH(Table9[[#This Row], [Subject of  Specialization of Highest Degree]],'Sheet3 (2)'!$X$2:$X$1809,0)),"0", "1")</f>
        <v>0</v>
      </c>
    </row>
    <row r="1496" spans="1:53" ht="15.75">
      <c r="A1496" s="44"/>
      <c r="B1496" s="44"/>
      <c r="C1496" s="45"/>
      <c r="D1496" s="45"/>
      <c r="E1496" s="46"/>
      <c r="F1496" s="46"/>
      <c r="G1496" s="46"/>
      <c r="H1496" s="48"/>
      <c r="I1496" s="46"/>
      <c r="J1496" s="46"/>
      <c r="K1496" s="48"/>
      <c r="L1496" s="48"/>
      <c r="M1496" s="26"/>
      <c r="N1496" s="49"/>
      <c r="O1496" s="49"/>
      <c r="P1496" s="48"/>
      <c r="Q1496" s="46"/>
      <c r="R1496" s="28"/>
      <c r="S1496" s="28"/>
      <c r="T1496" s="30"/>
      <c r="U1496" s="48"/>
      <c r="V1496" s="48"/>
      <c r="W1496" s="31"/>
      <c r="X1496" s="55"/>
      <c r="Y1496" s="46"/>
      <c r="Z1496" s="55"/>
      <c r="AA1496" s="46"/>
      <c r="AB1496" s="46"/>
      <c r="AC1496" s="46"/>
      <c r="AD1496" s="34"/>
      <c r="AE1496" s="34"/>
      <c r="AF1496" s="34"/>
      <c r="AG1496" s="35"/>
      <c r="AH1496" s="53"/>
      <c r="AI1496" s="54"/>
      <c r="AR1496" s="38" t="str">
        <f>IF(ISERROR(MATCH(Table9[[#This Row], [Gender]],'Sheet3 (2)'!$R$3:$R$5,0)),"0", "1")</f>
        <v>0</v>
      </c>
      <c r="AS1496" s="39" t="str">
        <f>IF(ISERROR(MATCH(Table9[[#This Row], [Pakistani/ Foreigner]],'Sheet3 (2)'!$D$3:$D$4,0)),"0", "1")</f>
        <v>0</v>
      </c>
      <c r="AT1496" s="39" t="str">
        <f>IF(ISERROR(MATCH(Table9[[#This Row], [Nationality (Country Name for foreigners only)]],'Sheet3 (2)'!$S$2:$S$196,0)),"0", "1")</f>
        <v>0</v>
      </c>
      <c r="AU1496" s="39" t="str">
        <f>IF(ISERROR(MATCH(Table9[[#This Row], [Actual Designation (As per Appointment/ Promotion)]],'Sheet3 (2)'!$T$2:$T$129,0)),"0", "1")</f>
        <v>0</v>
      </c>
      <c r="AV1496" s="39" t="str">
        <f>IF(ISERROR(MATCH(Table9[[#This Row], [Highest Degree Level (only Completed) ]],'Sheet3 (2)'!$N$3:$N$17,0)),"0", "1")</f>
        <v>0</v>
      </c>
      <c r="AW1496" s="39" t="str">
        <f>IF(ISERROR(MATCH(Table9[[#This Row], [Highest Degree Awarded by (University Name) Pakistani Universities]],'Sheet3 (2)'!$V$2:$V$248,0)),"0", "1")</f>
        <v>0</v>
      </c>
      <c r="AX1496" s="39" t="str">
        <f>IF(ISERROR(MATCH(Table9[[#This Row], [Highest Degree Awarded by (University Name) Foreign Universities]],'Sheet3 (2)'!$U$2:$U$17635,0)),"0", "1")</f>
        <v>0</v>
      </c>
      <c r="AY1496" s="39" t="str">
        <f>IF(ISERROR(MATCH(Table9[[#This Row], [Country from Which Highest Degree obtained (Country Name)]],'Sheet3 (2)'!$S$2:$S$196,0)),"0", "1")</f>
        <v>0</v>
      </c>
      <c r="AZ1496" s="39" t="str">
        <f>IF(ISERROR(MATCH(Table9[[#This Row], [Working Status FY 2021-22 (Working/Not-Working)]],'Sheet3 (2)'!$Y$2:$Y$3,0)),"0", "1")</f>
        <v>0</v>
      </c>
      <c r="BA1496" s="39" t="str">
        <f>IF(ISERROR(MATCH(Table9[[#This Row], [Subject of  Specialization of Highest Degree]],'Sheet3 (2)'!$X$2:$X$1809,0)),"0", "1")</f>
        <v>0</v>
      </c>
    </row>
    <row r="1497" spans="1:53" ht="15.75">
      <c r="A1497" s="44"/>
      <c r="B1497" s="44"/>
      <c r="C1497" s="45"/>
      <c r="D1497" s="45"/>
      <c r="E1497" s="46"/>
      <c r="F1497" s="46"/>
      <c r="G1497" s="46"/>
      <c r="H1497" s="48"/>
      <c r="I1497" s="46"/>
      <c r="J1497" s="46"/>
      <c r="K1497" s="48"/>
      <c r="L1497" s="48"/>
      <c r="M1497" s="26"/>
      <c r="N1497" s="49"/>
      <c r="O1497" s="49"/>
      <c r="P1497" s="48"/>
      <c r="Q1497" s="46"/>
      <c r="R1497" s="28"/>
      <c r="S1497" s="28"/>
      <c r="T1497" s="30"/>
      <c r="U1497" s="48"/>
      <c r="V1497" s="48"/>
      <c r="W1497" s="31"/>
      <c r="X1497" s="55"/>
      <c r="Y1497" s="46"/>
      <c r="Z1497" s="55"/>
      <c r="AA1497" s="46"/>
      <c r="AB1497" s="46"/>
      <c r="AC1497" s="46"/>
      <c r="AD1497" s="34"/>
      <c r="AE1497" s="34"/>
      <c r="AF1497" s="34"/>
      <c r="AG1497" s="35"/>
      <c r="AH1497" s="53"/>
      <c r="AI1497" s="54"/>
      <c r="AR1497" s="38" t="str">
        <f>IF(ISERROR(MATCH(Table9[[#This Row], [Gender]],'Sheet3 (2)'!$R$3:$R$5,0)),"0", "1")</f>
        <v>0</v>
      </c>
      <c r="AS1497" s="39" t="str">
        <f>IF(ISERROR(MATCH(Table9[[#This Row], [Pakistani/ Foreigner]],'Sheet3 (2)'!$D$3:$D$4,0)),"0", "1")</f>
        <v>0</v>
      </c>
      <c r="AT1497" s="39" t="str">
        <f>IF(ISERROR(MATCH(Table9[[#This Row], [Nationality (Country Name for foreigners only)]],'Sheet3 (2)'!$S$2:$S$196,0)),"0", "1")</f>
        <v>0</v>
      </c>
      <c r="AU1497" s="39" t="str">
        <f>IF(ISERROR(MATCH(Table9[[#This Row], [Actual Designation (As per Appointment/ Promotion)]],'Sheet3 (2)'!$T$2:$T$129,0)),"0", "1")</f>
        <v>0</v>
      </c>
      <c r="AV1497" s="39" t="str">
        <f>IF(ISERROR(MATCH(Table9[[#This Row], [Highest Degree Level (only Completed) ]],'Sheet3 (2)'!$N$3:$N$17,0)),"0", "1")</f>
        <v>0</v>
      </c>
      <c r="AW1497" s="39" t="str">
        <f>IF(ISERROR(MATCH(Table9[[#This Row], [Highest Degree Awarded by (University Name) Pakistani Universities]],'Sheet3 (2)'!$V$2:$V$248,0)),"0", "1")</f>
        <v>0</v>
      </c>
      <c r="AX1497" s="39" t="str">
        <f>IF(ISERROR(MATCH(Table9[[#This Row], [Highest Degree Awarded by (University Name) Foreign Universities]],'Sheet3 (2)'!$U$2:$U$17635,0)),"0", "1")</f>
        <v>0</v>
      </c>
      <c r="AY1497" s="39" t="str">
        <f>IF(ISERROR(MATCH(Table9[[#This Row], [Country from Which Highest Degree obtained (Country Name)]],'Sheet3 (2)'!$S$2:$S$196,0)),"0", "1")</f>
        <v>0</v>
      </c>
      <c r="AZ1497" s="39" t="str">
        <f>IF(ISERROR(MATCH(Table9[[#This Row], [Working Status FY 2021-22 (Working/Not-Working)]],'Sheet3 (2)'!$Y$2:$Y$3,0)),"0", "1")</f>
        <v>0</v>
      </c>
      <c r="BA1497" s="39" t="str">
        <f>IF(ISERROR(MATCH(Table9[[#This Row], [Subject of  Specialization of Highest Degree]],'Sheet3 (2)'!$X$2:$X$1809,0)),"0", "1")</f>
        <v>0</v>
      </c>
    </row>
    <row r="1498" spans="1:53" ht="15.75">
      <c r="A1498" s="44"/>
      <c r="B1498" s="44"/>
      <c r="C1498" s="45"/>
      <c r="D1498" s="45"/>
      <c r="E1498" s="46"/>
      <c r="F1498" s="46"/>
      <c r="G1498" s="46"/>
      <c r="H1498" s="48"/>
      <c r="I1498" s="46"/>
      <c r="J1498" s="46"/>
      <c r="K1498" s="48"/>
      <c r="L1498" s="48"/>
      <c r="M1498" s="26"/>
      <c r="N1498" s="49"/>
      <c r="O1498" s="49"/>
      <c r="P1498" s="48"/>
      <c r="Q1498" s="46"/>
      <c r="R1498" s="28"/>
      <c r="S1498" s="28"/>
      <c r="T1498" s="30"/>
      <c r="U1498" s="48"/>
      <c r="V1498" s="48"/>
      <c r="W1498" s="31"/>
      <c r="X1498" s="55"/>
      <c r="Y1498" s="46"/>
      <c r="Z1498" s="55"/>
      <c r="AA1498" s="46"/>
      <c r="AB1498" s="46"/>
      <c r="AC1498" s="46"/>
      <c r="AD1498" s="34"/>
      <c r="AE1498" s="34"/>
      <c r="AF1498" s="34"/>
      <c r="AG1498" s="35"/>
      <c r="AH1498" s="53"/>
      <c r="AI1498" s="54"/>
      <c r="AR1498" s="38" t="str">
        <f>IF(ISERROR(MATCH(Table9[[#This Row], [Gender]],'Sheet3 (2)'!$R$3:$R$5,0)),"0", "1")</f>
        <v>0</v>
      </c>
      <c r="AS1498" s="39" t="str">
        <f>IF(ISERROR(MATCH(Table9[[#This Row], [Pakistani/ Foreigner]],'Sheet3 (2)'!$D$3:$D$4,0)),"0", "1")</f>
        <v>0</v>
      </c>
      <c r="AT1498" s="39" t="str">
        <f>IF(ISERROR(MATCH(Table9[[#This Row], [Nationality (Country Name for foreigners only)]],'Sheet3 (2)'!$S$2:$S$196,0)),"0", "1")</f>
        <v>0</v>
      </c>
      <c r="AU1498" s="39" t="str">
        <f>IF(ISERROR(MATCH(Table9[[#This Row], [Actual Designation (As per Appointment/ Promotion)]],'Sheet3 (2)'!$T$2:$T$129,0)),"0", "1")</f>
        <v>0</v>
      </c>
      <c r="AV1498" s="39" t="str">
        <f>IF(ISERROR(MATCH(Table9[[#This Row], [Highest Degree Level (only Completed) ]],'Sheet3 (2)'!$N$3:$N$17,0)),"0", "1")</f>
        <v>0</v>
      </c>
      <c r="AW1498" s="39" t="str">
        <f>IF(ISERROR(MATCH(Table9[[#This Row], [Highest Degree Awarded by (University Name) Pakistani Universities]],'Sheet3 (2)'!$V$2:$V$248,0)),"0", "1")</f>
        <v>0</v>
      </c>
      <c r="AX1498" s="39" t="str">
        <f>IF(ISERROR(MATCH(Table9[[#This Row], [Highest Degree Awarded by (University Name) Foreign Universities]],'Sheet3 (2)'!$U$2:$U$17635,0)),"0", "1")</f>
        <v>0</v>
      </c>
      <c r="AY1498" s="39" t="str">
        <f>IF(ISERROR(MATCH(Table9[[#This Row], [Country from Which Highest Degree obtained (Country Name)]],'Sheet3 (2)'!$S$2:$S$196,0)),"0", "1")</f>
        <v>0</v>
      </c>
      <c r="AZ1498" s="39" t="str">
        <f>IF(ISERROR(MATCH(Table9[[#This Row], [Working Status FY 2021-22 (Working/Not-Working)]],'Sheet3 (2)'!$Y$2:$Y$3,0)),"0", "1")</f>
        <v>0</v>
      </c>
      <c r="BA1498" s="39" t="str">
        <f>IF(ISERROR(MATCH(Table9[[#This Row], [Subject of  Specialization of Highest Degree]],'Sheet3 (2)'!$X$2:$X$1809,0)),"0", "1")</f>
        <v>0</v>
      </c>
    </row>
    <row r="1499" spans="1:53" ht="15.75">
      <c r="A1499" s="44"/>
      <c r="B1499" s="44"/>
      <c r="C1499" s="45"/>
      <c r="D1499" s="45"/>
      <c r="E1499" s="46"/>
      <c r="F1499" s="46"/>
      <c r="G1499" s="46"/>
      <c r="H1499" s="48"/>
      <c r="I1499" s="46"/>
      <c r="J1499" s="46"/>
      <c r="K1499" s="48"/>
      <c r="L1499" s="48"/>
      <c r="M1499" s="26"/>
      <c r="N1499" s="49"/>
      <c r="O1499" s="49"/>
      <c r="P1499" s="48"/>
      <c r="Q1499" s="46"/>
      <c r="R1499" s="28"/>
      <c r="S1499" s="28"/>
      <c r="T1499" s="30"/>
      <c r="U1499" s="48"/>
      <c r="V1499" s="48"/>
      <c r="W1499" s="31"/>
      <c r="X1499" s="55"/>
      <c r="Y1499" s="46"/>
      <c r="Z1499" s="55"/>
      <c r="AA1499" s="46"/>
      <c r="AB1499" s="46"/>
      <c r="AC1499" s="46"/>
      <c r="AD1499" s="34"/>
      <c r="AE1499" s="34"/>
      <c r="AF1499" s="34"/>
      <c r="AG1499" s="35"/>
      <c r="AH1499" s="53"/>
      <c r="AI1499" s="54"/>
      <c r="AR1499" s="38" t="str">
        <f>IF(ISERROR(MATCH(Table9[[#This Row], [Gender]],'Sheet3 (2)'!$R$3:$R$5,0)),"0", "1")</f>
        <v>0</v>
      </c>
      <c r="AS1499" s="39" t="str">
        <f>IF(ISERROR(MATCH(Table9[[#This Row], [Pakistani/ Foreigner]],'Sheet3 (2)'!$D$3:$D$4,0)),"0", "1")</f>
        <v>0</v>
      </c>
      <c r="AT1499" s="39" t="str">
        <f>IF(ISERROR(MATCH(Table9[[#This Row], [Nationality (Country Name for foreigners only)]],'Sheet3 (2)'!$S$2:$S$196,0)),"0", "1")</f>
        <v>0</v>
      </c>
      <c r="AU1499" s="39" t="str">
        <f>IF(ISERROR(MATCH(Table9[[#This Row], [Actual Designation (As per Appointment/ Promotion)]],'Sheet3 (2)'!$T$2:$T$129,0)),"0", "1")</f>
        <v>0</v>
      </c>
      <c r="AV1499" s="39" t="str">
        <f>IF(ISERROR(MATCH(Table9[[#This Row], [Highest Degree Level (only Completed) ]],'Sheet3 (2)'!$N$3:$N$17,0)),"0", "1")</f>
        <v>0</v>
      </c>
      <c r="AW1499" s="39" t="str">
        <f>IF(ISERROR(MATCH(Table9[[#This Row], [Highest Degree Awarded by (University Name) Pakistani Universities]],'Sheet3 (2)'!$V$2:$V$248,0)),"0", "1")</f>
        <v>0</v>
      </c>
      <c r="AX1499" s="39" t="str">
        <f>IF(ISERROR(MATCH(Table9[[#This Row], [Highest Degree Awarded by (University Name) Foreign Universities]],'Sheet3 (2)'!$U$2:$U$17635,0)),"0", "1")</f>
        <v>0</v>
      </c>
      <c r="AY1499" s="39" t="str">
        <f>IF(ISERROR(MATCH(Table9[[#This Row], [Country from Which Highest Degree obtained (Country Name)]],'Sheet3 (2)'!$S$2:$S$196,0)),"0", "1")</f>
        <v>0</v>
      </c>
      <c r="AZ1499" s="39" t="str">
        <f>IF(ISERROR(MATCH(Table9[[#This Row], [Working Status FY 2021-22 (Working/Not-Working)]],'Sheet3 (2)'!$Y$2:$Y$3,0)),"0", "1")</f>
        <v>0</v>
      </c>
      <c r="BA1499" s="39" t="str">
        <f>IF(ISERROR(MATCH(Table9[[#This Row], [Subject of  Specialization of Highest Degree]],'Sheet3 (2)'!$X$2:$X$1809,0)),"0", "1")</f>
        <v>0</v>
      </c>
    </row>
    <row r="1500" spans="1:53" ht="15.75">
      <c r="A1500" s="44"/>
      <c r="B1500" s="44"/>
      <c r="C1500" s="45"/>
      <c r="D1500" s="45"/>
      <c r="E1500" s="46"/>
      <c r="F1500" s="46"/>
      <c r="G1500" s="46"/>
      <c r="H1500" s="48"/>
      <c r="I1500" s="46"/>
      <c r="J1500" s="46"/>
      <c r="K1500" s="48"/>
      <c r="L1500" s="48"/>
      <c r="M1500" s="26"/>
      <c r="N1500" s="49"/>
      <c r="O1500" s="49"/>
      <c r="P1500" s="48"/>
      <c r="Q1500" s="46"/>
      <c r="R1500" s="28"/>
      <c r="S1500" s="28"/>
      <c r="T1500" s="30"/>
      <c r="U1500" s="48"/>
      <c r="V1500" s="48"/>
      <c r="W1500" s="31"/>
      <c r="X1500" s="55"/>
      <c r="Y1500" s="46"/>
      <c r="Z1500" s="55"/>
      <c r="AA1500" s="46"/>
      <c r="AB1500" s="46"/>
      <c r="AC1500" s="46"/>
      <c r="AD1500" s="34"/>
      <c r="AE1500" s="34"/>
      <c r="AF1500" s="34"/>
      <c r="AG1500" s="35"/>
      <c r="AH1500" s="53"/>
      <c r="AI1500" s="54"/>
      <c r="AR1500" s="38" t="str">
        <f>IF(ISERROR(MATCH(Table9[[#This Row], [Gender]],'Sheet3 (2)'!$R$3:$R$5,0)),"0", "1")</f>
        <v>0</v>
      </c>
      <c r="AS1500" s="39" t="str">
        <f>IF(ISERROR(MATCH(Table9[[#This Row], [Pakistani/ Foreigner]],'Sheet3 (2)'!$D$3:$D$4,0)),"0", "1")</f>
        <v>0</v>
      </c>
      <c r="AT1500" s="39" t="str">
        <f>IF(ISERROR(MATCH(Table9[[#This Row], [Nationality (Country Name for foreigners only)]],'Sheet3 (2)'!$S$2:$S$196,0)),"0", "1")</f>
        <v>0</v>
      </c>
      <c r="AU1500" s="39" t="str">
        <f>IF(ISERROR(MATCH(Table9[[#This Row], [Actual Designation (As per Appointment/ Promotion)]],'Sheet3 (2)'!$T$2:$T$129,0)),"0", "1")</f>
        <v>0</v>
      </c>
      <c r="AV1500" s="39" t="str">
        <f>IF(ISERROR(MATCH(Table9[[#This Row], [Highest Degree Level (only Completed) ]],'Sheet3 (2)'!$N$3:$N$17,0)),"0", "1")</f>
        <v>0</v>
      </c>
      <c r="AW1500" s="39" t="str">
        <f>IF(ISERROR(MATCH(Table9[[#This Row], [Highest Degree Awarded by (University Name) Pakistani Universities]],'Sheet3 (2)'!$V$2:$V$248,0)),"0", "1")</f>
        <v>0</v>
      </c>
      <c r="AX1500" s="39" t="str">
        <f>IF(ISERROR(MATCH(Table9[[#This Row], [Highest Degree Awarded by (University Name) Foreign Universities]],'Sheet3 (2)'!$U$2:$U$17635,0)),"0", "1")</f>
        <v>0</v>
      </c>
      <c r="AY1500" s="39" t="str">
        <f>IF(ISERROR(MATCH(Table9[[#This Row], [Country from Which Highest Degree obtained (Country Name)]],'Sheet3 (2)'!$S$2:$S$196,0)),"0", "1")</f>
        <v>0</v>
      </c>
      <c r="AZ1500" s="39" t="str">
        <f>IF(ISERROR(MATCH(Table9[[#This Row], [Working Status FY 2021-22 (Working/Not-Working)]],'Sheet3 (2)'!$Y$2:$Y$3,0)),"0", "1")</f>
        <v>0</v>
      </c>
      <c r="BA1500" s="39" t="str">
        <f>IF(ISERROR(MATCH(Table9[[#This Row], [Subject of  Specialization of Highest Degree]],'Sheet3 (2)'!$X$2:$X$1809,0)),"0", "1")</f>
        <v>0</v>
      </c>
    </row>
    <row r="1501" spans="1:53" ht="15.75">
      <c r="A1501" s="44"/>
      <c r="B1501" s="44"/>
      <c r="C1501" s="45"/>
      <c r="D1501" s="45"/>
      <c r="E1501" s="46"/>
      <c r="F1501" s="46"/>
      <c r="G1501" s="46"/>
      <c r="H1501" s="48"/>
      <c r="I1501" s="46"/>
      <c r="J1501" s="46"/>
      <c r="K1501" s="48"/>
      <c r="L1501" s="48"/>
      <c r="M1501" s="26"/>
      <c r="N1501" s="49"/>
      <c r="O1501" s="49"/>
      <c r="P1501" s="48"/>
      <c r="Q1501" s="46"/>
      <c r="R1501" s="28"/>
      <c r="S1501" s="28"/>
      <c r="T1501" s="30"/>
      <c r="U1501" s="48"/>
      <c r="V1501" s="48"/>
      <c r="W1501" s="31"/>
      <c r="X1501" s="55"/>
      <c r="Y1501" s="46"/>
      <c r="Z1501" s="55"/>
      <c r="AA1501" s="46"/>
      <c r="AB1501" s="46"/>
      <c r="AC1501" s="46"/>
      <c r="AD1501" s="34"/>
      <c r="AE1501" s="34"/>
      <c r="AF1501" s="34"/>
      <c r="AG1501" s="35"/>
      <c r="AH1501" s="53"/>
      <c r="AI1501" s="54"/>
      <c r="AR1501" s="38" t="str">
        <f>IF(ISERROR(MATCH(Table9[[#This Row], [Gender]],'Sheet3 (2)'!$R$3:$R$5,0)),"0", "1")</f>
        <v>0</v>
      </c>
      <c r="AS1501" s="39" t="str">
        <f>IF(ISERROR(MATCH(Table9[[#This Row], [Pakistani/ Foreigner]],'Sheet3 (2)'!$D$3:$D$4,0)),"0", "1")</f>
        <v>0</v>
      </c>
      <c r="AT1501" s="39" t="str">
        <f>IF(ISERROR(MATCH(Table9[[#This Row], [Nationality (Country Name for foreigners only)]],'Sheet3 (2)'!$S$2:$S$196,0)),"0", "1")</f>
        <v>0</v>
      </c>
      <c r="AU1501" s="39" t="str">
        <f>IF(ISERROR(MATCH(Table9[[#This Row], [Actual Designation (As per Appointment/ Promotion)]],'Sheet3 (2)'!$T$2:$T$129,0)),"0", "1")</f>
        <v>0</v>
      </c>
      <c r="AV1501" s="39" t="str">
        <f>IF(ISERROR(MATCH(Table9[[#This Row], [Highest Degree Level (only Completed) ]],'Sheet3 (2)'!$N$3:$N$17,0)),"0", "1")</f>
        <v>0</v>
      </c>
      <c r="AW1501" s="39" t="str">
        <f>IF(ISERROR(MATCH(Table9[[#This Row], [Highest Degree Awarded by (University Name) Pakistani Universities]],'Sheet3 (2)'!$V$2:$V$248,0)),"0", "1")</f>
        <v>0</v>
      </c>
      <c r="AX1501" s="39" t="str">
        <f>IF(ISERROR(MATCH(Table9[[#This Row], [Highest Degree Awarded by (University Name) Foreign Universities]],'Sheet3 (2)'!$U$2:$U$17635,0)),"0", "1")</f>
        <v>0</v>
      </c>
      <c r="AY1501" s="39" t="str">
        <f>IF(ISERROR(MATCH(Table9[[#This Row], [Country from Which Highest Degree obtained (Country Name)]],'Sheet3 (2)'!$S$2:$S$196,0)),"0", "1")</f>
        <v>0</v>
      </c>
      <c r="AZ1501" s="39" t="str">
        <f>IF(ISERROR(MATCH(Table9[[#This Row], [Working Status FY 2021-22 (Working/Not-Working)]],'Sheet3 (2)'!$Y$2:$Y$3,0)),"0", "1")</f>
        <v>0</v>
      </c>
      <c r="BA1501" s="39" t="str">
        <f>IF(ISERROR(MATCH(Table9[[#This Row], [Subject of  Specialization of Highest Degree]],'Sheet3 (2)'!$X$2:$X$1809,0)),"0", "1")</f>
        <v>0</v>
      </c>
    </row>
    <row r="1502" spans="1:53" ht="15.75">
      <c r="A1502" s="44"/>
      <c r="B1502" s="44"/>
      <c r="C1502" s="45"/>
      <c r="D1502" s="45"/>
      <c r="E1502" s="46"/>
      <c r="F1502" s="46"/>
      <c r="G1502" s="46"/>
      <c r="H1502" s="48"/>
      <c r="I1502" s="46"/>
      <c r="J1502" s="46"/>
      <c r="K1502" s="48"/>
      <c r="L1502" s="48"/>
      <c r="M1502" s="26"/>
      <c r="N1502" s="49"/>
      <c r="O1502" s="49"/>
      <c r="P1502" s="48"/>
      <c r="Q1502" s="46"/>
      <c r="R1502" s="28"/>
      <c r="S1502" s="28"/>
      <c r="T1502" s="30"/>
      <c r="U1502" s="48"/>
      <c r="V1502" s="48"/>
      <c r="W1502" s="31"/>
      <c r="X1502" s="55"/>
      <c r="Y1502" s="46"/>
      <c r="Z1502" s="55"/>
      <c r="AA1502" s="46"/>
      <c r="AB1502" s="46"/>
      <c r="AC1502" s="46"/>
      <c r="AD1502" s="34"/>
      <c r="AE1502" s="34"/>
      <c r="AF1502" s="34"/>
      <c r="AG1502" s="35"/>
      <c r="AH1502" s="53"/>
      <c r="AI1502" s="54"/>
      <c r="AR1502" s="38" t="str">
        <f>IF(ISERROR(MATCH(Table9[[#This Row], [Gender]],'Sheet3 (2)'!$R$3:$R$5,0)),"0", "1")</f>
        <v>0</v>
      </c>
      <c r="AS1502" s="39" t="str">
        <f>IF(ISERROR(MATCH(Table9[[#This Row], [Pakistani/ Foreigner]],'Sheet3 (2)'!$D$3:$D$4,0)),"0", "1")</f>
        <v>0</v>
      </c>
      <c r="AT1502" s="39" t="str">
        <f>IF(ISERROR(MATCH(Table9[[#This Row], [Nationality (Country Name for foreigners only)]],'Sheet3 (2)'!$S$2:$S$196,0)),"0", "1")</f>
        <v>0</v>
      </c>
      <c r="AU1502" s="39" t="str">
        <f>IF(ISERROR(MATCH(Table9[[#This Row], [Actual Designation (As per Appointment/ Promotion)]],'Sheet3 (2)'!$T$2:$T$129,0)),"0", "1")</f>
        <v>0</v>
      </c>
      <c r="AV1502" s="39" t="str">
        <f>IF(ISERROR(MATCH(Table9[[#This Row], [Highest Degree Level (only Completed) ]],'Sheet3 (2)'!$N$3:$N$17,0)),"0", "1")</f>
        <v>0</v>
      </c>
      <c r="AW1502" s="39" t="str">
        <f>IF(ISERROR(MATCH(Table9[[#This Row], [Highest Degree Awarded by (University Name) Pakistani Universities]],'Sheet3 (2)'!$V$2:$V$248,0)),"0", "1")</f>
        <v>0</v>
      </c>
      <c r="AX1502" s="39" t="str">
        <f>IF(ISERROR(MATCH(Table9[[#This Row], [Highest Degree Awarded by (University Name) Foreign Universities]],'Sheet3 (2)'!$U$2:$U$17635,0)),"0", "1")</f>
        <v>0</v>
      </c>
      <c r="AY1502" s="39" t="str">
        <f>IF(ISERROR(MATCH(Table9[[#This Row], [Country from Which Highest Degree obtained (Country Name)]],'Sheet3 (2)'!$S$2:$S$196,0)),"0", "1")</f>
        <v>0</v>
      </c>
      <c r="AZ1502" s="39" t="str">
        <f>IF(ISERROR(MATCH(Table9[[#This Row], [Working Status FY 2021-22 (Working/Not-Working)]],'Sheet3 (2)'!$Y$2:$Y$3,0)),"0", "1")</f>
        <v>0</v>
      </c>
      <c r="BA1502" s="39" t="str">
        <f>IF(ISERROR(MATCH(Table9[[#This Row], [Subject of  Specialization of Highest Degree]],'Sheet3 (2)'!$X$2:$X$1809,0)),"0", "1")</f>
        <v>0</v>
      </c>
    </row>
    <row r="1503" spans="1:53" ht="15.75">
      <c r="A1503" s="44"/>
      <c r="B1503" s="44"/>
      <c r="C1503" s="45"/>
      <c r="D1503" s="45"/>
      <c r="E1503" s="46"/>
      <c r="F1503" s="46"/>
      <c r="G1503" s="46"/>
      <c r="H1503" s="48"/>
      <c r="I1503" s="46"/>
      <c r="J1503" s="46"/>
      <c r="K1503" s="48"/>
      <c r="L1503" s="48"/>
      <c r="M1503" s="26"/>
      <c r="N1503" s="49"/>
      <c r="O1503" s="49"/>
      <c r="P1503" s="48"/>
      <c r="Q1503" s="46"/>
      <c r="R1503" s="28"/>
      <c r="S1503" s="28"/>
      <c r="T1503" s="30"/>
      <c r="U1503" s="48"/>
      <c r="V1503" s="48"/>
      <c r="W1503" s="31"/>
      <c r="X1503" s="55"/>
      <c r="Y1503" s="46"/>
      <c r="Z1503" s="55"/>
      <c r="AA1503" s="46"/>
      <c r="AB1503" s="46"/>
      <c r="AC1503" s="46"/>
      <c r="AD1503" s="34"/>
      <c r="AE1503" s="34"/>
      <c r="AF1503" s="34"/>
      <c r="AG1503" s="35"/>
      <c r="AH1503" s="53"/>
      <c r="AI1503" s="54"/>
      <c r="AR1503" s="38" t="str">
        <f>IF(ISERROR(MATCH(Table9[[#This Row], [Gender]],'Sheet3 (2)'!$R$3:$R$5,0)),"0", "1")</f>
        <v>0</v>
      </c>
      <c r="AS1503" s="39" t="str">
        <f>IF(ISERROR(MATCH(Table9[[#This Row], [Pakistani/ Foreigner]],'Sheet3 (2)'!$D$3:$D$4,0)),"0", "1")</f>
        <v>0</v>
      </c>
      <c r="AT1503" s="39" t="str">
        <f>IF(ISERROR(MATCH(Table9[[#This Row], [Nationality (Country Name for foreigners only)]],'Sheet3 (2)'!$S$2:$S$196,0)),"0", "1")</f>
        <v>0</v>
      </c>
      <c r="AU1503" s="39" t="str">
        <f>IF(ISERROR(MATCH(Table9[[#This Row], [Actual Designation (As per Appointment/ Promotion)]],'Sheet3 (2)'!$T$2:$T$129,0)),"0", "1")</f>
        <v>0</v>
      </c>
      <c r="AV1503" s="39" t="str">
        <f>IF(ISERROR(MATCH(Table9[[#This Row], [Highest Degree Level (only Completed) ]],'Sheet3 (2)'!$N$3:$N$17,0)),"0", "1")</f>
        <v>0</v>
      </c>
      <c r="AW1503" s="39" t="str">
        <f>IF(ISERROR(MATCH(Table9[[#This Row], [Highest Degree Awarded by (University Name) Pakistani Universities]],'Sheet3 (2)'!$V$2:$V$248,0)),"0", "1")</f>
        <v>0</v>
      </c>
      <c r="AX1503" s="39" t="str">
        <f>IF(ISERROR(MATCH(Table9[[#This Row], [Highest Degree Awarded by (University Name) Foreign Universities]],'Sheet3 (2)'!$U$2:$U$17635,0)),"0", "1")</f>
        <v>0</v>
      </c>
      <c r="AY1503" s="39" t="str">
        <f>IF(ISERROR(MATCH(Table9[[#This Row], [Country from Which Highest Degree obtained (Country Name)]],'Sheet3 (2)'!$S$2:$S$196,0)),"0", "1")</f>
        <v>0</v>
      </c>
      <c r="AZ1503" s="39" t="str">
        <f>IF(ISERROR(MATCH(Table9[[#This Row], [Working Status FY 2021-22 (Working/Not-Working)]],'Sheet3 (2)'!$Y$2:$Y$3,0)),"0", "1")</f>
        <v>0</v>
      </c>
      <c r="BA1503" s="39" t="str">
        <f>IF(ISERROR(MATCH(Table9[[#This Row], [Subject of  Specialization of Highest Degree]],'Sheet3 (2)'!$X$2:$X$1809,0)),"0", "1")</f>
        <v>0</v>
      </c>
    </row>
    <row r="1504" spans="1:53" ht="15.75">
      <c r="A1504" s="44"/>
      <c r="B1504" s="44"/>
      <c r="C1504" s="45"/>
      <c r="D1504" s="45"/>
      <c r="E1504" s="46"/>
      <c r="F1504" s="46"/>
      <c r="G1504" s="46"/>
      <c r="H1504" s="48"/>
      <c r="I1504" s="46"/>
      <c r="J1504" s="46"/>
      <c r="K1504" s="48"/>
      <c r="L1504" s="48"/>
      <c r="M1504" s="26"/>
      <c r="N1504" s="49"/>
      <c r="O1504" s="49"/>
      <c r="P1504" s="48"/>
      <c r="Q1504" s="46"/>
      <c r="R1504" s="28"/>
      <c r="S1504" s="28"/>
      <c r="T1504" s="30"/>
      <c r="U1504" s="48"/>
      <c r="V1504" s="48"/>
      <c r="W1504" s="31"/>
      <c r="X1504" s="55"/>
      <c r="Y1504" s="46"/>
      <c r="Z1504" s="55"/>
      <c r="AA1504" s="46"/>
      <c r="AB1504" s="46"/>
      <c r="AC1504" s="46"/>
      <c r="AD1504" s="34"/>
      <c r="AE1504" s="34"/>
      <c r="AF1504" s="34"/>
      <c r="AG1504" s="35"/>
      <c r="AH1504" s="53"/>
      <c r="AI1504" s="54"/>
      <c r="AR1504" s="38" t="str">
        <f>IF(ISERROR(MATCH(Table9[[#This Row], [Gender]],'Sheet3 (2)'!$R$3:$R$5,0)),"0", "1")</f>
        <v>0</v>
      </c>
      <c r="AS1504" s="39" t="str">
        <f>IF(ISERROR(MATCH(Table9[[#This Row], [Pakistani/ Foreigner]],'Sheet3 (2)'!$D$3:$D$4,0)),"0", "1")</f>
        <v>0</v>
      </c>
      <c r="AT1504" s="39" t="str">
        <f>IF(ISERROR(MATCH(Table9[[#This Row], [Nationality (Country Name for foreigners only)]],'Sheet3 (2)'!$S$2:$S$196,0)),"0", "1")</f>
        <v>0</v>
      </c>
      <c r="AU1504" s="39" t="str">
        <f>IF(ISERROR(MATCH(Table9[[#This Row], [Actual Designation (As per Appointment/ Promotion)]],'Sheet3 (2)'!$T$2:$T$129,0)),"0", "1")</f>
        <v>0</v>
      </c>
      <c r="AV1504" s="39" t="str">
        <f>IF(ISERROR(MATCH(Table9[[#This Row], [Highest Degree Level (only Completed) ]],'Sheet3 (2)'!$N$3:$N$17,0)),"0", "1")</f>
        <v>0</v>
      </c>
      <c r="AW1504" s="39" t="str">
        <f>IF(ISERROR(MATCH(Table9[[#This Row], [Highest Degree Awarded by (University Name) Pakistani Universities]],'Sheet3 (2)'!$V$2:$V$248,0)),"0", "1")</f>
        <v>0</v>
      </c>
      <c r="AX1504" s="39" t="str">
        <f>IF(ISERROR(MATCH(Table9[[#This Row], [Highest Degree Awarded by (University Name) Foreign Universities]],'Sheet3 (2)'!$U$2:$U$17635,0)),"0", "1")</f>
        <v>0</v>
      </c>
      <c r="AY1504" s="39" t="str">
        <f>IF(ISERROR(MATCH(Table9[[#This Row], [Country from Which Highest Degree obtained (Country Name)]],'Sheet3 (2)'!$S$2:$S$196,0)),"0", "1")</f>
        <v>0</v>
      </c>
      <c r="AZ1504" s="39" t="str">
        <f>IF(ISERROR(MATCH(Table9[[#This Row], [Working Status FY 2021-22 (Working/Not-Working)]],'Sheet3 (2)'!$Y$2:$Y$3,0)),"0", "1")</f>
        <v>0</v>
      </c>
      <c r="BA1504" s="39" t="str">
        <f>IF(ISERROR(MATCH(Table9[[#This Row], [Subject of  Specialization of Highest Degree]],'Sheet3 (2)'!$X$2:$X$1809,0)),"0", "1")</f>
        <v>0</v>
      </c>
    </row>
    <row r="1505" spans="1:53" ht="15.75">
      <c r="A1505" s="44"/>
      <c r="B1505" s="44"/>
      <c r="C1505" s="45"/>
      <c r="D1505" s="45"/>
      <c r="E1505" s="46"/>
      <c r="F1505" s="46"/>
      <c r="G1505" s="46"/>
      <c r="H1505" s="48"/>
      <c r="I1505" s="46"/>
      <c r="J1505" s="46"/>
      <c r="K1505" s="48"/>
      <c r="L1505" s="48"/>
      <c r="M1505" s="26"/>
      <c r="N1505" s="49"/>
      <c r="O1505" s="49"/>
      <c r="P1505" s="48"/>
      <c r="Q1505" s="46"/>
      <c r="R1505" s="28"/>
      <c r="S1505" s="28"/>
      <c r="T1505" s="30"/>
      <c r="U1505" s="48"/>
      <c r="V1505" s="48"/>
      <c r="W1505" s="31"/>
      <c r="X1505" s="55"/>
      <c r="Y1505" s="46"/>
      <c r="Z1505" s="55"/>
      <c r="AA1505" s="46"/>
      <c r="AB1505" s="46"/>
      <c r="AC1505" s="46"/>
      <c r="AD1505" s="34"/>
      <c r="AE1505" s="34"/>
      <c r="AF1505" s="34"/>
      <c r="AG1505" s="35"/>
      <c r="AH1505" s="53"/>
      <c r="AI1505" s="54"/>
      <c r="AR1505" s="38" t="str">
        <f>IF(ISERROR(MATCH(Table9[[#This Row], [Gender]],'Sheet3 (2)'!$R$3:$R$5,0)),"0", "1")</f>
        <v>0</v>
      </c>
      <c r="AS1505" s="39" t="str">
        <f>IF(ISERROR(MATCH(Table9[[#This Row], [Pakistani/ Foreigner]],'Sheet3 (2)'!$D$3:$D$4,0)),"0", "1")</f>
        <v>0</v>
      </c>
      <c r="AT1505" s="39" t="str">
        <f>IF(ISERROR(MATCH(Table9[[#This Row], [Nationality (Country Name for foreigners only)]],'Sheet3 (2)'!$S$2:$S$196,0)),"0", "1")</f>
        <v>0</v>
      </c>
      <c r="AU1505" s="39" t="str">
        <f>IF(ISERROR(MATCH(Table9[[#This Row], [Actual Designation (As per Appointment/ Promotion)]],'Sheet3 (2)'!$T$2:$T$129,0)),"0", "1")</f>
        <v>0</v>
      </c>
      <c r="AV1505" s="39" t="str">
        <f>IF(ISERROR(MATCH(Table9[[#This Row], [Highest Degree Level (only Completed) ]],'Sheet3 (2)'!$N$3:$N$17,0)),"0", "1")</f>
        <v>0</v>
      </c>
      <c r="AW1505" s="39" t="str">
        <f>IF(ISERROR(MATCH(Table9[[#This Row], [Highest Degree Awarded by (University Name) Pakistani Universities]],'Sheet3 (2)'!$V$2:$V$248,0)),"0", "1")</f>
        <v>0</v>
      </c>
      <c r="AX1505" s="39" t="str">
        <f>IF(ISERROR(MATCH(Table9[[#This Row], [Highest Degree Awarded by (University Name) Foreign Universities]],'Sheet3 (2)'!$U$2:$U$17635,0)),"0", "1")</f>
        <v>0</v>
      </c>
      <c r="AY1505" s="39" t="str">
        <f>IF(ISERROR(MATCH(Table9[[#This Row], [Country from Which Highest Degree obtained (Country Name)]],'Sheet3 (2)'!$S$2:$S$196,0)),"0", "1")</f>
        <v>0</v>
      </c>
      <c r="AZ1505" s="39" t="str">
        <f>IF(ISERROR(MATCH(Table9[[#This Row], [Working Status FY 2021-22 (Working/Not-Working)]],'Sheet3 (2)'!$Y$2:$Y$3,0)),"0", "1")</f>
        <v>0</v>
      </c>
      <c r="BA1505" s="39" t="str">
        <f>IF(ISERROR(MATCH(Table9[[#This Row], [Subject of  Specialization of Highest Degree]],'Sheet3 (2)'!$X$2:$X$1809,0)),"0", "1")</f>
        <v>0</v>
      </c>
    </row>
    <row r="1506" spans="1:53" ht="15.75">
      <c r="A1506" s="44"/>
      <c r="B1506" s="44"/>
      <c r="C1506" s="45"/>
      <c r="D1506" s="45"/>
      <c r="E1506" s="46"/>
      <c r="F1506" s="46"/>
      <c r="G1506" s="46"/>
      <c r="H1506" s="48"/>
      <c r="I1506" s="46"/>
      <c r="J1506" s="46"/>
      <c r="K1506" s="48"/>
      <c r="L1506" s="48"/>
      <c r="M1506" s="26"/>
      <c r="N1506" s="49"/>
      <c r="O1506" s="49"/>
      <c r="P1506" s="48"/>
      <c r="Q1506" s="46"/>
      <c r="R1506" s="28"/>
      <c r="S1506" s="28"/>
      <c r="T1506" s="30"/>
      <c r="U1506" s="48"/>
      <c r="V1506" s="48"/>
      <c r="W1506" s="31"/>
      <c r="X1506" s="55"/>
      <c r="Y1506" s="46"/>
      <c r="Z1506" s="55"/>
      <c r="AA1506" s="46"/>
      <c r="AB1506" s="46"/>
      <c r="AC1506" s="46"/>
      <c r="AD1506" s="34"/>
      <c r="AE1506" s="34"/>
      <c r="AF1506" s="34"/>
      <c r="AG1506" s="35"/>
      <c r="AH1506" s="53"/>
      <c r="AI1506" s="54"/>
      <c r="AR1506" s="38" t="str">
        <f>IF(ISERROR(MATCH(Table9[[#This Row], [Gender]],'Sheet3 (2)'!$R$3:$R$5,0)),"0", "1")</f>
        <v>0</v>
      </c>
      <c r="AS1506" s="39" t="str">
        <f>IF(ISERROR(MATCH(Table9[[#This Row], [Pakistani/ Foreigner]],'Sheet3 (2)'!$D$3:$D$4,0)),"0", "1")</f>
        <v>0</v>
      </c>
      <c r="AT1506" s="39" t="str">
        <f>IF(ISERROR(MATCH(Table9[[#This Row], [Nationality (Country Name for foreigners only)]],'Sheet3 (2)'!$S$2:$S$196,0)),"0", "1")</f>
        <v>0</v>
      </c>
      <c r="AU1506" s="39" t="str">
        <f>IF(ISERROR(MATCH(Table9[[#This Row], [Actual Designation (As per Appointment/ Promotion)]],'Sheet3 (2)'!$T$2:$T$129,0)),"0", "1")</f>
        <v>0</v>
      </c>
      <c r="AV1506" s="39" t="str">
        <f>IF(ISERROR(MATCH(Table9[[#This Row], [Highest Degree Level (only Completed) ]],'Sheet3 (2)'!$N$3:$N$17,0)),"0", "1")</f>
        <v>0</v>
      </c>
      <c r="AW1506" s="39" t="str">
        <f>IF(ISERROR(MATCH(Table9[[#This Row], [Highest Degree Awarded by (University Name) Pakistani Universities]],'Sheet3 (2)'!$V$2:$V$248,0)),"0", "1")</f>
        <v>0</v>
      </c>
      <c r="AX1506" s="39" t="str">
        <f>IF(ISERROR(MATCH(Table9[[#This Row], [Highest Degree Awarded by (University Name) Foreign Universities]],'Sheet3 (2)'!$U$2:$U$17635,0)),"0", "1")</f>
        <v>0</v>
      </c>
      <c r="AY1506" s="39" t="str">
        <f>IF(ISERROR(MATCH(Table9[[#This Row], [Country from Which Highest Degree obtained (Country Name)]],'Sheet3 (2)'!$S$2:$S$196,0)),"0", "1")</f>
        <v>0</v>
      </c>
      <c r="AZ1506" s="39" t="str">
        <f>IF(ISERROR(MATCH(Table9[[#This Row], [Working Status FY 2021-22 (Working/Not-Working)]],'Sheet3 (2)'!$Y$2:$Y$3,0)),"0", "1")</f>
        <v>0</v>
      </c>
      <c r="BA1506" s="39" t="str">
        <f>IF(ISERROR(MATCH(Table9[[#This Row], [Subject of  Specialization of Highest Degree]],'Sheet3 (2)'!$X$2:$X$1809,0)),"0", "1")</f>
        <v>0</v>
      </c>
    </row>
    <row r="1507" spans="1:53" ht="15.75">
      <c r="A1507" s="44"/>
      <c r="B1507" s="44"/>
      <c r="C1507" s="45"/>
      <c r="D1507" s="45"/>
      <c r="E1507" s="46"/>
      <c r="F1507" s="46"/>
      <c r="G1507" s="46"/>
      <c r="H1507" s="48"/>
      <c r="I1507" s="46"/>
      <c r="J1507" s="46"/>
      <c r="K1507" s="48"/>
      <c r="L1507" s="48"/>
      <c r="M1507" s="26"/>
      <c r="N1507" s="49"/>
      <c r="O1507" s="49"/>
      <c r="P1507" s="48"/>
      <c r="Q1507" s="46"/>
      <c r="R1507" s="28"/>
      <c r="S1507" s="28"/>
      <c r="T1507" s="30"/>
      <c r="U1507" s="48"/>
      <c r="V1507" s="48"/>
      <c r="W1507" s="31"/>
      <c r="X1507" s="55"/>
      <c r="Y1507" s="46"/>
      <c r="Z1507" s="55"/>
      <c r="AA1507" s="46"/>
      <c r="AB1507" s="46"/>
      <c r="AC1507" s="46"/>
      <c r="AD1507" s="34"/>
      <c r="AE1507" s="34"/>
      <c r="AF1507" s="34"/>
      <c r="AG1507" s="35"/>
      <c r="AH1507" s="53"/>
      <c r="AI1507" s="54"/>
      <c r="AR1507" s="38" t="str">
        <f>IF(ISERROR(MATCH(Table9[[#This Row], [Gender]],'Sheet3 (2)'!$R$3:$R$5,0)),"0", "1")</f>
        <v>0</v>
      </c>
      <c r="AS1507" s="39" t="str">
        <f>IF(ISERROR(MATCH(Table9[[#This Row], [Pakistani/ Foreigner]],'Sheet3 (2)'!$D$3:$D$4,0)),"0", "1")</f>
        <v>0</v>
      </c>
      <c r="AT1507" s="39" t="str">
        <f>IF(ISERROR(MATCH(Table9[[#This Row], [Nationality (Country Name for foreigners only)]],'Sheet3 (2)'!$S$2:$S$196,0)),"0", "1")</f>
        <v>0</v>
      </c>
      <c r="AU1507" s="39" t="str">
        <f>IF(ISERROR(MATCH(Table9[[#This Row], [Actual Designation (As per Appointment/ Promotion)]],'Sheet3 (2)'!$T$2:$T$129,0)),"0", "1")</f>
        <v>0</v>
      </c>
      <c r="AV1507" s="39" t="str">
        <f>IF(ISERROR(MATCH(Table9[[#This Row], [Highest Degree Level (only Completed) ]],'Sheet3 (2)'!$N$3:$N$17,0)),"0", "1")</f>
        <v>0</v>
      </c>
      <c r="AW1507" s="39" t="str">
        <f>IF(ISERROR(MATCH(Table9[[#This Row], [Highest Degree Awarded by (University Name) Pakistani Universities]],'Sheet3 (2)'!$V$2:$V$248,0)),"0", "1")</f>
        <v>0</v>
      </c>
      <c r="AX1507" s="39" t="str">
        <f>IF(ISERROR(MATCH(Table9[[#This Row], [Highest Degree Awarded by (University Name) Foreign Universities]],'Sheet3 (2)'!$U$2:$U$17635,0)),"0", "1")</f>
        <v>0</v>
      </c>
      <c r="AY1507" s="39" t="str">
        <f>IF(ISERROR(MATCH(Table9[[#This Row], [Country from Which Highest Degree obtained (Country Name)]],'Sheet3 (2)'!$S$2:$S$196,0)),"0", "1")</f>
        <v>0</v>
      </c>
      <c r="AZ1507" s="39" t="str">
        <f>IF(ISERROR(MATCH(Table9[[#This Row], [Working Status FY 2021-22 (Working/Not-Working)]],'Sheet3 (2)'!$Y$2:$Y$3,0)),"0", "1")</f>
        <v>0</v>
      </c>
      <c r="BA1507" s="39" t="str">
        <f>IF(ISERROR(MATCH(Table9[[#This Row], [Subject of  Specialization of Highest Degree]],'Sheet3 (2)'!$X$2:$X$1809,0)),"0", "1")</f>
        <v>0</v>
      </c>
    </row>
    <row r="1508" spans="1:53" ht="15.75">
      <c r="A1508" s="44"/>
      <c r="B1508" s="44"/>
      <c r="C1508" s="45"/>
      <c r="D1508" s="45"/>
      <c r="E1508" s="46"/>
      <c r="F1508" s="46"/>
      <c r="G1508" s="46"/>
      <c r="H1508" s="48"/>
      <c r="I1508" s="46"/>
      <c r="J1508" s="46"/>
      <c r="K1508" s="48"/>
      <c r="L1508" s="48"/>
      <c r="M1508" s="26"/>
      <c r="N1508" s="49"/>
      <c r="O1508" s="49"/>
      <c r="P1508" s="48"/>
      <c r="Q1508" s="46"/>
      <c r="R1508" s="28"/>
      <c r="S1508" s="28"/>
      <c r="T1508" s="30"/>
      <c r="U1508" s="48"/>
      <c r="V1508" s="48"/>
      <c r="W1508" s="31"/>
      <c r="X1508" s="55"/>
      <c r="Y1508" s="46"/>
      <c r="Z1508" s="55"/>
      <c r="AA1508" s="46"/>
      <c r="AB1508" s="46"/>
      <c r="AC1508" s="46"/>
      <c r="AD1508" s="34"/>
      <c r="AE1508" s="34"/>
      <c r="AF1508" s="34"/>
      <c r="AG1508" s="35"/>
      <c r="AH1508" s="53"/>
      <c r="AI1508" s="54"/>
      <c r="AR1508" s="38" t="str">
        <f>IF(ISERROR(MATCH(Table9[[#This Row], [Gender]],'Sheet3 (2)'!$R$3:$R$5,0)),"0", "1")</f>
        <v>0</v>
      </c>
      <c r="AS1508" s="39" t="str">
        <f>IF(ISERROR(MATCH(Table9[[#This Row], [Pakistani/ Foreigner]],'Sheet3 (2)'!$D$3:$D$4,0)),"0", "1")</f>
        <v>0</v>
      </c>
      <c r="AT1508" s="39" t="str">
        <f>IF(ISERROR(MATCH(Table9[[#This Row], [Nationality (Country Name for foreigners only)]],'Sheet3 (2)'!$S$2:$S$196,0)),"0", "1")</f>
        <v>0</v>
      </c>
      <c r="AU1508" s="39" t="str">
        <f>IF(ISERROR(MATCH(Table9[[#This Row], [Actual Designation (As per Appointment/ Promotion)]],'Sheet3 (2)'!$T$2:$T$129,0)),"0", "1")</f>
        <v>0</v>
      </c>
      <c r="AV1508" s="39" t="str">
        <f>IF(ISERROR(MATCH(Table9[[#This Row], [Highest Degree Level (only Completed) ]],'Sheet3 (2)'!$N$3:$N$17,0)),"0", "1")</f>
        <v>0</v>
      </c>
      <c r="AW1508" s="39" t="str">
        <f>IF(ISERROR(MATCH(Table9[[#This Row], [Highest Degree Awarded by (University Name) Pakistani Universities]],'Sheet3 (2)'!$V$2:$V$248,0)),"0", "1")</f>
        <v>0</v>
      </c>
      <c r="AX1508" s="39" t="str">
        <f>IF(ISERROR(MATCH(Table9[[#This Row], [Highest Degree Awarded by (University Name) Foreign Universities]],'Sheet3 (2)'!$U$2:$U$17635,0)),"0", "1")</f>
        <v>0</v>
      </c>
      <c r="AY1508" s="39" t="str">
        <f>IF(ISERROR(MATCH(Table9[[#This Row], [Country from Which Highest Degree obtained (Country Name)]],'Sheet3 (2)'!$S$2:$S$196,0)),"0", "1")</f>
        <v>0</v>
      </c>
      <c r="AZ1508" s="39" t="str">
        <f>IF(ISERROR(MATCH(Table9[[#This Row], [Working Status FY 2021-22 (Working/Not-Working)]],'Sheet3 (2)'!$Y$2:$Y$3,0)),"0", "1")</f>
        <v>0</v>
      </c>
      <c r="BA1508" s="39" t="str">
        <f>IF(ISERROR(MATCH(Table9[[#This Row], [Subject of  Specialization of Highest Degree]],'Sheet3 (2)'!$X$2:$X$1809,0)),"0", "1")</f>
        <v>0</v>
      </c>
    </row>
    <row r="1509" spans="1:53" ht="15.75">
      <c r="A1509" s="44"/>
      <c r="B1509" s="44"/>
      <c r="C1509" s="45"/>
      <c r="D1509" s="45"/>
      <c r="E1509" s="46"/>
      <c r="F1509" s="46"/>
      <c r="G1509" s="46"/>
      <c r="H1509" s="48"/>
      <c r="I1509" s="46"/>
      <c r="J1509" s="46"/>
      <c r="K1509" s="48"/>
      <c r="L1509" s="48"/>
      <c r="M1509" s="26"/>
      <c r="N1509" s="49"/>
      <c r="O1509" s="49"/>
      <c r="P1509" s="48"/>
      <c r="Q1509" s="46"/>
      <c r="R1509" s="28"/>
      <c r="S1509" s="28"/>
      <c r="T1509" s="30"/>
      <c r="U1509" s="48"/>
      <c r="V1509" s="48"/>
      <c r="W1509" s="31"/>
      <c r="X1509" s="55"/>
      <c r="Y1509" s="46"/>
      <c r="Z1509" s="55"/>
      <c r="AA1509" s="46"/>
      <c r="AB1509" s="46"/>
      <c r="AC1509" s="46"/>
      <c r="AD1509" s="34"/>
      <c r="AE1509" s="34"/>
      <c r="AF1509" s="34"/>
      <c r="AG1509" s="35"/>
      <c r="AH1509" s="53"/>
      <c r="AI1509" s="54"/>
      <c r="AR1509" s="38" t="str">
        <f>IF(ISERROR(MATCH(Table9[[#This Row], [Gender]],'Sheet3 (2)'!$R$3:$R$5,0)),"0", "1")</f>
        <v>0</v>
      </c>
      <c r="AS1509" s="39" t="str">
        <f>IF(ISERROR(MATCH(Table9[[#This Row], [Pakistani/ Foreigner]],'Sheet3 (2)'!$D$3:$D$4,0)),"0", "1")</f>
        <v>0</v>
      </c>
      <c r="AT1509" s="39" t="str">
        <f>IF(ISERROR(MATCH(Table9[[#This Row], [Nationality (Country Name for foreigners only)]],'Sheet3 (2)'!$S$2:$S$196,0)),"0", "1")</f>
        <v>0</v>
      </c>
      <c r="AU1509" s="39" t="str">
        <f>IF(ISERROR(MATCH(Table9[[#This Row], [Actual Designation (As per Appointment/ Promotion)]],'Sheet3 (2)'!$T$2:$T$129,0)),"0", "1")</f>
        <v>0</v>
      </c>
      <c r="AV1509" s="39" t="str">
        <f>IF(ISERROR(MATCH(Table9[[#This Row], [Highest Degree Level (only Completed) ]],'Sheet3 (2)'!$N$3:$N$17,0)),"0", "1")</f>
        <v>0</v>
      </c>
      <c r="AW1509" s="39" t="str">
        <f>IF(ISERROR(MATCH(Table9[[#This Row], [Highest Degree Awarded by (University Name) Pakistani Universities]],'Sheet3 (2)'!$V$2:$V$248,0)),"0", "1")</f>
        <v>0</v>
      </c>
      <c r="AX1509" s="39" t="str">
        <f>IF(ISERROR(MATCH(Table9[[#This Row], [Highest Degree Awarded by (University Name) Foreign Universities]],'Sheet3 (2)'!$U$2:$U$17635,0)),"0", "1")</f>
        <v>0</v>
      </c>
      <c r="AY1509" s="39" t="str">
        <f>IF(ISERROR(MATCH(Table9[[#This Row], [Country from Which Highest Degree obtained (Country Name)]],'Sheet3 (2)'!$S$2:$S$196,0)),"0", "1")</f>
        <v>0</v>
      </c>
      <c r="AZ1509" s="39" t="str">
        <f>IF(ISERROR(MATCH(Table9[[#This Row], [Working Status FY 2021-22 (Working/Not-Working)]],'Sheet3 (2)'!$Y$2:$Y$3,0)),"0", "1")</f>
        <v>0</v>
      </c>
      <c r="BA1509" s="39" t="str">
        <f>IF(ISERROR(MATCH(Table9[[#This Row], [Subject of  Specialization of Highest Degree]],'Sheet3 (2)'!$X$2:$X$1809,0)),"0", "1")</f>
        <v>0</v>
      </c>
    </row>
    <row r="1510" spans="1:53" ht="15.75">
      <c r="A1510" s="44"/>
      <c r="B1510" s="44"/>
      <c r="C1510" s="45"/>
      <c r="D1510" s="45"/>
      <c r="E1510" s="46"/>
      <c r="F1510" s="46"/>
      <c r="G1510" s="46"/>
      <c r="H1510" s="48"/>
      <c r="I1510" s="46"/>
      <c r="J1510" s="46"/>
      <c r="K1510" s="48"/>
      <c r="L1510" s="48"/>
      <c r="M1510" s="26"/>
      <c r="N1510" s="49"/>
      <c r="O1510" s="49"/>
      <c r="P1510" s="48"/>
      <c r="Q1510" s="46"/>
      <c r="R1510" s="28"/>
      <c r="S1510" s="28"/>
      <c r="T1510" s="30"/>
      <c r="U1510" s="48"/>
      <c r="V1510" s="48"/>
      <c r="W1510" s="31"/>
      <c r="X1510" s="55"/>
      <c r="Y1510" s="46"/>
      <c r="Z1510" s="55"/>
      <c r="AA1510" s="46"/>
      <c r="AB1510" s="46"/>
      <c r="AC1510" s="46"/>
      <c r="AD1510" s="34"/>
      <c r="AE1510" s="34"/>
      <c r="AF1510" s="34"/>
      <c r="AG1510" s="35"/>
      <c r="AH1510" s="53"/>
      <c r="AI1510" s="54"/>
      <c r="AR1510" s="38" t="str">
        <f>IF(ISERROR(MATCH(Table9[[#This Row], [Gender]],'Sheet3 (2)'!$R$3:$R$5,0)),"0", "1")</f>
        <v>0</v>
      </c>
      <c r="AS1510" s="39" t="str">
        <f>IF(ISERROR(MATCH(Table9[[#This Row], [Pakistani/ Foreigner]],'Sheet3 (2)'!$D$3:$D$4,0)),"0", "1")</f>
        <v>0</v>
      </c>
      <c r="AT1510" s="39" t="str">
        <f>IF(ISERROR(MATCH(Table9[[#This Row], [Nationality (Country Name for foreigners only)]],'Sheet3 (2)'!$S$2:$S$196,0)),"0", "1")</f>
        <v>0</v>
      </c>
      <c r="AU1510" s="39" t="str">
        <f>IF(ISERROR(MATCH(Table9[[#This Row], [Actual Designation (As per Appointment/ Promotion)]],'Sheet3 (2)'!$T$2:$T$129,0)),"0", "1")</f>
        <v>0</v>
      </c>
      <c r="AV1510" s="39" t="str">
        <f>IF(ISERROR(MATCH(Table9[[#This Row], [Highest Degree Level (only Completed) ]],'Sheet3 (2)'!$N$3:$N$17,0)),"0", "1")</f>
        <v>0</v>
      </c>
      <c r="AW1510" s="39" t="str">
        <f>IF(ISERROR(MATCH(Table9[[#This Row], [Highest Degree Awarded by (University Name) Pakistani Universities]],'Sheet3 (2)'!$V$2:$V$248,0)),"0", "1")</f>
        <v>0</v>
      </c>
      <c r="AX1510" s="39" t="str">
        <f>IF(ISERROR(MATCH(Table9[[#This Row], [Highest Degree Awarded by (University Name) Foreign Universities]],'Sheet3 (2)'!$U$2:$U$17635,0)),"0", "1")</f>
        <v>0</v>
      </c>
      <c r="AY1510" s="39" t="str">
        <f>IF(ISERROR(MATCH(Table9[[#This Row], [Country from Which Highest Degree obtained (Country Name)]],'Sheet3 (2)'!$S$2:$S$196,0)),"0", "1")</f>
        <v>0</v>
      </c>
      <c r="AZ1510" s="39" t="str">
        <f>IF(ISERROR(MATCH(Table9[[#This Row], [Working Status FY 2021-22 (Working/Not-Working)]],'Sheet3 (2)'!$Y$2:$Y$3,0)),"0", "1")</f>
        <v>0</v>
      </c>
      <c r="BA1510" s="39" t="str">
        <f>IF(ISERROR(MATCH(Table9[[#This Row], [Subject of  Specialization of Highest Degree]],'Sheet3 (2)'!$X$2:$X$1809,0)),"0", "1")</f>
        <v>0</v>
      </c>
    </row>
    <row r="1511" spans="1:53" ht="15.75">
      <c r="A1511" s="44"/>
      <c r="B1511" s="44"/>
      <c r="C1511" s="45"/>
      <c r="D1511" s="45"/>
      <c r="E1511" s="46"/>
      <c r="F1511" s="46"/>
      <c r="G1511" s="46"/>
      <c r="H1511" s="48"/>
      <c r="I1511" s="46"/>
      <c r="J1511" s="46"/>
      <c r="K1511" s="48"/>
      <c r="L1511" s="48"/>
      <c r="M1511" s="26"/>
      <c r="N1511" s="49"/>
      <c r="O1511" s="49"/>
      <c r="P1511" s="48"/>
      <c r="Q1511" s="46"/>
      <c r="R1511" s="28"/>
      <c r="S1511" s="28"/>
      <c r="T1511" s="30"/>
      <c r="U1511" s="48"/>
      <c r="V1511" s="48"/>
      <c r="W1511" s="31"/>
      <c r="X1511" s="55"/>
      <c r="Y1511" s="46"/>
      <c r="Z1511" s="55"/>
      <c r="AA1511" s="46"/>
      <c r="AB1511" s="46"/>
      <c r="AC1511" s="46"/>
      <c r="AD1511" s="34"/>
      <c r="AE1511" s="34"/>
      <c r="AF1511" s="34"/>
      <c r="AG1511" s="35"/>
      <c r="AH1511" s="53"/>
      <c r="AI1511" s="54"/>
      <c r="AR1511" s="38" t="str">
        <f>IF(ISERROR(MATCH(Table9[[#This Row], [Gender]],'Sheet3 (2)'!$R$3:$R$5,0)),"0", "1")</f>
        <v>0</v>
      </c>
      <c r="AS1511" s="39" t="str">
        <f>IF(ISERROR(MATCH(Table9[[#This Row], [Pakistani/ Foreigner]],'Sheet3 (2)'!$D$3:$D$4,0)),"0", "1")</f>
        <v>0</v>
      </c>
      <c r="AT1511" s="39" t="str">
        <f>IF(ISERROR(MATCH(Table9[[#This Row], [Nationality (Country Name for foreigners only)]],'Sheet3 (2)'!$S$2:$S$196,0)),"0", "1")</f>
        <v>0</v>
      </c>
      <c r="AU1511" s="39" t="str">
        <f>IF(ISERROR(MATCH(Table9[[#This Row], [Actual Designation (As per Appointment/ Promotion)]],'Sheet3 (2)'!$T$2:$T$129,0)),"0", "1")</f>
        <v>0</v>
      </c>
      <c r="AV1511" s="39" t="str">
        <f>IF(ISERROR(MATCH(Table9[[#This Row], [Highest Degree Level (only Completed) ]],'Sheet3 (2)'!$N$3:$N$17,0)),"0", "1")</f>
        <v>0</v>
      </c>
      <c r="AW1511" s="39" t="str">
        <f>IF(ISERROR(MATCH(Table9[[#This Row], [Highest Degree Awarded by (University Name) Pakistani Universities]],'Sheet3 (2)'!$V$2:$V$248,0)),"0", "1")</f>
        <v>0</v>
      </c>
      <c r="AX1511" s="39" t="str">
        <f>IF(ISERROR(MATCH(Table9[[#This Row], [Highest Degree Awarded by (University Name) Foreign Universities]],'Sheet3 (2)'!$U$2:$U$17635,0)),"0", "1")</f>
        <v>0</v>
      </c>
      <c r="AY1511" s="39" t="str">
        <f>IF(ISERROR(MATCH(Table9[[#This Row], [Country from Which Highest Degree obtained (Country Name)]],'Sheet3 (2)'!$S$2:$S$196,0)),"0", "1")</f>
        <v>0</v>
      </c>
      <c r="AZ1511" s="39" t="str">
        <f>IF(ISERROR(MATCH(Table9[[#This Row], [Working Status FY 2021-22 (Working/Not-Working)]],'Sheet3 (2)'!$Y$2:$Y$3,0)),"0", "1")</f>
        <v>0</v>
      </c>
      <c r="BA1511" s="39" t="str">
        <f>IF(ISERROR(MATCH(Table9[[#This Row], [Subject of  Specialization of Highest Degree]],'Sheet3 (2)'!$X$2:$X$1809,0)),"0", "1")</f>
        <v>0</v>
      </c>
    </row>
    <row r="1512" spans="1:53" ht="15.75">
      <c r="A1512" s="44"/>
      <c r="B1512" s="44"/>
      <c r="C1512" s="45"/>
      <c r="D1512" s="45"/>
      <c r="E1512" s="46"/>
      <c r="F1512" s="46"/>
      <c r="G1512" s="46"/>
      <c r="H1512" s="48"/>
      <c r="I1512" s="46"/>
      <c r="J1512" s="46"/>
      <c r="K1512" s="48"/>
      <c r="L1512" s="48"/>
      <c r="M1512" s="26"/>
      <c r="N1512" s="49"/>
      <c r="O1512" s="49"/>
      <c r="P1512" s="48"/>
      <c r="Q1512" s="46"/>
      <c r="R1512" s="28"/>
      <c r="S1512" s="28"/>
      <c r="T1512" s="30"/>
      <c r="U1512" s="48"/>
      <c r="V1512" s="48"/>
      <c r="W1512" s="31"/>
      <c r="X1512" s="55"/>
      <c r="Y1512" s="46"/>
      <c r="Z1512" s="55"/>
      <c r="AA1512" s="46"/>
      <c r="AB1512" s="46"/>
      <c r="AC1512" s="46"/>
      <c r="AD1512" s="34"/>
      <c r="AE1512" s="34"/>
      <c r="AF1512" s="34"/>
      <c r="AG1512" s="35"/>
      <c r="AH1512" s="53"/>
      <c r="AI1512" s="54"/>
      <c r="AR1512" s="38" t="str">
        <f>IF(ISERROR(MATCH(Table9[[#This Row], [Gender]],'Sheet3 (2)'!$R$3:$R$5,0)),"0", "1")</f>
        <v>0</v>
      </c>
      <c r="AS1512" s="39" t="str">
        <f>IF(ISERROR(MATCH(Table9[[#This Row], [Pakistani/ Foreigner]],'Sheet3 (2)'!$D$3:$D$4,0)),"0", "1")</f>
        <v>0</v>
      </c>
      <c r="AT1512" s="39" t="str">
        <f>IF(ISERROR(MATCH(Table9[[#This Row], [Nationality (Country Name for foreigners only)]],'Sheet3 (2)'!$S$2:$S$196,0)),"0", "1")</f>
        <v>0</v>
      </c>
      <c r="AU1512" s="39" t="str">
        <f>IF(ISERROR(MATCH(Table9[[#This Row], [Actual Designation (As per Appointment/ Promotion)]],'Sheet3 (2)'!$T$2:$T$129,0)),"0", "1")</f>
        <v>0</v>
      </c>
      <c r="AV1512" s="39" t="str">
        <f>IF(ISERROR(MATCH(Table9[[#This Row], [Highest Degree Level (only Completed) ]],'Sheet3 (2)'!$N$3:$N$17,0)),"0", "1")</f>
        <v>0</v>
      </c>
      <c r="AW1512" s="39" t="str">
        <f>IF(ISERROR(MATCH(Table9[[#This Row], [Highest Degree Awarded by (University Name) Pakistani Universities]],'Sheet3 (2)'!$V$2:$V$248,0)),"0", "1")</f>
        <v>0</v>
      </c>
      <c r="AX1512" s="39" t="str">
        <f>IF(ISERROR(MATCH(Table9[[#This Row], [Highest Degree Awarded by (University Name) Foreign Universities]],'Sheet3 (2)'!$U$2:$U$17635,0)),"0", "1")</f>
        <v>0</v>
      </c>
      <c r="AY1512" s="39" t="str">
        <f>IF(ISERROR(MATCH(Table9[[#This Row], [Country from Which Highest Degree obtained (Country Name)]],'Sheet3 (2)'!$S$2:$S$196,0)),"0", "1")</f>
        <v>0</v>
      </c>
      <c r="AZ1512" s="39" t="str">
        <f>IF(ISERROR(MATCH(Table9[[#This Row], [Working Status FY 2021-22 (Working/Not-Working)]],'Sheet3 (2)'!$Y$2:$Y$3,0)),"0", "1")</f>
        <v>0</v>
      </c>
      <c r="BA1512" s="39" t="str">
        <f>IF(ISERROR(MATCH(Table9[[#This Row], [Subject of  Specialization of Highest Degree]],'Sheet3 (2)'!$X$2:$X$1809,0)),"0", "1")</f>
        <v>0</v>
      </c>
    </row>
    <row r="1513" spans="1:53" ht="15.75">
      <c r="A1513" s="44"/>
      <c r="B1513" s="44"/>
      <c r="C1513" s="45"/>
      <c r="D1513" s="45"/>
      <c r="E1513" s="46"/>
      <c r="F1513" s="46"/>
      <c r="G1513" s="46"/>
      <c r="H1513" s="48"/>
      <c r="I1513" s="46"/>
      <c r="J1513" s="46"/>
      <c r="K1513" s="48"/>
      <c r="L1513" s="48"/>
      <c r="M1513" s="26"/>
      <c r="N1513" s="49"/>
      <c r="O1513" s="49"/>
      <c r="P1513" s="48"/>
      <c r="Q1513" s="46"/>
      <c r="R1513" s="28"/>
      <c r="S1513" s="28"/>
      <c r="T1513" s="30"/>
      <c r="U1513" s="48"/>
      <c r="V1513" s="48"/>
      <c r="W1513" s="31"/>
      <c r="X1513" s="55"/>
      <c r="Y1513" s="46"/>
      <c r="Z1513" s="55"/>
      <c r="AA1513" s="46"/>
      <c r="AB1513" s="46"/>
      <c r="AC1513" s="46"/>
      <c r="AD1513" s="34"/>
      <c r="AE1513" s="34"/>
      <c r="AF1513" s="34"/>
      <c r="AG1513" s="35"/>
      <c r="AH1513" s="53"/>
      <c r="AI1513" s="54"/>
      <c r="AR1513" s="38" t="str">
        <f>IF(ISERROR(MATCH(Table9[[#This Row], [Gender]],'Sheet3 (2)'!$R$3:$R$5,0)),"0", "1")</f>
        <v>0</v>
      </c>
      <c r="AS1513" s="39" t="str">
        <f>IF(ISERROR(MATCH(Table9[[#This Row], [Pakistani/ Foreigner]],'Sheet3 (2)'!$D$3:$D$4,0)),"0", "1")</f>
        <v>0</v>
      </c>
      <c r="AT1513" s="39" t="str">
        <f>IF(ISERROR(MATCH(Table9[[#This Row], [Nationality (Country Name for foreigners only)]],'Sheet3 (2)'!$S$2:$S$196,0)),"0", "1")</f>
        <v>0</v>
      </c>
      <c r="AU1513" s="39" t="str">
        <f>IF(ISERROR(MATCH(Table9[[#This Row], [Actual Designation (As per Appointment/ Promotion)]],'Sheet3 (2)'!$T$2:$T$129,0)),"0", "1")</f>
        <v>0</v>
      </c>
      <c r="AV1513" s="39" t="str">
        <f>IF(ISERROR(MATCH(Table9[[#This Row], [Highest Degree Level (only Completed) ]],'Sheet3 (2)'!$N$3:$N$17,0)),"0", "1")</f>
        <v>0</v>
      </c>
      <c r="AW1513" s="39" t="str">
        <f>IF(ISERROR(MATCH(Table9[[#This Row], [Highest Degree Awarded by (University Name) Pakistani Universities]],'Sheet3 (2)'!$V$2:$V$248,0)),"0", "1")</f>
        <v>0</v>
      </c>
      <c r="AX1513" s="39" t="str">
        <f>IF(ISERROR(MATCH(Table9[[#This Row], [Highest Degree Awarded by (University Name) Foreign Universities]],'Sheet3 (2)'!$U$2:$U$17635,0)),"0", "1")</f>
        <v>0</v>
      </c>
      <c r="AY1513" s="39" t="str">
        <f>IF(ISERROR(MATCH(Table9[[#This Row], [Country from Which Highest Degree obtained (Country Name)]],'Sheet3 (2)'!$S$2:$S$196,0)),"0", "1")</f>
        <v>0</v>
      </c>
      <c r="AZ1513" s="39" t="str">
        <f>IF(ISERROR(MATCH(Table9[[#This Row], [Working Status FY 2021-22 (Working/Not-Working)]],'Sheet3 (2)'!$Y$2:$Y$3,0)),"0", "1")</f>
        <v>0</v>
      </c>
      <c r="BA1513" s="39" t="str">
        <f>IF(ISERROR(MATCH(Table9[[#This Row], [Subject of  Specialization of Highest Degree]],'Sheet3 (2)'!$X$2:$X$1809,0)),"0", "1")</f>
        <v>0</v>
      </c>
    </row>
    <row r="1514" spans="1:53" ht="15.75">
      <c r="A1514" s="44"/>
      <c r="B1514" s="44"/>
      <c r="C1514" s="45"/>
      <c r="D1514" s="45"/>
      <c r="E1514" s="46"/>
      <c r="F1514" s="46"/>
      <c r="G1514" s="46"/>
      <c r="H1514" s="48"/>
      <c r="I1514" s="46"/>
      <c r="J1514" s="46"/>
      <c r="K1514" s="48"/>
      <c r="L1514" s="48"/>
      <c r="M1514" s="26"/>
      <c r="N1514" s="49"/>
      <c r="O1514" s="49"/>
      <c r="P1514" s="48"/>
      <c r="Q1514" s="46"/>
      <c r="R1514" s="28"/>
      <c r="S1514" s="28"/>
      <c r="T1514" s="30"/>
      <c r="U1514" s="48"/>
      <c r="V1514" s="48"/>
      <c r="W1514" s="31"/>
      <c r="X1514" s="55"/>
      <c r="Y1514" s="46"/>
      <c r="Z1514" s="55"/>
      <c r="AA1514" s="46"/>
      <c r="AB1514" s="46"/>
      <c r="AC1514" s="46"/>
      <c r="AD1514" s="34"/>
      <c r="AE1514" s="34"/>
      <c r="AF1514" s="34"/>
      <c r="AG1514" s="35"/>
      <c r="AH1514" s="53"/>
      <c r="AI1514" s="54"/>
      <c r="AR1514" s="38" t="str">
        <f>IF(ISERROR(MATCH(Table9[[#This Row], [Gender]],'Sheet3 (2)'!$R$3:$R$5,0)),"0", "1")</f>
        <v>0</v>
      </c>
      <c r="AS1514" s="39" t="str">
        <f>IF(ISERROR(MATCH(Table9[[#This Row], [Pakistani/ Foreigner]],'Sheet3 (2)'!$D$3:$D$4,0)),"0", "1")</f>
        <v>0</v>
      </c>
      <c r="AT1514" s="39" t="str">
        <f>IF(ISERROR(MATCH(Table9[[#This Row], [Nationality (Country Name for foreigners only)]],'Sheet3 (2)'!$S$2:$S$196,0)),"0", "1")</f>
        <v>0</v>
      </c>
      <c r="AU1514" s="39" t="str">
        <f>IF(ISERROR(MATCH(Table9[[#This Row], [Actual Designation (As per Appointment/ Promotion)]],'Sheet3 (2)'!$T$2:$T$129,0)),"0", "1")</f>
        <v>0</v>
      </c>
      <c r="AV1514" s="39" t="str">
        <f>IF(ISERROR(MATCH(Table9[[#This Row], [Highest Degree Level (only Completed) ]],'Sheet3 (2)'!$N$3:$N$17,0)),"0", "1")</f>
        <v>0</v>
      </c>
      <c r="AW1514" s="39" t="str">
        <f>IF(ISERROR(MATCH(Table9[[#This Row], [Highest Degree Awarded by (University Name) Pakistani Universities]],'Sheet3 (2)'!$V$2:$V$248,0)),"0", "1")</f>
        <v>0</v>
      </c>
      <c r="AX1514" s="39" t="str">
        <f>IF(ISERROR(MATCH(Table9[[#This Row], [Highest Degree Awarded by (University Name) Foreign Universities]],'Sheet3 (2)'!$U$2:$U$17635,0)),"0", "1")</f>
        <v>0</v>
      </c>
      <c r="AY1514" s="39" t="str">
        <f>IF(ISERROR(MATCH(Table9[[#This Row], [Country from Which Highest Degree obtained (Country Name)]],'Sheet3 (2)'!$S$2:$S$196,0)),"0", "1")</f>
        <v>0</v>
      </c>
      <c r="AZ1514" s="39" t="str">
        <f>IF(ISERROR(MATCH(Table9[[#This Row], [Working Status FY 2021-22 (Working/Not-Working)]],'Sheet3 (2)'!$Y$2:$Y$3,0)),"0", "1")</f>
        <v>0</v>
      </c>
      <c r="BA1514" s="39" t="str">
        <f>IF(ISERROR(MATCH(Table9[[#This Row], [Subject of  Specialization of Highest Degree]],'Sheet3 (2)'!$X$2:$X$1809,0)),"0", "1")</f>
        <v>0</v>
      </c>
    </row>
    <row r="1515" spans="1:53" ht="15.75">
      <c r="A1515" s="44"/>
      <c r="B1515" s="44"/>
      <c r="C1515" s="45"/>
      <c r="D1515" s="45"/>
      <c r="E1515" s="46"/>
      <c r="F1515" s="46"/>
      <c r="G1515" s="46"/>
      <c r="H1515" s="48"/>
      <c r="I1515" s="46"/>
      <c r="J1515" s="46"/>
      <c r="K1515" s="48"/>
      <c r="L1515" s="48"/>
      <c r="M1515" s="26"/>
      <c r="N1515" s="49"/>
      <c r="O1515" s="49"/>
      <c r="P1515" s="48"/>
      <c r="Q1515" s="46"/>
      <c r="R1515" s="28"/>
      <c r="S1515" s="28"/>
      <c r="T1515" s="30"/>
      <c r="U1515" s="48"/>
      <c r="V1515" s="48"/>
      <c r="W1515" s="31"/>
      <c r="X1515" s="55"/>
      <c r="Y1515" s="46"/>
      <c r="Z1515" s="55"/>
      <c r="AA1515" s="46"/>
      <c r="AB1515" s="46"/>
      <c r="AC1515" s="46"/>
      <c r="AD1515" s="34"/>
      <c r="AE1515" s="34"/>
      <c r="AF1515" s="34"/>
      <c r="AG1515" s="35"/>
      <c r="AH1515" s="53"/>
      <c r="AI1515" s="54"/>
      <c r="AR1515" s="38" t="str">
        <f>IF(ISERROR(MATCH(Table9[[#This Row], [Gender]],'Sheet3 (2)'!$R$3:$R$5,0)),"0", "1")</f>
        <v>0</v>
      </c>
      <c r="AS1515" s="39" t="str">
        <f>IF(ISERROR(MATCH(Table9[[#This Row], [Pakistani/ Foreigner]],'Sheet3 (2)'!$D$3:$D$4,0)),"0", "1")</f>
        <v>0</v>
      </c>
      <c r="AT1515" s="39" t="str">
        <f>IF(ISERROR(MATCH(Table9[[#This Row], [Nationality (Country Name for foreigners only)]],'Sheet3 (2)'!$S$2:$S$196,0)),"0", "1")</f>
        <v>0</v>
      </c>
      <c r="AU1515" s="39" t="str">
        <f>IF(ISERROR(MATCH(Table9[[#This Row], [Actual Designation (As per Appointment/ Promotion)]],'Sheet3 (2)'!$T$2:$T$129,0)),"0", "1")</f>
        <v>0</v>
      </c>
      <c r="AV1515" s="39" t="str">
        <f>IF(ISERROR(MATCH(Table9[[#This Row], [Highest Degree Level (only Completed) ]],'Sheet3 (2)'!$N$3:$N$17,0)),"0", "1")</f>
        <v>0</v>
      </c>
      <c r="AW1515" s="39" t="str">
        <f>IF(ISERROR(MATCH(Table9[[#This Row], [Highest Degree Awarded by (University Name) Pakistani Universities]],'Sheet3 (2)'!$V$2:$V$248,0)),"0", "1")</f>
        <v>0</v>
      </c>
      <c r="AX1515" s="39" t="str">
        <f>IF(ISERROR(MATCH(Table9[[#This Row], [Highest Degree Awarded by (University Name) Foreign Universities]],'Sheet3 (2)'!$U$2:$U$17635,0)),"0", "1")</f>
        <v>0</v>
      </c>
      <c r="AY1515" s="39" t="str">
        <f>IF(ISERROR(MATCH(Table9[[#This Row], [Country from Which Highest Degree obtained (Country Name)]],'Sheet3 (2)'!$S$2:$S$196,0)),"0", "1")</f>
        <v>0</v>
      </c>
      <c r="AZ1515" s="39" t="str">
        <f>IF(ISERROR(MATCH(Table9[[#This Row], [Working Status FY 2021-22 (Working/Not-Working)]],'Sheet3 (2)'!$Y$2:$Y$3,0)),"0", "1")</f>
        <v>0</v>
      </c>
      <c r="BA1515" s="39" t="str">
        <f>IF(ISERROR(MATCH(Table9[[#This Row], [Subject of  Specialization of Highest Degree]],'Sheet3 (2)'!$X$2:$X$1809,0)),"0", "1")</f>
        <v>0</v>
      </c>
    </row>
    <row r="1516" spans="1:53" ht="15.75">
      <c r="A1516" s="44"/>
      <c r="B1516" s="44"/>
      <c r="C1516" s="45"/>
      <c r="D1516" s="45"/>
      <c r="E1516" s="46"/>
      <c r="F1516" s="46"/>
      <c r="G1516" s="46"/>
      <c r="H1516" s="48"/>
      <c r="I1516" s="46"/>
      <c r="J1516" s="46"/>
      <c r="K1516" s="48"/>
      <c r="L1516" s="48"/>
      <c r="M1516" s="26"/>
      <c r="N1516" s="49"/>
      <c r="O1516" s="49"/>
      <c r="P1516" s="48"/>
      <c r="Q1516" s="46"/>
      <c r="R1516" s="28"/>
      <c r="S1516" s="28"/>
      <c r="T1516" s="30"/>
      <c r="U1516" s="48"/>
      <c r="V1516" s="48"/>
      <c r="W1516" s="31"/>
      <c r="X1516" s="55"/>
      <c r="Y1516" s="46"/>
      <c r="Z1516" s="55"/>
      <c r="AA1516" s="46"/>
      <c r="AB1516" s="46"/>
      <c r="AC1516" s="46"/>
      <c r="AD1516" s="34"/>
      <c r="AE1516" s="34"/>
      <c r="AF1516" s="34"/>
      <c r="AG1516" s="35"/>
      <c r="AH1516" s="53"/>
      <c r="AI1516" s="54"/>
      <c r="AR1516" s="38" t="str">
        <f>IF(ISERROR(MATCH(Table9[[#This Row], [Gender]],'Sheet3 (2)'!$R$3:$R$5,0)),"0", "1")</f>
        <v>0</v>
      </c>
      <c r="AS1516" s="39" t="str">
        <f>IF(ISERROR(MATCH(Table9[[#This Row], [Pakistani/ Foreigner]],'Sheet3 (2)'!$D$3:$D$4,0)),"0", "1")</f>
        <v>0</v>
      </c>
      <c r="AT1516" s="39" t="str">
        <f>IF(ISERROR(MATCH(Table9[[#This Row], [Nationality (Country Name for foreigners only)]],'Sheet3 (2)'!$S$2:$S$196,0)),"0", "1")</f>
        <v>0</v>
      </c>
      <c r="AU1516" s="39" t="str">
        <f>IF(ISERROR(MATCH(Table9[[#This Row], [Actual Designation (As per Appointment/ Promotion)]],'Sheet3 (2)'!$T$2:$T$129,0)),"0", "1")</f>
        <v>0</v>
      </c>
      <c r="AV1516" s="39" t="str">
        <f>IF(ISERROR(MATCH(Table9[[#This Row], [Highest Degree Level (only Completed) ]],'Sheet3 (2)'!$N$3:$N$17,0)),"0", "1")</f>
        <v>0</v>
      </c>
      <c r="AW1516" s="39" t="str">
        <f>IF(ISERROR(MATCH(Table9[[#This Row], [Highest Degree Awarded by (University Name) Pakistani Universities]],'Sheet3 (2)'!$V$2:$V$248,0)),"0", "1")</f>
        <v>0</v>
      </c>
      <c r="AX1516" s="39" t="str">
        <f>IF(ISERROR(MATCH(Table9[[#This Row], [Highest Degree Awarded by (University Name) Foreign Universities]],'Sheet3 (2)'!$U$2:$U$17635,0)),"0", "1")</f>
        <v>0</v>
      </c>
      <c r="AY1516" s="39" t="str">
        <f>IF(ISERROR(MATCH(Table9[[#This Row], [Country from Which Highest Degree obtained (Country Name)]],'Sheet3 (2)'!$S$2:$S$196,0)),"0", "1")</f>
        <v>0</v>
      </c>
      <c r="AZ1516" s="39" t="str">
        <f>IF(ISERROR(MATCH(Table9[[#This Row], [Working Status FY 2021-22 (Working/Not-Working)]],'Sheet3 (2)'!$Y$2:$Y$3,0)),"0", "1")</f>
        <v>0</v>
      </c>
      <c r="BA1516" s="39" t="str">
        <f>IF(ISERROR(MATCH(Table9[[#This Row], [Subject of  Specialization of Highest Degree]],'Sheet3 (2)'!$X$2:$X$1809,0)),"0", "1")</f>
        <v>0</v>
      </c>
    </row>
    <row r="1517" spans="1:53" ht="15.75">
      <c r="A1517" s="44"/>
      <c r="B1517" s="44"/>
      <c r="C1517" s="45"/>
      <c r="D1517" s="45"/>
      <c r="E1517" s="46"/>
      <c r="F1517" s="46"/>
      <c r="G1517" s="46"/>
      <c r="H1517" s="48"/>
      <c r="I1517" s="46"/>
      <c r="J1517" s="46"/>
      <c r="K1517" s="48"/>
      <c r="L1517" s="48"/>
      <c r="M1517" s="26"/>
      <c r="N1517" s="49"/>
      <c r="O1517" s="49"/>
      <c r="P1517" s="48"/>
      <c r="Q1517" s="46"/>
      <c r="R1517" s="28"/>
      <c r="S1517" s="28"/>
      <c r="T1517" s="30"/>
      <c r="U1517" s="48"/>
      <c r="V1517" s="48"/>
      <c r="W1517" s="31"/>
      <c r="X1517" s="55"/>
      <c r="Y1517" s="46"/>
      <c r="Z1517" s="55"/>
      <c r="AA1517" s="46"/>
      <c r="AB1517" s="46"/>
      <c r="AC1517" s="46"/>
      <c r="AD1517" s="34"/>
      <c r="AE1517" s="34"/>
      <c r="AF1517" s="34"/>
      <c r="AG1517" s="35"/>
      <c r="AH1517" s="53"/>
      <c r="AI1517" s="54"/>
      <c r="AR1517" s="38" t="str">
        <f>IF(ISERROR(MATCH(Table9[[#This Row], [Gender]],'Sheet3 (2)'!$R$3:$R$5,0)),"0", "1")</f>
        <v>0</v>
      </c>
      <c r="AS1517" s="39" t="str">
        <f>IF(ISERROR(MATCH(Table9[[#This Row], [Pakistani/ Foreigner]],'Sheet3 (2)'!$D$3:$D$4,0)),"0", "1")</f>
        <v>0</v>
      </c>
      <c r="AT1517" s="39" t="str">
        <f>IF(ISERROR(MATCH(Table9[[#This Row], [Nationality (Country Name for foreigners only)]],'Sheet3 (2)'!$S$2:$S$196,0)),"0", "1")</f>
        <v>0</v>
      </c>
      <c r="AU1517" s="39" t="str">
        <f>IF(ISERROR(MATCH(Table9[[#This Row], [Actual Designation (As per Appointment/ Promotion)]],'Sheet3 (2)'!$T$2:$T$129,0)),"0", "1")</f>
        <v>0</v>
      </c>
      <c r="AV1517" s="39" t="str">
        <f>IF(ISERROR(MATCH(Table9[[#This Row], [Highest Degree Level (only Completed) ]],'Sheet3 (2)'!$N$3:$N$17,0)),"0", "1")</f>
        <v>0</v>
      </c>
      <c r="AW1517" s="39" t="str">
        <f>IF(ISERROR(MATCH(Table9[[#This Row], [Highest Degree Awarded by (University Name) Pakistani Universities]],'Sheet3 (2)'!$V$2:$V$248,0)),"0", "1")</f>
        <v>0</v>
      </c>
      <c r="AX1517" s="39" t="str">
        <f>IF(ISERROR(MATCH(Table9[[#This Row], [Highest Degree Awarded by (University Name) Foreign Universities]],'Sheet3 (2)'!$U$2:$U$17635,0)),"0", "1")</f>
        <v>0</v>
      </c>
      <c r="AY1517" s="39" t="str">
        <f>IF(ISERROR(MATCH(Table9[[#This Row], [Country from Which Highest Degree obtained (Country Name)]],'Sheet3 (2)'!$S$2:$S$196,0)),"0", "1")</f>
        <v>0</v>
      </c>
      <c r="AZ1517" s="39" t="str">
        <f>IF(ISERROR(MATCH(Table9[[#This Row], [Working Status FY 2021-22 (Working/Not-Working)]],'Sheet3 (2)'!$Y$2:$Y$3,0)),"0", "1")</f>
        <v>0</v>
      </c>
      <c r="BA1517" s="39" t="str">
        <f>IF(ISERROR(MATCH(Table9[[#This Row], [Subject of  Specialization of Highest Degree]],'Sheet3 (2)'!$X$2:$X$1809,0)),"0", "1")</f>
        <v>0</v>
      </c>
    </row>
    <row r="1518" spans="1:53" ht="15.75">
      <c r="A1518" s="44"/>
      <c r="B1518" s="44"/>
      <c r="C1518" s="45"/>
      <c r="D1518" s="45"/>
      <c r="E1518" s="46"/>
      <c r="F1518" s="46"/>
      <c r="G1518" s="46"/>
      <c r="H1518" s="48"/>
      <c r="I1518" s="46"/>
      <c r="J1518" s="46"/>
      <c r="K1518" s="48"/>
      <c r="L1518" s="48"/>
      <c r="M1518" s="26"/>
      <c r="N1518" s="49"/>
      <c r="O1518" s="49"/>
      <c r="P1518" s="48"/>
      <c r="Q1518" s="46"/>
      <c r="R1518" s="28"/>
      <c r="S1518" s="28"/>
      <c r="T1518" s="30"/>
      <c r="U1518" s="48"/>
      <c r="V1518" s="48"/>
      <c r="W1518" s="31"/>
      <c r="X1518" s="55"/>
      <c r="Y1518" s="46"/>
      <c r="Z1518" s="55"/>
      <c r="AA1518" s="46"/>
      <c r="AB1518" s="46"/>
      <c r="AC1518" s="46"/>
      <c r="AD1518" s="34"/>
      <c r="AE1518" s="34"/>
      <c r="AF1518" s="34"/>
      <c r="AG1518" s="35"/>
      <c r="AH1518" s="53"/>
      <c r="AI1518" s="54"/>
      <c r="AR1518" s="38" t="str">
        <f>IF(ISERROR(MATCH(Table9[[#This Row], [Gender]],'Sheet3 (2)'!$R$3:$R$5,0)),"0", "1")</f>
        <v>0</v>
      </c>
      <c r="AS1518" s="39" t="str">
        <f>IF(ISERROR(MATCH(Table9[[#This Row], [Pakistani/ Foreigner]],'Sheet3 (2)'!$D$3:$D$4,0)),"0", "1")</f>
        <v>0</v>
      </c>
      <c r="AT1518" s="39" t="str">
        <f>IF(ISERROR(MATCH(Table9[[#This Row], [Nationality (Country Name for foreigners only)]],'Sheet3 (2)'!$S$2:$S$196,0)),"0", "1")</f>
        <v>0</v>
      </c>
      <c r="AU1518" s="39" t="str">
        <f>IF(ISERROR(MATCH(Table9[[#This Row], [Actual Designation (As per Appointment/ Promotion)]],'Sheet3 (2)'!$T$2:$T$129,0)),"0", "1")</f>
        <v>0</v>
      </c>
      <c r="AV1518" s="39" t="str">
        <f>IF(ISERROR(MATCH(Table9[[#This Row], [Highest Degree Level (only Completed) ]],'Sheet3 (2)'!$N$3:$N$17,0)),"0", "1")</f>
        <v>0</v>
      </c>
      <c r="AW1518" s="39" t="str">
        <f>IF(ISERROR(MATCH(Table9[[#This Row], [Highest Degree Awarded by (University Name) Pakistani Universities]],'Sheet3 (2)'!$V$2:$V$248,0)),"0", "1")</f>
        <v>0</v>
      </c>
      <c r="AX1518" s="39" t="str">
        <f>IF(ISERROR(MATCH(Table9[[#This Row], [Highest Degree Awarded by (University Name) Foreign Universities]],'Sheet3 (2)'!$U$2:$U$17635,0)),"0", "1")</f>
        <v>0</v>
      </c>
      <c r="AY1518" s="39" t="str">
        <f>IF(ISERROR(MATCH(Table9[[#This Row], [Country from Which Highest Degree obtained (Country Name)]],'Sheet3 (2)'!$S$2:$S$196,0)),"0", "1")</f>
        <v>0</v>
      </c>
      <c r="AZ1518" s="39" t="str">
        <f>IF(ISERROR(MATCH(Table9[[#This Row], [Working Status FY 2021-22 (Working/Not-Working)]],'Sheet3 (2)'!$Y$2:$Y$3,0)),"0", "1")</f>
        <v>0</v>
      </c>
      <c r="BA1518" s="39" t="str">
        <f>IF(ISERROR(MATCH(Table9[[#This Row], [Subject of  Specialization of Highest Degree]],'Sheet3 (2)'!$X$2:$X$1809,0)),"0", "1")</f>
        <v>0</v>
      </c>
    </row>
    <row r="1519" spans="1:53" ht="15.75">
      <c r="A1519" s="44"/>
      <c r="B1519" s="44"/>
      <c r="C1519" s="45"/>
      <c r="D1519" s="45"/>
      <c r="E1519" s="46"/>
      <c r="F1519" s="46"/>
      <c r="G1519" s="46"/>
      <c r="H1519" s="48"/>
      <c r="I1519" s="46"/>
      <c r="J1519" s="46"/>
      <c r="K1519" s="48"/>
      <c r="L1519" s="48"/>
      <c r="M1519" s="26"/>
      <c r="N1519" s="49"/>
      <c r="O1519" s="49"/>
      <c r="P1519" s="48"/>
      <c r="Q1519" s="46"/>
      <c r="R1519" s="28"/>
      <c r="S1519" s="28"/>
      <c r="T1519" s="30"/>
      <c r="U1519" s="48"/>
      <c r="V1519" s="48"/>
      <c r="W1519" s="31"/>
      <c r="X1519" s="55"/>
      <c r="Y1519" s="46"/>
      <c r="Z1519" s="55"/>
      <c r="AA1519" s="46"/>
      <c r="AB1519" s="46"/>
      <c r="AC1519" s="46"/>
      <c r="AD1519" s="34"/>
      <c r="AE1519" s="34"/>
      <c r="AF1519" s="34"/>
      <c r="AG1519" s="35"/>
      <c r="AH1519" s="53"/>
      <c r="AI1519" s="54"/>
      <c r="AR1519" s="38" t="str">
        <f>IF(ISERROR(MATCH(Table9[[#This Row], [Gender]],'Sheet3 (2)'!$R$3:$R$5,0)),"0", "1")</f>
        <v>0</v>
      </c>
      <c r="AS1519" s="39" t="str">
        <f>IF(ISERROR(MATCH(Table9[[#This Row], [Pakistani/ Foreigner]],'Sheet3 (2)'!$D$3:$D$4,0)),"0", "1")</f>
        <v>0</v>
      </c>
      <c r="AT1519" s="39" t="str">
        <f>IF(ISERROR(MATCH(Table9[[#This Row], [Nationality (Country Name for foreigners only)]],'Sheet3 (2)'!$S$2:$S$196,0)),"0", "1")</f>
        <v>0</v>
      </c>
      <c r="AU1519" s="39" t="str">
        <f>IF(ISERROR(MATCH(Table9[[#This Row], [Actual Designation (As per Appointment/ Promotion)]],'Sheet3 (2)'!$T$2:$T$129,0)),"0", "1")</f>
        <v>0</v>
      </c>
      <c r="AV1519" s="39" t="str">
        <f>IF(ISERROR(MATCH(Table9[[#This Row], [Highest Degree Level (only Completed) ]],'Sheet3 (2)'!$N$3:$N$17,0)),"0", "1")</f>
        <v>0</v>
      </c>
      <c r="AW1519" s="39" t="str">
        <f>IF(ISERROR(MATCH(Table9[[#This Row], [Highest Degree Awarded by (University Name) Pakistani Universities]],'Sheet3 (2)'!$V$2:$V$248,0)),"0", "1")</f>
        <v>0</v>
      </c>
      <c r="AX1519" s="39" t="str">
        <f>IF(ISERROR(MATCH(Table9[[#This Row], [Highest Degree Awarded by (University Name) Foreign Universities]],'Sheet3 (2)'!$U$2:$U$17635,0)),"0", "1")</f>
        <v>0</v>
      </c>
      <c r="AY1519" s="39" t="str">
        <f>IF(ISERROR(MATCH(Table9[[#This Row], [Country from Which Highest Degree obtained (Country Name)]],'Sheet3 (2)'!$S$2:$S$196,0)),"0", "1")</f>
        <v>0</v>
      </c>
      <c r="AZ1519" s="39" t="str">
        <f>IF(ISERROR(MATCH(Table9[[#This Row], [Working Status FY 2021-22 (Working/Not-Working)]],'Sheet3 (2)'!$Y$2:$Y$3,0)),"0", "1")</f>
        <v>0</v>
      </c>
      <c r="BA1519" s="39" t="str">
        <f>IF(ISERROR(MATCH(Table9[[#This Row], [Subject of  Specialization of Highest Degree]],'Sheet3 (2)'!$X$2:$X$1809,0)),"0", "1")</f>
        <v>0</v>
      </c>
    </row>
    <row r="1520" spans="1:53" ht="15.75">
      <c r="A1520" s="44"/>
      <c r="B1520" s="44"/>
      <c r="C1520" s="45"/>
      <c r="D1520" s="45"/>
      <c r="E1520" s="46"/>
      <c r="F1520" s="46"/>
      <c r="G1520" s="46"/>
      <c r="H1520" s="48"/>
      <c r="I1520" s="46"/>
      <c r="J1520" s="46"/>
      <c r="K1520" s="48"/>
      <c r="L1520" s="48"/>
      <c r="M1520" s="26"/>
      <c r="N1520" s="49"/>
      <c r="O1520" s="49"/>
      <c r="P1520" s="48"/>
      <c r="Q1520" s="46"/>
      <c r="R1520" s="28"/>
      <c r="S1520" s="28"/>
      <c r="T1520" s="30"/>
      <c r="U1520" s="48"/>
      <c r="V1520" s="48"/>
      <c r="W1520" s="31"/>
      <c r="X1520" s="55"/>
      <c r="Y1520" s="46"/>
      <c r="Z1520" s="55"/>
      <c r="AA1520" s="46"/>
      <c r="AB1520" s="46"/>
      <c r="AC1520" s="46"/>
      <c r="AD1520" s="34"/>
      <c r="AE1520" s="34"/>
      <c r="AF1520" s="34"/>
      <c r="AG1520" s="35"/>
      <c r="AH1520" s="53"/>
      <c r="AI1520" s="54"/>
      <c r="AR1520" s="38" t="str">
        <f>IF(ISERROR(MATCH(Table9[[#This Row], [Gender]],'Sheet3 (2)'!$R$3:$R$5,0)),"0", "1")</f>
        <v>0</v>
      </c>
      <c r="AS1520" s="39" t="str">
        <f>IF(ISERROR(MATCH(Table9[[#This Row], [Pakistani/ Foreigner]],'Sheet3 (2)'!$D$3:$D$4,0)),"0", "1")</f>
        <v>0</v>
      </c>
      <c r="AT1520" s="39" t="str">
        <f>IF(ISERROR(MATCH(Table9[[#This Row], [Nationality (Country Name for foreigners only)]],'Sheet3 (2)'!$S$2:$S$196,0)),"0", "1")</f>
        <v>0</v>
      </c>
      <c r="AU1520" s="39" t="str">
        <f>IF(ISERROR(MATCH(Table9[[#This Row], [Actual Designation (As per Appointment/ Promotion)]],'Sheet3 (2)'!$T$2:$T$129,0)),"0", "1")</f>
        <v>0</v>
      </c>
      <c r="AV1520" s="39" t="str">
        <f>IF(ISERROR(MATCH(Table9[[#This Row], [Highest Degree Level (only Completed) ]],'Sheet3 (2)'!$N$3:$N$17,0)),"0", "1")</f>
        <v>0</v>
      </c>
      <c r="AW1520" s="39" t="str">
        <f>IF(ISERROR(MATCH(Table9[[#This Row], [Highest Degree Awarded by (University Name) Pakistani Universities]],'Sheet3 (2)'!$V$2:$V$248,0)),"0", "1")</f>
        <v>0</v>
      </c>
      <c r="AX1520" s="39" t="str">
        <f>IF(ISERROR(MATCH(Table9[[#This Row], [Highest Degree Awarded by (University Name) Foreign Universities]],'Sheet3 (2)'!$U$2:$U$17635,0)),"0", "1")</f>
        <v>0</v>
      </c>
      <c r="AY1520" s="39" t="str">
        <f>IF(ISERROR(MATCH(Table9[[#This Row], [Country from Which Highest Degree obtained (Country Name)]],'Sheet3 (2)'!$S$2:$S$196,0)),"0", "1")</f>
        <v>0</v>
      </c>
      <c r="AZ1520" s="39" t="str">
        <f>IF(ISERROR(MATCH(Table9[[#This Row], [Working Status FY 2021-22 (Working/Not-Working)]],'Sheet3 (2)'!$Y$2:$Y$3,0)),"0", "1")</f>
        <v>0</v>
      </c>
      <c r="BA1520" s="39" t="str">
        <f>IF(ISERROR(MATCH(Table9[[#This Row], [Subject of  Specialization of Highest Degree]],'Sheet3 (2)'!$X$2:$X$1809,0)),"0", "1")</f>
        <v>0</v>
      </c>
    </row>
    <row r="1521" spans="1:53" ht="15.75">
      <c r="A1521" s="44"/>
      <c r="B1521" s="44"/>
      <c r="C1521" s="45"/>
      <c r="D1521" s="45"/>
      <c r="E1521" s="46"/>
      <c r="F1521" s="46"/>
      <c r="G1521" s="46"/>
      <c r="H1521" s="48"/>
      <c r="I1521" s="46"/>
      <c r="J1521" s="46"/>
      <c r="K1521" s="48"/>
      <c r="L1521" s="48"/>
      <c r="M1521" s="26"/>
      <c r="N1521" s="49"/>
      <c r="O1521" s="49"/>
      <c r="P1521" s="48"/>
      <c r="Q1521" s="46"/>
      <c r="R1521" s="28"/>
      <c r="S1521" s="28"/>
      <c r="T1521" s="30"/>
      <c r="U1521" s="48"/>
      <c r="V1521" s="48"/>
      <c r="W1521" s="31"/>
      <c r="X1521" s="55"/>
      <c r="Y1521" s="46"/>
      <c r="Z1521" s="55"/>
      <c r="AA1521" s="46"/>
      <c r="AB1521" s="46"/>
      <c r="AC1521" s="46"/>
      <c r="AD1521" s="34"/>
      <c r="AE1521" s="34"/>
      <c r="AF1521" s="34"/>
      <c r="AG1521" s="35"/>
      <c r="AH1521" s="53"/>
      <c r="AI1521" s="54"/>
      <c r="AR1521" s="38" t="str">
        <f>IF(ISERROR(MATCH(Table9[[#This Row], [Gender]],'Sheet3 (2)'!$R$3:$R$5,0)),"0", "1")</f>
        <v>0</v>
      </c>
      <c r="AS1521" s="39" t="str">
        <f>IF(ISERROR(MATCH(Table9[[#This Row], [Pakistani/ Foreigner]],'Sheet3 (2)'!$D$3:$D$4,0)),"0", "1")</f>
        <v>0</v>
      </c>
      <c r="AT1521" s="39" t="str">
        <f>IF(ISERROR(MATCH(Table9[[#This Row], [Nationality (Country Name for foreigners only)]],'Sheet3 (2)'!$S$2:$S$196,0)),"0", "1")</f>
        <v>0</v>
      </c>
      <c r="AU1521" s="39" t="str">
        <f>IF(ISERROR(MATCH(Table9[[#This Row], [Actual Designation (As per Appointment/ Promotion)]],'Sheet3 (2)'!$T$2:$T$129,0)),"0", "1")</f>
        <v>0</v>
      </c>
      <c r="AV1521" s="39" t="str">
        <f>IF(ISERROR(MATCH(Table9[[#This Row], [Highest Degree Level (only Completed) ]],'Sheet3 (2)'!$N$3:$N$17,0)),"0", "1")</f>
        <v>0</v>
      </c>
      <c r="AW1521" s="39" t="str">
        <f>IF(ISERROR(MATCH(Table9[[#This Row], [Highest Degree Awarded by (University Name) Pakistani Universities]],'Sheet3 (2)'!$V$2:$V$248,0)),"0", "1")</f>
        <v>0</v>
      </c>
      <c r="AX1521" s="39" t="str">
        <f>IF(ISERROR(MATCH(Table9[[#This Row], [Highest Degree Awarded by (University Name) Foreign Universities]],'Sheet3 (2)'!$U$2:$U$17635,0)),"0", "1")</f>
        <v>0</v>
      </c>
      <c r="AY1521" s="39" t="str">
        <f>IF(ISERROR(MATCH(Table9[[#This Row], [Country from Which Highest Degree obtained (Country Name)]],'Sheet3 (2)'!$S$2:$S$196,0)),"0", "1")</f>
        <v>0</v>
      </c>
      <c r="AZ1521" s="39" t="str">
        <f>IF(ISERROR(MATCH(Table9[[#This Row], [Working Status FY 2021-22 (Working/Not-Working)]],'Sheet3 (2)'!$Y$2:$Y$3,0)),"0", "1")</f>
        <v>0</v>
      </c>
      <c r="BA1521" s="39" t="str">
        <f>IF(ISERROR(MATCH(Table9[[#This Row], [Subject of  Specialization of Highest Degree]],'Sheet3 (2)'!$X$2:$X$1809,0)),"0", "1")</f>
        <v>0</v>
      </c>
    </row>
    <row r="1522" spans="1:53" ht="15.75">
      <c r="A1522" s="44"/>
      <c r="B1522" s="44"/>
      <c r="C1522" s="45"/>
      <c r="D1522" s="45"/>
      <c r="E1522" s="46"/>
      <c r="F1522" s="46"/>
      <c r="G1522" s="46"/>
      <c r="H1522" s="48"/>
      <c r="I1522" s="46"/>
      <c r="J1522" s="46"/>
      <c r="K1522" s="48"/>
      <c r="L1522" s="48"/>
      <c r="M1522" s="26"/>
      <c r="N1522" s="49"/>
      <c r="O1522" s="49"/>
      <c r="P1522" s="48"/>
      <c r="Q1522" s="46"/>
      <c r="R1522" s="28"/>
      <c r="S1522" s="28"/>
      <c r="T1522" s="30"/>
      <c r="U1522" s="48"/>
      <c r="V1522" s="48"/>
      <c r="W1522" s="31"/>
      <c r="X1522" s="55"/>
      <c r="Y1522" s="46"/>
      <c r="Z1522" s="55"/>
      <c r="AA1522" s="46"/>
      <c r="AB1522" s="46"/>
      <c r="AC1522" s="46"/>
      <c r="AD1522" s="34"/>
      <c r="AE1522" s="34"/>
      <c r="AF1522" s="34"/>
      <c r="AG1522" s="35"/>
      <c r="AH1522" s="53"/>
      <c r="AI1522" s="54"/>
      <c r="AR1522" s="38" t="str">
        <f>IF(ISERROR(MATCH(Table9[[#This Row], [Gender]],'Sheet3 (2)'!$R$3:$R$5,0)),"0", "1")</f>
        <v>0</v>
      </c>
      <c r="AS1522" s="39" t="str">
        <f>IF(ISERROR(MATCH(Table9[[#This Row], [Pakistani/ Foreigner]],'Sheet3 (2)'!$D$3:$D$4,0)),"0", "1")</f>
        <v>0</v>
      </c>
      <c r="AT1522" s="39" t="str">
        <f>IF(ISERROR(MATCH(Table9[[#This Row], [Nationality (Country Name for foreigners only)]],'Sheet3 (2)'!$S$2:$S$196,0)),"0", "1")</f>
        <v>0</v>
      </c>
      <c r="AU1522" s="39" t="str">
        <f>IF(ISERROR(MATCH(Table9[[#This Row], [Actual Designation (As per Appointment/ Promotion)]],'Sheet3 (2)'!$T$2:$T$129,0)),"0", "1")</f>
        <v>0</v>
      </c>
      <c r="AV1522" s="39" t="str">
        <f>IF(ISERROR(MATCH(Table9[[#This Row], [Highest Degree Level (only Completed) ]],'Sheet3 (2)'!$N$3:$N$17,0)),"0", "1")</f>
        <v>0</v>
      </c>
      <c r="AW1522" s="39" t="str">
        <f>IF(ISERROR(MATCH(Table9[[#This Row], [Highest Degree Awarded by (University Name) Pakistani Universities]],'Sheet3 (2)'!$V$2:$V$248,0)),"0", "1")</f>
        <v>0</v>
      </c>
      <c r="AX1522" s="39" t="str">
        <f>IF(ISERROR(MATCH(Table9[[#This Row], [Highest Degree Awarded by (University Name) Foreign Universities]],'Sheet3 (2)'!$U$2:$U$17635,0)),"0", "1")</f>
        <v>0</v>
      </c>
      <c r="AY1522" s="39" t="str">
        <f>IF(ISERROR(MATCH(Table9[[#This Row], [Country from Which Highest Degree obtained (Country Name)]],'Sheet3 (2)'!$S$2:$S$196,0)),"0", "1")</f>
        <v>0</v>
      </c>
      <c r="AZ1522" s="39" t="str">
        <f>IF(ISERROR(MATCH(Table9[[#This Row], [Working Status FY 2021-22 (Working/Not-Working)]],'Sheet3 (2)'!$Y$2:$Y$3,0)),"0", "1")</f>
        <v>0</v>
      </c>
      <c r="BA1522" s="39" t="str">
        <f>IF(ISERROR(MATCH(Table9[[#This Row], [Subject of  Specialization of Highest Degree]],'Sheet3 (2)'!$X$2:$X$1809,0)),"0", "1")</f>
        <v>0</v>
      </c>
    </row>
    <row r="1523" spans="1:53" ht="15.75">
      <c r="A1523" s="44"/>
      <c r="B1523" s="44"/>
      <c r="C1523" s="45"/>
      <c r="D1523" s="45"/>
      <c r="E1523" s="46"/>
      <c r="F1523" s="46"/>
      <c r="G1523" s="46"/>
      <c r="H1523" s="48"/>
      <c r="I1523" s="46"/>
      <c r="J1523" s="46"/>
      <c r="K1523" s="48"/>
      <c r="L1523" s="48"/>
      <c r="M1523" s="26"/>
      <c r="N1523" s="49"/>
      <c r="O1523" s="49"/>
      <c r="P1523" s="48"/>
      <c r="Q1523" s="46"/>
      <c r="R1523" s="28"/>
      <c r="S1523" s="28"/>
      <c r="T1523" s="30"/>
      <c r="U1523" s="48"/>
      <c r="V1523" s="48"/>
      <c r="W1523" s="31"/>
      <c r="X1523" s="55"/>
      <c r="Y1523" s="46"/>
      <c r="Z1523" s="55"/>
      <c r="AA1523" s="46"/>
      <c r="AB1523" s="46"/>
      <c r="AC1523" s="46"/>
      <c r="AD1523" s="34"/>
      <c r="AE1523" s="34"/>
      <c r="AF1523" s="34"/>
      <c r="AG1523" s="35"/>
      <c r="AH1523" s="53"/>
      <c r="AI1523" s="54"/>
      <c r="AR1523" s="38" t="str">
        <f>IF(ISERROR(MATCH(Table9[[#This Row], [Gender]],'Sheet3 (2)'!$R$3:$R$5,0)),"0", "1")</f>
        <v>0</v>
      </c>
      <c r="AS1523" s="39" t="str">
        <f>IF(ISERROR(MATCH(Table9[[#This Row], [Pakistani/ Foreigner]],'Sheet3 (2)'!$D$3:$D$4,0)),"0", "1")</f>
        <v>0</v>
      </c>
      <c r="AT1523" s="39" t="str">
        <f>IF(ISERROR(MATCH(Table9[[#This Row], [Nationality (Country Name for foreigners only)]],'Sheet3 (2)'!$S$2:$S$196,0)),"0", "1")</f>
        <v>0</v>
      </c>
      <c r="AU1523" s="39" t="str">
        <f>IF(ISERROR(MATCH(Table9[[#This Row], [Actual Designation (As per Appointment/ Promotion)]],'Sheet3 (2)'!$T$2:$T$129,0)),"0", "1")</f>
        <v>0</v>
      </c>
      <c r="AV1523" s="39" t="str">
        <f>IF(ISERROR(MATCH(Table9[[#This Row], [Highest Degree Level (only Completed) ]],'Sheet3 (2)'!$N$3:$N$17,0)),"0", "1")</f>
        <v>0</v>
      </c>
      <c r="AW1523" s="39" t="str">
        <f>IF(ISERROR(MATCH(Table9[[#This Row], [Highest Degree Awarded by (University Name) Pakistani Universities]],'Sheet3 (2)'!$V$2:$V$248,0)),"0", "1")</f>
        <v>0</v>
      </c>
      <c r="AX1523" s="39" t="str">
        <f>IF(ISERROR(MATCH(Table9[[#This Row], [Highest Degree Awarded by (University Name) Foreign Universities]],'Sheet3 (2)'!$U$2:$U$17635,0)),"0", "1")</f>
        <v>0</v>
      </c>
      <c r="AY1523" s="39" t="str">
        <f>IF(ISERROR(MATCH(Table9[[#This Row], [Country from Which Highest Degree obtained (Country Name)]],'Sheet3 (2)'!$S$2:$S$196,0)),"0", "1")</f>
        <v>0</v>
      </c>
      <c r="AZ1523" s="39" t="str">
        <f>IF(ISERROR(MATCH(Table9[[#This Row], [Working Status FY 2021-22 (Working/Not-Working)]],'Sheet3 (2)'!$Y$2:$Y$3,0)),"0", "1")</f>
        <v>0</v>
      </c>
      <c r="BA1523" s="39" t="str">
        <f>IF(ISERROR(MATCH(Table9[[#This Row], [Subject of  Specialization of Highest Degree]],'Sheet3 (2)'!$X$2:$X$1809,0)),"0", "1")</f>
        <v>0</v>
      </c>
    </row>
    <row r="1524" spans="1:53" ht="15.75">
      <c r="A1524" s="44"/>
      <c r="B1524" s="44"/>
      <c r="C1524" s="45"/>
      <c r="D1524" s="45"/>
      <c r="E1524" s="46"/>
      <c r="F1524" s="46"/>
      <c r="G1524" s="46"/>
      <c r="H1524" s="48"/>
      <c r="I1524" s="46"/>
      <c r="J1524" s="46"/>
      <c r="K1524" s="48"/>
      <c r="L1524" s="48"/>
      <c r="M1524" s="26"/>
      <c r="N1524" s="49"/>
      <c r="O1524" s="49"/>
      <c r="P1524" s="48"/>
      <c r="Q1524" s="46"/>
      <c r="R1524" s="28"/>
      <c r="S1524" s="28"/>
      <c r="T1524" s="30"/>
      <c r="U1524" s="48"/>
      <c r="V1524" s="48"/>
      <c r="W1524" s="31"/>
      <c r="X1524" s="55"/>
      <c r="Y1524" s="46"/>
      <c r="Z1524" s="55"/>
      <c r="AA1524" s="46"/>
      <c r="AB1524" s="46"/>
      <c r="AC1524" s="46"/>
      <c r="AD1524" s="34"/>
      <c r="AE1524" s="34"/>
      <c r="AF1524" s="34"/>
      <c r="AG1524" s="35"/>
      <c r="AH1524" s="53"/>
      <c r="AI1524" s="54"/>
      <c r="AR1524" s="38" t="str">
        <f>IF(ISERROR(MATCH(Table9[[#This Row], [Gender]],'Sheet3 (2)'!$R$3:$R$5,0)),"0", "1")</f>
        <v>0</v>
      </c>
      <c r="AS1524" s="39" t="str">
        <f>IF(ISERROR(MATCH(Table9[[#This Row], [Pakistani/ Foreigner]],'Sheet3 (2)'!$D$3:$D$4,0)),"0", "1")</f>
        <v>0</v>
      </c>
      <c r="AT1524" s="39" t="str">
        <f>IF(ISERROR(MATCH(Table9[[#This Row], [Nationality (Country Name for foreigners only)]],'Sheet3 (2)'!$S$2:$S$196,0)),"0", "1")</f>
        <v>0</v>
      </c>
      <c r="AU1524" s="39" t="str">
        <f>IF(ISERROR(MATCH(Table9[[#This Row], [Actual Designation (As per Appointment/ Promotion)]],'Sheet3 (2)'!$T$2:$T$129,0)),"0", "1")</f>
        <v>0</v>
      </c>
      <c r="AV1524" s="39" t="str">
        <f>IF(ISERROR(MATCH(Table9[[#This Row], [Highest Degree Level (only Completed) ]],'Sheet3 (2)'!$N$3:$N$17,0)),"0", "1")</f>
        <v>0</v>
      </c>
      <c r="AW1524" s="39" t="str">
        <f>IF(ISERROR(MATCH(Table9[[#This Row], [Highest Degree Awarded by (University Name) Pakistani Universities]],'Sheet3 (2)'!$V$2:$V$248,0)),"0", "1")</f>
        <v>0</v>
      </c>
      <c r="AX1524" s="39" t="str">
        <f>IF(ISERROR(MATCH(Table9[[#This Row], [Highest Degree Awarded by (University Name) Foreign Universities]],'Sheet3 (2)'!$U$2:$U$17635,0)),"0", "1")</f>
        <v>0</v>
      </c>
      <c r="AY1524" s="39" t="str">
        <f>IF(ISERROR(MATCH(Table9[[#This Row], [Country from Which Highest Degree obtained (Country Name)]],'Sheet3 (2)'!$S$2:$S$196,0)),"0", "1")</f>
        <v>0</v>
      </c>
      <c r="AZ1524" s="39" t="str">
        <f>IF(ISERROR(MATCH(Table9[[#This Row], [Working Status FY 2021-22 (Working/Not-Working)]],'Sheet3 (2)'!$Y$2:$Y$3,0)),"0", "1")</f>
        <v>0</v>
      </c>
      <c r="BA1524" s="39" t="str">
        <f>IF(ISERROR(MATCH(Table9[[#This Row], [Subject of  Specialization of Highest Degree]],'Sheet3 (2)'!$X$2:$X$1809,0)),"0", "1")</f>
        <v>0</v>
      </c>
    </row>
    <row r="1525" spans="1:53" ht="15.75">
      <c r="A1525" s="44"/>
      <c r="B1525" s="44"/>
      <c r="C1525" s="45"/>
      <c r="D1525" s="45"/>
      <c r="E1525" s="46"/>
      <c r="F1525" s="46"/>
      <c r="G1525" s="46"/>
      <c r="H1525" s="48"/>
      <c r="I1525" s="46"/>
      <c r="J1525" s="46"/>
      <c r="K1525" s="48"/>
      <c r="L1525" s="48"/>
      <c r="M1525" s="26"/>
      <c r="N1525" s="49"/>
      <c r="O1525" s="49"/>
      <c r="P1525" s="48"/>
      <c r="Q1525" s="46"/>
      <c r="R1525" s="28"/>
      <c r="S1525" s="28"/>
      <c r="T1525" s="30"/>
      <c r="U1525" s="48"/>
      <c r="V1525" s="48"/>
      <c r="W1525" s="31"/>
      <c r="X1525" s="55"/>
      <c r="Y1525" s="46"/>
      <c r="Z1525" s="55"/>
      <c r="AA1525" s="46"/>
      <c r="AB1525" s="46"/>
      <c r="AC1525" s="46"/>
      <c r="AD1525" s="34"/>
      <c r="AE1525" s="34"/>
      <c r="AF1525" s="34"/>
      <c r="AG1525" s="35"/>
      <c r="AH1525" s="53"/>
      <c r="AI1525" s="54"/>
      <c r="AR1525" s="38" t="str">
        <f>IF(ISERROR(MATCH(Table9[[#This Row], [Gender]],'Sheet3 (2)'!$R$3:$R$5,0)),"0", "1")</f>
        <v>0</v>
      </c>
      <c r="AS1525" s="39" t="str">
        <f>IF(ISERROR(MATCH(Table9[[#This Row], [Pakistani/ Foreigner]],'Sheet3 (2)'!$D$3:$D$4,0)),"0", "1")</f>
        <v>0</v>
      </c>
      <c r="AT1525" s="39" t="str">
        <f>IF(ISERROR(MATCH(Table9[[#This Row], [Nationality (Country Name for foreigners only)]],'Sheet3 (2)'!$S$2:$S$196,0)),"0", "1")</f>
        <v>0</v>
      </c>
      <c r="AU1525" s="39" t="str">
        <f>IF(ISERROR(MATCH(Table9[[#This Row], [Actual Designation (As per Appointment/ Promotion)]],'Sheet3 (2)'!$T$2:$T$129,0)),"0", "1")</f>
        <v>0</v>
      </c>
      <c r="AV1525" s="39" t="str">
        <f>IF(ISERROR(MATCH(Table9[[#This Row], [Highest Degree Level (only Completed) ]],'Sheet3 (2)'!$N$3:$N$17,0)),"0", "1")</f>
        <v>0</v>
      </c>
      <c r="AW1525" s="39" t="str">
        <f>IF(ISERROR(MATCH(Table9[[#This Row], [Highest Degree Awarded by (University Name) Pakistani Universities]],'Sheet3 (2)'!$V$2:$V$248,0)),"0", "1")</f>
        <v>0</v>
      </c>
      <c r="AX1525" s="39" t="str">
        <f>IF(ISERROR(MATCH(Table9[[#This Row], [Highest Degree Awarded by (University Name) Foreign Universities]],'Sheet3 (2)'!$U$2:$U$17635,0)),"0", "1")</f>
        <v>0</v>
      </c>
      <c r="AY1525" s="39" t="str">
        <f>IF(ISERROR(MATCH(Table9[[#This Row], [Country from Which Highest Degree obtained (Country Name)]],'Sheet3 (2)'!$S$2:$S$196,0)),"0", "1")</f>
        <v>0</v>
      </c>
      <c r="AZ1525" s="39" t="str">
        <f>IF(ISERROR(MATCH(Table9[[#This Row], [Working Status FY 2021-22 (Working/Not-Working)]],'Sheet3 (2)'!$Y$2:$Y$3,0)),"0", "1")</f>
        <v>0</v>
      </c>
      <c r="BA1525" s="39" t="str">
        <f>IF(ISERROR(MATCH(Table9[[#This Row], [Subject of  Specialization of Highest Degree]],'Sheet3 (2)'!$X$2:$X$1809,0)),"0", "1")</f>
        <v>0</v>
      </c>
    </row>
    <row r="1526" spans="1:53" ht="15.75">
      <c r="A1526" s="44"/>
      <c r="B1526" s="44"/>
      <c r="C1526" s="45"/>
      <c r="D1526" s="45"/>
      <c r="E1526" s="46"/>
      <c r="F1526" s="46"/>
      <c r="G1526" s="46"/>
      <c r="H1526" s="48"/>
      <c r="I1526" s="46"/>
      <c r="J1526" s="46"/>
      <c r="K1526" s="48"/>
      <c r="L1526" s="48"/>
      <c r="M1526" s="26"/>
      <c r="N1526" s="49"/>
      <c r="O1526" s="49"/>
      <c r="P1526" s="48"/>
      <c r="Q1526" s="46"/>
      <c r="R1526" s="28"/>
      <c r="S1526" s="28"/>
      <c r="T1526" s="30"/>
      <c r="U1526" s="48"/>
      <c r="V1526" s="48"/>
      <c r="W1526" s="31"/>
      <c r="X1526" s="55"/>
      <c r="Y1526" s="46"/>
      <c r="Z1526" s="55"/>
      <c r="AA1526" s="46"/>
      <c r="AB1526" s="46"/>
      <c r="AC1526" s="46"/>
      <c r="AD1526" s="34"/>
      <c r="AE1526" s="34"/>
      <c r="AF1526" s="34"/>
      <c r="AG1526" s="35"/>
      <c r="AH1526" s="53"/>
      <c r="AI1526" s="54"/>
      <c r="AR1526" s="38" t="str">
        <f>IF(ISERROR(MATCH(Table9[[#This Row], [Gender]],'Sheet3 (2)'!$R$3:$R$5,0)),"0", "1")</f>
        <v>0</v>
      </c>
      <c r="AS1526" s="39" t="str">
        <f>IF(ISERROR(MATCH(Table9[[#This Row], [Pakistani/ Foreigner]],'Sheet3 (2)'!$D$3:$D$4,0)),"0", "1")</f>
        <v>0</v>
      </c>
      <c r="AT1526" s="39" t="str">
        <f>IF(ISERROR(MATCH(Table9[[#This Row], [Nationality (Country Name for foreigners only)]],'Sheet3 (2)'!$S$2:$S$196,0)),"0", "1")</f>
        <v>0</v>
      </c>
      <c r="AU1526" s="39" t="str">
        <f>IF(ISERROR(MATCH(Table9[[#This Row], [Actual Designation (As per Appointment/ Promotion)]],'Sheet3 (2)'!$T$2:$T$129,0)),"0", "1")</f>
        <v>0</v>
      </c>
      <c r="AV1526" s="39" t="str">
        <f>IF(ISERROR(MATCH(Table9[[#This Row], [Highest Degree Level (only Completed) ]],'Sheet3 (2)'!$N$3:$N$17,0)),"0", "1")</f>
        <v>0</v>
      </c>
      <c r="AW1526" s="39" t="str">
        <f>IF(ISERROR(MATCH(Table9[[#This Row], [Highest Degree Awarded by (University Name) Pakistani Universities]],'Sheet3 (2)'!$V$2:$V$248,0)),"0", "1")</f>
        <v>0</v>
      </c>
      <c r="AX1526" s="39" t="str">
        <f>IF(ISERROR(MATCH(Table9[[#This Row], [Highest Degree Awarded by (University Name) Foreign Universities]],'Sheet3 (2)'!$U$2:$U$17635,0)),"0", "1")</f>
        <v>0</v>
      </c>
      <c r="AY1526" s="39" t="str">
        <f>IF(ISERROR(MATCH(Table9[[#This Row], [Country from Which Highest Degree obtained (Country Name)]],'Sheet3 (2)'!$S$2:$S$196,0)),"0", "1")</f>
        <v>0</v>
      </c>
      <c r="AZ1526" s="39" t="str">
        <f>IF(ISERROR(MATCH(Table9[[#This Row], [Working Status FY 2021-22 (Working/Not-Working)]],'Sheet3 (2)'!$Y$2:$Y$3,0)),"0", "1")</f>
        <v>0</v>
      </c>
      <c r="BA1526" s="39" t="str">
        <f>IF(ISERROR(MATCH(Table9[[#This Row], [Subject of  Specialization of Highest Degree]],'Sheet3 (2)'!$X$2:$X$1809,0)),"0", "1")</f>
        <v>0</v>
      </c>
    </row>
    <row r="1527" spans="1:53" ht="15.75">
      <c r="A1527" s="44"/>
      <c r="B1527" s="44"/>
      <c r="C1527" s="45"/>
      <c r="D1527" s="45"/>
      <c r="E1527" s="46"/>
      <c r="F1527" s="46"/>
      <c r="G1527" s="46"/>
      <c r="H1527" s="48"/>
      <c r="I1527" s="46"/>
      <c r="J1527" s="46"/>
      <c r="K1527" s="48"/>
      <c r="L1527" s="48"/>
      <c r="M1527" s="26"/>
      <c r="N1527" s="49"/>
      <c r="O1527" s="49"/>
      <c r="P1527" s="48"/>
      <c r="Q1527" s="46"/>
      <c r="R1527" s="28"/>
      <c r="S1527" s="28"/>
      <c r="T1527" s="30"/>
      <c r="U1527" s="48"/>
      <c r="V1527" s="48"/>
      <c r="W1527" s="31"/>
      <c r="X1527" s="55"/>
      <c r="Y1527" s="46"/>
      <c r="Z1527" s="55"/>
      <c r="AA1527" s="46"/>
      <c r="AB1527" s="46"/>
      <c r="AC1527" s="46"/>
      <c r="AD1527" s="34"/>
      <c r="AE1527" s="34"/>
      <c r="AF1527" s="34"/>
      <c r="AG1527" s="35"/>
      <c r="AH1527" s="53"/>
      <c r="AI1527" s="54"/>
      <c r="AR1527" s="38" t="str">
        <f>IF(ISERROR(MATCH(Table9[[#This Row], [Gender]],'Sheet3 (2)'!$R$3:$R$5,0)),"0", "1")</f>
        <v>0</v>
      </c>
      <c r="AS1527" s="39" t="str">
        <f>IF(ISERROR(MATCH(Table9[[#This Row], [Pakistani/ Foreigner]],'Sheet3 (2)'!$D$3:$D$4,0)),"0", "1")</f>
        <v>0</v>
      </c>
      <c r="AT1527" s="39" t="str">
        <f>IF(ISERROR(MATCH(Table9[[#This Row], [Nationality (Country Name for foreigners only)]],'Sheet3 (2)'!$S$2:$S$196,0)),"0", "1")</f>
        <v>0</v>
      </c>
      <c r="AU1527" s="39" t="str">
        <f>IF(ISERROR(MATCH(Table9[[#This Row], [Actual Designation (As per Appointment/ Promotion)]],'Sheet3 (2)'!$T$2:$T$129,0)),"0", "1")</f>
        <v>0</v>
      </c>
      <c r="AV1527" s="39" t="str">
        <f>IF(ISERROR(MATCH(Table9[[#This Row], [Highest Degree Level (only Completed) ]],'Sheet3 (2)'!$N$3:$N$17,0)),"0", "1")</f>
        <v>0</v>
      </c>
      <c r="AW1527" s="39" t="str">
        <f>IF(ISERROR(MATCH(Table9[[#This Row], [Highest Degree Awarded by (University Name) Pakistani Universities]],'Sheet3 (2)'!$V$2:$V$248,0)),"0", "1")</f>
        <v>0</v>
      </c>
      <c r="AX1527" s="39" t="str">
        <f>IF(ISERROR(MATCH(Table9[[#This Row], [Highest Degree Awarded by (University Name) Foreign Universities]],'Sheet3 (2)'!$U$2:$U$17635,0)),"0", "1")</f>
        <v>0</v>
      </c>
      <c r="AY1527" s="39" t="str">
        <f>IF(ISERROR(MATCH(Table9[[#This Row], [Country from Which Highest Degree obtained (Country Name)]],'Sheet3 (2)'!$S$2:$S$196,0)),"0", "1")</f>
        <v>0</v>
      </c>
      <c r="AZ1527" s="39" t="str">
        <f>IF(ISERROR(MATCH(Table9[[#This Row], [Working Status FY 2021-22 (Working/Not-Working)]],'Sheet3 (2)'!$Y$2:$Y$3,0)),"0", "1")</f>
        <v>0</v>
      </c>
      <c r="BA1527" s="39" t="str">
        <f>IF(ISERROR(MATCH(Table9[[#This Row], [Subject of  Specialization of Highest Degree]],'Sheet3 (2)'!$X$2:$X$1809,0)),"0", "1")</f>
        <v>0</v>
      </c>
    </row>
    <row r="1528" spans="1:53" ht="15.75">
      <c r="A1528" s="44"/>
      <c r="B1528" s="44"/>
      <c r="C1528" s="45"/>
      <c r="D1528" s="45"/>
      <c r="E1528" s="46"/>
      <c r="F1528" s="46"/>
      <c r="G1528" s="46"/>
      <c r="H1528" s="48"/>
      <c r="I1528" s="46"/>
      <c r="J1528" s="46"/>
      <c r="K1528" s="48"/>
      <c r="L1528" s="48"/>
      <c r="M1528" s="26"/>
      <c r="N1528" s="49"/>
      <c r="O1528" s="49"/>
      <c r="P1528" s="48"/>
      <c r="Q1528" s="46"/>
      <c r="R1528" s="28"/>
      <c r="S1528" s="28"/>
      <c r="T1528" s="30"/>
      <c r="U1528" s="48"/>
      <c r="V1528" s="48"/>
      <c r="W1528" s="31"/>
      <c r="X1528" s="55"/>
      <c r="Y1528" s="46"/>
      <c r="Z1528" s="55"/>
      <c r="AA1528" s="46"/>
      <c r="AB1528" s="46"/>
      <c r="AC1528" s="46"/>
      <c r="AD1528" s="34"/>
      <c r="AE1528" s="34"/>
      <c r="AF1528" s="34"/>
      <c r="AG1528" s="35"/>
      <c r="AH1528" s="53"/>
      <c r="AI1528" s="54"/>
      <c r="AR1528" s="38" t="str">
        <f>IF(ISERROR(MATCH(Table9[[#This Row], [Gender]],'Sheet3 (2)'!$R$3:$R$5,0)),"0", "1")</f>
        <v>0</v>
      </c>
      <c r="AS1528" s="39" t="str">
        <f>IF(ISERROR(MATCH(Table9[[#This Row], [Pakistani/ Foreigner]],'Sheet3 (2)'!$D$3:$D$4,0)),"0", "1")</f>
        <v>0</v>
      </c>
      <c r="AT1528" s="39" t="str">
        <f>IF(ISERROR(MATCH(Table9[[#This Row], [Nationality (Country Name for foreigners only)]],'Sheet3 (2)'!$S$2:$S$196,0)),"0", "1")</f>
        <v>0</v>
      </c>
      <c r="AU1528" s="39" t="str">
        <f>IF(ISERROR(MATCH(Table9[[#This Row], [Actual Designation (As per Appointment/ Promotion)]],'Sheet3 (2)'!$T$2:$T$129,0)),"0", "1")</f>
        <v>0</v>
      </c>
      <c r="AV1528" s="39" t="str">
        <f>IF(ISERROR(MATCH(Table9[[#This Row], [Highest Degree Level (only Completed) ]],'Sheet3 (2)'!$N$3:$N$17,0)),"0", "1")</f>
        <v>0</v>
      </c>
      <c r="AW1528" s="39" t="str">
        <f>IF(ISERROR(MATCH(Table9[[#This Row], [Highest Degree Awarded by (University Name) Pakistani Universities]],'Sheet3 (2)'!$V$2:$V$248,0)),"0", "1")</f>
        <v>0</v>
      </c>
      <c r="AX1528" s="39" t="str">
        <f>IF(ISERROR(MATCH(Table9[[#This Row], [Highest Degree Awarded by (University Name) Foreign Universities]],'Sheet3 (2)'!$U$2:$U$17635,0)),"0", "1")</f>
        <v>0</v>
      </c>
      <c r="AY1528" s="39" t="str">
        <f>IF(ISERROR(MATCH(Table9[[#This Row], [Country from Which Highest Degree obtained (Country Name)]],'Sheet3 (2)'!$S$2:$S$196,0)),"0", "1")</f>
        <v>0</v>
      </c>
      <c r="AZ1528" s="39" t="str">
        <f>IF(ISERROR(MATCH(Table9[[#This Row], [Working Status FY 2021-22 (Working/Not-Working)]],'Sheet3 (2)'!$Y$2:$Y$3,0)),"0", "1")</f>
        <v>0</v>
      </c>
      <c r="BA1528" s="39" t="str">
        <f>IF(ISERROR(MATCH(Table9[[#This Row], [Subject of  Specialization of Highest Degree]],'Sheet3 (2)'!$X$2:$X$1809,0)),"0", "1")</f>
        <v>0</v>
      </c>
    </row>
    <row r="1529" spans="1:53" ht="15.75">
      <c r="A1529" s="44"/>
      <c r="B1529" s="44"/>
      <c r="C1529" s="45"/>
      <c r="D1529" s="45"/>
      <c r="E1529" s="46"/>
      <c r="F1529" s="46"/>
      <c r="G1529" s="46"/>
      <c r="H1529" s="48"/>
      <c r="I1529" s="46"/>
      <c r="J1529" s="46"/>
      <c r="K1529" s="48"/>
      <c r="L1529" s="48"/>
      <c r="M1529" s="26"/>
      <c r="N1529" s="49"/>
      <c r="O1529" s="49"/>
      <c r="P1529" s="48"/>
      <c r="Q1529" s="46"/>
      <c r="R1529" s="28"/>
      <c r="S1529" s="28"/>
      <c r="T1529" s="30"/>
      <c r="U1529" s="48"/>
      <c r="V1529" s="48"/>
      <c r="W1529" s="31"/>
      <c r="X1529" s="55"/>
      <c r="Y1529" s="46"/>
      <c r="Z1529" s="55"/>
      <c r="AA1529" s="46"/>
      <c r="AB1529" s="46"/>
      <c r="AC1529" s="46"/>
      <c r="AD1529" s="34"/>
      <c r="AE1529" s="34"/>
      <c r="AF1529" s="34"/>
      <c r="AG1529" s="35"/>
      <c r="AH1529" s="53"/>
      <c r="AI1529" s="54"/>
      <c r="AR1529" s="38" t="str">
        <f>IF(ISERROR(MATCH(Table9[[#This Row], [Gender]],'Sheet3 (2)'!$R$3:$R$5,0)),"0", "1")</f>
        <v>0</v>
      </c>
      <c r="AS1529" s="39" t="str">
        <f>IF(ISERROR(MATCH(Table9[[#This Row], [Pakistani/ Foreigner]],'Sheet3 (2)'!$D$3:$D$4,0)),"0", "1")</f>
        <v>0</v>
      </c>
      <c r="AT1529" s="39" t="str">
        <f>IF(ISERROR(MATCH(Table9[[#This Row], [Nationality (Country Name for foreigners only)]],'Sheet3 (2)'!$S$2:$S$196,0)),"0", "1")</f>
        <v>0</v>
      </c>
      <c r="AU1529" s="39" t="str">
        <f>IF(ISERROR(MATCH(Table9[[#This Row], [Actual Designation (As per Appointment/ Promotion)]],'Sheet3 (2)'!$T$2:$T$129,0)),"0", "1")</f>
        <v>0</v>
      </c>
      <c r="AV1529" s="39" t="str">
        <f>IF(ISERROR(MATCH(Table9[[#This Row], [Highest Degree Level (only Completed) ]],'Sheet3 (2)'!$N$3:$N$17,0)),"0", "1")</f>
        <v>0</v>
      </c>
      <c r="AW1529" s="39" t="str">
        <f>IF(ISERROR(MATCH(Table9[[#This Row], [Highest Degree Awarded by (University Name) Pakistani Universities]],'Sheet3 (2)'!$V$2:$V$248,0)),"0", "1")</f>
        <v>0</v>
      </c>
      <c r="AX1529" s="39" t="str">
        <f>IF(ISERROR(MATCH(Table9[[#This Row], [Highest Degree Awarded by (University Name) Foreign Universities]],'Sheet3 (2)'!$U$2:$U$17635,0)),"0", "1")</f>
        <v>0</v>
      </c>
      <c r="AY1529" s="39" t="str">
        <f>IF(ISERROR(MATCH(Table9[[#This Row], [Country from Which Highest Degree obtained (Country Name)]],'Sheet3 (2)'!$S$2:$S$196,0)),"0", "1")</f>
        <v>0</v>
      </c>
      <c r="AZ1529" s="39" t="str">
        <f>IF(ISERROR(MATCH(Table9[[#This Row], [Working Status FY 2021-22 (Working/Not-Working)]],'Sheet3 (2)'!$Y$2:$Y$3,0)),"0", "1")</f>
        <v>0</v>
      </c>
      <c r="BA1529" s="39" t="str">
        <f>IF(ISERROR(MATCH(Table9[[#This Row], [Subject of  Specialization of Highest Degree]],'Sheet3 (2)'!$X$2:$X$1809,0)),"0", "1")</f>
        <v>0</v>
      </c>
    </row>
    <row r="1530" spans="1:53" ht="15.75">
      <c r="A1530" s="44"/>
      <c r="B1530" s="44"/>
      <c r="C1530" s="45"/>
      <c r="D1530" s="45"/>
      <c r="E1530" s="46"/>
      <c r="F1530" s="46"/>
      <c r="G1530" s="46"/>
      <c r="H1530" s="48"/>
      <c r="I1530" s="46"/>
      <c r="J1530" s="46"/>
      <c r="K1530" s="48"/>
      <c r="L1530" s="48"/>
      <c r="M1530" s="26"/>
      <c r="N1530" s="49"/>
      <c r="O1530" s="49"/>
      <c r="P1530" s="48"/>
      <c r="Q1530" s="46"/>
      <c r="R1530" s="28"/>
      <c r="S1530" s="28"/>
      <c r="T1530" s="30"/>
      <c r="U1530" s="48"/>
      <c r="V1530" s="48"/>
      <c r="W1530" s="31"/>
      <c r="X1530" s="55"/>
      <c r="Y1530" s="46"/>
      <c r="Z1530" s="55"/>
      <c r="AA1530" s="46"/>
      <c r="AB1530" s="46"/>
      <c r="AC1530" s="46"/>
      <c r="AD1530" s="34"/>
      <c r="AE1530" s="34"/>
      <c r="AF1530" s="34"/>
      <c r="AG1530" s="35"/>
      <c r="AH1530" s="53"/>
      <c r="AI1530" s="54"/>
      <c r="AR1530" s="38" t="str">
        <f>IF(ISERROR(MATCH(Table9[[#This Row], [Gender]],'Sheet3 (2)'!$R$3:$R$5,0)),"0", "1")</f>
        <v>0</v>
      </c>
      <c r="AS1530" s="39" t="str">
        <f>IF(ISERROR(MATCH(Table9[[#This Row], [Pakistani/ Foreigner]],'Sheet3 (2)'!$D$3:$D$4,0)),"0", "1")</f>
        <v>0</v>
      </c>
      <c r="AT1530" s="39" t="str">
        <f>IF(ISERROR(MATCH(Table9[[#This Row], [Nationality (Country Name for foreigners only)]],'Sheet3 (2)'!$S$2:$S$196,0)),"0", "1")</f>
        <v>0</v>
      </c>
      <c r="AU1530" s="39" t="str">
        <f>IF(ISERROR(MATCH(Table9[[#This Row], [Actual Designation (As per Appointment/ Promotion)]],'Sheet3 (2)'!$T$2:$T$129,0)),"0", "1")</f>
        <v>0</v>
      </c>
      <c r="AV1530" s="39" t="str">
        <f>IF(ISERROR(MATCH(Table9[[#This Row], [Highest Degree Level (only Completed) ]],'Sheet3 (2)'!$N$3:$N$17,0)),"0", "1")</f>
        <v>0</v>
      </c>
      <c r="AW1530" s="39" t="str">
        <f>IF(ISERROR(MATCH(Table9[[#This Row], [Highest Degree Awarded by (University Name) Pakistani Universities]],'Sheet3 (2)'!$V$2:$V$248,0)),"0", "1")</f>
        <v>0</v>
      </c>
      <c r="AX1530" s="39" t="str">
        <f>IF(ISERROR(MATCH(Table9[[#This Row], [Highest Degree Awarded by (University Name) Foreign Universities]],'Sheet3 (2)'!$U$2:$U$17635,0)),"0", "1")</f>
        <v>0</v>
      </c>
      <c r="AY1530" s="39" t="str">
        <f>IF(ISERROR(MATCH(Table9[[#This Row], [Country from Which Highest Degree obtained (Country Name)]],'Sheet3 (2)'!$S$2:$S$196,0)),"0", "1")</f>
        <v>0</v>
      </c>
      <c r="AZ1530" s="39" t="str">
        <f>IF(ISERROR(MATCH(Table9[[#This Row], [Working Status FY 2021-22 (Working/Not-Working)]],'Sheet3 (2)'!$Y$2:$Y$3,0)),"0", "1")</f>
        <v>0</v>
      </c>
      <c r="BA1530" s="39" t="str">
        <f>IF(ISERROR(MATCH(Table9[[#This Row], [Subject of  Specialization of Highest Degree]],'Sheet3 (2)'!$X$2:$X$1809,0)),"0", "1")</f>
        <v>0</v>
      </c>
    </row>
    <row r="1531" spans="1:53" ht="15.75">
      <c r="A1531" s="44"/>
      <c r="B1531" s="44"/>
      <c r="C1531" s="45"/>
      <c r="D1531" s="45"/>
      <c r="E1531" s="46"/>
      <c r="F1531" s="46"/>
      <c r="G1531" s="46"/>
      <c r="H1531" s="48"/>
      <c r="I1531" s="46"/>
      <c r="J1531" s="46"/>
      <c r="K1531" s="48"/>
      <c r="L1531" s="48"/>
      <c r="M1531" s="26"/>
      <c r="N1531" s="49"/>
      <c r="O1531" s="49"/>
      <c r="P1531" s="48"/>
      <c r="Q1531" s="46"/>
      <c r="R1531" s="28"/>
      <c r="S1531" s="28"/>
      <c r="T1531" s="30"/>
      <c r="U1531" s="48"/>
      <c r="V1531" s="48"/>
      <c r="W1531" s="31"/>
      <c r="X1531" s="55"/>
      <c r="Y1531" s="46"/>
      <c r="Z1531" s="55"/>
      <c r="AA1531" s="46"/>
      <c r="AB1531" s="46"/>
      <c r="AC1531" s="46"/>
      <c r="AD1531" s="34"/>
      <c r="AE1531" s="34"/>
      <c r="AF1531" s="34"/>
      <c r="AG1531" s="35"/>
      <c r="AH1531" s="53"/>
      <c r="AI1531" s="54"/>
      <c r="AR1531" s="38" t="str">
        <f>IF(ISERROR(MATCH(Table9[[#This Row], [Gender]],'Sheet3 (2)'!$R$3:$R$5,0)),"0", "1")</f>
        <v>0</v>
      </c>
      <c r="AS1531" s="39" t="str">
        <f>IF(ISERROR(MATCH(Table9[[#This Row], [Pakistani/ Foreigner]],'Sheet3 (2)'!$D$3:$D$4,0)),"0", "1")</f>
        <v>0</v>
      </c>
      <c r="AT1531" s="39" t="str">
        <f>IF(ISERROR(MATCH(Table9[[#This Row], [Nationality (Country Name for foreigners only)]],'Sheet3 (2)'!$S$2:$S$196,0)),"0", "1")</f>
        <v>0</v>
      </c>
      <c r="AU1531" s="39" t="str">
        <f>IF(ISERROR(MATCH(Table9[[#This Row], [Actual Designation (As per Appointment/ Promotion)]],'Sheet3 (2)'!$T$2:$T$129,0)),"0", "1")</f>
        <v>0</v>
      </c>
      <c r="AV1531" s="39" t="str">
        <f>IF(ISERROR(MATCH(Table9[[#This Row], [Highest Degree Level (only Completed) ]],'Sheet3 (2)'!$N$3:$N$17,0)),"0", "1")</f>
        <v>0</v>
      </c>
      <c r="AW1531" s="39" t="str">
        <f>IF(ISERROR(MATCH(Table9[[#This Row], [Highest Degree Awarded by (University Name) Pakistani Universities]],'Sheet3 (2)'!$V$2:$V$248,0)),"0", "1")</f>
        <v>0</v>
      </c>
      <c r="AX1531" s="39" t="str">
        <f>IF(ISERROR(MATCH(Table9[[#This Row], [Highest Degree Awarded by (University Name) Foreign Universities]],'Sheet3 (2)'!$U$2:$U$17635,0)),"0", "1")</f>
        <v>0</v>
      </c>
      <c r="AY1531" s="39" t="str">
        <f>IF(ISERROR(MATCH(Table9[[#This Row], [Country from Which Highest Degree obtained (Country Name)]],'Sheet3 (2)'!$S$2:$S$196,0)),"0", "1")</f>
        <v>0</v>
      </c>
      <c r="AZ1531" s="39" t="str">
        <f>IF(ISERROR(MATCH(Table9[[#This Row], [Working Status FY 2021-22 (Working/Not-Working)]],'Sheet3 (2)'!$Y$2:$Y$3,0)),"0", "1")</f>
        <v>0</v>
      </c>
      <c r="BA1531" s="39" t="str">
        <f>IF(ISERROR(MATCH(Table9[[#This Row], [Subject of  Specialization of Highest Degree]],'Sheet3 (2)'!$X$2:$X$1809,0)),"0", "1")</f>
        <v>0</v>
      </c>
    </row>
    <row r="1532" spans="1:53" ht="15.75">
      <c r="A1532" s="44"/>
      <c r="B1532" s="44"/>
      <c r="C1532" s="45"/>
      <c r="D1532" s="45"/>
      <c r="E1532" s="46"/>
      <c r="F1532" s="46"/>
      <c r="G1532" s="46"/>
      <c r="H1532" s="48"/>
      <c r="I1532" s="46"/>
      <c r="J1532" s="46"/>
      <c r="K1532" s="48"/>
      <c r="L1532" s="48"/>
      <c r="M1532" s="26"/>
      <c r="N1532" s="49"/>
      <c r="O1532" s="49"/>
      <c r="P1532" s="48"/>
      <c r="Q1532" s="46"/>
      <c r="R1532" s="28"/>
      <c r="S1532" s="28"/>
      <c r="T1532" s="30"/>
      <c r="U1532" s="48"/>
      <c r="V1532" s="48"/>
      <c r="W1532" s="31"/>
      <c r="X1532" s="55"/>
      <c r="Y1532" s="46"/>
      <c r="Z1532" s="55"/>
      <c r="AA1532" s="46"/>
      <c r="AB1532" s="46"/>
      <c r="AC1532" s="46"/>
      <c r="AD1532" s="34"/>
      <c r="AE1532" s="34"/>
      <c r="AF1532" s="34"/>
      <c r="AG1532" s="35"/>
      <c r="AH1532" s="53"/>
      <c r="AI1532" s="54"/>
      <c r="AR1532" s="38" t="str">
        <f>IF(ISERROR(MATCH(Table9[[#This Row], [Gender]],'Sheet3 (2)'!$R$3:$R$5,0)),"0", "1")</f>
        <v>0</v>
      </c>
      <c r="AS1532" s="39" t="str">
        <f>IF(ISERROR(MATCH(Table9[[#This Row], [Pakistani/ Foreigner]],'Sheet3 (2)'!$D$3:$D$4,0)),"0", "1")</f>
        <v>0</v>
      </c>
      <c r="AT1532" s="39" t="str">
        <f>IF(ISERROR(MATCH(Table9[[#This Row], [Nationality (Country Name for foreigners only)]],'Sheet3 (2)'!$S$2:$S$196,0)),"0", "1")</f>
        <v>0</v>
      </c>
      <c r="AU1532" s="39" t="str">
        <f>IF(ISERROR(MATCH(Table9[[#This Row], [Actual Designation (As per Appointment/ Promotion)]],'Sheet3 (2)'!$T$2:$T$129,0)),"0", "1")</f>
        <v>0</v>
      </c>
      <c r="AV1532" s="39" t="str">
        <f>IF(ISERROR(MATCH(Table9[[#This Row], [Highest Degree Level (only Completed) ]],'Sheet3 (2)'!$N$3:$N$17,0)),"0", "1")</f>
        <v>0</v>
      </c>
      <c r="AW1532" s="39" t="str">
        <f>IF(ISERROR(MATCH(Table9[[#This Row], [Highest Degree Awarded by (University Name) Pakistani Universities]],'Sheet3 (2)'!$V$2:$V$248,0)),"0", "1")</f>
        <v>0</v>
      </c>
      <c r="AX1532" s="39" t="str">
        <f>IF(ISERROR(MATCH(Table9[[#This Row], [Highest Degree Awarded by (University Name) Foreign Universities]],'Sheet3 (2)'!$U$2:$U$17635,0)),"0", "1")</f>
        <v>0</v>
      </c>
      <c r="AY1532" s="39" t="str">
        <f>IF(ISERROR(MATCH(Table9[[#This Row], [Country from Which Highest Degree obtained (Country Name)]],'Sheet3 (2)'!$S$2:$S$196,0)),"0", "1")</f>
        <v>0</v>
      </c>
      <c r="AZ1532" s="39" t="str">
        <f>IF(ISERROR(MATCH(Table9[[#This Row], [Working Status FY 2021-22 (Working/Not-Working)]],'Sheet3 (2)'!$Y$2:$Y$3,0)),"0", "1")</f>
        <v>0</v>
      </c>
      <c r="BA1532" s="39" t="str">
        <f>IF(ISERROR(MATCH(Table9[[#This Row], [Subject of  Specialization of Highest Degree]],'Sheet3 (2)'!$X$2:$X$1809,0)),"0", "1")</f>
        <v>0</v>
      </c>
    </row>
    <row r="1533" spans="1:53" ht="15.75">
      <c r="A1533" s="44"/>
      <c r="B1533" s="44"/>
      <c r="C1533" s="45"/>
      <c r="D1533" s="45"/>
      <c r="E1533" s="46"/>
      <c r="F1533" s="46"/>
      <c r="G1533" s="46"/>
      <c r="H1533" s="48"/>
      <c r="I1533" s="46"/>
      <c r="J1533" s="46"/>
      <c r="K1533" s="48"/>
      <c r="L1533" s="48"/>
      <c r="M1533" s="26"/>
      <c r="N1533" s="49"/>
      <c r="O1533" s="49"/>
      <c r="P1533" s="48"/>
      <c r="Q1533" s="46"/>
      <c r="R1533" s="28"/>
      <c r="S1533" s="28"/>
      <c r="T1533" s="30"/>
      <c r="U1533" s="48"/>
      <c r="V1533" s="48"/>
      <c r="W1533" s="31"/>
      <c r="X1533" s="55"/>
      <c r="Y1533" s="46"/>
      <c r="Z1533" s="55"/>
      <c r="AA1533" s="46"/>
      <c r="AB1533" s="46"/>
      <c r="AC1533" s="46"/>
      <c r="AD1533" s="34"/>
      <c r="AE1533" s="34"/>
      <c r="AF1533" s="34"/>
      <c r="AG1533" s="35"/>
      <c r="AH1533" s="53"/>
      <c r="AI1533" s="54"/>
      <c r="AR1533" s="38" t="str">
        <f>IF(ISERROR(MATCH(Table9[[#This Row], [Gender]],'Sheet3 (2)'!$R$3:$R$5,0)),"0", "1")</f>
        <v>0</v>
      </c>
      <c r="AS1533" s="39" t="str">
        <f>IF(ISERROR(MATCH(Table9[[#This Row], [Pakistani/ Foreigner]],'Sheet3 (2)'!$D$3:$D$4,0)),"0", "1")</f>
        <v>0</v>
      </c>
      <c r="AT1533" s="39" t="str">
        <f>IF(ISERROR(MATCH(Table9[[#This Row], [Nationality (Country Name for foreigners only)]],'Sheet3 (2)'!$S$2:$S$196,0)),"0", "1")</f>
        <v>0</v>
      </c>
      <c r="AU1533" s="39" t="str">
        <f>IF(ISERROR(MATCH(Table9[[#This Row], [Actual Designation (As per Appointment/ Promotion)]],'Sheet3 (2)'!$T$2:$T$129,0)),"0", "1")</f>
        <v>0</v>
      </c>
      <c r="AV1533" s="39" t="str">
        <f>IF(ISERROR(MATCH(Table9[[#This Row], [Highest Degree Level (only Completed) ]],'Sheet3 (2)'!$N$3:$N$17,0)),"0", "1")</f>
        <v>0</v>
      </c>
      <c r="AW1533" s="39" t="str">
        <f>IF(ISERROR(MATCH(Table9[[#This Row], [Highest Degree Awarded by (University Name) Pakistani Universities]],'Sheet3 (2)'!$V$2:$V$248,0)),"0", "1")</f>
        <v>0</v>
      </c>
      <c r="AX1533" s="39" t="str">
        <f>IF(ISERROR(MATCH(Table9[[#This Row], [Highest Degree Awarded by (University Name) Foreign Universities]],'Sheet3 (2)'!$U$2:$U$17635,0)),"0", "1")</f>
        <v>0</v>
      </c>
      <c r="AY1533" s="39" t="str">
        <f>IF(ISERROR(MATCH(Table9[[#This Row], [Country from Which Highest Degree obtained (Country Name)]],'Sheet3 (2)'!$S$2:$S$196,0)),"0", "1")</f>
        <v>0</v>
      </c>
      <c r="AZ1533" s="39" t="str">
        <f>IF(ISERROR(MATCH(Table9[[#This Row], [Working Status FY 2021-22 (Working/Not-Working)]],'Sheet3 (2)'!$Y$2:$Y$3,0)),"0", "1")</f>
        <v>0</v>
      </c>
      <c r="BA1533" s="39" t="str">
        <f>IF(ISERROR(MATCH(Table9[[#This Row], [Subject of  Specialization of Highest Degree]],'Sheet3 (2)'!$X$2:$X$1809,0)),"0", "1")</f>
        <v>0</v>
      </c>
    </row>
    <row r="1534" spans="1:53" ht="15.75">
      <c r="A1534" s="44"/>
      <c r="B1534" s="44"/>
      <c r="C1534" s="45"/>
      <c r="D1534" s="45"/>
      <c r="E1534" s="46"/>
      <c r="F1534" s="46"/>
      <c r="G1534" s="46"/>
      <c r="H1534" s="48"/>
      <c r="I1534" s="46"/>
      <c r="J1534" s="46"/>
      <c r="K1534" s="48"/>
      <c r="L1534" s="48"/>
      <c r="M1534" s="26"/>
      <c r="N1534" s="49"/>
      <c r="O1534" s="49"/>
      <c r="P1534" s="48"/>
      <c r="Q1534" s="46"/>
      <c r="R1534" s="28"/>
      <c r="S1534" s="28"/>
      <c r="T1534" s="30"/>
      <c r="U1534" s="48"/>
      <c r="V1534" s="48"/>
      <c r="W1534" s="31"/>
      <c r="X1534" s="55"/>
      <c r="Y1534" s="46"/>
      <c r="Z1534" s="55"/>
      <c r="AA1534" s="46"/>
      <c r="AB1534" s="46"/>
      <c r="AC1534" s="46"/>
      <c r="AD1534" s="34"/>
      <c r="AE1534" s="34"/>
      <c r="AF1534" s="34"/>
      <c r="AG1534" s="35"/>
      <c r="AH1534" s="53"/>
      <c r="AI1534" s="54"/>
      <c r="AR1534" s="38" t="str">
        <f>IF(ISERROR(MATCH(Table9[[#This Row], [Gender]],'Sheet3 (2)'!$R$3:$R$5,0)),"0", "1")</f>
        <v>0</v>
      </c>
      <c r="AS1534" s="39" t="str">
        <f>IF(ISERROR(MATCH(Table9[[#This Row], [Pakistani/ Foreigner]],'Sheet3 (2)'!$D$3:$D$4,0)),"0", "1")</f>
        <v>0</v>
      </c>
      <c r="AT1534" s="39" t="str">
        <f>IF(ISERROR(MATCH(Table9[[#This Row], [Nationality (Country Name for foreigners only)]],'Sheet3 (2)'!$S$2:$S$196,0)),"0", "1")</f>
        <v>0</v>
      </c>
      <c r="AU1534" s="39" t="str">
        <f>IF(ISERROR(MATCH(Table9[[#This Row], [Actual Designation (As per Appointment/ Promotion)]],'Sheet3 (2)'!$T$2:$T$129,0)),"0", "1")</f>
        <v>0</v>
      </c>
      <c r="AV1534" s="39" t="str">
        <f>IF(ISERROR(MATCH(Table9[[#This Row], [Highest Degree Level (only Completed) ]],'Sheet3 (2)'!$N$3:$N$17,0)),"0", "1")</f>
        <v>0</v>
      </c>
      <c r="AW1534" s="39" t="str">
        <f>IF(ISERROR(MATCH(Table9[[#This Row], [Highest Degree Awarded by (University Name) Pakistani Universities]],'Sheet3 (2)'!$V$2:$V$248,0)),"0", "1")</f>
        <v>0</v>
      </c>
      <c r="AX1534" s="39" t="str">
        <f>IF(ISERROR(MATCH(Table9[[#This Row], [Highest Degree Awarded by (University Name) Foreign Universities]],'Sheet3 (2)'!$U$2:$U$17635,0)),"0", "1")</f>
        <v>0</v>
      </c>
      <c r="AY1534" s="39" t="str">
        <f>IF(ISERROR(MATCH(Table9[[#This Row], [Country from Which Highest Degree obtained (Country Name)]],'Sheet3 (2)'!$S$2:$S$196,0)),"0", "1")</f>
        <v>0</v>
      </c>
      <c r="AZ1534" s="39" t="str">
        <f>IF(ISERROR(MATCH(Table9[[#This Row], [Working Status FY 2021-22 (Working/Not-Working)]],'Sheet3 (2)'!$Y$2:$Y$3,0)),"0", "1")</f>
        <v>0</v>
      </c>
      <c r="BA1534" s="39" t="str">
        <f>IF(ISERROR(MATCH(Table9[[#This Row], [Subject of  Specialization of Highest Degree]],'Sheet3 (2)'!$X$2:$X$1809,0)),"0", "1")</f>
        <v>0</v>
      </c>
    </row>
    <row r="1535" spans="1:53" ht="15.75">
      <c r="A1535" s="44"/>
      <c r="B1535" s="44"/>
      <c r="C1535" s="45"/>
      <c r="D1535" s="45"/>
      <c r="E1535" s="46"/>
      <c r="F1535" s="46"/>
      <c r="G1535" s="46"/>
      <c r="H1535" s="48"/>
      <c r="I1535" s="46"/>
      <c r="J1535" s="46"/>
      <c r="K1535" s="48"/>
      <c r="L1535" s="48"/>
      <c r="M1535" s="26"/>
      <c r="N1535" s="49"/>
      <c r="O1535" s="49"/>
      <c r="P1535" s="48"/>
      <c r="Q1535" s="46"/>
      <c r="R1535" s="28"/>
      <c r="S1535" s="28"/>
      <c r="T1535" s="30"/>
      <c r="U1535" s="48"/>
      <c r="V1535" s="48"/>
      <c r="W1535" s="31"/>
      <c r="X1535" s="55"/>
      <c r="Y1535" s="46"/>
      <c r="Z1535" s="55"/>
      <c r="AA1535" s="46"/>
      <c r="AB1535" s="46"/>
      <c r="AC1535" s="46"/>
      <c r="AD1535" s="34"/>
      <c r="AE1535" s="34"/>
      <c r="AF1535" s="34"/>
      <c r="AG1535" s="35"/>
      <c r="AH1535" s="53"/>
      <c r="AI1535" s="54"/>
      <c r="AR1535" s="38" t="str">
        <f>IF(ISERROR(MATCH(Table9[[#This Row], [Gender]],'Sheet3 (2)'!$R$3:$R$5,0)),"0", "1")</f>
        <v>0</v>
      </c>
      <c r="AS1535" s="39" t="str">
        <f>IF(ISERROR(MATCH(Table9[[#This Row], [Pakistani/ Foreigner]],'Sheet3 (2)'!$D$3:$D$4,0)),"0", "1")</f>
        <v>0</v>
      </c>
      <c r="AT1535" s="39" t="str">
        <f>IF(ISERROR(MATCH(Table9[[#This Row], [Nationality (Country Name for foreigners only)]],'Sheet3 (2)'!$S$2:$S$196,0)),"0", "1")</f>
        <v>0</v>
      </c>
      <c r="AU1535" s="39" t="str">
        <f>IF(ISERROR(MATCH(Table9[[#This Row], [Actual Designation (As per Appointment/ Promotion)]],'Sheet3 (2)'!$T$2:$T$129,0)),"0", "1")</f>
        <v>0</v>
      </c>
      <c r="AV1535" s="39" t="str">
        <f>IF(ISERROR(MATCH(Table9[[#This Row], [Highest Degree Level (only Completed) ]],'Sheet3 (2)'!$N$3:$N$17,0)),"0", "1")</f>
        <v>0</v>
      </c>
      <c r="AW1535" s="39" t="str">
        <f>IF(ISERROR(MATCH(Table9[[#This Row], [Highest Degree Awarded by (University Name) Pakistani Universities]],'Sheet3 (2)'!$V$2:$V$248,0)),"0", "1")</f>
        <v>0</v>
      </c>
      <c r="AX1535" s="39" t="str">
        <f>IF(ISERROR(MATCH(Table9[[#This Row], [Highest Degree Awarded by (University Name) Foreign Universities]],'Sheet3 (2)'!$U$2:$U$17635,0)),"0", "1")</f>
        <v>0</v>
      </c>
      <c r="AY1535" s="39" t="str">
        <f>IF(ISERROR(MATCH(Table9[[#This Row], [Country from Which Highest Degree obtained (Country Name)]],'Sheet3 (2)'!$S$2:$S$196,0)),"0", "1")</f>
        <v>0</v>
      </c>
      <c r="AZ1535" s="39" t="str">
        <f>IF(ISERROR(MATCH(Table9[[#This Row], [Working Status FY 2021-22 (Working/Not-Working)]],'Sheet3 (2)'!$Y$2:$Y$3,0)),"0", "1")</f>
        <v>0</v>
      </c>
      <c r="BA1535" s="39" t="str">
        <f>IF(ISERROR(MATCH(Table9[[#This Row], [Subject of  Specialization of Highest Degree]],'Sheet3 (2)'!$X$2:$X$1809,0)),"0", "1")</f>
        <v>0</v>
      </c>
    </row>
    <row r="1536" spans="1:53" ht="15.75">
      <c r="A1536" s="44"/>
      <c r="B1536" s="44"/>
      <c r="C1536" s="45"/>
      <c r="D1536" s="45"/>
      <c r="E1536" s="46"/>
      <c r="F1536" s="46"/>
      <c r="G1536" s="46"/>
      <c r="H1536" s="48"/>
      <c r="I1536" s="46"/>
      <c r="J1536" s="46"/>
      <c r="K1536" s="48"/>
      <c r="L1536" s="48"/>
      <c r="M1536" s="26"/>
      <c r="N1536" s="49"/>
      <c r="O1536" s="49"/>
      <c r="P1536" s="48"/>
      <c r="Q1536" s="46"/>
      <c r="R1536" s="28"/>
      <c r="S1536" s="28"/>
      <c r="T1536" s="30"/>
      <c r="U1536" s="48"/>
      <c r="V1536" s="48"/>
      <c r="W1536" s="31"/>
      <c r="X1536" s="55"/>
      <c r="Y1536" s="46"/>
      <c r="Z1536" s="55"/>
      <c r="AA1536" s="46"/>
      <c r="AB1536" s="46"/>
      <c r="AC1536" s="46"/>
      <c r="AD1536" s="34"/>
      <c r="AE1536" s="34"/>
      <c r="AF1536" s="34"/>
      <c r="AG1536" s="35"/>
      <c r="AH1536" s="53"/>
      <c r="AI1536" s="54"/>
      <c r="AR1536" s="38" t="str">
        <f>IF(ISERROR(MATCH(Table9[[#This Row], [Gender]],'Sheet3 (2)'!$R$3:$R$5,0)),"0", "1")</f>
        <v>0</v>
      </c>
      <c r="AS1536" s="39" t="str">
        <f>IF(ISERROR(MATCH(Table9[[#This Row], [Pakistani/ Foreigner]],'Sheet3 (2)'!$D$3:$D$4,0)),"0", "1")</f>
        <v>0</v>
      </c>
      <c r="AT1536" s="39" t="str">
        <f>IF(ISERROR(MATCH(Table9[[#This Row], [Nationality (Country Name for foreigners only)]],'Sheet3 (2)'!$S$2:$S$196,0)),"0", "1")</f>
        <v>0</v>
      </c>
      <c r="AU1536" s="39" t="str">
        <f>IF(ISERROR(MATCH(Table9[[#This Row], [Actual Designation (As per Appointment/ Promotion)]],'Sheet3 (2)'!$T$2:$T$129,0)),"0", "1")</f>
        <v>0</v>
      </c>
      <c r="AV1536" s="39" t="str">
        <f>IF(ISERROR(MATCH(Table9[[#This Row], [Highest Degree Level (only Completed) ]],'Sheet3 (2)'!$N$3:$N$17,0)),"0", "1")</f>
        <v>0</v>
      </c>
      <c r="AW1536" s="39" t="str">
        <f>IF(ISERROR(MATCH(Table9[[#This Row], [Highest Degree Awarded by (University Name) Pakistani Universities]],'Sheet3 (2)'!$V$2:$V$248,0)),"0", "1")</f>
        <v>0</v>
      </c>
      <c r="AX1536" s="39" t="str">
        <f>IF(ISERROR(MATCH(Table9[[#This Row], [Highest Degree Awarded by (University Name) Foreign Universities]],'Sheet3 (2)'!$U$2:$U$17635,0)),"0", "1")</f>
        <v>0</v>
      </c>
      <c r="AY1536" s="39" t="str">
        <f>IF(ISERROR(MATCH(Table9[[#This Row], [Country from Which Highest Degree obtained (Country Name)]],'Sheet3 (2)'!$S$2:$S$196,0)),"0", "1")</f>
        <v>0</v>
      </c>
      <c r="AZ1536" s="39" t="str">
        <f>IF(ISERROR(MATCH(Table9[[#This Row], [Working Status FY 2021-22 (Working/Not-Working)]],'Sheet3 (2)'!$Y$2:$Y$3,0)),"0", "1")</f>
        <v>0</v>
      </c>
      <c r="BA1536" s="39" t="str">
        <f>IF(ISERROR(MATCH(Table9[[#This Row], [Subject of  Specialization of Highest Degree]],'Sheet3 (2)'!$X$2:$X$1809,0)),"0", "1")</f>
        <v>0</v>
      </c>
    </row>
    <row r="1537" spans="1:53" ht="15.75">
      <c r="A1537" s="44"/>
      <c r="B1537" s="44"/>
      <c r="C1537" s="45"/>
      <c r="D1537" s="45"/>
      <c r="E1537" s="46"/>
      <c r="F1537" s="46"/>
      <c r="G1537" s="46"/>
      <c r="H1537" s="48"/>
      <c r="I1537" s="46"/>
      <c r="J1537" s="46"/>
      <c r="K1537" s="48"/>
      <c r="L1537" s="48"/>
      <c r="M1537" s="26"/>
      <c r="N1537" s="49"/>
      <c r="O1537" s="49"/>
      <c r="P1537" s="48"/>
      <c r="Q1537" s="46"/>
      <c r="R1537" s="28"/>
      <c r="S1537" s="28"/>
      <c r="T1537" s="30"/>
      <c r="U1537" s="48"/>
      <c r="V1537" s="48"/>
      <c r="W1537" s="31"/>
      <c r="X1537" s="55"/>
      <c r="Y1537" s="46"/>
      <c r="Z1537" s="55"/>
      <c r="AA1537" s="46"/>
      <c r="AB1537" s="46"/>
      <c r="AC1537" s="46"/>
      <c r="AD1537" s="34"/>
      <c r="AE1537" s="34"/>
      <c r="AF1537" s="34"/>
      <c r="AG1537" s="35"/>
      <c r="AH1537" s="53"/>
      <c r="AI1537" s="54"/>
      <c r="AR1537" s="38" t="str">
        <f>IF(ISERROR(MATCH(Table9[[#This Row], [Gender]],'Sheet3 (2)'!$R$3:$R$5,0)),"0", "1")</f>
        <v>0</v>
      </c>
      <c r="AS1537" s="39" t="str">
        <f>IF(ISERROR(MATCH(Table9[[#This Row], [Pakistani/ Foreigner]],'Sheet3 (2)'!$D$3:$D$4,0)),"0", "1")</f>
        <v>0</v>
      </c>
      <c r="AT1537" s="39" t="str">
        <f>IF(ISERROR(MATCH(Table9[[#This Row], [Nationality (Country Name for foreigners only)]],'Sheet3 (2)'!$S$2:$S$196,0)),"0", "1")</f>
        <v>0</v>
      </c>
      <c r="AU1537" s="39" t="str">
        <f>IF(ISERROR(MATCH(Table9[[#This Row], [Actual Designation (As per Appointment/ Promotion)]],'Sheet3 (2)'!$T$2:$T$129,0)),"0", "1")</f>
        <v>0</v>
      </c>
      <c r="AV1537" s="39" t="str">
        <f>IF(ISERROR(MATCH(Table9[[#This Row], [Highest Degree Level (only Completed) ]],'Sheet3 (2)'!$N$3:$N$17,0)),"0", "1")</f>
        <v>0</v>
      </c>
      <c r="AW1537" s="39" t="str">
        <f>IF(ISERROR(MATCH(Table9[[#This Row], [Highest Degree Awarded by (University Name) Pakistani Universities]],'Sheet3 (2)'!$V$2:$V$248,0)),"0", "1")</f>
        <v>0</v>
      </c>
      <c r="AX1537" s="39" t="str">
        <f>IF(ISERROR(MATCH(Table9[[#This Row], [Highest Degree Awarded by (University Name) Foreign Universities]],'Sheet3 (2)'!$U$2:$U$17635,0)),"0", "1")</f>
        <v>0</v>
      </c>
      <c r="AY1537" s="39" t="str">
        <f>IF(ISERROR(MATCH(Table9[[#This Row], [Country from Which Highest Degree obtained (Country Name)]],'Sheet3 (2)'!$S$2:$S$196,0)),"0", "1")</f>
        <v>0</v>
      </c>
      <c r="AZ1537" s="39" t="str">
        <f>IF(ISERROR(MATCH(Table9[[#This Row], [Working Status FY 2021-22 (Working/Not-Working)]],'Sheet3 (2)'!$Y$2:$Y$3,0)),"0", "1")</f>
        <v>0</v>
      </c>
      <c r="BA1537" s="39" t="str">
        <f>IF(ISERROR(MATCH(Table9[[#This Row], [Subject of  Specialization of Highest Degree]],'Sheet3 (2)'!$X$2:$X$1809,0)),"0", "1")</f>
        <v>0</v>
      </c>
    </row>
    <row r="1538" spans="1:53" ht="15.75">
      <c r="A1538" s="44"/>
      <c r="B1538" s="44"/>
      <c r="C1538" s="45"/>
      <c r="D1538" s="45"/>
      <c r="E1538" s="46"/>
      <c r="F1538" s="46"/>
      <c r="G1538" s="46"/>
      <c r="H1538" s="48"/>
      <c r="I1538" s="46"/>
      <c r="J1538" s="46"/>
      <c r="K1538" s="48"/>
      <c r="L1538" s="48"/>
      <c r="M1538" s="26"/>
      <c r="N1538" s="49"/>
      <c r="O1538" s="49"/>
      <c r="P1538" s="48"/>
      <c r="Q1538" s="46"/>
      <c r="R1538" s="28"/>
      <c r="S1538" s="28"/>
      <c r="T1538" s="30"/>
      <c r="U1538" s="48"/>
      <c r="V1538" s="48"/>
      <c r="W1538" s="31"/>
      <c r="X1538" s="55"/>
      <c r="Y1538" s="46"/>
      <c r="Z1538" s="55"/>
      <c r="AA1538" s="46"/>
      <c r="AB1538" s="46"/>
      <c r="AC1538" s="46"/>
      <c r="AD1538" s="34"/>
      <c r="AE1538" s="34"/>
      <c r="AF1538" s="34"/>
      <c r="AG1538" s="35"/>
      <c r="AH1538" s="53"/>
      <c r="AI1538" s="54"/>
      <c r="AR1538" s="38" t="str">
        <f>IF(ISERROR(MATCH(Table9[[#This Row], [Gender]],'Sheet3 (2)'!$R$3:$R$5,0)),"0", "1")</f>
        <v>0</v>
      </c>
      <c r="AS1538" s="39" t="str">
        <f>IF(ISERROR(MATCH(Table9[[#This Row], [Pakistani/ Foreigner]],'Sheet3 (2)'!$D$3:$D$4,0)),"0", "1")</f>
        <v>0</v>
      </c>
      <c r="AT1538" s="39" t="str">
        <f>IF(ISERROR(MATCH(Table9[[#This Row], [Nationality (Country Name for foreigners only)]],'Sheet3 (2)'!$S$2:$S$196,0)),"0", "1")</f>
        <v>0</v>
      </c>
      <c r="AU1538" s="39" t="str">
        <f>IF(ISERROR(MATCH(Table9[[#This Row], [Actual Designation (As per Appointment/ Promotion)]],'Sheet3 (2)'!$T$2:$T$129,0)),"0", "1")</f>
        <v>0</v>
      </c>
      <c r="AV1538" s="39" t="str">
        <f>IF(ISERROR(MATCH(Table9[[#This Row], [Highest Degree Level (only Completed) ]],'Sheet3 (2)'!$N$3:$N$17,0)),"0", "1")</f>
        <v>0</v>
      </c>
      <c r="AW1538" s="39" t="str">
        <f>IF(ISERROR(MATCH(Table9[[#This Row], [Highest Degree Awarded by (University Name) Pakistani Universities]],'Sheet3 (2)'!$V$2:$V$248,0)),"0", "1")</f>
        <v>0</v>
      </c>
      <c r="AX1538" s="39" t="str">
        <f>IF(ISERROR(MATCH(Table9[[#This Row], [Highest Degree Awarded by (University Name) Foreign Universities]],'Sheet3 (2)'!$U$2:$U$17635,0)),"0", "1")</f>
        <v>0</v>
      </c>
      <c r="AY1538" s="39" t="str">
        <f>IF(ISERROR(MATCH(Table9[[#This Row], [Country from Which Highest Degree obtained (Country Name)]],'Sheet3 (2)'!$S$2:$S$196,0)),"0", "1")</f>
        <v>0</v>
      </c>
      <c r="AZ1538" s="39" t="str">
        <f>IF(ISERROR(MATCH(Table9[[#This Row], [Working Status FY 2021-22 (Working/Not-Working)]],'Sheet3 (2)'!$Y$2:$Y$3,0)),"0", "1")</f>
        <v>0</v>
      </c>
      <c r="BA1538" s="39" t="str">
        <f>IF(ISERROR(MATCH(Table9[[#This Row], [Subject of  Specialization of Highest Degree]],'Sheet3 (2)'!$X$2:$X$1809,0)),"0", "1")</f>
        <v>0</v>
      </c>
    </row>
    <row r="1539" spans="1:53" ht="15.75">
      <c r="A1539" s="44"/>
      <c r="B1539" s="44"/>
      <c r="C1539" s="45"/>
      <c r="D1539" s="45"/>
      <c r="E1539" s="46"/>
      <c r="F1539" s="46"/>
      <c r="G1539" s="46"/>
      <c r="H1539" s="48"/>
      <c r="I1539" s="46"/>
      <c r="J1539" s="46"/>
      <c r="K1539" s="48"/>
      <c r="L1539" s="48"/>
      <c r="M1539" s="26"/>
      <c r="N1539" s="49"/>
      <c r="O1539" s="49"/>
      <c r="P1539" s="48"/>
      <c r="Q1539" s="46"/>
      <c r="R1539" s="28"/>
      <c r="S1539" s="28"/>
      <c r="T1539" s="30"/>
      <c r="U1539" s="48"/>
      <c r="V1539" s="48"/>
      <c r="W1539" s="31"/>
      <c r="X1539" s="55"/>
      <c r="Y1539" s="46"/>
      <c r="Z1539" s="55"/>
      <c r="AA1539" s="46"/>
      <c r="AB1539" s="46"/>
      <c r="AC1539" s="46"/>
      <c r="AD1539" s="34"/>
      <c r="AE1539" s="34"/>
      <c r="AF1539" s="34"/>
      <c r="AG1539" s="35"/>
      <c r="AH1539" s="53"/>
      <c r="AI1539" s="54"/>
      <c r="AR1539" s="38" t="str">
        <f>IF(ISERROR(MATCH(Table9[[#This Row], [Gender]],'Sheet3 (2)'!$R$3:$R$5,0)),"0", "1")</f>
        <v>0</v>
      </c>
      <c r="AS1539" s="39" t="str">
        <f>IF(ISERROR(MATCH(Table9[[#This Row], [Pakistani/ Foreigner]],'Sheet3 (2)'!$D$3:$D$4,0)),"0", "1")</f>
        <v>0</v>
      </c>
      <c r="AT1539" s="39" t="str">
        <f>IF(ISERROR(MATCH(Table9[[#This Row], [Nationality (Country Name for foreigners only)]],'Sheet3 (2)'!$S$2:$S$196,0)),"0", "1")</f>
        <v>0</v>
      </c>
      <c r="AU1539" s="39" t="str">
        <f>IF(ISERROR(MATCH(Table9[[#This Row], [Actual Designation (As per Appointment/ Promotion)]],'Sheet3 (2)'!$T$2:$T$129,0)),"0", "1")</f>
        <v>0</v>
      </c>
      <c r="AV1539" s="39" t="str">
        <f>IF(ISERROR(MATCH(Table9[[#This Row], [Highest Degree Level (only Completed) ]],'Sheet3 (2)'!$N$3:$N$17,0)),"0", "1")</f>
        <v>0</v>
      </c>
      <c r="AW1539" s="39" t="str">
        <f>IF(ISERROR(MATCH(Table9[[#This Row], [Highest Degree Awarded by (University Name) Pakistani Universities]],'Sheet3 (2)'!$V$2:$V$248,0)),"0", "1")</f>
        <v>0</v>
      </c>
      <c r="AX1539" s="39" t="str">
        <f>IF(ISERROR(MATCH(Table9[[#This Row], [Highest Degree Awarded by (University Name) Foreign Universities]],'Sheet3 (2)'!$U$2:$U$17635,0)),"0", "1")</f>
        <v>0</v>
      </c>
      <c r="AY1539" s="39" t="str">
        <f>IF(ISERROR(MATCH(Table9[[#This Row], [Country from Which Highest Degree obtained (Country Name)]],'Sheet3 (2)'!$S$2:$S$196,0)),"0", "1")</f>
        <v>0</v>
      </c>
      <c r="AZ1539" s="39" t="str">
        <f>IF(ISERROR(MATCH(Table9[[#This Row], [Working Status FY 2021-22 (Working/Not-Working)]],'Sheet3 (2)'!$Y$2:$Y$3,0)),"0", "1")</f>
        <v>0</v>
      </c>
      <c r="BA1539" s="39" t="str">
        <f>IF(ISERROR(MATCH(Table9[[#This Row], [Subject of  Specialization of Highest Degree]],'Sheet3 (2)'!$X$2:$X$1809,0)),"0", "1")</f>
        <v>0</v>
      </c>
    </row>
    <row r="1540" spans="1:53" ht="15.75">
      <c r="A1540" s="44"/>
      <c r="B1540" s="44"/>
      <c r="C1540" s="45"/>
      <c r="D1540" s="45"/>
      <c r="E1540" s="46"/>
      <c r="F1540" s="46"/>
      <c r="G1540" s="46"/>
      <c r="H1540" s="48"/>
      <c r="I1540" s="46"/>
      <c r="J1540" s="46"/>
      <c r="K1540" s="48"/>
      <c r="L1540" s="48"/>
      <c r="M1540" s="26"/>
      <c r="N1540" s="49"/>
      <c r="O1540" s="49"/>
      <c r="P1540" s="48"/>
      <c r="Q1540" s="46"/>
      <c r="R1540" s="28"/>
      <c r="S1540" s="28"/>
      <c r="T1540" s="30"/>
      <c r="U1540" s="48"/>
      <c r="V1540" s="48"/>
      <c r="W1540" s="31"/>
      <c r="X1540" s="55"/>
      <c r="Y1540" s="46"/>
      <c r="Z1540" s="55"/>
      <c r="AA1540" s="46"/>
      <c r="AB1540" s="46"/>
      <c r="AC1540" s="46"/>
      <c r="AD1540" s="34"/>
      <c r="AE1540" s="34"/>
      <c r="AF1540" s="34"/>
      <c r="AG1540" s="35"/>
      <c r="AH1540" s="53"/>
      <c r="AI1540" s="54"/>
      <c r="AR1540" s="38" t="str">
        <f>IF(ISERROR(MATCH(Table9[[#This Row], [Gender]],'Sheet3 (2)'!$R$3:$R$5,0)),"0", "1")</f>
        <v>0</v>
      </c>
      <c r="AS1540" s="39" t="str">
        <f>IF(ISERROR(MATCH(Table9[[#This Row], [Pakistani/ Foreigner]],'Sheet3 (2)'!$D$3:$D$4,0)),"0", "1")</f>
        <v>0</v>
      </c>
      <c r="AT1540" s="39" t="str">
        <f>IF(ISERROR(MATCH(Table9[[#This Row], [Nationality (Country Name for foreigners only)]],'Sheet3 (2)'!$S$2:$S$196,0)),"0", "1")</f>
        <v>0</v>
      </c>
      <c r="AU1540" s="39" t="str">
        <f>IF(ISERROR(MATCH(Table9[[#This Row], [Actual Designation (As per Appointment/ Promotion)]],'Sheet3 (2)'!$T$2:$T$129,0)),"0", "1")</f>
        <v>0</v>
      </c>
      <c r="AV1540" s="39" t="str">
        <f>IF(ISERROR(MATCH(Table9[[#This Row], [Highest Degree Level (only Completed) ]],'Sheet3 (2)'!$N$3:$N$17,0)),"0", "1")</f>
        <v>0</v>
      </c>
      <c r="AW1540" s="39" t="str">
        <f>IF(ISERROR(MATCH(Table9[[#This Row], [Highest Degree Awarded by (University Name) Pakistani Universities]],'Sheet3 (2)'!$V$2:$V$248,0)),"0", "1")</f>
        <v>0</v>
      </c>
      <c r="AX1540" s="39" t="str">
        <f>IF(ISERROR(MATCH(Table9[[#This Row], [Highest Degree Awarded by (University Name) Foreign Universities]],'Sheet3 (2)'!$U$2:$U$17635,0)),"0", "1")</f>
        <v>0</v>
      </c>
      <c r="AY1540" s="39" t="str">
        <f>IF(ISERROR(MATCH(Table9[[#This Row], [Country from Which Highest Degree obtained (Country Name)]],'Sheet3 (2)'!$S$2:$S$196,0)),"0", "1")</f>
        <v>0</v>
      </c>
      <c r="AZ1540" s="39" t="str">
        <f>IF(ISERROR(MATCH(Table9[[#This Row], [Working Status FY 2021-22 (Working/Not-Working)]],'Sheet3 (2)'!$Y$2:$Y$3,0)),"0", "1")</f>
        <v>0</v>
      </c>
      <c r="BA1540" s="39" t="str">
        <f>IF(ISERROR(MATCH(Table9[[#This Row], [Subject of  Specialization of Highest Degree]],'Sheet3 (2)'!$X$2:$X$1809,0)),"0", "1")</f>
        <v>0</v>
      </c>
    </row>
    <row r="1541" spans="1:53" ht="15.75">
      <c r="A1541" s="44"/>
      <c r="B1541" s="44"/>
      <c r="C1541" s="45"/>
      <c r="D1541" s="45"/>
      <c r="E1541" s="46"/>
      <c r="F1541" s="46"/>
      <c r="G1541" s="46"/>
      <c r="H1541" s="48"/>
      <c r="I1541" s="46"/>
      <c r="J1541" s="46"/>
      <c r="K1541" s="48"/>
      <c r="L1541" s="48"/>
      <c r="M1541" s="26"/>
      <c r="N1541" s="49"/>
      <c r="O1541" s="49"/>
      <c r="P1541" s="48"/>
      <c r="Q1541" s="46"/>
      <c r="R1541" s="28"/>
      <c r="S1541" s="28"/>
      <c r="T1541" s="30"/>
      <c r="U1541" s="48"/>
      <c r="V1541" s="48"/>
      <c r="W1541" s="31"/>
      <c r="X1541" s="55"/>
      <c r="Y1541" s="46"/>
      <c r="Z1541" s="55"/>
      <c r="AA1541" s="46"/>
      <c r="AB1541" s="46"/>
      <c r="AC1541" s="46"/>
      <c r="AD1541" s="34"/>
      <c r="AE1541" s="34"/>
      <c r="AF1541" s="34"/>
      <c r="AG1541" s="35"/>
      <c r="AH1541" s="53"/>
      <c r="AI1541" s="54"/>
      <c r="AR1541" s="38" t="str">
        <f>IF(ISERROR(MATCH(Table9[[#This Row], [Gender]],'Sheet3 (2)'!$R$3:$R$5,0)),"0", "1")</f>
        <v>0</v>
      </c>
      <c r="AS1541" s="39" t="str">
        <f>IF(ISERROR(MATCH(Table9[[#This Row], [Pakistani/ Foreigner]],'Sheet3 (2)'!$D$3:$D$4,0)),"0", "1")</f>
        <v>0</v>
      </c>
      <c r="AT1541" s="39" t="str">
        <f>IF(ISERROR(MATCH(Table9[[#This Row], [Nationality (Country Name for foreigners only)]],'Sheet3 (2)'!$S$2:$S$196,0)),"0", "1")</f>
        <v>0</v>
      </c>
      <c r="AU1541" s="39" t="str">
        <f>IF(ISERROR(MATCH(Table9[[#This Row], [Actual Designation (As per Appointment/ Promotion)]],'Sheet3 (2)'!$T$2:$T$129,0)),"0", "1")</f>
        <v>0</v>
      </c>
      <c r="AV1541" s="39" t="str">
        <f>IF(ISERROR(MATCH(Table9[[#This Row], [Highest Degree Level (only Completed) ]],'Sheet3 (2)'!$N$3:$N$17,0)),"0", "1")</f>
        <v>0</v>
      </c>
      <c r="AW1541" s="39" t="str">
        <f>IF(ISERROR(MATCH(Table9[[#This Row], [Highest Degree Awarded by (University Name) Pakistani Universities]],'Sheet3 (2)'!$V$2:$V$248,0)),"0", "1")</f>
        <v>0</v>
      </c>
      <c r="AX1541" s="39" t="str">
        <f>IF(ISERROR(MATCH(Table9[[#This Row], [Highest Degree Awarded by (University Name) Foreign Universities]],'Sheet3 (2)'!$U$2:$U$17635,0)),"0", "1")</f>
        <v>0</v>
      </c>
      <c r="AY1541" s="39" t="str">
        <f>IF(ISERROR(MATCH(Table9[[#This Row], [Country from Which Highest Degree obtained (Country Name)]],'Sheet3 (2)'!$S$2:$S$196,0)),"0", "1")</f>
        <v>0</v>
      </c>
      <c r="AZ1541" s="39" t="str">
        <f>IF(ISERROR(MATCH(Table9[[#This Row], [Working Status FY 2021-22 (Working/Not-Working)]],'Sheet3 (2)'!$Y$2:$Y$3,0)),"0", "1")</f>
        <v>0</v>
      </c>
      <c r="BA1541" s="39" t="str">
        <f>IF(ISERROR(MATCH(Table9[[#This Row], [Subject of  Specialization of Highest Degree]],'Sheet3 (2)'!$X$2:$X$1809,0)),"0", "1")</f>
        <v>0</v>
      </c>
    </row>
    <row r="1542" spans="1:53" ht="15.75">
      <c r="A1542" s="44"/>
      <c r="B1542" s="44"/>
      <c r="C1542" s="45"/>
      <c r="D1542" s="45"/>
      <c r="E1542" s="46"/>
      <c r="F1542" s="46"/>
      <c r="G1542" s="46"/>
      <c r="H1542" s="48"/>
      <c r="I1542" s="46"/>
      <c r="J1542" s="46"/>
      <c r="K1542" s="48"/>
      <c r="L1542" s="48"/>
      <c r="M1542" s="26"/>
      <c r="N1542" s="49"/>
      <c r="O1542" s="49"/>
      <c r="P1542" s="48"/>
      <c r="Q1542" s="46"/>
      <c r="R1542" s="28"/>
      <c r="S1542" s="28"/>
      <c r="T1542" s="30"/>
      <c r="U1542" s="48"/>
      <c r="V1542" s="48"/>
      <c r="W1542" s="31"/>
      <c r="X1542" s="55"/>
      <c r="Y1542" s="46"/>
      <c r="Z1542" s="55"/>
      <c r="AA1542" s="46"/>
      <c r="AB1542" s="46"/>
      <c r="AC1542" s="46"/>
      <c r="AD1542" s="34"/>
      <c r="AE1542" s="34"/>
      <c r="AF1542" s="34"/>
      <c r="AG1542" s="35"/>
      <c r="AH1542" s="53"/>
      <c r="AI1542" s="54"/>
      <c r="AR1542" s="38" t="str">
        <f>IF(ISERROR(MATCH(Table9[[#This Row], [Gender]],'Sheet3 (2)'!$R$3:$R$5,0)),"0", "1")</f>
        <v>0</v>
      </c>
      <c r="AS1542" s="39" t="str">
        <f>IF(ISERROR(MATCH(Table9[[#This Row], [Pakistani/ Foreigner]],'Sheet3 (2)'!$D$3:$D$4,0)),"0", "1")</f>
        <v>0</v>
      </c>
      <c r="AT1542" s="39" t="str">
        <f>IF(ISERROR(MATCH(Table9[[#This Row], [Nationality (Country Name for foreigners only)]],'Sheet3 (2)'!$S$2:$S$196,0)),"0", "1")</f>
        <v>0</v>
      </c>
      <c r="AU1542" s="39" t="str">
        <f>IF(ISERROR(MATCH(Table9[[#This Row], [Actual Designation (As per Appointment/ Promotion)]],'Sheet3 (2)'!$T$2:$T$129,0)),"0", "1")</f>
        <v>0</v>
      </c>
      <c r="AV1542" s="39" t="str">
        <f>IF(ISERROR(MATCH(Table9[[#This Row], [Highest Degree Level (only Completed) ]],'Sheet3 (2)'!$N$3:$N$17,0)),"0", "1")</f>
        <v>0</v>
      </c>
      <c r="AW1542" s="39" t="str">
        <f>IF(ISERROR(MATCH(Table9[[#This Row], [Highest Degree Awarded by (University Name) Pakistani Universities]],'Sheet3 (2)'!$V$2:$V$248,0)),"0", "1")</f>
        <v>0</v>
      </c>
      <c r="AX1542" s="39" t="str">
        <f>IF(ISERROR(MATCH(Table9[[#This Row], [Highest Degree Awarded by (University Name) Foreign Universities]],'Sheet3 (2)'!$U$2:$U$17635,0)),"0", "1")</f>
        <v>0</v>
      </c>
      <c r="AY1542" s="39" t="str">
        <f>IF(ISERROR(MATCH(Table9[[#This Row], [Country from Which Highest Degree obtained (Country Name)]],'Sheet3 (2)'!$S$2:$S$196,0)),"0", "1")</f>
        <v>0</v>
      </c>
      <c r="AZ1542" s="39" t="str">
        <f>IF(ISERROR(MATCH(Table9[[#This Row], [Working Status FY 2021-22 (Working/Not-Working)]],'Sheet3 (2)'!$Y$2:$Y$3,0)),"0", "1")</f>
        <v>0</v>
      </c>
      <c r="BA1542" s="39" t="str">
        <f>IF(ISERROR(MATCH(Table9[[#This Row], [Subject of  Specialization of Highest Degree]],'Sheet3 (2)'!$X$2:$X$1809,0)),"0", "1")</f>
        <v>0</v>
      </c>
    </row>
    <row r="1543" spans="1:53" ht="15.75">
      <c r="A1543" s="44"/>
      <c r="B1543" s="44"/>
      <c r="C1543" s="45"/>
      <c r="D1543" s="45"/>
      <c r="E1543" s="46"/>
      <c r="F1543" s="46"/>
      <c r="G1543" s="46"/>
      <c r="H1543" s="48"/>
      <c r="I1543" s="46"/>
      <c r="J1543" s="46"/>
      <c r="K1543" s="48"/>
      <c r="L1543" s="48"/>
      <c r="M1543" s="26"/>
      <c r="N1543" s="49"/>
      <c r="O1543" s="49"/>
      <c r="P1543" s="48"/>
      <c r="Q1543" s="46"/>
      <c r="R1543" s="28"/>
      <c r="S1543" s="28"/>
      <c r="T1543" s="30"/>
      <c r="U1543" s="48"/>
      <c r="V1543" s="48"/>
      <c r="W1543" s="31"/>
      <c r="X1543" s="55"/>
      <c r="Y1543" s="46"/>
      <c r="Z1543" s="55"/>
      <c r="AA1543" s="46"/>
      <c r="AB1543" s="46"/>
      <c r="AC1543" s="46"/>
      <c r="AD1543" s="34"/>
      <c r="AE1543" s="34"/>
      <c r="AF1543" s="34"/>
      <c r="AG1543" s="35"/>
      <c r="AH1543" s="53"/>
      <c r="AI1543" s="54"/>
      <c r="AR1543" s="38" t="str">
        <f>IF(ISERROR(MATCH(Table9[[#This Row], [Gender]],'Sheet3 (2)'!$R$3:$R$5,0)),"0", "1")</f>
        <v>0</v>
      </c>
      <c r="AS1543" s="39" t="str">
        <f>IF(ISERROR(MATCH(Table9[[#This Row], [Pakistani/ Foreigner]],'Sheet3 (2)'!$D$3:$D$4,0)),"0", "1")</f>
        <v>0</v>
      </c>
      <c r="AT1543" s="39" t="str">
        <f>IF(ISERROR(MATCH(Table9[[#This Row], [Nationality (Country Name for foreigners only)]],'Sheet3 (2)'!$S$2:$S$196,0)),"0", "1")</f>
        <v>0</v>
      </c>
      <c r="AU1543" s="39" t="str">
        <f>IF(ISERROR(MATCH(Table9[[#This Row], [Actual Designation (As per Appointment/ Promotion)]],'Sheet3 (2)'!$T$2:$T$129,0)),"0", "1")</f>
        <v>0</v>
      </c>
      <c r="AV1543" s="39" t="str">
        <f>IF(ISERROR(MATCH(Table9[[#This Row], [Highest Degree Level (only Completed) ]],'Sheet3 (2)'!$N$3:$N$17,0)),"0", "1")</f>
        <v>0</v>
      </c>
      <c r="AW1543" s="39" t="str">
        <f>IF(ISERROR(MATCH(Table9[[#This Row], [Highest Degree Awarded by (University Name) Pakistani Universities]],'Sheet3 (2)'!$V$2:$V$248,0)),"0", "1")</f>
        <v>0</v>
      </c>
      <c r="AX1543" s="39" t="str">
        <f>IF(ISERROR(MATCH(Table9[[#This Row], [Highest Degree Awarded by (University Name) Foreign Universities]],'Sheet3 (2)'!$U$2:$U$17635,0)),"0", "1")</f>
        <v>0</v>
      </c>
      <c r="AY1543" s="39" t="str">
        <f>IF(ISERROR(MATCH(Table9[[#This Row], [Country from Which Highest Degree obtained (Country Name)]],'Sheet3 (2)'!$S$2:$S$196,0)),"0", "1")</f>
        <v>0</v>
      </c>
      <c r="AZ1543" s="39" t="str">
        <f>IF(ISERROR(MATCH(Table9[[#This Row], [Working Status FY 2021-22 (Working/Not-Working)]],'Sheet3 (2)'!$Y$2:$Y$3,0)),"0", "1")</f>
        <v>0</v>
      </c>
      <c r="BA1543" s="39" t="str">
        <f>IF(ISERROR(MATCH(Table9[[#This Row], [Subject of  Specialization of Highest Degree]],'Sheet3 (2)'!$X$2:$X$1809,0)),"0", "1")</f>
        <v>0</v>
      </c>
    </row>
    <row r="1544" spans="1:53" ht="15.75">
      <c r="A1544" s="44"/>
      <c r="B1544" s="44"/>
      <c r="C1544" s="45"/>
      <c r="D1544" s="45"/>
      <c r="E1544" s="46"/>
      <c r="F1544" s="46"/>
      <c r="G1544" s="46"/>
      <c r="H1544" s="48"/>
      <c r="I1544" s="46"/>
      <c r="J1544" s="46"/>
      <c r="K1544" s="48"/>
      <c r="L1544" s="48"/>
      <c r="M1544" s="26"/>
      <c r="N1544" s="49"/>
      <c r="O1544" s="49"/>
      <c r="P1544" s="48"/>
      <c r="Q1544" s="46"/>
      <c r="R1544" s="28"/>
      <c r="S1544" s="28"/>
      <c r="T1544" s="30"/>
      <c r="U1544" s="48"/>
      <c r="V1544" s="48"/>
      <c r="W1544" s="31"/>
      <c r="X1544" s="55"/>
      <c r="Y1544" s="46"/>
      <c r="Z1544" s="55"/>
      <c r="AA1544" s="46"/>
      <c r="AB1544" s="46"/>
      <c r="AC1544" s="46"/>
      <c r="AD1544" s="34"/>
      <c r="AE1544" s="34"/>
      <c r="AF1544" s="34"/>
      <c r="AG1544" s="35"/>
      <c r="AH1544" s="53"/>
      <c r="AI1544" s="54"/>
      <c r="AR1544" s="38" t="str">
        <f>IF(ISERROR(MATCH(Table9[[#This Row], [Gender]],'Sheet3 (2)'!$R$3:$R$5,0)),"0", "1")</f>
        <v>0</v>
      </c>
      <c r="AS1544" s="39" t="str">
        <f>IF(ISERROR(MATCH(Table9[[#This Row], [Pakistani/ Foreigner]],'Sheet3 (2)'!$D$3:$D$4,0)),"0", "1")</f>
        <v>0</v>
      </c>
      <c r="AT1544" s="39" t="str">
        <f>IF(ISERROR(MATCH(Table9[[#This Row], [Nationality (Country Name for foreigners only)]],'Sheet3 (2)'!$S$2:$S$196,0)),"0", "1")</f>
        <v>0</v>
      </c>
      <c r="AU1544" s="39" t="str">
        <f>IF(ISERROR(MATCH(Table9[[#This Row], [Actual Designation (As per Appointment/ Promotion)]],'Sheet3 (2)'!$T$2:$T$129,0)),"0", "1")</f>
        <v>0</v>
      </c>
      <c r="AV1544" s="39" t="str">
        <f>IF(ISERROR(MATCH(Table9[[#This Row], [Highest Degree Level (only Completed) ]],'Sheet3 (2)'!$N$3:$N$17,0)),"0", "1")</f>
        <v>0</v>
      </c>
      <c r="AW1544" s="39" t="str">
        <f>IF(ISERROR(MATCH(Table9[[#This Row], [Highest Degree Awarded by (University Name) Pakistani Universities]],'Sheet3 (2)'!$V$2:$V$248,0)),"0", "1")</f>
        <v>0</v>
      </c>
      <c r="AX1544" s="39" t="str">
        <f>IF(ISERROR(MATCH(Table9[[#This Row], [Highest Degree Awarded by (University Name) Foreign Universities]],'Sheet3 (2)'!$U$2:$U$17635,0)),"0", "1")</f>
        <v>0</v>
      </c>
      <c r="AY1544" s="39" t="str">
        <f>IF(ISERROR(MATCH(Table9[[#This Row], [Country from Which Highest Degree obtained (Country Name)]],'Sheet3 (2)'!$S$2:$S$196,0)),"0", "1")</f>
        <v>0</v>
      </c>
      <c r="AZ1544" s="39" t="str">
        <f>IF(ISERROR(MATCH(Table9[[#This Row], [Working Status FY 2021-22 (Working/Not-Working)]],'Sheet3 (2)'!$Y$2:$Y$3,0)),"0", "1")</f>
        <v>0</v>
      </c>
      <c r="BA1544" s="39" t="str">
        <f>IF(ISERROR(MATCH(Table9[[#This Row], [Subject of  Specialization of Highest Degree]],'Sheet3 (2)'!$X$2:$X$1809,0)),"0", "1")</f>
        <v>0</v>
      </c>
    </row>
    <row r="1545" spans="1:53" ht="15.75">
      <c r="A1545" s="44"/>
      <c r="B1545" s="44"/>
      <c r="C1545" s="45"/>
      <c r="D1545" s="45"/>
      <c r="E1545" s="46"/>
      <c r="F1545" s="46"/>
      <c r="G1545" s="46"/>
      <c r="H1545" s="48"/>
      <c r="I1545" s="46"/>
      <c r="J1545" s="46"/>
      <c r="K1545" s="48"/>
      <c r="L1545" s="48"/>
      <c r="M1545" s="26"/>
      <c r="N1545" s="49"/>
      <c r="O1545" s="49"/>
      <c r="P1545" s="48"/>
      <c r="Q1545" s="46"/>
      <c r="R1545" s="28"/>
      <c r="S1545" s="28"/>
      <c r="T1545" s="30"/>
      <c r="U1545" s="48"/>
      <c r="V1545" s="48"/>
      <c r="W1545" s="31"/>
      <c r="X1545" s="55"/>
      <c r="Y1545" s="46"/>
      <c r="Z1545" s="55"/>
      <c r="AA1545" s="46"/>
      <c r="AB1545" s="46"/>
      <c r="AC1545" s="46"/>
      <c r="AD1545" s="34"/>
      <c r="AE1545" s="34"/>
      <c r="AF1545" s="34"/>
      <c r="AG1545" s="35"/>
      <c r="AH1545" s="53"/>
      <c r="AI1545" s="54"/>
      <c r="AR1545" s="38" t="str">
        <f>IF(ISERROR(MATCH(Table9[[#This Row], [Gender]],'Sheet3 (2)'!$R$3:$R$5,0)),"0", "1")</f>
        <v>0</v>
      </c>
      <c r="AS1545" s="39" t="str">
        <f>IF(ISERROR(MATCH(Table9[[#This Row], [Pakistani/ Foreigner]],'Sheet3 (2)'!$D$3:$D$4,0)),"0", "1")</f>
        <v>0</v>
      </c>
      <c r="AT1545" s="39" t="str">
        <f>IF(ISERROR(MATCH(Table9[[#This Row], [Nationality (Country Name for foreigners only)]],'Sheet3 (2)'!$S$2:$S$196,0)),"0", "1")</f>
        <v>0</v>
      </c>
      <c r="AU1545" s="39" t="str">
        <f>IF(ISERROR(MATCH(Table9[[#This Row], [Actual Designation (As per Appointment/ Promotion)]],'Sheet3 (2)'!$T$2:$T$129,0)),"0", "1")</f>
        <v>0</v>
      </c>
      <c r="AV1545" s="39" t="str">
        <f>IF(ISERROR(MATCH(Table9[[#This Row], [Highest Degree Level (only Completed) ]],'Sheet3 (2)'!$N$3:$N$17,0)),"0", "1")</f>
        <v>0</v>
      </c>
      <c r="AW1545" s="39" t="str">
        <f>IF(ISERROR(MATCH(Table9[[#This Row], [Highest Degree Awarded by (University Name) Pakistani Universities]],'Sheet3 (2)'!$V$2:$V$248,0)),"0", "1")</f>
        <v>0</v>
      </c>
      <c r="AX1545" s="39" t="str">
        <f>IF(ISERROR(MATCH(Table9[[#This Row], [Highest Degree Awarded by (University Name) Foreign Universities]],'Sheet3 (2)'!$U$2:$U$17635,0)),"0", "1")</f>
        <v>0</v>
      </c>
      <c r="AY1545" s="39" t="str">
        <f>IF(ISERROR(MATCH(Table9[[#This Row], [Country from Which Highest Degree obtained (Country Name)]],'Sheet3 (2)'!$S$2:$S$196,0)),"0", "1")</f>
        <v>0</v>
      </c>
      <c r="AZ1545" s="39" t="str">
        <f>IF(ISERROR(MATCH(Table9[[#This Row], [Working Status FY 2021-22 (Working/Not-Working)]],'Sheet3 (2)'!$Y$2:$Y$3,0)),"0", "1")</f>
        <v>0</v>
      </c>
      <c r="BA1545" s="39" t="str">
        <f>IF(ISERROR(MATCH(Table9[[#This Row], [Subject of  Specialization of Highest Degree]],'Sheet3 (2)'!$X$2:$X$1809,0)),"0", "1")</f>
        <v>0</v>
      </c>
    </row>
    <row r="1546" spans="1:53" ht="15.75">
      <c r="A1546" s="44"/>
      <c r="B1546" s="44"/>
      <c r="C1546" s="45"/>
      <c r="D1546" s="45"/>
      <c r="E1546" s="46"/>
      <c r="F1546" s="46"/>
      <c r="G1546" s="46"/>
      <c r="H1546" s="48"/>
      <c r="I1546" s="46"/>
      <c r="J1546" s="46"/>
      <c r="K1546" s="48"/>
      <c r="L1546" s="48"/>
      <c r="M1546" s="26"/>
      <c r="N1546" s="49"/>
      <c r="O1546" s="49"/>
      <c r="P1546" s="48"/>
      <c r="Q1546" s="46"/>
      <c r="R1546" s="28"/>
      <c r="S1546" s="28"/>
      <c r="T1546" s="30"/>
      <c r="U1546" s="48"/>
      <c r="V1546" s="48"/>
      <c r="W1546" s="31"/>
      <c r="X1546" s="55"/>
      <c r="Y1546" s="46"/>
      <c r="Z1546" s="55"/>
      <c r="AA1546" s="46"/>
      <c r="AB1546" s="46"/>
      <c r="AC1546" s="46"/>
      <c r="AD1546" s="34"/>
      <c r="AE1546" s="34"/>
      <c r="AF1546" s="34"/>
      <c r="AG1546" s="35"/>
      <c r="AH1546" s="53"/>
      <c r="AI1546" s="54"/>
      <c r="AR1546" s="38" t="str">
        <f>IF(ISERROR(MATCH(Table9[[#This Row], [Gender]],'Sheet3 (2)'!$R$3:$R$5,0)),"0", "1")</f>
        <v>0</v>
      </c>
      <c r="AS1546" s="39" t="str">
        <f>IF(ISERROR(MATCH(Table9[[#This Row], [Pakistani/ Foreigner]],'Sheet3 (2)'!$D$3:$D$4,0)),"0", "1")</f>
        <v>0</v>
      </c>
      <c r="AT1546" s="39" t="str">
        <f>IF(ISERROR(MATCH(Table9[[#This Row], [Nationality (Country Name for foreigners only)]],'Sheet3 (2)'!$S$2:$S$196,0)),"0", "1")</f>
        <v>0</v>
      </c>
      <c r="AU1546" s="39" t="str">
        <f>IF(ISERROR(MATCH(Table9[[#This Row], [Actual Designation (As per Appointment/ Promotion)]],'Sheet3 (2)'!$T$2:$T$129,0)),"0", "1")</f>
        <v>0</v>
      </c>
      <c r="AV1546" s="39" t="str">
        <f>IF(ISERROR(MATCH(Table9[[#This Row], [Highest Degree Level (only Completed) ]],'Sheet3 (2)'!$N$3:$N$17,0)),"0", "1")</f>
        <v>0</v>
      </c>
      <c r="AW1546" s="39" t="str">
        <f>IF(ISERROR(MATCH(Table9[[#This Row], [Highest Degree Awarded by (University Name) Pakistani Universities]],'Sheet3 (2)'!$V$2:$V$248,0)),"0", "1")</f>
        <v>0</v>
      </c>
      <c r="AX1546" s="39" t="str">
        <f>IF(ISERROR(MATCH(Table9[[#This Row], [Highest Degree Awarded by (University Name) Foreign Universities]],'Sheet3 (2)'!$U$2:$U$17635,0)),"0", "1")</f>
        <v>0</v>
      </c>
      <c r="AY1546" s="39" t="str">
        <f>IF(ISERROR(MATCH(Table9[[#This Row], [Country from Which Highest Degree obtained (Country Name)]],'Sheet3 (2)'!$S$2:$S$196,0)),"0", "1")</f>
        <v>0</v>
      </c>
      <c r="AZ1546" s="39" t="str">
        <f>IF(ISERROR(MATCH(Table9[[#This Row], [Working Status FY 2021-22 (Working/Not-Working)]],'Sheet3 (2)'!$Y$2:$Y$3,0)),"0", "1")</f>
        <v>0</v>
      </c>
      <c r="BA1546" s="39" t="str">
        <f>IF(ISERROR(MATCH(Table9[[#This Row], [Subject of  Specialization of Highest Degree]],'Sheet3 (2)'!$X$2:$X$1809,0)),"0", "1")</f>
        <v>0</v>
      </c>
    </row>
    <row r="1547" spans="1:53" ht="15.75">
      <c r="A1547" s="44"/>
      <c r="B1547" s="44"/>
      <c r="C1547" s="45"/>
      <c r="D1547" s="45"/>
      <c r="E1547" s="46"/>
      <c r="F1547" s="46"/>
      <c r="G1547" s="46"/>
      <c r="H1547" s="48"/>
      <c r="I1547" s="46"/>
      <c r="J1547" s="46"/>
      <c r="K1547" s="48"/>
      <c r="L1547" s="48"/>
      <c r="M1547" s="26"/>
      <c r="N1547" s="49"/>
      <c r="O1547" s="49"/>
      <c r="P1547" s="48"/>
      <c r="Q1547" s="46"/>
      <c r="R1547" s="28"/>
      <c r="S1547" s="28"/>
      <c r="T1547" s="30"/>
      <c r="U1547" s="48"/>
      <c r="V1547" s="48"/>
      <c r="W1547" s="31"/>
      <c r="X1547" s="55"/>
      <c r="Y1547" s="46"/>
      <c r="Z1547" s="55"/>
      <c r="AA1547" s="46"/>
      <c r="AB1547" s="46"/>
      <c r="AC1547" s="46"/>
      <c r="AD1547" s="34"/>
      <c r="AE1547" s="34"/>
      <c r="AF1547" s="34"/>
      <c r="AG1547" s="35"/>
      <c r="AH1547" s="53"/>
      <c r="AI1547" s="54"/>
      <c r="AR1547" s="38" t="str">
        <f>IF(ISERROR(MATCH(Table9[[#This Row], [Gender]],'Sheet3 (2)'!$R$3:$R$5,0)),"0", "1")</f>
        <v>0</v>
      </c>
      <c r="AS1547" s="39" t="str">
        <f>IF(ISERROR(MATCH(Table9[[#This Row], [Pakistani/ Foreigner]],'Sheet3 (2)'!$D$3:$D$4,0)),"0", "1")</f>
        <v>0</v>
      </c>
      <c r="AT1547" s="39" t="str">
        <f>IF(ISERROR(MATCH(Table9[[#This Row], [Nationality (Country Name for foreigners only)]],'Sheet3 (2)'!$S$2:$S$196,0)),"0", "1")</f>
        <v>0</v>
      </c>
      <c r="AU1547" s="39" t="str">
        <f>IF(ISERROR(MATCH(Table9[[#This Row], [Actual Designation (As per Appointment/ Promotion)]],'Sheet3 (2)'!$T$2:$T$129,0)),"0", "1")</f>
        <v>0</v>
      </c>
      <c r="AV1547" s="39" t="str">
        <f>IF(ISERROR(MATCH(Table9[[#This Row], [Highest Degree Level (only Completed) ]],'Sheet3 (2)'!$N$3:$N$17,0)),"0", "1")</f>
        <v>0</v>
      </c>
      <c r="AW1547" s="39" t="str">
        <f>IF(ISERROR(MATCH(Table9[[#This Row], [Highest Degree Awarded by (University Name) Pakistani Universities]],'Sheet3 (2)'!$V$2:$V$248,0)),"0", "1")</f>
        <v>0</v>
      </c>
      <c r="AX1547" s="39" t="str">
        <f>IF(ISERROR(MATCH(Table9[[#This Row], [Highest Degree Awarded by (University Name) Foreign Universities]],'Sheet3 (2)'!$U$2:$U$17635,0)),"0", "1")</f>
        <v>0</v>
      </c>
      <c r="AY1547" s="39" t="str">
        <f>IF(ISERROR(MATCH(Table9[[#This Row], [Country from Which Highest Degree obtained (Country Name)]],'Sheet3 (2)'!$S$2:$S$196,0)),"0", "1")</f>
        <v>0</v>
      </c>
      <c r="AZ1547" s="39" t="str">
        <f>IF(ISERROR(MATCH(Table9[[#This Row], [Working Status FY 2021-22 (Working/Not-Working)]],'Sheet3 (2)'!$Y$2:$Y$3,0)),"0", "1")</f>
        <v>0</v>
      </c>
      <c r="BA1547" s="39" t="str">
        <f>IF(ISERROR(MATCH(Table9[[#This Row], [Subject of  Specialization of Highest Degree]],'Sheet3 (2)'!$X$2:$X$1809,0)),"0", "1")</f>
        <v>0</v>
      </c>
    </row>
    <row r="1548" spans="1:53" ht="15.75">
      <c r="A1548" s="44"/>
      <c r="B1548" s="44"/>
      <c r="C1548" s="45"/>
      <c r="D1548" s="45"/>
      <c r="E1548" s="46"/>
      <c r="F1548" s="46"/>
      <c r="G1548" s="46"/>
      <c r="H1548" s="48"/>
      <c r="I1548" s="46"/>
      <c r="J1548" s="46"/>
      <c r="K1548" s="48"/>
      <c r="L1548" s="48"/>
      <c r="M1548" s="26"/>
      <c r="N1548" s="49"/>
      <c r="O1548" s="49"/>
      <c r="P1548" s="48"/>
      <c r="Q1548" s="46"/>
      <c r="R1548" s="28"/>
      <c r="S1548" s="28"/>
      <c r="T1548" s="30"/>
      <c r="U1548" s="48"/>
      <c r="V1548" s="48"/>
      <c r="W1548" s="31"/>
      <c r="X1548" s="55"/>
      <c r="Y1548" s="46"/>
      <c r="Z1548" s="55"/>
      <c r="AA1548" s="46"/>
      <c r="AB1548" s="46"/>
      <c r="AC1548" s="46"/>
      <c r="AD1548" s="34"/>
      <c r="AE1548" s="34"/>
      <c r="AF1548" s="34"/>
      <c r="AG1548" s="35"/>
      <c r="AH1548" s="53"/>
      <c r="AI1548" s="54"/>
      <c r="AR1548" s="38" t="str">
        <f>IF(ISERROR(MATCH(Table9[[#This Row], [Gender]],'Sheet3 (2)'!$R$3:$R$5,0)),"0", "1")</f>
        <v>0</v>
      </c>
      <c r="AS1548" s="39" t="str">
        <f>IF(ISERROR(MATCH(Table9[[#This Row], [Pakistani/ Foreigner]],'Sheet3 (2)'!$D$3:$D$4,0)),"0", "1")</f>
        <v>0</v>
      </c>
      <c r="AT1548" s="39" t="str">
        <f>IF(ISERROR(MATCH(Table9[[#This Row], [Nationality (Country Name for foreigners only)]],'Sheet3 (2)'!$S$2:$S$196,0)),"0", "1")</f>
        <v>0</v>
      </c>
      <c r="AU1548" s="39" t="str">
        <f>IF(ISERROR(MATCH(Table9[[#This Row], [Actual Designation (As per Appointment/ Promotion)]],'Sheet3 (2)'!$T$2:$T$129,0)),"0", "1")</f>
        <v>0</v>
      </c>
      <c r="AV1548" s="39" t="str">
        <f>IF(ISERROR(MATCH(Table9[[#This Row], [Highest Degree Level (only Completed) ]],'Sheet3 (2)'!$N$3:$N$17,0)),"0", "1")</f>
        <v>0</v>
      </c>
      <c r="AW1548" s="39" t="str">
        <f>IF(ISERROR(MATCH(Table9[[#This Row], [Highest Degree Awarded by (University Name) Pakistani Universities]],'Sheet3 (2)'!$V$2:$V$248,0)),"0", "1")</f>
        <v>0</v>
      </c>
      <c r="AX1548" s="39" t="str">
        <f>IF(ISERROR(MATCH(Table9[[#This Row], [Highest Degree Awarded by (University Name) Foreign Universities]],'Sheet3 (2)'!$U$2:$U$17635,0)),"0", "1")</f>
        <v>0</v>
      </c>
      <c r="AY1548" s="39" t="str">
        <f>IF(ISERROR(MATCH(Table9[[#This Row], [Country from Which Highest Degree obtained (Country Name)]],'Sheet3 (2)'!$S$2:$S$196,0)),"0", "1")</f>
        <v>0</v>
      </c>
      <c r="AZ1548" s="39" t="str">
        <f>IF(ISERROR(MATCH(Table9[[#This Row], [Working Status FY 2021-22 (Working/Not-Working)]],'Sheet3 (2)'!$Y$2:$Y$3,0)),"0", "1")</f>
        <v>0</v>
      </c>
      <c r="BA1548" s="39" t="str">
        <f>IF(ISERROR(MATCH(Table9[[#This Row], [Subject of  Specialization of Highest Degree]],'Sheet3 (2)'!$X$2:$X$1809,0)),"0", "1")</f>
        <v>0</v>
      </c>
    </row>
    <row r="1549" spans="1:53" ht="15.75">
      <c r="A1549" s="44"/>
      <c r="B1549" s="44"/>
      <c r="C1549" s="45"/>
      <c r="D1549" s="45"/>
      <c r="E1549" s="46"/>
      <c r="F1549" s="46"/>
      <c r="G1549" s="46"/>
      <c r="H1549" s="48"/>
      <c r="I1549" s="46"/>
      <c r="J1549" s="46"/>
      <c r="K1549" s="48"/>
      <c r="L1549" s="48"/>
      <c r="M1549" s="26"/>
      <c r="N1549" s="49"/>
      <c r="O1549" s="49"/>
      <c r="P1549" s="48"/>
      <c r="Q1549" s="46"/>
      <c r="R1549" s="28"/>
      <c r="S1549" s="28"/>
      <c r="T1549" s="30"/>
      <c r="U1549" s="48"/>
      <c r="V1549" s="48"/>
      <c r="W1549" s="31"/>
      <c r="X1549" s="55"/>
      <c r="Y1549" s="46"/>
      <c r="Z1549" s="55"/>
      <c r="AA1549" s="46"/>
      <c r="AB1549" s="46"/>
      <c r="AC1549" s="46"/>
      <c r="AD1549" s="34"/>
      <c r="AE1549" s="34"/>
      <c r="AF1549" s="34"/>
      <c r="AG1549" s="35"/>
      <c r="AH1549" s="53"/>
      <c r="AI1549" s="54"/>
      <c r="AR1549" s="38" t="str">
        <f>IF(ISERROR(MATCH(Table9[[#This Row], [Gender]],'Sheet3 (2)'!$R$3:$R$5,0)),"0", "1")</f>
        <v>0</v>
      </c>
      <c r="AS1549" s="39" t="str">
        <f>IF(ISERROR(MATCH(Table9[[#This Row], [Pakistani/ Foreigner]],'Sheet3 (2)'!$D$3:$D$4,0)),"0", "1")</f>
        <v>0</v>
      </c>
      <c r="AT1549" s="39" t="str">
        <f>IF(ISERROR(MATCH(Table9[[#This Row], [Nationality (Country Name for foreigners only)]],'Sheet3 (2)'!$S$2:$S$196,0)),"0", "1")</f>
        <v>0</v>
      </c>
      <c r="AU1549" s="39" t="str">
        <f>IF(ISERROR(MATCH(Table9[[#This Row], [Actual Designation (As per Appointment/ Promotion)]],'Sheet3 (2)'!$T$2:$T$129,0)),"0", "1")</f>
        <v>0</v>
      </c>
      <c r="AV1549" s="39" t="str">
        <f>IF(ISERROR(MATCH(Table9[[#This Row], [Highest Degree Level (only Completed) ]],'Sheet3 (2)'!$N$3:$N$17,0)),"0", "1")</f>
        <v>0</v>
      </c>
      <c r="AW1549" s="39" t="str">
        <f>IF(ISERROR(MATCH(Table9[[#This Row], [Highest Degree Awarded by (University Name) Pakistani Universities]],'Sheet3 (2)'!$V$2:$V$248,0)),"0", "1")</f>
        <v>0</v>
      </c>
      <c r="AX1549" s="39" t="str">
        <f>IF(ISERROR(MATCH(Table9[[#This Row], [Highest Degree Awarded by (University Name) Foreign Universities]],'Sheet3 (2)'!$U$2:$U$17635,0)),"0", "1")</f>
        <v>0</v>
      </c>
      <c r="AY1549" s="39" t="str">
        <f>IF(ISERROR(MATCH(Table9[[#This Row], [Country from Which Highest Degree obtained (Country Name)]],'Sheet3 (2)'!$S$2:$S$196,0)),"0", "1")</f>
        <v>0</v>
      </c>
      <c r="AZ1549" s="39" t="str">
        <f>IF(ISERROR(MATCH(Table9[[#This Row], [Working Status FY 2021-22 (Working/Not-Working)]],'Sheet3 (2)'!$Y$2:$Y$3,0)),"0", "1")</f>
        <v>0</v>
      </c>
      <c r="BA1549" s="39" t="str">
        <f>IF(ISERROR(MATCH(Table9[[#This Row], [Subject of  Specialization of Highest Degree]],'Sheet3 (2)'!$X$2:$X$1809,0)),"0", "1")</f>
        <v>0</v>
      </c>
    </row>
    <row r="1550" spans="1:53" ht="15.75">
      <c r="A1550" s="44"/>
      <c r="B1550" s="44"/>
      <c r="C1550" s="45"/>
      <c r="D1550" s="45"/>
      <c r="E1550" s="46"/>
      <c r="F1550" s="46"/>
      <c r="G1550" s="46"/>
      <c r="H1550" s="48"/>
      <c r="I1550" s="46"/>
      <c r="J1550" s="46"/>
      <c r="K1550" s="48"/>
      <c r="L1550" s="48"/>
      <c r="M1550" s="26"/>
      <c r="N1550" s="49"/>
      <c r="O1550" s="49"/>
      <c r="P1550" s="48"/>
      <c r="Q1550" s="46"/>
      <c r="R1550" s="28"/>
      <c r="S1550" s="28"/>
      <c r="T1550" s="30"/>
      <c r="U1550" s="48"/>
      <c r="V1550" s="48"/>
      <c r="W1550" s="31"/>
      <c r="X1550" s="55"/>
      <c r="Y1550" s="46"/>
      <c r="Z1550" s="55"/>
      <c r="AA1550" s="46"/>
      <c r="AB1550" s="46"/>
      <c r="AC1550" s="46"/>
      <c r="AD1550" s="34"/>
      <c r="AE1550" s="34"/>
      <c r="AF1550" s="34"/>
      <c r="AG1550" s="35"/>
      <c r="AH1550" s="53"/>
      <c r="AI1550" s="54"/>
      <c r="AR1550" s="38" t="str">
        <f>IF(ISERROR(MATCH(Table9[[#This Row], [Gender]],'Sheet3 (2)'!$R$3:$R$5,0)),"0", "1")</f>
        <v>0</v>
      </c>
      <c r="AS1550" s="39" t="str">
        <f>IF(ISERROR(MATCH(Table9[[#This Row], [Pakistani/ Foreigner]],'Sheet3 (2)'!$D$3:$D$4,0)),"0", "1")</f>
        <v>0</v>
      </c>
      <c r="AT1550" s="39" t="str">
        <f>IF(ISERROR(MATCH(Table9[[#This Row], [Nationality (Country Name for foreigners only)]],'Sheet3 (2)'!$S$2:$S$196,0)),"0", "1")</f>
        <v>0</v>
      </c>
      <c r="AU1550" s="39" t="str">
        <f>IF(ISERROR(MATCH(Table9[[#This Row], [Actual Designation (As per Appointment/ Promotion)]],'Sheet3 (2)'!$T$2:$T$129,0)),"0", "1")</f>
        <v>0</v>
      </c>
      <c r="AV1550" s="39" t="str">
        <f>IF(ISERROR(MATCH(Table9[[#This Row], [Highest Degree Level (only Completed) ]],'Sheet3 (2)'!$N$3:$N$17,0)),"0", "1")</f>
        <v>0</v>
      </c>
      <c r="AW1550" s="39" t="str">
        <f>IF(ISERROR(MATCH(Table9[[#This Row], [Highest Degree Awarded by (University Name) Pakistani Universities]],'Sheet3 (2)'!$V$2:$V$248,0)),"0", "1")</f>
        <v>0</v>
      </c>
      <c r="AX1550" s="39" t="str">
        <f>IF(ISERROR(MATCH(Table9[[#This Row], [Highest Degree Awarded by (University Name) Foreign Universities]],'Sheet3 (2)'!$U$2:$U$17635,0)),"0", "1")</f>
        <v>0</v>
      </c>
      <c r="AY1550" s="39" t="str">
        <f>IF(ISERROR(MATCH(Table9[[#This Row], [Country from Which Highest Degree obtained (Country Name)]],'Sheet3 (2)'!$S$2:$S$196,0)),"0", "1")</f>
        <v>0</v>
      </c>
      <c r="AZ1550" s="39" t="str">
        <f>IF(ISERROR(MATCH(Table9[[#This Row], [Working Status FY 2021-22 (Working/Not-Working)]],'Sheet3 (2)'!$Y$2:$Y$3,0)),"0", "1")</f>
        <v>0</v>
      </c>
      <c r="BA1550" s="39" t="str">
        <f>IF(ISERROR(MATCH(Table9[[#This Row], [Subject of  Specialization of Highest Degree]],'Sheet3 (2)'!$X$2:$X$1809,0)),"0", "1")</f>
        <v>0</v>
      </c>
    </row>
    <row r="1551" spans="1:53" ht="15.75">
      <c r="A1551" s="44"/>
      <c r="B1551" s="44"/>
      <c r="C1551" s="45"/>
      <c r="D1551" s="45"/>
      <c r="E1551" s="46"/>
      <c r="F1551" s="46"/>
      <c r="G1551" s="46"/>
      <c r="H1551" s="48"/>
      <c r="I1551" s="46"/>
      <c r="J1551" s="46"/>
      <c r="K1551" s="48"/>
      <c r="L1551" s="48"/>
      <c r="M1551" s="26"/>
      <c r="N1551" s="49"/>
      <c r="O1551" s="49"/>
      <c r="P1551" s="48"/>
      <c r="Q1551" s="46"/>
      <c r="R1551" s="28"/>
      <c r="S1551" s="28"/>
      <c r="T1551" s="30"/>
      <c r="U1551" s="48"/>
      <c r="V1551" s="48"/>
      <c r="W1551" s="31"/>
      <c r="X1551" s="55"/>
      <c r="Y1551" s="46"/>
      <c r="Z1551" s="55"/>
      <c r="AA1551" s="46"/>
      <c r="AB1551" s="46"/>
      <c r="AC1551" s="46"/>
      <c r="AD1551" s="34"/>
      <c r="AE1551" s="34"/>
      <c r="AF1551" s="34"/>
      <c r="AG1551" s="35"/>
      <c r="AH1551" s="53"/>
      <c r="AI1551" s="54"/>
      <c r="AR1551" s="38" t="str">
        <f>IF(ISERROR(MATCH(Table9[[#This Row], [Gender]],'Sheet3 (2)'!$R$3:$R$5,0)),"0", "1")</f>
        <v>0</v>
      </c>
      <c r="AS1551" s="39" t="str">
        <f>IF(ISERROR(MATCH(Table9[[#This Row], [Pakistani/ Foreigner]],'Sheet3 (2)'!$D$3:$D$4,0)),"0", "1")</f>
        <v>0</v>
      </c>
      <c r="AT1551" s="39" t="str">
        <f>IF(ISERROR(MATCH(Table9[[#This Row], [Nationality (Country Name for foreigners only)]],'Sheet3 (2)'!$S$2:$S$196,0)),"0", "1")</f>
        <v>0</v>
      </c>
      <c r="AU1551" s="39" t="str">
        <f>IF(ISERROR(MATCH(Table9[[#This Row], [Actual Designation (As per Appointment/ Promotion)]],'Sheet3 (2)'!$T$2:$T$129,0)),"0", "1")</f>
        <v>0</v>
      </c>
      <c r="AV1551" s="39" t="str">
        <f>IF(ISERROR(MATCH(Table9[[#This Row], [Highest Degree Level (only Completed) ]],'Sheet3 (2)'!$N$3:$N$17,0)),"0", "1")</f>
        <v>0</v>
      </c>
      <c r="AW1551" s="39" t="str">
        <f>IF(ISERROR(MATCH(Table9[[#This Row], [Highest Degree Awarded by (University Name) Pakistani Universities]],'Sheet3 (2)'!$V$2:$V$248,0)),"0", "1")</f>
        <v>0</v>
      </c>
      <c r="AX1551" s="39" t="str">
        <f>IF(ISERROR(MATCH(Table9[[#This Row], [Highest Degree Awarded by (University Name) Foreign Universities]],'Sheet3 (2)'!$U$2:$U$17635,0)),"0", "1")</f>
        <v>0</v>
      </c>
      <c r="AY1551" s="39" t="str">
        <f>IF(ISERROR(MATCH(Table9[[#This Row], [Country from Which Highest Degree obtained (Country Name)]],'Sheet3 (2)'!$S$2:$S$196,0)),"0", "1")</f>
        <v>0</v>
      </c>
      <c r="AZ1551" s="39" t="str">
        <f>IF(ISERROR(MATCH(Table9[[#This Row], [Working Status FY 2021-22 (Working/Not-Working)]],'Sheet3 (2)'!$Y$2:$Y$3,0)),"0", "1")</f>
        <v>0</v>
      </c>
      <c r="BA1551" s="39" t="str">
        <f>IF(ISERROR(MATCH(Table9[[#This Row], [Subject of  Specialization of Highest Degree]],'Sheet3 (2)'!$X$2:$X$1809,0)),"0", "1")</f>
        <v>0</v>
      </c>
    </row>
    <row r="1552" spans="1:53" ht="15.75">
      <c r="A1552" s="44"/>
      <c r="B1552" s="44"/>
      <c r="C1552" s="45"/>
      <c r="D1552" s="45"/>
      <c r="E1552" s="46"/>
      <c r="F1552" s="46"/>
      <c r="G1552" s="46"/>
      <c r="H1552" s="48"/>
      <c r="I1552" s="46"/>
      <c r="J1552" s="46"/>
      <c r="K1552" s="48"/>
      <c r="L1552" s="48"/>
      <c r="M1552" s="26"/>
      <c r="N1552" s="49"/>
      <c r="O1552" s="49"/>
      <c r="P1552" s="48"/>
      <c r="Q1552" s="46"/>
      <c r="R1552" s="28"/>
      <c r="S1552" s="28"/>
      <c r="T1552" s="30"/>
      <c r="U1552" s="48"/>
      <c r="V1552" s="48"/>
      <c r="W1552" s="31"/>
      <c r="X1552" s="55"/>
      <c r="Y1552" s="46"/>
      <c r="Z1552" s="55"/>
      <c r="AA1552" s="46"/>
      <c r="AB1552" s="46"/>
      <c r="AC1552" s="46"/>
      <c r="AD1552" s="34"/>
      <c r="AE1552" s="34"/>
      <c r="AF1552" s="34"/>
      <c r="AG1552" s="35"/>
      <c r="AH1552" s="53"/>
      <c r="AI1552" s="54"/>
      <c r="AR1552" s="38" t="str">
        <f>IF(ISERROR(MATCH(Table9[[#This Row], [Gender]],'Sheet3 (2)'!$R$3:$R$5,0)),"0", "1")</f>
        <v>0</v>
      </c>
      <c r="AS1552" s="39" t="str">
        <f>IF(ISERROR(MATCH(Table9[[#This Row], [Pakistani/ Foreigner]],'Sheet3 (2)'!$D$3:$D$4,0)),"0", "1")</f>
        <v>0</v>
      </c>
      <c r="AT1552" s="39" t="str">
        <f>IF(ISERROR(MATCH(Table9[[#This Row], [Nationality (Country Name for foreigners only)]],'Sheet3 (2)'!$S$2:$S$196,0)),"0", "1")</f>
        <v>0</v>
      </c>
      <c r="AU1552" s="39" t="str">
        <f>IF(ISERROR(MATCH(Table9[[#This Row], [Actual Designation (As per Appointment/ Promotion)]],'Sheet3 (2)'!$T$2:$T$129,0)),"0", "1")</f>
        <v>0</v>
      </c>
      <c r="AV1552" s="39" t="str">
        <f>IF(ISERROR(MATCH(Table9[[#This Row], [Highest Degree Level (only Completed) ]],'Sheet3 (2)'!$N$3:$N$17,0)),"0", "1")</f>
        <v>0</v>
      </c>
      <c r="AW1552" s="39" t="str">
        <f>IF(ISERROR(MATCH(Table9[[#This Row], [Highest Degree Awarded by (University Name) Pakistani Universities]],'Sheet3 (2)'!$V$2:$V$248,0)),"0", "1")</f>
        <v>0</v>
      </c>
      <c r="AX1552" s="39" t="str">
        <f>IF(ISERROR(MATCH(Table9[[#This Row], [Highest Degree Awarded by (University Name) Foreign Universities]],'Sheet3 (2)'!$U$2:$U$17635,0)),"0", "1")</f>
        <v>0</v>
      </c>
      <c r="AY1552" s="39" t="str">
        <f>IF(ISERROR(MATCH(Table9[[#This Row], [Country from Which Highest Degree obtained (Country Name)]],'Sheet3 (2)'!$S$2:$S$196,0)),"0", "1")</f>
        <v>0</v>
      </c>
      <c r="AZ1552" s="39" t="str">
        <f>IF(ISERROR(MATCH(Table9[[#This Row], [Working Status FY 2021-22 (Working/Not-Working)]],'Sheet3 (2)'!$Y$2:$Y$3,0)),"0", "1")</f>
        <v>0</v>
      </c>
      <c r="BA1552" s="39" t="str">
        <f>IF(ISERROR(MATCH(Table9[[#This Row], [Subject of  Specialization of Highest Degree]],'Sheet3 (2)'!$X$2:$X$1809,0)),"0", "1")</f>
        <v>0</v>
      </c>
    </row>
    <row r="1553" spans="1:53" ht="15.75">
      <c r="A1553" s="44"/>
      <c r="B1553" s="44"/>
      <c r="C1553" s="45"/>
      <c r="D1553" s="45"/>
      <c r="E1553" s="46"/>
      <c r="F1553" s="46"/>
      <c r="G1553" s="46"/>
      <c r="H1553" s="48"/>
      <c r="I1553" s="46"/>
      <c r="J1553" s="46"/>
      <c r="K1553" s="48"/>
      <c r="L1553" s="48"/>
      <c r="M1553" s="26"/>
      <c r="N1553" s="49"/>
      <c r="O1553" s="49"/>
      <c r="P1553" s="48"/>
      <c r="Q1553" s="46"/>
      <c r="R1553" s="28"/>
      <c r="S1553" s="28"/>
      <c r="T1553" s="30"/>
      <c r="U1553" s="48"/>
      <c r="V1553" s="48"/>
      <c r="W1553" s="31"/>
      <c r="X1553" s="55"/>
      <c r="Y1553" s="46"/>
      <c r="Z1553" s="55"/>
      <c r="AA1553" s="46"/>
      <c r="AB1553" s="46"/>
      <c r="AC1553" s="46"/>
      <c r="AD1553" s="34"/>
      <c r="AE1553" s="34"/>
      <c r="AF1553" s="34"/>
      <c r="AG1553" s="35"/>
      <c r="AH1553" s="53"/>
      <c r="AI1553" s="54"/>
      <c r="AR1553" s="38" t="str">
        <f>IF(ISERROR(MATCH(Table9[[#This Row], [Gender]],'Sheet3 (2)'!$R$3:$R$5,0)),"0", "1")</f>
        <v>0</v>
      </c>
      <c r="AS1553" s="39" t="str">
        <f>IF(ISERROR(MATCH(Table9[[#This Row], [Pakistani/ Foreigner]],'Sheet3 (2)'!$D$3:$D$4,0)),"0", "1")</f>
        <v>0</v>
      </c>
      <c r="AT1553" s="39" t="str">
        <f>IF(ISERROR(MATCH(Table9[[#This Row], [Nationality (Country Name for foreigners only)]],'Sheet3 (2)'!$S$2:$S$196,0)),"0", "1")</f>
        <v>0</v>
      </c>
      <c r="AU1553" s="39" t="str">
        <f>IF(ISERROR(MATCH(Table9[[#This Row], [Actual Designation (As per Appointment/ Promotion)]],'Sheet3 (2)'!$T$2:$T$129,0)),"0", "1")</f>
        <v>0</v>
      </c>
      <c r="AV1553" s="39" t="str">
        <f>IF(ISERROR(MATCH(Table9[[#This Row], [Highest Degree Level (only Completed) ]],'Sheet3 (2)'!$N$3:$N$17,0)),"0", "1")</f>
        <v>0</v>
      </c>
      <c r="AW1553" s="39" t="str">
        <f>IF(ISERROR(MATCH(Table9[[#This Row], [Highest Degree Awarded by (University Name) Pakistani Universities]],'Sheet3 (2)'!$V$2:$V$248,0)),"0", "1")</f>
        <v>0</v>
      </c>
      <c r="AX1553" s="39" t="str">
        <f>IF(ISERROR(MATCH(Table9[[#This Row], [Highest Degree Awarded by (University Name) Foreign Universities]],'Sheet3 (2)'!$U$2:$U$17635,0)),"0", "1")</f>
        <v>0</v>
      </c>
      <c r="AY1553" s="39" t="str">
        <f>IF(ISERROR(MATCH(Table9[[#This Row], [Country from Which Highest Degree obtained (Country Name)]],'Sheet3 (2)'!$S$2:$S$196,0)),"0", "1")</f>
        <v>0</v>
      </c>
      <c r="AZ1553" s="39" t="str">
        <f>IF(ISERROR(MATCH(Table9[[#This Row], [Working Status FY 2021-22 (Working/Not-Working)]],'Sheet3 (2)'!$Y$2:$Y$3,0)),"0", "1")</f>
        <v>0</v>
      </c>
      <c r="BA1553" s="39" t="str">
        <f>IF(ISERROR(MATCH(Table9[[#This Row], [Subject of  Specialization of Highest Degree]],'Sheet3 (2)'!$X$2:$X$1809,0)),"0", "1")</f>
        <v>0</v>
      </c>
    </row>
    <row r="1554" spans="1:53" ht="15.75">
      <c r="A1554" s="44"/>
      <c r="B1554" s="44"/>
      <c r="C1554" s="45"/>
      <c r="D1554" s="45"/>
      <c r="E1554" s="46"/>
      <c r="F1554" s="46"/>
      <c r="G1554" s="46"/>
      <c r="H1554" s="48"/>
      <c r="I1554" s="46"/>
      <c r="J1554" s="46"/>
      <c r="K1554" s="48"/>
      <c r="L1554" s="48"/>
      <c r="M1554" s="26"/>
      <c r="N1554" s="49"/>
      <c r="O1554" s="49"/>
      <c r="P1554" s="48"/>
      <c r="Q1554" s="46"/>
      <c r="R1554" s="28"/>
      <c r="S1554" s="28"/>
      <c r="T1554" s="30"/>
      <c r="U1554" s="48"/>
      <c r="V1554" s="48"/>
      <c r="W1554" s="31"/>
      <c r="X1554" s="55"/>
      <c r="Y1554" s="46"/>
      <c r="Z1554" s="55"/>
      <c r="AA1554" s="46"/>
      <c r="AB1554" s="46"/>
      <c r="AC1554" s="46"/>
      <c r="AD1554" s="34"/>
      <c r="AE1554" s="34"/>
      <c r="AF1554" s="34"/>
      <c r="AG1554" s="35"/>
      <c r="AH1554" s="53"/>
      <c r="AI1554" s="54"/>
      <c r="AR1554" s="38" t="str">
        <f>IF(ISERROR(MATCH(Table9[[#This Row], [Gender]],'Sheet3 (2)'!$R$3:$R$5,0)),"0", "1")</f>
        <v>0</v>
      </c>
      <c r="AS1554" s="39" t="str">
        <f>IF(ISERROR(MATCH(Table9[[#This Row], [Pakistani/ Foreigner]],'Sheet3 (2)'!$D$3:$D$4,0)),"0", "1")</f>
        <v>0</v>
      </c>
      <c r="AT1554" s="39" t="str">
        <f>IF(ISERROR(MATCH(Table9[[#This Row], [Nationality (Country Name for foreigners only)]],'Sheet3 (2)'!$S$2:$S$196,0)),"0", "1")</f>
        <v>0</v>
      </c>
      <c r="AU1554" s="39" t="str">
        <f>IF(ISERROR(MATCH(Table9[[#This Row], [Actual Designation (As per Appointment/ Promotion)]],'Sheet3 (2)'!$T$2:$T$129,0)),"0", "1")</f>
        <v>0</v>
      </c>
      <c r="AV1554" s="39" t="str">
        <f>IF(ISERROR(MATCH(Table9[[#This Row], [Highest Degree Level (only Completed) ]],'Sheet3 (2)'!$N$3:$N$17,0)),"0", "1")</f>
        <v>0</v>
      </c>
      <c r="AW1554" s="39" t="str">
        <f>IF(ISERROR(MATCH(Table9[[#This Row], [Highest Degree Awarded by (University Name) Pakistani Universities]],'Sheet3 (2)'!$V$2:$V$248,0)),"0", "1")</f>
        <v>0</v>
      </c>
      <c r="AX1554" s="39" t="str">
        <f>IF(ISERROR(MATCH(Table9[[#This Row], [Highest Degree Awarded by (University Name) Foreign Universities]],'Sheet3 (2)'!$U$2:$U$17635,0)),"0", "1")</f>
        <v>0</v>
      </c>
      <c r="AY1554" s="39" t="str">
        <f>IF(ISERROR(MATCH(Table9[[#This Row], [Country from Which Highest Degree obtained (Country Name)]],'Sheet3 (2)'!$S$2:$S$196,0)),"0", "1")</f>
        <v>0</v>
      </c>
      <c r="AZ1554" s="39" t="str">
        <f>IF(ISERROR(MATCH(Table9[[#This Row], [Working Status FY 2021-22 (Working/Not-Working)]],'Sheet3 (2)'!$Y$2:$Y$3,0)),"0", "1")</f>
        <v>0</v>
      </c>
      <c r="BA1554" s="39" t="str">
        <f>IF(ISERROR(MATCH(Table9[[#This Row], [Subject of  Specialization of Highest Degree]],'Sheet3 (2)'!$X$2:$X$1809,0)),"0", "1")</f>
        <v>0</v>
      </c>
    </row>
    <row r="1555" spans="1:53" ht="15.75">
      <c r="A1555" s="44"/>
      <c r="B1555" s="44"/>
      <c r="C1555" s="45"/>
      <c r="D1555" s="45"/>
      <c r="E1555" s="46"/>
      <c r="F1555" s="46"/>
      <c r="G1555" s="46"/>
      <c r="H1555" s="48"/>
      <c r="I1555" s="46"/>
      <c r="J1555" s="46"/>
      <c r="K1555" s="48"/>
      <c r="L1555" s="48"/>
      <c r="M1555" s="26"/>
      <c r="N1555" s="49"/>
      <c r="O1555" s="49"/>
      <c r="P1555" s="48"/>
      <c r="Q1555" s="46"/>
      <c r="R1555" s="28"/>
      <c r="S1555" s="28"/>
      <c r="T1555" s="30"/>
      <c r="U1555" s="48"/>
      <c r="V1555" s="48"/>
      <c r="W1555" s="31"/>
      <c r="X1555" s="55"/>
      <c r="Y1555" s="46"/>
      <c r="Z1555" s="55"/>
      <c r="AA1555" s="46"/>
      <c r="AB1555" s="46"/>
      <c r="AC1555" s="46"/>
      <c r="AD1555" s="34"/>
      <c r="AE1555" s="34"/>
      <c r="AF1555" s="34"/>
      <c r="AG1555" s="35"/>
      <c r="AH1555" s="53"/>
      <c r="AI1555" s="54"/>
      <c r="AR1555" s="38" t="str">
        <f>IF(ISERROR(MATCH(Table9[[#This Row], [Gender]],'Sheet3 (2)'!$R$3:$R$5,0)),"0", "1")</f>
        <v>0</v>
      </c>
      <c r="AS1555" s="39" t="str">
        <f>IF(ISERROR(MATCH(Table9[[#This Row], [Pakistani/ Foreigner]],'Sheet3 (2)'!$D$3:$D$4,0)),"0", "1")</f>
        <v>0</v>
      </c>
      <c r="AT1555" s="39" t="str">
        <f>IF(ISERROR(MATCH(Table9[[#This Row], [Nationality (Country Name for foreigners only)]],'Sheet3 (2)'!$S$2:$S$196,0)),"0", "1")</f>
        <v>0</v>
      </c>
      <c r="AU1555" s="39" t="str">
        <f>IF(ISERROR(MATCH(Table9[[#This Row], [Actual Designation (As per Appointment/ Promotion)]],'Sheet3 (2)'!$T$2:$T$129,0)),"0", "1")</f>
        <v>0</v>
      </c>
      <c r="AV1555" s="39" t="str">
        <f>IF(ISERROR(MATCH(Table9[[#This Row], [Highest Degree Level (only Completed) ]],'Sheet3 (2)'!$N$3:$N$17,0)),"0", "1")</f>
        <v>0</v>
      </c>
      <c r="AW1555" s="39" t="str">
        <f>IF(ISERROR(MATCH(Table9[[#This Row], [Highest Degree Awarded by (University Name) Pakistani Universities]],'Sheet3 (2)'!$V$2:$V$248,0)),"0", "1")</f>
        <v>0</v>
      </c>
      <c r="AX1555" s="39" t="str">
        <f>IF(ISERROR(MATCH(Table9[[#This Row], [Highest Degree Awarded by (University Name) Foreign Universities]],'Sheet3 (2)'!$U$2:$U$17635,0)),"0", "1")</f>
        <v>0</v>
      </c>
      <c r="AY1555" s="39" t="str">
        <f>IF(ISERROR(MATCH(Table9[[#This Row], [Country from Which Highest Degree obtained (Country Name)]],'Sheet3 (2)'!$S$2:$S$196,0)),"0", "1")</f>
        <v>0</v>
      </c>
      <c r="AZ1555" s="39" t="str">
        <f>IF(ISERROR(MATCH(Table9[[#This Row], [Working Status FY 2021-22 (Working/Not-Working)]],'Sheet3 (2)'!$Y$2:$Y$3,0)),"0", "1")</f>
        <v>0</v>
      </c>
      <c r="BA1555" s="39" t="str">
        <f>IF(ISERROR(MATCH(Table9[[#This Row], [Subject of  Specialization of Highest Degree]],'Sheet3 (2)'!$X$2:$X$1809,0)),"0", "1")</f>
        <v>0</v>
      </c>
    </row>
    <row r="1556" spans="1:53" ht="15.75">
      <c r="A1556" s="44"/>
      <c r="B1556" s="44"/>
      <c r="C1556" s="45"/>
      <c r="D1556" s="45"/>
      <c r="E1556" s="46"/>
      <c r="F1556" s="46"/>
      <c r="G1556" s="46"/>
      <c r="H1556" s="48"/>
      <c r="I1556" s="46"/>
      <c r="J1556" s="46"/>
      <c r="K1556" s="48"/>
      <c r="L1556" s="48"/>
      <c r="M1556" s="26"/>
      <c r="N1556" s="49"/>
      <c r="O1556" s="49"/>
      <c r="P1556" s="48"/>
      <c r="Q1556" s="46"/>
      <c r="R1556" s="28"/>
      <c r="S1556" s="28"/>
      <c r="T1556" s="30"/>
      <c r="U1556" s="48"/>
      <c r="V1556" s="48"/>
      <c r="W1556" s="31"/>
      <c r="X1556" s="55"/>
      <c r="Y1556" s="46"/>
      <c r="Z1556" s="55"/>
      <c r="AA1556" s="46"/>
      <c r="AB1556" s="46"/>
      <c r="AC1556" s="46"/>
      <c r="AD1556" s="34"/>
      <c r="AE1556" s="34"/>
      <c r="AF1556" s="34"/>
      <c r="AG1556" s="35"/>
      <c r="AH1556" s="53"/>
      <c r="AI1556" s="54"/>
      <c r="AR1556" s="38" t="str">
        <f>IF(ISERROR(MATCH(Table9[[#This Row], [Gender]],'Sheet3 (2)'!$R$3:$R$5,0)),"0", "1")</f>
        <v>0</v>
      </c>
      <c r="AS1556" s="39" t="str">
        <f>IF(ISERROR(MATCH(Table9[[#This Row], [Pakistani/ Foreigner]],'Sheet3 (2)'!$D$3:$D$4,0)),"0", "1")</f>
        <v>0</v>
      </c>
      <c r="AT1556" s="39" t="str">
        <f>IF(ISERROR(MATCH(Table9[[#This Row], [Nationality (Country Name for foreigners only)]],'Sheet3 (2)'!$S$2:$S$196,0)),"0", "1")</f>
        <v>0</v>
      </c>
      <c r="AU1556" s="39" t="str">
        <f>IF(ISERROR(MATCH(Table9[[#This Row], [Actual Designation (As per Appointment/ Promotion)]],'Sheet3 (2)'!$T$2:$T$129,0)),"0", "1")</f>
        <v>0</v>
      </c>
      <c r="AV1556" s="39" t="str">
        <f>IF(ISERROR(MATCH(Table9[[#This Row], [Highest Degree Level (only Completed) ]],'Sheet3 (2)'!$N$3:$N$17,0)),"0", "1")</f>
        <v>0</v>
      </c>
      <c r="AW1556" s="39" t="str">
        <f>IF(ISERROR(MATCH(Table9[[#This Row], [Highest Degree Awarded by (University Name) Pakistani Universities]],'Sheet3 (2)'!$V$2:$V$248,0)),"0", "1")</f>
        <v>0</v>
      </c>
      <c r="AX1556" s="39" t="str">
        <f>IF(ISERROR(MATCH(Table9[[#This Row], [Highest Degree Awarded by (University Name) Foreign Universities]],'Sheet3 (2)'!$U$2:$U$17635,0)),"0", "1")</f>
        <v>0</v>
      </c>
      <c r="AY1556" s="39" t="str">
        <f>IF(ISERROR(MATCH(Table9[[#This Row], [Country from Which Highest Degree obtained (Country Name)]],'Sheet3 (2)'!$S$2:$S$196,0)),"0", "1")</f>
        <v>0</v>
      </c>
      <c r="AZ1556" s="39" t="str">
        <f>IF(ISERROR(MATCH(Table9[[#This Row], [Working Status FY 2021-22 (Working/Not-Working)]],'Sheet3 (2)'!$Y$2:$Y$3,0)),"0", "1")</f>
        <v>0</v>
      </c>
      <c r="BA1556" s="39" t="str">
        <f>IF(ISERROR(MATCH(Table9[[#This Row], [Subject of  Specialization of Highest Degree]],'Sheet3 (2)'!$X$2:$X$1809,0)),"0", "1")</f>
        <v>0</v>
      </c>
    </row>
    <row r="1557" spans="1:53" ht="15.75">
      <c r="A1557" s="44"/>
      <c r="B1557" s="44"/>
      <c r="C1557" s="45"/>
      <c r="D1557" s="45"/>
      <c r="E1557" s="46"/>
      <c r="F1557" s="46"/>
      <c r="G1557" s="46"/>
      <c r="H1557" s="48"/>
      <c r="I1557" s="46"/>
      <c r="J1557" s="46"/>
      <c r="K1557" s="48"/>
      <c r="L1557" s="48"/>
      <c r="M1557" s="26"/>
      <c r="N1557" s="49"/>
      <c r="O1557" s="49"/>
      <c r="P1557" s="48"/>
      <c r="Q1557" s="46"/>
      <c r="R1557" s="28"/>
      <c r="S1557" s="28"/>
      <c r="T1557" s="30"/>
      <c r="U1557" s="48"/>
      <c r="V1557" s="48"/>
      <c r="W1557" s="31"/>
      <c r="X1557" s="55"/>
      <c r="Y1557" s="46"/>
      <c r="Z1557" s="55"/>
      <c r="AA1557" s="46"/>
      <c r="AB1557" s="46"/>
      <c r="AC1557" s="46"/>
      <c r="AD1557" s="34"/>
      <c r="AE1557" s="34"/>
      <c r="AF1557" s="34"/>
      <c r="AG1557" s="35"/>
      <c r="AH1557" s="53"/>
      <c r="AI1557" s="54"/>
      <c r="AR1557" s="38" t="str">
        <f>IF(ISERROR(MATCH(Table9[[#This Row], [Gender]],'Sheet3 (2)'!$R$3:$R$5,0)),"0", "1")</f>
        <v>0</v>
      </c>
      <c r="AS1557" s="39" t="str">
        <f>IF(ISERROR(MATCH(Table9[[#This Row], [Pakistani/ Foreigner]],'Sheet3 (2)'!$D$3:$D$4,0)),"0", "1")</f>
        <v>0</v>
      </c>
      <c r="AT1557" s="39" t="str">
        <f>IF(ISERROR(MATCH(Table9[[#This Row], [Nationality (Country Name for foreigners only)]],'Sheet3 (2)'!$S$2:$S$196,0)),"0", "1")</f>
        <v>0</v>
      </c>
      <c r="AU1557" s="39" t="str">
        <f>IF(ISERROR(MATCH(Table9[[#This Row], [Actual Designation (As per Appointment/ Promotion)]],'Sheet3 (2)'!$T$2:$T$129,0)),"0", "1")</f>
        <v>0</v>
      </c>
      <c r="AV1557" s="39" t="str">
        <f>IF(ISERROR(MATCH(Table9[[#This Row], [Highest Degree Level (only Completed) ]],'Sheet3 (2)'!$N$3:$N$17,0)),"0", "1")</f>
        <v>0</v>
      </c>
      <c r="AW1557" s="39" t="str">
        <f>IF(ISERROR(MATCH(Table9[[#This Row], [Highest Degree Awarded by (University Name) Pakistani Universities]],'Sheet3 (2)'!$V$2:$V$248,0)),"0", "1")</f>
        <v>0</v>
      </c>
      <c r="AX1557" s="39" t="str">
        <f>IF(ISERROR(MATCH(Table9[[#This Row], [Highest Degree Awarded by (University Name) Foreign Universities]],'Sheet3 (2)'!$U$2:$U$17635,0)),"0", "1")</f>
        <v>0</v>
      </c>
      <c r="AY1557" s="39" t="str">
        <f>IF(ISERROR(MATCH(Table9[[#This Row], [Country from Which Highest Degree obtained (Country Name)]],'Sheet3 (2)'!$S$2:$S$196,0)),"0", "1")</f>
        <v>0</v>
      </c>
      <c r="AZ1557" s="39" t="str">
        <f>IF(ISERROR(MATCH(Table9[[#This Row], [Working Status FY 2021-22 (Working/Not-Working)]],'Sheet3 (2)'!$Y$2:$Y$3,0)),"0", "1")</f>
        <v>0</v>
      </c>
      <c r="BA1557" s="39" t="str">
        <f>IF(ISERROR(MATCH(Table9[[#This Row], [Subject of  Specialization of Highest Degree]],'Sheet3 (2)'!$X$2:$X$1809,0)),"0", "1")</f>
        <v>0</v>
      </c>
    </row>
    <row r="1558" spans="1:53" ht="15.75">
      <c r="A1558" s="44"/>
      <c r="B1558" s="44"/>
      <c r="C1558" s="45"/>
      <c r="D1558" s="45"/>
      <c r="E1558" s="46"/>
      <c r="F1558" s="46"/>
      <c r="G1558" s="46"/>
      <c r="H1558" s="48"/>
      <c r="I1558" s="46"/>
      <c r="J1558" s="46"/>
      <c r="K1558" s="48"/>
      <c r="L1558" s="48"/>
      <c r="M1558" s="26"/>
      <c r="N1558" s="49"/>
      <c r="O1558" s="49"/>
      <c r="P1558" s="48"/>
      <c r="Q1558" s="46"/>
      <c r="R1558" s="28"/>
      <c r="S1558" s="28"/>
      <c r="T1558" s="30"/>
      <c r="U1558" s="48"/>
      <c r="V1558" s="48"/>
      <c r="W1558" s="31"/>
      <c r="X1558" s="55"/>
      <c r="Y1558" s="46"/>
      <c r="Z1558" s="55"/>
      <c r="AA1558" s="46"/>
      <c r="AB1558" s="46"/>
      <c r="AC1558" s="46"/>
      <c r="AD1558" s="34"/>
      <c r="AE1558" s="34"/>
      <c r="AF1558" s="34"/>
      <c r="AG1558" s="35"/>
      <c r="AH1558" s="53"/>
      <c r="AI1558" s="54"/>
      <c r="AR1558" s="38" t="str">
        <f>IF(ISERROR(MATCH(Table9[[#This Row], [Gender]],'Sheet3 (2)'!$R$3:$R$5,0)),"0", "1")</f>
        <v>0</v>
      </c>
      <c r="AS1558" s="39" t="str">
        <f>IF(ISERROR(MATCH(Table9[[#This Row], [Pakistani/ Foreigner]],'Sheet3 (2)'!$D$3:$D$4,0)),"0", "1")</f>
        <v>0</v>
      </c>
      <c r="AT1558" s="39" t="str">
        <f>IF(ISERROR(MATCH(Table9[[#This Row], [Nationality (Country Name for foreigners only)]],'Sheet3 (2)'!$S$2:$S$196,0)),"0", "1")</f>
        <v>0</v>
      </c>
      <c r="AU1558" s="39" t="str">
        <f>IF(ISERROR(MATCH(Table9[[#This Row], [Actual Designation (As per Appointment/ Promotion)]],'Sheet3 (2)'!$T$2:$T$129,0)),"0", "1")</f>
        <v>0</v>
      </c>
      <c r="AV1558" s="39" t="str">
        <f>IF(ISERROR(MATCH(Table9[[#This Row], [Highest Degree Level (only Completed) ]],'Sheet3 (2)'!$N$3:$N$17,0)),"0", "1")</f>
        <v>0</v>
      </c>
      <c r="AW1558" s="39" t="str">
        <f>IF(ISERROR(MATCH(Table9[[#This Row], [Highest Degree Awarded by (University Name) Pakistani Universities]],'Sheet3 (2)'!$V$2:$V$248,0)),"0", "1")</f>
        <v>0</v>
      </c>
      <c r="AX1558" s="39" t="str">
        <f>IF(ISERROR(MATCH(Table9[[#This Row], [Highest Degree Awarded by (University Name) Foreign Universities]],'Sheet3 (2)'!$U$2:$U$17635,0)),"0", "1")</f>
        <v>0</v>
      </c>
      <c r="AY1558" s="39" t="str">
        <f>IF(ISERROR(MATCH(Table9[[#This Row], [Country from Which Highest Degree obtained (Country Name)]],'Sheet3 (2)'!$S$2:$S$196,0)),"0", "1")</f>
        <v>0</v>
      </c>
      <c r="AZ1558" s="39" t="str">
        <f>IF(ISERROR(MATCH(Table9[[#This Row], [Working Status FY 2021-22 (Working/Not-Working)]],'Sheet3 (2)'!$Y$2:$Y$3,0)),"0", "1")</f>
        <v>0</v>
      </c>
      <c r="BA1558" s="39" t="str">
        <f>IF(ISERROR(MATCH(Table9[[#This Row], [Subject of  Specialization of Highest Degree]],'Sheet3 (2)'!$X$2:$X$1809,0)),"0", "1")</f>
        <v>0</v>
      </c>
    </row>
    <row r="1559" spans="1:53" ht="15.75">
      <c r="A1559" s="44"/>
      <c r="B1559" s="44"/>
      <c r="C1559" s="45"/>
      <c r="D1559" s="45"/>
      <c r="E1559" s="46"/>
      <c r="F1559" s="46"/>
      <c r="G1559" s="46"/>
      <c r="H1559" s="48"/>
      <c r="I1559" s="46"/>
      <c r="J1559" s="46"/>
      <c r="K1559" s="48"/>
      <c r="L1559" s="48"/>
      <c r="M1559" s="26"/>
      <c r="N1559" s="49"/>
      <c r="O1559" s="49"/>
      <c r="P1559" s="48"/>
      <c r="Q1559" s="46"/>
      <c r="R1559" s="28"/>
      <c r="S1559" s="28"/>
      <c r="T1559" s="30"/>
      <c r="U1559" s="48"/>
      <c r="V1559" s="48"/>
      <c r="W1559" s="31"/>
      <c r="X1559" s="55"/>
      <c r="Y1559" s="46"/>
      <c r="Z1559" s="55"/>
      <c r="AA1559" s="46"/>
      <c r="AB1559" s="46"/>
      <c r="AC1559" s="46"/>
      <c r="AD1559" s="34"/>
      <c r="AE1559" s="34"/>
      <c r="AF1559" s="34"/>
      <c r="AG1559" s="35"/>
      <c r="AH1559" s="53"/>
      <c r="AI1559" s="54"/>
      <c r="AR1559" s="38" t="str">
        <f>IF(ISERROR(MATCH(Table9[[#This Row], [Gender]],'Sheet3 (2)'!$R$3:$R$5,0)),"0", "1")</f>
        <v>0</v>
      </c>
      <c r="AS1559" s="39" t="str">
        <f>IF(ISERROR(MATCH(Table9[[#This Row], [Pakistani/ Foreigner]],'Sheet3 (2)'!$D$3:$D$4,0)),"0", "1")</f>
        <v>0</v>
      </c>
      <c r="AT1559" s="39" t="str">
        <f>IF(ISERROR(MATCH(Table9[[#This Row], [Nationality (Country Name for foreigners only)]],'Sheet3 (2)'!$S$2:$S$196,0)),"0", "1")</f>
        <v>0</v>
      </c>
      <c r="AU1559" s="39" t="str">
        <f>IF(ISERROR(MATCH(Table9[[#This Row], [Actual Designation (As per Appointment/ Promotion)]],'Sheet3 (2)'!$T$2:$T$129,0)),"0", "1")</f>
        <v>0</v>
      </c>
      <c r="AV1559" s="39" t="str">
        <f>IF(ISERROR(MATCH(Table9[[#This Row], [Highest Degree Level (only Completed) ]],'Sheet3 (2)'!$N$3:$N$17,0)),"0", "1")</f>
        <v>0</v>
      </c>
      <c r="AW1559" s="39" t="str">
        <f>IF(ISERROR(MATCH(Table9[[#This Row], [Highest Degree Awarded by (University Name) Pakistani Universities]],'Sheet3 (2)'!$V$2:$V$248,0)),"0", "1")</f>
        <v>0</v>
      </c>
      <c r="AX1559" s="39" t="str">
        <f>IF(ISERROR(MATCH(Table9[[#This Row], [Highest Degree Awarded by (University Name) Foreign Universities]],'Sheet3 (2)'!$U$2:$U$17635,0)),"0", "1")</f>
        <v>0</v>
      </c>
      <c r="AY1559" s="39" t="str">
        <f>IF(ISERROR(MATCH(Table9[[#This Row], [Country from Which Highest Degree obtained (Country Name)]],'Sheet3 (2)'!$S$2:$S$196,0)),"0", "1")</f>
        <v>0</v>
      </c>
      <c r="AZ1559" s="39" t="str">
        <f>IF(ISERROR(MATCH(Table9[[#This Row], [Working Status FY 2021-22 (Working/Not-Working)]],'Sheet3 (2)'!$Y$2:$Y$3,0)),"0", "1")</f>
        <v>0</v>
      </c>
      <c r="BA1559" s="39" t="str">
        <f>IF(ISERROR(MATCH(Table9[[#This Row], [Subject of  Specialization of Highest Degree]],'Sheet3 (2)'!$X$2:$X$1809,0)),"0", "1")</f>
        <v>0</v>
      </c>
    </row>
    <row r="1560" spans="1:53" ht="15.75">
      <c r="A1560" s="44"/>
      <c r="B1560" s="44"/>
      <c r="C1560" s="45"/>
      <c r="D1560" s="45"/>
      <c r="E1560" s="46"/>
      <c r="F1560" s="46"/>
      <c r="G1560" s="46"/>
      <c r="H1560" s="48"/>
      <c r="I1560" s="46"/>
      <c r="J1560" s="46"/>
      <c r="K1560" s="48"/>
      <c r="L1560" s="48"/>
      <c r="M1560" s="26"/>
      <c r="N1560" s="49"/>
      <c r="O1560" s="49"/>
      <c r="P1560" s="48"/>
      <c r="Q1560" s="46"/>
      <c r="R1560" s="28"/>
      <c r="S1560" s="28"/>
      <c r="T1560" s="30"/>
      <c r="U1560" s="48"/>
      <c r="V1560" s="48"/>
      <c r="W1560" s="31"/>
      <c r="X1560" s="55"/>
      <c r="Y1560" s="46"/>
      <c r="Z1560" s="55"/>
      <c r="AA1560" s="46"/>
      <c r="AB1560" s="46"/>
      <c r="AC1560" s="46"/>
      <c r="AD1560" s="34"/>
      <c r="AE1560" s="34"/>
      <c r="AF1560" s="34"/>
      <c r="AG1560" s="35"/>
      <c r="AH1560" s="53"/>
      <c r="AI1560" s="54"/>
      <c r="AR1560" s="38" t="str">
        <f>IF(ISERROR(MATCH(Table9[[#This Row], [Gender]],'Sheet3 (2)'!$R$3:$R$5,0)),"0", "1")</f>
        <v>0</v>
      </c>
      <c r="AS1560" s="39" t="str">
        <f>IF(ISERROR(MATCH(Table9[[#This Row], [Pakistani/ Foreigner]],'Sheet3 (2)'!$D$3:$D$4,0)),"0", "1")</f>
        <v>0</v>
      </c>
      <c r="AT1560" s="39" t="str">
        <f>IF(ISERROR(MATCH(Table9[[#This Row], [Nationality (Country Name for foreigners only)]],'Sheet3 (2)'!$S$2:$S$196,0)),"0", "1")</f>
        <v>0</v>
      </c>
      <c r="AU1560" s="39" t="str">
        <f>IF(ISERROR(MATCH(Table9[[#This Row], [Actual Designation (As per Appointment/ Promotion)]],'Sheet3 (2)'!$T$2:$T$129,0)),"0", "1")</f>
        <v>0</v>
      </c>
      <c r="AV1560" s="39" t="str">
        <f>IF(ISERROR(MATCH(Table9[[#This Row], [Highest Degree Level (only Completed) ]],'Sheet3 (2)'!$N$3:$N$17,0)),"0", "1")</f>
        <v>0</v>
      </c>
      <c r="AW1560" s="39" t="str">
        <f>IF(ISERROR(MATCH(Table9[[#This Row], [Highest Degree Awarded by (University Name) Pakistani Universities]],'Sheet3 (2)'!$V$2:$V$248,0)),"0", "1")</f>
        <v>0</v>
      </c>
      <c r="AX1560" s="39" t="str">
        <f>IF(ISERROR(MATCH(Table9[[#This Row], [Highest Degree Awarded by (University Name) Foreign Universities]],'Sheet3 (2)'!$U$2:$U$17635,0)),"0", "1")</f>
        <v>0</v>
      </c>
      <c r="AY1560" s="39" t="str">
        <f>IF(ISERROR(MATCH(Table9[[#This Row], [Country from Which Highest Degree obtained (Country Name)]],'Sheet3 (2)'!$S$2:$S$196,0)),"0", "1")</f>
        <v>0</v>
      </c>
      <c r="AZ1560" s="39" t="str">
        <f>IF(ISERROR(MATCH(Table9[[#This Row], [Working Status FY 2021-22 (Working/Not-Working)]],'Sheet3 (2)'!$Y$2:$Y$3,0)),"0", "1")</f>
        <v>0</v>
      </c>
      <c r="BA1560" s="39" t="str">
        <f>IF(ISERROR(MATCH(Table9[[#This Row], [Subject of  Specialization of Highest Degree]],'Sheet3 (2)'!$X$2:$X$1809,0)),"0", "1")</f>
        <v>0</v>
      </c>
    </row>
    <row r="1561" spans="1:53" ht="15.75">
      <c r="A1561" s="44"/>
      <c r="B1561" s="44"/>
      <c r="C1561" s="45"/>
      <c r="D1561" s="45"/>
      <c r="E1561" s="46"/>
      <c r="F1561" s="46"/>
      <c r="G1561" s="46"/>
      <c r="H1561" s="48"/>
      <c r="I1561" s="46"/>
      <c r="J1561" s="46"/>
      <c r="K1561" s="48"/>
      <c r="L1561" s="48"/>
      <c r="M1561" s="26"/>
      <c r="N1561" s="49"/>
      <c r="O1561" s="49"/>
      <c r="P1561" s="48"/>
      <c r="Q1561" s="46"/>
      <c r="R1561" s="28"/>
      <c r="S1561" s="28"/>
      <c r="T1561" s="30"/>
      <c r="U1561" s="48"/>
      <c r="V1561" s="48"/>
      <c r="W1561" s="31"/>
      <c r="X1561" s="55"/>
      <c r="Y1561" s="46"/>
      <c r="Z1561" s="55"/>
      <c r="AA1561" s="46"/>
      <c r="AB1561" s="46"/>
      <c r="AC1561" s="46"/>
      <c r="AD1561" s="34"/>
      <c r="AE1561" s="34"/>
      <c r="AF1561" s="34"/>
      <c r="AG1561" s="35"/>
      <c r="AH1561" s="53"/>
      <c r="AI1561" s="54"/>
      <c r="AR1561" s="38" t="str">
        <f>IF(ISERROR(MATCH(Table9[[#This Row], [Gender]],'Sheet3 (2)'!$R$3:$R$5,0)),"0", "1")</f>
        <v>0</v>
      </c>
      <c r="AS1561" s="39" t="str">
        <f>IF(ISERROR(MATCH(Table9[[#This Row], [Pakistani/ Foreigner]],'Sheet3 (2)'!$D$3:$D$4,0)),"0", "1")</f>
        <v>0</v>
      </c>
      <c r="AT1561" s="39" t="str">
        <f>IF(ISERROR(MATCH(Table9[[#This Row], [Nationality (Country Name for foreigners only)]],'Sheet3 (2)'!$S$2:$S$196,0)),"0", "1")</f>
        <v>0</v>
      </c>
      <c r="AU1561" s="39" t="str">
        <f>IF(ISERROR(MATCH(Table9[[#This Row], [Actual Designation (As per Appointment/ Promotion)]],'Sheet3 (2)'!$T$2:$T$129,0)),"0", "1")</f>
        <v>0</v>
      </c>
      <c r="AV1561" s="39" t="str">
        <f>IF(ISERROR(MATCH(Table9[[#This Row], [Highest Degree Level (only Completed) ]],'Sheet3 (2)'!$N$3:$N$17,0)),"0", "1")</f>
        <v>0</v>
      </c>
      <c r="AW1561" s="39" t="str">
        <f>IF(ISERROR(MATCH(Table9[[#This Row], [Highest Degree Awarded by (University Name) Pakistani Universities]],'Sheet3 (2)'!$V$2:$V$248,0)),"0", "1")</f>
        <v>0</v>
      </c>
      <c r="AX1561" s="39" t="str">
        <f>IF(ISERROR(MATCH(Table9[[#This Row], [Highest Degree Awarded by (University Name) Foreign Universities]],'Sheet3 (2)'!$U$2:$U$17635,0)),"0", "1")</f>
        <v>0</v>
      </c>
      <c r="AY1561" s="39" t="str">
        <f>IF(ISERROR(MATCH(Table9[[#This Row], [Country from Which Highest Degree obtained (Country Name)]],'Sheet3 (2)'!$S$2:$S$196,0)),"0", "1")</f>
        <v>0</v>
      </c>
      <c r="AZ1561" s="39" t="str">
        <f>IF(ISERROR(MATCH(Table9[[#This Row], [Working Status FY 2021-22 (Working/Not-Working)]],'Sheet3 (2)'!$Y$2:$Y$3,0)),"0", "1")</f>
        <v>0</v>
      </c>
      <c r="BA1561" s="39" t="str">
        <f>IF(ISERROR(MATCH(Table9[[#This Row], [Subject of  Specialization of Highest Degree]],'Sheet3 (2)'!$X$2:$X$1809,0)),"0", "1")</f>
        <v>0</v>
      </c>
    </row>
    <row r="1562" spans="1:53" ht="15.75">
      <c r="A1562" s="44"/>
      <c r="B1562" s="44"/>
      <c r="C1562" s="45"/>
      <c r="D1562" s="45"/>
      <c r="E1562" s="46"/>
      <c r="F1562" s="46"/>
      <c r="G1562" s="46"/>
      <c r="H1562" s="48"/>
      <c r="I1562" s="46"/>
      <c r="J1562" s="46"/>
      <c r="K1562" s="48"/>
      <c r="L1562" s="48"/>
      <c r="M1562" s="26"/>
      <c r="N1562" s="49"/>
      <c r="O1562" s="49"/>
      <c r="P1562" s="48"/>
      <c r="Q1562" s="46"/>
      <c r="R1562" s="28"/>
      <c r="S1562" s="28"/>
      <c r="T1562" s="30"/>
      <c r="U1562" s="48"/>
      <c r="V1562" s="48"/>
      <c r="W1562" s="31"/>
      <c r="X1562" s="55"/>
      <c r="Y1562" s="46"/>
      <c r="Z1562" s="55"/>
      <c r="AA1562" s="46"/>
      <c r="AB1562" s="46"/>
      <c r="AC1562" s="46"/>
      <c r="AD1562" s="34"/>
      <c r="AE1562" s="34"/>
      <c r="AF1562" s="34"/>
      <c r="AG1562" s="35"/>
      <c r="AH1562" s="53"/>
      <c r="AI1562" s="54"/>
      <c r="AR1562" s="38" t="str">
        <f>IF(ISERROR(MATCH(Table9[[#This Row], [Gender]],'Sheet3 (2)'!$R$3:$R$5,0)),"0", "1")</f>
        <v>0</v>
      </c>
      <c r="AS1562" s="39" t="str">
        <f>IF(ISERROR(MATCH(Table9[[#This Row], [Pakistani/ Foreigner]],'Sheet3 (2)'!$D$3:$D$4,0)),"0", "1")</f>
        <v>0</v>
      </c>
      <c r="AT1562" s="39" t="str">
        <f>IF(ISERROR(MATCH(Table9[[#This Row], [Nationality (Country Name for foreigners only)]],'Sheet3 (2)'!$S$2:$S$196,0)),"0", "1")</f>
        <v>0</v>
      </c>
      <c r="AU1562" s="39" t="str">
        <f>IF(ISERROR(MATCH(Table9[[#This Row], [Actual Designation (As per Appointment/ Promotion)]],'Sheet3 (2)'!$T$2:$T$129,0)),"0", "1")</f>
        <v>0</v>
      </c>
      <c r="AV1562" s="39" t="str">
        <f>IF(ISERROR(MATCH(Table9[[#This Row], [Highest Degree Level (only Completed) ]],'Sheet3 (2)'!$N$3:$N$17,0)),"0", "1")</f>
        <v>0</v>
      </c>
      <c r="AW1562" s="39" t="str">
        <f>IF(ISERROR(MATCH(Table9[[#This Row], [Highest Degree Awarded by (University Name) Pakistani Universities]],'Sheet3 (2)'!$V$2:$V$248,0)),"0", "1")</f>
        <v>0</v>
      </c>
      <c r="AX1562" s="39" t="str">
        <f>IF(ISERROR(MATCH(Table9[[#This Row], [Highest Degree Awarded by (University Name) Foreign Universities]],'Sheet3 (2)'!$U$2:$U$17635,0)),"0", "1")</f>
        <v>0</v>
      </c>
      <c r="AY1562" s="39" t="str">
        <f>IF(ISERROR(MATCH(Table9[[#This Row], [Country from Which Highest Degree obtained (Country Name)]],'Sheet3 (2)'!$S$2:$S$196,0)),"0", "1")</f>
        <v>0</v>
      </c>
      <c r="AZ1562" s="39" t="str">
        <f>IF(ISERROR(MATCH(Table9[[#This Row], [Working Status FY 2021-22 (Working/Not-Working)]],'Sheet3 (2)'!$Y$2:$Y$3,0)),"0", "1")</f>
        <v>0</v>
      </c>
      <c r="BA1562" s="39" t="str">
        <f>IF(ISERROR(MATCH(Table9[[#This Row], [Subject of  Specialization of Highest Degree]],'Sheet3 (2)'!$X$2:$X$1809,0)),"0", "1")</f>
        <v>0</v>
      </c>
    </row>
    <row r="1563" spans="1:53" ht="15.75">
      <c r="A1563" s="44"/>
      <c r="B1563" s="44"/>
      <c r="C1563" s="45"/>
      <c r="D1563" s="45"/>
      <c r="E1563" s="46"/>
      <c r="F1563" s="46"/>
      <c r="G1563" s="46"/>
      <c r="H1563" s="48"/>
      <c r="I1563" s="46"/>
      <c r="J1563" s="46"/>
      <c r="K1563" s="48"/>
      <c r="L1563" s="48"/>
      <c r="M1563" s="26"/>
      <c r="N1563" s="49"/>
      <c r="O1563" s="49"/>
      <c r="P1563" s="48"/>
      <c r="Q1563" s="46"/>
      <c r="R1563" s="28"/>
      <c r="S1563" s="28"/>
      <c r="T1563" s="30"/>
      <c r="U1563" s="48"/>
      <c r="V1563" s="48"/>
      <c r="W1563" s="31"/>
      <c r="X1563" s="55"/>
      <c r="Y1563" s="46"/>
      <c r="Z1563" s="55"/>
      <c r="AA1563" s="46"/>
      <c r="AB1563" s="46"/>
      <c r="AC1563" s="46"/>
      <c r="AD1563" s="34"/>
      <c r="AE1563" s="34"/>
      <c r="AF1563" s="34"/>
      <c r="AG1563" s="35"/>
      <c r="AH1563" s="53"/>
      <c r="AI1563" s="54"/>
      <c r="AR1563" s="38" t="str">
        <f>IF(ISERROR(MATCH(Table9[[#This Row], [Gender]],'Sheet3 (2)'!$R$3:$R$5,0)),"0", "1")</f>
        <v>0</v>
      </c>
      <c r="AS1563" s="39" t="str">
        <f>IF(ISERROR(MATCH(Table9[[#This Row], [Pakistani/ Foreigner]],'Sheet3 (2)'!$D$3:$D$4,0)),"0", "1")</f>
        <v>0</v>
      </c>
      <c r="AT1563" s="39" t="str">
        <f>IF(ISERROR(MATCH(Table9[[#This Row], [Nationality (Country Name for foreigners only)]],'Sheet3 (2)'!$S$2:$S$196,0)),"0", "1")</f>
        <v>0</v>
      </c>
      <c r="AU1563" s="39" t="str">
        <f>IF(ISERROR(MATCH(Table9[[#This Row], [Actual Designation (As per Appointment/ Promotion)]],'Sheet3 (2)'!$T$2:$T$129,0)),"0", "1")</f>
        <v>0</v>
      </c>
      <c r="AV1563" s="39" t="str">
        <f>IF(ISERROR(MATCH(Table9[[#This Row], [Highest Degree Level (only Completed) ]],'Sheet3 (2)'!$N$3:$N$17,0)),"0", "1")</f>
        <v>0</v>
      </c>
      <c r="AW1563" s="39" t="str">
        <f>IF(ISERROR(MATCH(Table9[[#This Row], [Highest Degree Awarded by (University Name) Pakistani Universities]],'Sheet3 (2)'!$V$2:$V$248,0)),"0", "1")</f>
        <v>0</v>
      </c>
      <c r="AX1563" s="39" t="str">
        <f>IF(ISERROR(MATCH(Table9[[#This Row], [Highest Degree Awarded by (University Name) Foreign Universities]],'Sheet3 (2)'!$U$2:$U$17635,0)),"0", "1")</f>
        <v>0</v>
      </c>
      <c r="AY1563" s="39" t="str">
        <f>IF(ISERROR(MATCH(Table9[[#This Row], [Country from Which Highest Degree obtained (Country Name)]],'Sheet3 (2)'!$S$2:$S$196,0)),"0", "1")</f>
        <v>0</v>
      </c>
      <c r="AZ1563" s="39" t="str">
        <f>IF(ISERROR(MATCH(Table9[[#This Row], [Working Status FY 2021-22 (Working/Not-Working)]],'Sheet3 (2)'!$Y$2:$Y$3,0)),"0", "1")</f>
        <v>0</v>
      </c>
      <c r="BA1563" s="39" t="str">
        <f>IF(ISERROR(MATCH(Table9[[#This Row], [Subject of  Specialization of Highest Degree]],'Sheet3 (2)'!$X$2:$X$1809,0)),"0", "1")</f>
        <v>0</v>
      </c>
    </row>
    <row r="1564" spans="1:53" ht="15.75">
      <c r="A1564" s="44"/>
      <c r="B1564" s="44"/>
      <c r="C1564" s="45"/>
      <c r="D1564" s="45"/>
      <c r="E1564" s="46"/>
      <c r="F1564" s="46"/>
      <c r="G1564" s="46"/>
      <c r="H1564" s="48"/>
      <c r="I1564" s="46"/>
      <c r="J1564" s="46"/>
      <c r="K1564" s="48"/>
      <c r="L1564" s="48"/>
      <c r="M1564" s="26"/>
      <c r="N1564" s="49"/>
      <c r="O1564" s="49"/>
      <c r="P1564" s="48"/>
      <c r="Q1564" s="46"/>
      <c r="R1564" s="28"/>
      <c r="S1564" s="28"/>
      <c r="T1564" s="30"/>
      <c r="U1564" s="48"/>
      <c r="V1564" s="48"/>
      <c r="W1564" s="31"/>
      <c r="X1564" s="55"/>
      <c r="Y1564" s="46"/>
      <c r="Z1564" s="55"/>
      <c r="AA1564" s="46"/>
      <c r="AB1564" s="46"/>
      <c r="AC1564" s="46"/>
      <c r="AD1564" s="34"/>
      <c r="AE1564" s="34"/>
      <c r="AF1564" s="34"/>
      <c r="AG1564" s="35"/>
      <c r="AH1564" s="53"/>
      <c r="AI1564" s="54"/>
      <c r="AR1564" s="38" t="str">
        <f>IF(ISERROR(MATCH(Table9[[#This Row], [Gender]],'Sheet3 (2)'!$R$3:$R$5,0)),"0", "1")</f>
        <v>0</v>
      </c>
      <c r="AS1564" s="39" t="str">
        <f>IF(ISERROR(MATCH(Table9[[#This Row], [Pakistani/ Foreigner]],'Sheet3 (2)'!$D$3:$D$4,0)),"0", "1")</f>
        <v>0</v>
      </c>
      <c r="AT1564" s="39" t="str">
        <f>IF(ISERROR(MATCH(Table9[[#This Row], [Nationality (Country Name for foreigners only)]],'Sheet3 (2)'!$S$2:$S$196,0)),"0", "1")</f>
        <v>0</v>
      </c>
      <c r="AU1564" s="39" t="str">
        <f>IF(ISERROR(MATCH(Table9[[#This Row], [Actual Designation (As per Appointment/ Promotion)]],'Sheet3 (2)'!$T$2:$T$129,0)),"0", "1")</f>
        <v>0</v>
      </c>
      <c r="AV1564" s="39" t="str">
        <f>IF(ISERROR(MATCH(Table9[[#This Row], [Highest Degree Level (only Completed) ]],'Sheet3 (2)'!$N$3:$N$17,0)),"0", "1")</f>
        <v>0</v>
      </c>
      <c r="AW1564" s="39" t="str">
        <f>IF(ISERROR(MATCH(Table9[[#This Row], [Highest Degree Awarded by (University Name) Pakistani Universities]],'Sheet3 (2)'!$V$2:$V$248,0)),"0", "1")</f>
        <v>0</v>
      </c>
      <c r="AX1564" s="39" t="str">
        <f>IF(ISERROR(MATCH(Table9[[#This Row], [Highest Degree Awarded by (University Name) Foreign Universities]],'Sheet3 (2)'!$U$2:$U$17635,0)),"0", "1")</f>
        <v>0</v>
      </c>
      <c r="AY1564" s="39" t="str">
        <f>IF(ISERROR(MATCH(Table9[[#This Row], [Country from Which Highest Degree obtained (Country Name)]],'Sheet3 (2)'!$S$2:$S$196,0)),"0", "1")</f>
        <v>0</v>
      </c>
      <c r="AZ1564" s="39" t="str">
        <f>IF(ISERROR(MATCH(Table9[[#This Row], [Working Status FY 2021-22 (Working/Not-Working)]],'Sheet3 (2)'!$Y$2:$Y$3,0)),"0", "1")</f>
        <v>0</v>
      </c>
      <c r="BA1564" s="39" t="str">
        <f>IF(ISERROR(MATCH(Table9[[#This Row], [Subject of  Specialization of Highest Degree]],'Sheet3 (2)'!$X$2:$X$1809,0)),"0", "1")</f>
        <v>0</v>
      </c>
    </row>
    <row r="1565" spans="1:53" ht="15.75">
      <c r="A1565" s="44"/>
      <c r="B1565" s="44"/>
      <c r="C1565" s="45"/>
      <c r="D1565" s="45"/>
      <c r="E1565" s="46"/>
      <c r="F1565" s="46"/>
      <c r="G1565" s="46"/>
      <c r="H1565" s="48"/>
      <c r="I1565" s="46"/>
      <c r="J1565" s="46"/>
      <c r="K1565" s="48"/>
      <c r="L1565" s="48"/>
      <c r="M1565" s="26"/>
      <c r="N1565" s="49"/>
      <c r="O1565" s="49"/>
      <c r="P1565" s="48"/>
      <c r="Q1565" s="46"/>
      <c r="R1565" s="28"/>
      <c r="S1565" s="28"/>
      <c r="T1565" s="30"/>
      <c r="U1565" s="48"/>
      <c r="V1565" s="48"/>
      <c r="W1565" s="31"/>
      <c r="X1565" s="55"/>
      <c r="Y1565" s="46"/>
      <c r="Z1565" s="55"/>
      <c r="AA1565" s="46"/>
      <c r="AB1565" s="46"/>
      <c r="AC1565" s="46"/>
      <c r="AD1565" s="34"/>
      <c r="AE1565" s="34"/>
      <c r="AF1565" s="34"/>
      <c r="AG1565" s="35"/>
      <c r="AH1565" s="53"/>
      <c r="AI1565" s="54"/>
      <c r="AR1565" s="38" t="str">
        <f>IF(ISERROR(MATCH(Table9[[#This Row], [Gender]],'Sheet3 (2)'!$R$3:$R$5,0)),"0", "1")</f>
        <v>0</v>
      </c>
      <c r="AS1565" s="39" t="str">
        <f>IF(ISERROR(MATCH(Table9[[#This Row], [Pakistani/ Foreigner]],'Sheet3 (2)'!$D$3:$D$4,0)),"0", "1")</f>
        <v>0</v>
      </c>
      <c r="AT1565" s="39" t="str">
        <f>IF(ISERROR(MATCH(Table9[[#This Row], [Nationality (Country Name for foreigners only)]],'Sheet3 (2)'!$S$2:$S$196,0)),"0", "1")</f>
        <v>0</v>
      </c>
      <c r="AU1565" s="39" t="str">
        <f>IF(ISERROR(MATCH(Table9[[#This Row], [Actual Designation (As per Appointment/ Promotion)]],'Sheet3 (2)'!$T$2:$T$129,0)),"0", "1")</f>
        <v>0</v>
      </c>
      <c r="AV1565" s="39" t="str">
        <f>IF(ISERROR(MATCH(Table9[[#This Row], [Highest Degree Level (only Completed) ]],'Sheet3 (2)'!$N$3:$N$17,0)),"0", "1")</f>
        <v>0</v>
      </c>
      <c r="AW1565" s="39" t="str">
        <f>IF(ISERROR(MATCH(Table9[[#This Row], [Highest Degree Awarded by (University Name) Pakistani Universities]],'Sheet3 (2)'!$V$2:$V$248,0)),"0", "1")</f>
        <v>0</v>
      </c>
      <c r="AX1565" s="39" t="str">
        <f>IF(ISERROR(MATCH(Table9[[#This Row], [Highest Degree Awarded by (University Name) Foreign Universities]],'Sheet3 (2)'!$U$2:$U$17635,0)),"0", "1")</f>
        <v>0</v>
      </c>
      <c r="AY1565" s="39" t="str">
        <f>IF(ISERROR(MATCH(Table9[[#This Row], [Country from Which Highest Degree obtained (Country Name)]],'Sheet3 (2)'!$S$2:$S$196,0)),"0", "1")</f>
        <v>0</v>
      </c>
      <c r="AZ1565" s="39" t="str">
        <f>IF(ISERROR(MATCH(Table9[[#This Row], [Working Status FY 2021-22 (Working/Not-Working)]],'Sheet3 (2)'!$Y$2:$Y$3,0)),"0", "1")</f>
        <v>0</v>
      </c>
      <c r="BA1565" s="39" t="str">
        <f>IF(ISERROR(MATCH(Table9[[#This Row], [Subject of  Specialization of Highest Degree]],'Sheet3 (2)'!$X$2:$X$1809,0)),"0", "1")</f>
        <v>0</v>
      </c>
    </row>
    <row r="1566" spans="1:53" ht="15.75">
      <c r="A1566" s="44"/>
      <c r="B1566" s="44"/>
      <c r="C1566" s="45"/>
      <c r="D1566" s="45"/>
      <c r="E1566" s="46"/>
      <c r="F1566" s="46"/>
      <c r="G1566" s="46"/>
      <c r="H1566" s="48"/>
      <c r="I1566" s="46"/>
      <c r="J1566" s="46"/>
      <c r="K1566" s="48"/>
      <c r="L1566" s="48"/>
      <c r="M1566" s="26"/>
      <c r="N1566" s="49"/>
      <c r="O1566" s="49"/>
      <c r="P1566" s="48"/>
      <c r="Q1566" s="46"/>
      <c r="R1566" s="28"/>
      <c r="S1566" s="28"/>
      <c r="T1566" s="30"/>
      <c r="U1566" s="48"/>
      <c r="V1566" s="48"/>
      <c r="W1566" s="31"/>
      <c r="X1566" s="55"/>
      <c r="Y1566" s="46"/>
      <c r="Z1566" s="55"/>
      <c r="AA1566" s="46"/>
      <c r="AB1566" s="46"/>
      <c r="AC1566" s="46"/>
      <c r="AD1566" s="34"/>
      <c r="AE1566" s="34"/>
      <c r="AF1566" s="34"/>
      <c r="AG1566" s="35"/>
      <c r="AH1566" s="53"/>
      <c r="AI1566" s="54"/>
      <c r="AR1566" s="38" t="str">
        <f>IF(ISERROR(MATCH(Table9[[#This Row], [Gender]],'Sheet3 (2)'!$R$3:$R$5,0)),"0", "1")</f>
        <v>0</v>
      </c>
      <c r="AS1566" s="39" t="str">
        <f>IF(ISERROR(MATCH(Table9[[#This Row], [Pakistani/ Foreigner]],'Sheet3 (2)'!$D$3:$D$4,0)),"0", "1")</f>
        <v>0</v>
      </c>
      <c r="AT1566" s="39" t="str">
        <f>IF(ISERROR(MATCH(Table9[[#This Row], [Nationality (Country Name for foreigners only)]],'Sheet3 (2)'!$S$2:$S$196,0)),"0", "1")</f>
        <v>0</v>
      </c>
      <c r="AU1566" s="39" t="str">
        <f>IF(ISERROR(MATCH(Table9[[#This Row], [Actual Designation (As per Appointment/ Promotion)]],'Sheet3 (2)'!$T$2:$T$129,0)),"0", "1")</f>
        <v>0</v>
      </c>
      <c r="AV1566" s="39" t="str">
        <f>IF(ISERROR(MATCH(Table9[[#This Row], [Highest Degree Level (only Completed) ]],'Sheet3 (2)'!$N$3:$N$17,0)),"0", "1")</f>
        <v>0</v>
      </c>
      <c r="AW1566" s="39" t="str">
        <f>IF(ISERROR(MATCH(Table9[[#This Row], [Highest Degree Awarded by (University Name) Pakistani Universities]],'Sheet3 (2)'!$V$2:$V$248,0)),"0", "1")</f>
        <v>0</v>
      </c>
      <c r="AX1566" s="39" t="str">
        <f>IF(ISERROR(MATCH(Table9[[#This Row], [Highest Degree Awarded by (University Name) Foreign Universities]],'Sheet3 (2)'!$U$2:$U$17635,0)),"0", "1")</f>
        <v>0</v>
      </c>
      <c r="AY1566" s="39" t="str">
        <f>IF(ISERROR(MATCH(Table9[[#This Row], [Country from Which Highest Degree obtained (Country Name)]],'Sheet3 (2)'!$S$2:$S$196,0)),"0", "1")</f>
        <v>0</v>
      </c>
      <c r="AZ1566" s="39" t="str">
        <f>IF(ISERROR(MATCH(Table9[[#This Row], [Working Status FY 2021-22 (Working/Not-Working)]],'Sheet3 (2)'!$Y$2:$Y$3,0)),"0", "1")</f>
        <v>0</v>
      </c>
      <c r="BA1566" s="39" t="str">
        <f>IF(ISERROR(MATCH(Table9[[#This Row], [Subject of  Specialization of Highest Degree]],'Sheet3 (2)'!$X$2:$X$1809,0)),"0", "1")</f>
        <v>0</v>
      </c>
    </row>
    <row r="1567" spans="1:53" ht="15.75">
      <c r="A1567" s="44"/>
      <c r="B1567" s="44"/>
      <c r="C1567" s="45"/>
      <c r="D1567" s="45"/>
      <c r="E1567" s="46"/>
      <c r="F1567" s="46"/>
      <c r="G1567" s="46"/>
      <c r="H1567" s="48"/>
      <c r="I1567" s="46"/>
      <c r="J1567" s="46"/>
      <c r="K1567" s="48"/>
      <c r="L1567" s="48"/>
      <c r="M1567" s="26"/>
      <c r="N1567" s="49"/>
      <c r="O1567" s="49"/>
      <c r="P1567" s="48"/>
      <c r="Q1567" s="46"/>
      <c r="R1567" s="28"/>
      <c r="S1567" s="28"/>
      <c r="T1567" s="30"/>
      <c r="U1567" s="48"/>
      <c r="V1567" s="48"/>
      <c r="W1567" s="31"/>
      <c r="X1567" s="55"/>
      <c r="Y1567" s="46"/>
      <c r="Z1567" s="55"/>
      <c r="AA1567" s="46"/>
      <c r="AB1567" s="46"/>
      <c r="AC1567" s="46"/>
      <c r="AD1567" s="34"/>
      <c r="AE1567" s="34"/>
      <c r="AF1567" s="34"/>
      <c r="AG1567" s="35"/>
      <c r="AH1567" s="53"/>
      <c r="AI1567" s="54"/>
      <c r="AR1567" s="38" t="str">
        <f>IF(ISERROR(MATCH(Table9[[#This Row], [Gender]],'Sheet3 (2)'!$R$3:$R$5,0)),"0", "1")</f>
        <v>0</v>
      </c>
      <c r="AS1567" s="39" t="str">
        <f>IF(ISERROR(MATCH(Table9[[#This Row], [Pakistani/ Foreigner]],'Sheet3 (2)'!$D$3:$D$4,0)),"0", "1")</f>
        <v>0</v>
      </c>
      <c r="AT1567" s="39" t="str">
        <f>IF(ISERROR(MATCH(Table9[[#This Row], [Nationality (Country Name for foreigners only)]],'Sheet3 (2)'!$S$2:$S$196,0)),"0", "1")</f>
        <v>0</v>
      </c>
      <c r="AU1567" s="39" t="str">
        <f>IF(ISERROR(MATCH(Table9[[#This Row], [Actual Designation (As per Appointment/ Promotion)]],'Sheet3 (2)'!$T$2:$T$129,0)),"0", "1")</f>
        <v>0</v>
      </c>
      <c r="AV1567" s="39" t="str">
        <f>IF(ISERROR(MATCH(Table9[[#This Row], [Highest Degree Level (only Completed) ]],'Sheet3 (2)'!$N$3:$N$17,0)),"0", "1")</f>
        <v>0</v>
      </c>
      <c r="AW1567" s="39" t="str">
        <f>IF(ISERROR(MATCH(Table9[[#This Row], [Highest Degree Awarded by (University Name) Pakistani Universities]],'Sheet3 (2)'!$V$2:$V$248,0)),"0", "1")</f>
        <v>0</v>
      </c>
      <c r="AX1567" s="39" t="str">
        <f>IF(ISERROR(MATCH(Table9[[#This Row], [Highest Degree Awarded by (University Name) Foreign Universities]],'Sheet3 (2)'!$U$2:$U$17635,0)),"0", "1")</f>
        <v>0</v>
      </c>
      <c r="AY1567" s="39" t="str">
        <f>IF(ISERROR(MATCH(Table9[[#This Row], [Country from Which Highest Degree obtained (Country Name)]],'Sheet3 (2)'!$S$2:$S$196,0)),"0", "1")</f>
        <v>0</v>
      </c>
      <c r="AZ1567" s="39" t="str">
        <f>IF(ISERROR(MATCH(Table9[[#This Row], [Working Status FY 2021-22 (Working/Not-Working)]],'Sheet3 (2)'!$Y$2:$Y$3,0)),"0", "1")</f>
        <v>0</v>
      </c>
      <c r="BA1567" s="39" t="str">
        <f>IF(ISERROR(MATCH(Table9[[#This Row], [Subject of  Specialization of Highest Degree]],'Sheet3 (2)'!$X$2:$X$1809,0)),"0", "1")</f>
        <v>0</v>
      </c>
    </row>
    <row r="1568" spans="1:53" ht="15.75">
      <c r="A1568" s="44"/>
      <c r="B1568" s="44"/>
      <c r="C1568" s="45"/>
      <c r="D1568" s="45"/>
      <c r="E1568" s="46"/>
      <c r="F1568" s="46"/>
      <c r="G1568" s="46"/>
      <c r="H1568" s="48"/>
      <c r="I1568" s="46"/>
      <c r="J1568" s="46"/>
      <c r="K1568" s="48"/>
      <c r="L1568" s="48"/>
      <c r="M1568" s="26"/>
      <c r="N1568" s="49"/>
      <c r="O1568" s="49"/>
      <c r="P1568" s="48"/>
      <c r="Q1568" s="46"/>
      <c r="R1568" s="28"/>
      <c r="S1568" s="28"/>
      <c r="T1568" s="30"/>
      <c r="U1568" s="48"/>
      <c r="V1568" s="48"/>
      <c r="W1568" s="31"/>
      <c r="X1568" s="55"/>
      <c r="Y1568" s="46"/>
      <c r="Z1568" s="55"/>
      <c r="AA1568" s="46"/>
      <c r="AB1568" s="46"/>
      <c r="AC1568" s="46"/>
      <c r="AD1568" s="34"/>
      <c r="AE1568" s="34"/>
      <c r="AF1568" s="34"/>
      <c r="AG1568" s="35"/>
      <c r="AH1568" s="53"/>
      <c r="AI1568" s="54"/>
      <c r="AR1568" s="38" t="str">
        <f>IF(ISERROR(MATCH(Table9[[#This Row], [Gender]],'Sheet3 (2)'!$R$3:$R$5,0)),"0", "1")</f>
        <v>0</v>
      </c>
      <c r="AS1568" s="39" t="str">
        <f>IF(ISERROR(MATCH(Table9[[#This Row], [Pakistani/ Foreigner]],'Sheet3 (2)'!$D$3:$D$4,0)),"0", "1")</f>
        <v>0</v>
      </c>
      <c r="AT1568" s="39" t="str">
        <f>IF(ISERROR(MATCH(Table9[[#This Row], [Nationality (Country Name for foreigners only)]],'Sheet3 (2)'!$S$2:$S$196,0)),"0", "1")</f>
        <v>0</v>
      </c>
      <c r="AU1568" s="39" t="str">
        <f>IF(ISERROR(MATCH(Table9[[#This Row], [Actual Designation (As per Appointment/ Promotion)]],'Sheet3 (2)'!$T$2:$T$129,0)),"0", "1")</f>
        <v>0</v>
      </c>
      <c r="AV1568" s="39" t="str">
        <f>IF(ISERROR(MATCH(Table9[[#This Row], [Highest Degree Level (only Completed) ]],'Sheet3 (2)'!$N$3:$N$17,0)),"0", "1")</f>
        <v>0</v>
      </c>
      <c r="AW1568" s="39" t="str">
        <f>IF(ISERROR(MATCH(Table9[[#This Row], [Highest Degree Awarded by (University Name) Pakistani Universities]],'Sheet3 (2)'!$V$2:$V$248,0)),"0", "1")</f>
        <v>0</v>
      </c>
      <c r="AX1568" s="39" t="str">
        <f>IF(ISERROR(MATCH(Table9[[#This Row], [Highest Degree Awarded by (University Name) Foreign Universities]],'Sheet3 (2)'!$U$2:$U$17635,0)),"0", "1")</f>
        <v>0</v>
      </c>
      <c r="AY1568" s="39" t="str">
        <f>IF(ISERROR(MATCH(Table9[[#This Row], [Country from Which Highest Degree obtained (Country Name)]],'Sheet3 (2)'!$S$2:$S$196,0)),"0", "1")</f>
        <v>0</v>
      </c>
      <c r="AZ1568" s="39" t="str">
        <f>IF(ISERROR(MATCH(Table9[[#This Row], [Working Status FY 2021-22 (Working/Not-Working)]],'Sheet3 (2)'!$Y$2:$Y$3,0)),"0", "1")</f>
        <v>0</v>
      </c>
      <c r="BA1568" s="39" t="str">
        <f>IF(ISERROR(MATCH(Table9[[#This Row], [Subject of  Specialization of Highest Degree]],'Sheet3 (2)'!$X$2:$X$1809,0)),"0", "1")</f>
        <v>0</v>
      </c>
    </row>
    <row r="1569" spans="1:53" ht="15.75">
      <c r="A1569" s="44"/>
      <c r="B1569" s="44"/>
      <c r="C1569" s="45"/>
      <c r="D1569" s="45"/>
      <c r="E1569" s="46"/>
      <c r="F1569" s="46"/>
      <c r="G1569" s="46"/>
      <c r="H1569" s="48"/>
      <c r="I1569" s="46"/>
      <c r="J1569" s="46"/>
      <c r="K1569" s="48"/>
      <c r="L1569" s="48"/>
      <c r="M1569" s="26"/>
      <c r="N1569" s="49"/>
      <c r="O1569" s="49"/>
      <c r="P1569" s="48"/>
      <c r="Q1569" s="46"/>
      <c r="R1569" s="28"/>
      <c r="S1569" s="28"/>
      <c r="T1569" s="30"/>
      <c r="U1569" s="48"/>
      <c r="V1569" s="48"/>
      <c r="W1569" s="31"/>
      <c r="X1569" s="55"/>
      <c r="Y1569" s="46"/>
      <c r="Z1569" s="55"/>
      <c r="AA1569" s="46"/>
      <c r="AB1569" s="46"/>
      <c r="AC1569" s="46"/>
      <c r="AD1569" s="34"/>
      <c r="AE1569" s="34"/>
      <c r="AF1569" s="34"/>
      <c r="AG1569" s="35"/>
      <c r="AH1569" s="53"/>
      <c r="AI1569" s="54"/>
      <c r="AR1569" s="38" t="str">
        <f>IF(ISERROR(MATCH(Table9[[#This Row], [Gender]],'Sheet3 (2)'!$R$3:$R$5,0)),"0", "1")</f>
        <v>0</v>
      </c>
      <c r="AS1569" s="39" t="str">
        <f>IF(ISERROR(MATCH(Table9[[#This Row], [Pakistani/ Foreigner]],'Sheet3 (2)'!$D$3:$D$4,0)),"0", "1")</f>
        <v>0</v>
      </c>
      <c r="AT1569" s="39" t="str">
        <f>IF(ISERROR(MATCH(Table9[[#This Row], [Nationality (Country Name for foreigners only)]],'Sheet3 (2)'!$S$2:$S$196,0)),"0", "1")</f>
        <v>0</v>
      </c>
      <c r="AU1569" s="39" t="str">
        <f>IF(ISERROR(MATCH(Table9[[#This Row], [Actual Designation (As per Appointment/ Promotion)]],'Sheet3 (2)'!$T$2:$T$129,0)),"0", "1")</f>
        <v>0</v>
      </c>
      <c r="AV1569" s="39" t="str">
        <f>IF(ISERROR(MATCH(Table9[[#This Row], [Highest Degree Level (only Completed) ]],'Sheet3 (2)'!$N$3:$N$17,0)),"0", "1")</f>
        <v>0</v>
      </c>
      <c r="AW1569" s="39" t="str">
        <f>IF(ISERROR(MATCH(Table9[[#This Row], [Highest Degree Awarded by (University Name) Pakistani Universities]],'Sheet3 (2)'!$V$2:$V$248,0)),"0", "1")</f>
        <v>0</v>
      </c>
      <c r="AX1569" s="39" t="str">
        <f>IF(ISERROR(MATCH(Table9[[#This Row], [Highest Degree Awarded by (University Name) Foreign Universities]],'Sheet3 (2)'!$U$2:$U$17635,0)),"0", "1")</f>
        <v>0</v>
      </c>
      <c r="AY1569" s="39" t="str">
        <f>IF(ISERROR(MATCH(Table9[[#This Row], [Country from Which Highest Degree obtained (Country Name)]],'Sheet3 (2)'!$S$2:$S$196,0)),"0", "1")</f>
        <v>0</v>
      </c>
      <c r="AZ1569" s="39" t="str">
        <f>IF(ISERROR(MATCH(Table9[[#This Row], [Working Status FY 2021-22 (Working/Not-Working)]],'Sheet3 (2)'!$Y$2:$Y$3,0)),"0", "1")</f>
        <v>0</v>
      </c>
      <c r="BA1569" s="39" t="str">
        <f>IF(ISERROR(MATCH(Table9[[#This Row], [Subject of  Specialization of Highest Degree]],'Sheet3 (2)'!$X$2:$X$1809,0)),"0", "1")</f>
        <v>0</v>
      </c>
    </row>
    <row r="1570" spans="1:53" ht="15.75">
      <c r="A1570" s="44"/>
      <c r="B1570" s="44"/>
      <c r="C1570" s="45"/>
      <c r="D1570" s="45"/>
      <c r="E1570" s="46"/>
      <c r="F1570" s="46"/>
      <c r="G1570" s="46"/>
      <c r="H1570" s="48"/>
      <c r="I1570" s="46"/>
      <c r="J1570" s="46"/>
      <c r="K1570" s="48"/>
      <c r="L1570" s="48"/>
      <c r="M1570" s="26"/>
      <c r="N1570" s="49"/>
      <c r="O1570" s="49"/>
      <c r="P1570" s="48"/>
      <c r="Q1570" s="46"/>
      <c r="R1570" s="28"/>
      <c r="S1570" s="28"/>
      <c r="T1570" s="30"/>
      <c r="U1570" s="48"/>
      <c r="V1570" s="48"/>
      <c r="W1570" s="31"/>
      <c r="X1570" s="55"/>
      <c r="Y1570" s="46"/>
      <c r="Z1570" s="55"/>
      <c r="AA1570" s="46"/>
      <c r="AB1570" s="46"/>
      <c r="AC1570" s="46"/>
      <c r="AD1570" s="34"/>
      <c r="AE1570" s="34"/>
      <c r="AF1570" s="34"/>
      <c r="AG1570" s="35"/>
      <c r="AH1570" s="53"/>
      <c r="AI1570" s="54"/>
      <c r="AR1570" s="38" t="str">
        <f>IF(ISERROR(MATCH(Table9[[#This Row], [Gender]],'Sheet3 (2)'!$R$3:$R$5,0)),"0", "1")</f>
        <v>0</v>
      </c>
      <c r="AS1570" s="39" t="str">
        <f>IF(ISERROR(MATCH(Table9[[#This Row], [Pakistani/ Foreigner]],'Sheet3 (2)'!$D$3:$D$4,0)),"0", "1")</f>
        <v>0</v>
      </c>
      <c r="AT1570" s="39" t="str">
        <f>IF(ISERROR(MATCH(Table9[[#This Row], [Nationality (Country Name for foreigners only)]],'Sheet3 (2)'!$S$2:$S$196,0)),"0", "1")</f>
        <v>0</v>
      </c>
      <c r="AU1570" s="39" t="str">
        <f>IF(ISERROR(MATCH(Table9[[#This Row], [Actual Designation (As per Appointment/ Promotion)]],'Sheet3 (2)'!$T$2:$T$129,0)),"0", "1")</f>
        <v>0</v>
      </c>
      <c r="AV1570" s="39" t="str">
        <f>IF(ISERROR(MATCH(Table9[[#This Row], [Highest Degree Level (only Completed) ]],'Sheet3 (2)'!$N$3:$N$17,0)),"0", "1")</f>
        <v>0</v>
      </c>
      <c r="AW1570" s="39" t="str">
        <f>IF(ISERROR(MATCH(Table9[[#This Row], [Highest Degree Awarded by (University Name) Pakistani Universities]],'Sheet3 (2)'!$V$2:$V$248,0)),"0", "1")</f>
        <v>0</v>
      </c>
      <c r="AX1570" s="39" t="str">
        <f>IF(ISERROR(MATCH(Table9[[#This Row], [Highest Degree Awarded by (University Name) Foreign Universities]],'Sheet3 (2)'!$U$2:$U$17635,0)),"0", "1")</f>
        <v>0</v>
      </c>
      <c r="AY1570" s="39" t="str">
        <f>IF(ISERROR(MATCH(Table9[[#This Row], [Country from Which Highest Degree obtained (Country Name)]],'Sheet3 (2)'!$S$2:$S$196,0)),"0", "1")</f>
        <v>0</v>
      </c>
      <c r="AZ1570" s="39" t="str">
        <f>IF(ISERROR(MATCH(Table9[[#This Row], [Working Status FY 2021-22 (Working/Not-Working)]],'Sheet3 (2)'!$Y$2:$Y$3,0)),"0", "1")</f>
        <v>0</v>
      </c>
      <c r="BA1570" s="39" t="str">
        <f>IF(ISERROR(MATCH(Table9[[#This Row], [Subject of  Specialization of Highest Degree]],'Sheet3 (2)'!$X$2:$X$1809,0)),"0", "1")</f>
        <v>0</v>
      </c>
    </row>
    <row r="1571" spans="1:53" ht="15.75">
      <c r="A1571" s="44"/>
      <c r="B1571" s="44"/>
      <c r="C1571" s="45"/>
      <c r="D1571" s="45"/>
      <c r="E1571" s="46"/>
      <c r="F1571" s="46"/>
      <c r="G1571" s="46"/>
      <c r="H1571" s="48"/>
      <c r="I1571" s="46"/>
      <c r="J1571" s="46"/>
      <c r="K1571" s="48"/>
      <c r="L1571" s="48"/>
      <c r="M1571" s="26"/>
      <c r="N1571" s="49"/>
      <c r="O1571" s="49"/>
      <c r="P1571" s="48"/>
      <c r="Q1571" s="46"/>
      <c r="R1571" s="28"/>
      <c r="S1571" s="28"/>
      <c r="T1571" s="30"/>
      <c r="U1571" s="48"/>
      <c r="V1571" s="48"/>
      <c r="W1571" s="31"/>
      <c r="X1571" s="55"/>
      <c r="Y1571" s="46"/>
      <c r="Z1571" s="55"/>
      <c r="AA1571" s="46"/>
      <c r="AB1571" s="46"/>
      <c r="AC1571" s="46"/>
      <c r="AD1571" s="34"/>
      <c r="AE1571" s="34"/>
      <c r="AF1571" s="34"/>
      <c r="AG1571" s="35"/>
      <c r="AH1571" s="53"/>
      <c r="AI1571" s="54"/>
      <c r="AR1571" s="38" t="str">
        <f>IF(ISERROR(MATCH(Table9[[#This Row], [Gender]],'Sheet3 (2)'!$R$3:$R$5,0)),"0", "1")</f>
        <v>0</v>
      </c>
      <c r="AS1571" s="39" t="str">
        <f>IF(ISERROR(MATCH(Table9[[#This Row], [Pakistani/ Foreigner]],'Sheet3 (2)'!$D$3:$D$4,0)),"0", "1")</f>
        <v>0</v>
      </c>
      <c r="AT1571" s="39" t="str">
        <f>IF(ISERROR(MATCH(Table9[[#This Row], [Nationality (Country Name for foreigners only)]],'Sheet3 (2)'!$S$2:$S$196,0)),"0", "1")</f>
        <v>0</v>
      </c>
      <c r="AU1571" s="39" t="str">
        <f>IF(ISERROR(MATCH(Table9[[#This Row], [Actual Designation (As per Appointment/ Promotion)]],'Sheet3 (2)'!$T$2:$T$129,0)),"0", "1")</f>
        <v>0</v>
      </c>
      <c r="AV1571" s="39" t="str">
        <f>IF(ISERROR(MATCH(Table9[[#This Row], [Highest Degree Level (only Completed) ]],'Sheet3 (2)'!$N$3:$N$17,0)),"0", "1")</f>
        <v>0</v>
      </c>
      <c r="AW1571" s="39" t="str">
        <f>IF(ISERROR(MATCH(Table9[[#This Row], [Highest Degree Awarded by (University Name) Pakistani Universities]],'Sheet3 (2)'!$V$2:$V$248,0)),"0", "1")</f>
        <v>0</v>
      </c>
      <c r="AX1571" s="39" t="str">
        <f>IF(ISERROR(MATCH(Table9[[#This Row], [Highest Degree Awarded by (University Name) Foreign Universities]],'Sheet3 (2)'!$U$2:$U$17635,0)),"0", "1")</f>
        <v>0</v>
      </c>
      <c r="AY1571" s="39" t="str">
        <f>IF(ISERROR(MATCH(Table9[[#This Row], [Country from Which Highest Degree obtained (Country Name)]],'Sheet3 (2)'!$S$2:$S$196,0)),"0", "1")</f>
        <v>0</v>
      </c>
      <c r="AZ1571" s="39" t="str">
        <f>IF(ISERROR(MATCH(Table9[[#This Row], [Working Status FY 2021-22 (Working/Not-Working)]],'Sheet3 (2)'!$Y$2:$Y$3,0)),"0", "1")</f>
        <v>0</v>
      </c>
      <c r="BA1571" s="39" t="str">
        <f>IF(ISERROR(MATCH(Table9[[#This Row], [Subject of  Specialization of Highest Degree]],'Sheet3 (2)'!$X$2:$X$1809,0)),"0", "1")</f>
        <v>0</v>
      </c>
    </row>
    <row r="1572" spans="1:53" ht="15.75">
      <c r="A1572" s="44"/>
      <c r="B1572" s="44"/>
      <c r="C1572" s="45"/>
      <c r="D1572" s="45"/>
      <c r="E1572" s="46"/>
      <c r="F1572" s="46"/>
      <c r="G1572" s="46"/>
      <c r="H1572" s="48"/>
      <c r="I1572" s="46"/>
      <c r="J1572" s="46"/>
      <c r="K1572" s="48"/>
      <c r="L1572" s="48"/>
      <c r="M1572" s="26"/>
      <c r="N1572" s="49"/>
      <c r="O1572" s="49"/>
      <c r="P1572" s="48"/>
      <c r="Q1572" s="46"/>
      <c r="R1572" s="28"/>
      <c r="S1572" s="28"/>
      <c r="T1572" s="30"/>
      <c r="U1572" s="48"/>
      <c r="V1572" s="48"/>
      <c r="W1572" s="31"/>
      <c r="X1572" s="55"/>
      <c r="Y1572" s="46"/>
      <c r="Z1572" s="55"/>
      <c r="AA1572" s="46"/>
      <c r="AB1572" s="46"/>
      <c r="AC1572" s="46"/>
      <c r="AD1572" s="34"/>
      <c r="AE1572" s="34"/>
      <c r="AF1572" s="34"/>
      <c r="AG1572" s="35"/>
      <c r="AH1572" s="53"/>
      <c r="AI1572" s="54"/>
      <c r="AR1572" s="38" t="str">
        <f>IF(ISERROR(MATCH(Table9[[#This Row], [Gender]],'Sheet3 (2)'!$R$3:$R$5,0)),"0", "1")</f>
        <v>0</v>
      </c>
      <c r="AS1572" s="39" t="str">
        <f>IF(ISERROR(MATCH(Table9[[#This Row], [Pakistani/ Foreigner]],'Sheet3 (2)'!$D$3:$D$4,0)),"0", "1")</f>
        <v>0</v>
      </c>
      <c r="AT1572" s="39" t="str">
        <f>IF(ISERROR(MATCH(Table9[[#This Row], [Nationality (Country Name for foreigners only)]],'Sheet3 (2)'!$S$2:$S$196,0)),"0", "1")</f>
        <v>0</v>
      </c>
      <c r="AU1572" s="39" t="str">
        <f>IF(ISERROR(MATCH(Table9[[#This Row], [Actual Designation (As per Appointment/ Promotion)]],'Sheet3 (2)'!$T$2:$T$129,0)),"0", "1")</f>
        <v>0</v>
      </c>
      <c r="AV1572" s="39" t="str">
        <f>IF(ISERROR(MATCH(Table9[[#This Row], [Highest Degree Level (only Completed) ]],'Sheet3 (2)'!$N$3:$N$17,0)),"0", "1")</f>
        <v>0</v>
      </c>
      <c r="AW1572" s="39" t="str">
        <f>IF(ISERROR(MATCH(Table9[[#This Row], [Highest Degree Awarded by (University Name) Pakistani Universities]],'Sheet3 (2)'!$V$2:$V$248,0)),"0", "1")</f>
        <v>0</v>
      </c>
      <c r="AX1572" s="39" t="str">
        <f>IF(ISERROR(MATCH(Table9[[#This Row], [Highest Degree Awarded by (University Name) Foreign Universities]],'Sheet3 (2)'!$U$2:$U$17635,0)),"0", "1")</f>
        <v>0</v>
      </c>
      <c r="AY1572" s="39" t="str">
        <f>IF(ISERROR(MATCH(Table9[[#This Row], [Country from Which Highest Degree obtained (Country Name)]],'Sheet3 (2)'!$S$2:$S$196,0)),"0", "1")</f>
        <v>0</v>
      </c>
      <c r="AZ1572" s="39" t="str">
        <f>IF(ISERROR(MATCH(Table9[[#This Row], [Working Status FY 2021-22 (Working/Not-Working)]],'Sheet3 (2)'!$Y$2:$Y$3,0)),"0", "1")</f>
        <v>0</v>
      </c>
      <c r="BA1572" s="39" t="str">
        <f>IF(ISERROR(MATCH(Table9[[#This Row], [Subject of  Specialization of Highest Degree]],'Sheet3 (2)'!$X$2:$X$1809,0)),"0", "1")</f>
        <v>0</v>
      </c>
    </row>
    <row r="1573" spans="1:53" ht="15.75">
      <c r="A1573" s="44"/>
      <c r="B1573" s="44"/>
      <c r="C1573" s="45"/>
      <c r="D1573" s="45"/>
      <c r="E1573" s="46"/>
      <c r="F1573" s="46"/>
      <c r="G1573" s="46"/>
      <c r="H1573" s="48"/>
      <c r="I1573" s="46"/>
      <c r="J1573" s="46"/>
      <c r="K1573" s="48"/>
      <c r="L1573" s="48"/>
      <c r="M1573" s="26"/>
      <c r="N1573" s="49"/>
      <c r="O1573" s="49"/>
      <c r="P1573" s="48"/>
      <c r="Q1573" s="46"/>
      <c r="R1573" s="28"/>
      <c r="S1573" s="28"/>
      <c r="T1573" s="30"/>
      <c r="U1573" s="48"/>
      <c r="V1573" s="48"/>
      <c r="W1573" s="31"/>
      <c r="X1573" s="55"/>
      <c r="Y1573" s="46"/>
      <c r="Z1573" s="55"/>
      <c r="AA1573" s="46"/>
      <c r="AB1573" s="46"/>
      <c r="AC1573" s="46"/>
      <c r="AD1573" s="34"/>
      <c r="AE1573" s="34"/>
      <c r="AF1573" s="34"/>
      <c r="AG1573" s="35"/>
      <c r="AH1573" s="53"/>
      <c r="AI1573" s="54"/>
      <c r="AR1573" s="38" t="str">
        <f>IF(ISERROR(MATCH(Table9[[#This Row], [Gender]],'Sheet3 (2)'!$R$3:$R$5,0)),"0", "1")</f>
        <v>0</v>
      </c>
      <c r="AS1573" s="39" t="str">
        <f>IF(ISERROR(MATCH(Table9[[#This Row], [Pakistani/ Foreigner]],'Sheet3 (2)'!$D$3:$D$4,0)),"0", "1")</f>
        <v>0</v>
      </c>
      <c r="AT1573" s="39" t="str">
        <f>IF(ISERROR(MATCH(Table9[[#This Row], [Nationality (Country Name for foreigners only)]],'Sheet3 (2)'!$S$2:$S$196,0)),"0", "1")</f>
        <v>0</v>
      </c>
      <c r="AU1573" s="39" t="str">
        <f>IF(ISERROR(MATCH(Table9[[#This Row], [Actual Designation (As per Appointment/ Promotion)]],'Sheet3 (2)'!$T$2:$T$129,0)),"0", "1")</f>
        <v>0</v>
      </c>
      <c r="AV1573" s="39" t="str">
        <f>IF(ISERROR(MATCH(Table9[[#This Row], [Highest Degree Level (only Completed) ]],'Sheet3 (2)'!$N$3:$N$17,0)),"0", "1")</f>
        <v>0</v>
      </c>
      <c r="AW1573" s="39" t="str">
        <f>IF(ISERROR(MATCH(Table9[[#This Row], [Highest Degree Awarded by (University Name) Pakistani Universities]],'Sheet3 (2)'!$V$2:$V$248,0)),"0", "1")</f>
        <v>0</v>
      </c>
      <c r="AX1573" s="39" t="str">
        <f>IF(ISERROR(MATCH(Table9[[#This Row], [Highest Degree Awarded by (University Name) Foreign Universities]],'Sheet3 (2)'!$U$2:$U$17635,0)),"0", "1")</f>
        <v>0</v>
      </c>
      <c r="AY1573" s="39" t="str">
        <f>IF(ISERROR(MATCH(Table9[[#This Row], [Country from Which Highest Degree obtained (Country Name)]],'Sheet3 (2)'!$S$2:$S$196,0)),"0", "1")</f>
        <v>0</v>
      </c>
      <c r="AZ1573" s="39" t="str">
        <f>IF(ISERROR(MATCH(Table9[[#This Row], [Working Status FY 2021-22 (Working/Not-Working)]],'Sheet3 (2)'!$Y$2:$Y$3,0)),"0", "1")</f>
        <v>0</v>
      </c>
      <c r="BA1573" s="39" t="str">
        <f>IF(ISERROR(MATCH(Table9[[#This Row], [Subject of  Specialization of Highest Degree]],'Sheet3 (2)'!$X$2:$X$1809,0)),"0", "1")</f>
        <v>0</v>
      </c>
    </row>
    <row r="1574" spans="1:53" ht="15.75">
      <c r="A1574" s="44"/>
      <c r="B1574" s="44"/>
      <c r="C1574" s="45"/>
      <c r="D1574" s="45"/>
      <c r="E1574" s="46"/>
      <c r="F1574" s="46"/>
      <c r="G1574" s="46"/>
      <c r="H1574" s="48"/>
      <c r="I1574" s="46"/>
      <c r="J1574" s="46"/>
      <c r="K1574" s="48"/>
      <c r="L1574" s="48"/>
      <c r="M1574" s="26"/>
      <c r="N1574" s="49"/>
      <c r="O1574" s="49"/>
      <c r="P1574" s="48"/>
      <c r="Q1574" s="46"/>
      <c r="R1574" s="28"/>
      <c r="S1574" s="28"/>
      <c r="T1574" s="30"/>
      <c r="U1574" s="48"/>
      <c r="V1574" s="48"/>
      <c r="W1574" s="31"/>
      <c r="X1574" s="55"/>
      <c r="Y1574" s="46"/>
      <c r="Z1574" s="55"/>
      <c r="AA1574" s="46"/>
      <c r="AB1574" s="46"/>
      <c r="AC1574" s="46"/>
      <c r="AD1574" s="34"/>
      <c r="AE1574" s="34"/>
      <c r="AF1574" s="34"/>
      <c r="AG1574" s="35"/>
      <c r="AH1574" s="53"/>
      <c r="AI1574" s="54"/>
      <c r="AR1574" s="38" t="str">
        <f>IF(ISERROR(MATCH(Table9[[#This Row], [Gender]],'Sheet3 (2)'!$R$3:$R$5,0)),"0", "1")</f>
        <v>0</v>
      </c>
      <c r="AS1574" s="39" t="str">
        <f>IF(ISERROR(MATCH(Table9[[#This Row], [Pakistani/ Foreigner]],'Sheet3 (2)'!$D$3:$D$4,0)),"0", "1")</f>
        <v>0</v>
      </c>
      <c r="AT1574" s="39" t="str">
        <f>IF(ISERROR(MATCH(Table9[[#This Row], [Nationality (Country Name for foreigners only)]],'Sheet3 (2)'!$S$2:$S$196,0)),"0", "1")</f>
        <v>0</v>
      </c>
      <c r="AU1574" s="39" t="str">
        <f>IF(ISERROR(MATCH(Table9[[#This Row], [Actual Designation (As per Appointment/ Promotion)]],'Sheet3 (2)'!$T$2:$T$129,0)),"0", "1")</f>
        <v>0</v>
      </c>
      <c r="AV1574" s="39" t="str">
        <f>IF(ISERROR(MATCH(Table9[[#This Row], [Highest Degree Level (only Completed) ]],'Sheet3 (2)'!$N$3:$N$17,0)),"0", "1")</f>
        <v>0</v>
      </c>
      <c r="AW1574" s="39" t="str">
        <f>IF(ISERROR(MATCH(Table9[[#This Row], [Highest Degree Awarded by (University Name) Pakistani Universities]],'Sheet3 (2)'!$V$2:$V$248,0)),"0", "1")</f>
        <v>0</v>
      </c>
      <c r="AX1574" s="39" t="str">
        <f>IF(ISERROR(MATCH(Table9[[#This Row], [Highest Degree Awarded by (University Name) Foreign Universities]],'Sheet3 (2)'!$U$2:$U$17635,0)),"0", "1")</f>
        <v>0</v>
      </c>
      <c r="AY1574" s="39" t="str">
        <f>IF(ISERROR(MATCH(Table9[[#This Row], [Country from Which Highest Degree obtained (Country Name)]],'Sheet3 (2)'!$S$2:$S$196,0)),"0", "1")</f>
        <v>0</v>
      </c>
      <c r="AZ1574" s="39" t="str">
        <f>IF(ISERROR(MATCH(Table9[[#This Row], [Working Status FY 2021-22 (Working/Not-Working)]],'Sheet3 (2)'!$Y$2:$Y$3,0)),"0", "1")</f>
        <v>0</v>
      </c>
      <c r="BA1574" s="39" t="str">
        <f>IF(ISERROR(MATCH(Table9[[#This Row], [Subject of  Specialization of Highest Degree]],'Sheet3 (2)'!$X$2:$X$1809,0)),"0", "1")</f>
        <v>0</v>
      </c>
    </row>
    <row r="1575" spans="1:53" ht="15.75">
      <c r="A1575" s="44"/>
      <c r="B1575" s="44"/>
      <c r="C1575" s="45"/>
      <c r="D1575" s="45"/>
      <c r="E1575" s="46"/>
      <c r="F1575" s="46"/>
      <c r="G1575" s="46"/>
      <c r="H1575" s="48"/>
      <c r="I1575" s="46"/>
      <c r="J1575" s="46"/>
      <c r="K1575" s="48"/>
      <c r="L1575" s="48"/>
      <c r="M1575" s="26"/>
      <c r="N1575" s="49"/>
      <c r="O1575" s="49"/>
      <c r="P1575" s="48"/>
      <c r="Q1575" s="46"/>
      <c r="R1575" s="28"/>
      <c r="S1575" s="28"/>
      <c r="T1575" s="30"/>
      <c r="U1575" s="48"/>
      <c r="V1575" s="48"/>
      <c r="W1575" s="31"/>
      <c r="X1575" s="55"/>
      <c r="Y1575" s="46"/>
      <c r="Z1575" s="55"/>
      <c r="AA1575" s="46"/>
      <c r="AB1575" s="46"/>
      <c r="AC1575" s="46"/>
      <c r="AD1575" s="34"/>
      <c r="AE1575" s="34"/>
      <c r="AF1575" s="34"/>
      <c r="AG1575" s="35"/>
      <c r="AH1575" s="53"/>
      <c r="AI1575" s="54"/>
      <c r="AR1575" s="38" t="str">
        <f>IF(ISERROR(MATCH(Table9[[#This Row], [Gender]],'Sheet3 (2)'!$R$3:$R$5,0)),"0", "1")</f>
        <v>0</v>
      </c>
      <c r="AS1575" s="39" t="str">
        <f>IF(ISERROR(MATCH(Table9[[#This Row], [Pakistani/ Foreigner]],'Sheet3 (2)'!$D$3:$D$4,0)),"0", "1")</f>
        <v>0</v>
      </c>
      <c r="AT1575" s="39" t="str">
        <f>IF(ISERROR(MATCH(Table9[[#This Row], [Nationality (Country Name for foreigners only)]],'Sheet3 (2)'!$S$2:$S$196,0)),"0", "1")</f>
        <v>0</v>
      </c>
      <c r="AU1575" s="39" t="str">
        <f>IF(ISERROR(MATCH(Table9[[#This Row], [Actual Designation (As per Appointment/ Promotion)]],'Sheet3 (2)'!$T$2:$T$129,0)),"0", "1")</f>
        <v>0</v>
      </c>
      <c r="AV1575" s="39" t="str">
        <f>IF(ISERROR(MATCH(Table9[[#This Row], [Highest Degree Level (only Completed) ]],'Sheet3 (2)'!$N$3:$N$17,0)),"0", "1")</f>
        <v>0</v>
      </c>
      <c r="AW1575" s="39" t="str">
        <f>IF(ISERROR(MATCH(Table9[[#This Row], [Highest Degree Awarded by (University Name) Pakistani Universities]],'Sheet3 (2)'!$V$2:$V$248,0)),"0", "1")</f>
        <v>0</v>
      </c>
      <c r="AX1575" s="39" t="str">
        <f>IF(ISERROR(MATCH(Table9[[#This Row], [Highest Degree Awarded by (University Name) Foreign Universities]],'Sheet3 (2)'!$U$2:$U$17635,0)),"0", "1")</f>
        <v>0</v>
      </c>
      <c r="AY1575" s="39" t="str">
        <f>IF(ISERROR(MATCH(Table9[[#This Row], [Country from Which Highest Degree obtained (Country Name)]],'Sheet3 (2)'!$S$2:$S$196,0)),"0", "1")</f>
        <v>0</v>
      </c>
      <c r="AZ1575" s="39" t="str">
        <f>IF(ISERROR(MATCH(Table9[[#This Row], [Working Status FY 2021-22 (Working/Not-Working)]],'Sheet3 (2)'!$Y$2:$Y$3,0)),"0", "1")</f>
        <v>0</v>
      </c>
      <c r="BA1575" s="39" t="str">
        <f>IF(ISERROR(MATCH(Table9[[#This Row], [Subject of  Specialization of Highest Degree]],'Sheet3 (2)'!$X$2:$X$1809,0)),"0", "1")</f>
        <v>0</v>
      </c>
    </row>
    <row r="1576" spans="1:53" ht="15.75">
      <c r="A1576" s="44"/>
      <c r="B1576" s="44"/>
      <c r="C1576" s="45"/>
      <c r="D1576" s="45"/>
      <c r="E1576" s="46"/>
      <c r="F1576" s="46"/>
      <c r="G1576" s="46"/>
      <c r="H1576" s="48"/>
      <c r="I1576" s="46"/>
      <c r="J1576" s="46"/>
      <c r="K1576" s="48"/>
      <c r="L1576" s="48"/>
      <c r="M1576" s="26"/>
      <c r="N1576" s="49"/>
      <c r="O1576" s="49"/>
      <c r="P1576" s="48"/>
      <c r="Q1576" s="46"/>
      <c r="R1576" s="28"/>
      <c r="S1576" s="28"/>
      <c r="T1576" s="30"/>
      <c r="U1576" s="48"/>
      <c r="V1576" s="48"/>
      <c r="W1576" s="31"/>
      <c r="X1576" s="55"/>
      <c r="Y1576" s="46"/>
      <c r="Z1576" s="55"/>
      <c r="AA1576" s="46"/>
      <c r="AB1576" s="46"/>
      <c r="AC1576" s="46"/>
      <c r="AD1576" s="34"/>
      <c r="AE1576" s="34"/>
      <c r="AF1576" s="34"/>
      <c r="AG1576" s="35"/>
      <c r="AH1576" s="53"/>
      <c r="AI1576" s="54"/>
      <c r="AR1576" s="38" t="str">
        <f>IF(ISERROR(MATCH(Table9[[#This Row], [Gender]],'Sheet3 (2)'!$R$3:$R$5,0)),"0", "1")</f>
        <v>0</v>
      </c>
      <c r="AS1576" s="39" t="str">
        <f>IF(ISERROR(MATCH(Table9[[#This Row], [Pakistani/ Foreigner]],'Sheet3 (2)'!$D$3:$D$4,0)),"0", "1")</f>
        <v>0</v>
      </c>
      <c r="AT1576" s="39" t="str">
        <f>IF(ISERROR(MATCH(Table9[[#This Row], [Nationality (Country Name for foreigners only)]],'Sheet3 (2)'!$S$2:$S$196,0)),"0", "1")</f>
        <v>0</v>
      </c>
      <c r="AU1576" s="39" t="str">
        <f>IF(ISERROR(MATCH(Table9[[#This Row], [Actual Designation (As per Appointment/ Promotion)]],'Sheet3 (2)'!$T$2:$T$129,0)),"0", "1")</f>
        <v>0</v>
      </c>
      <c r="AV1576" s="39" t="str">
        <f>IF(ISERROR(MATCH(Table9[[#This Row], [Highest Degree Level (only Completed) ]],'Sheet3 (2)'!$N$3:$N$17,0)),"0", "1")</f>
        <v>0</v>
      </c>
      <c r="AW1576" s="39" t="str">
        <f>IF(ISERROR(MATCH(Table9[[#This Row], [Highest Degree Awarded by (University Name) Pakistani Universities]],'Sheet3 (2)'!$V$2:$V$248,0)),"0", "1")</f>
        <v>0</v>
      </c>
      <c r="AX1576" s="39" t="str">
        <f>IF(ISERROR(MATCH(Table9[[#This Row], [Highest Degree Awarded by (University Name) Foreign Universities]],'Sheet3 (2)'!$U$2:$U$17635,0)),"0", "1")</f>
        <v>0</v>
      </c>
      <c r="AY1576" s="39" t="str">
        <f>IF(ISERROR(MATCH(Table9[[#This Row], [Country from Which Highest Degree obtained (Country Name)]],'Sheet3 (2)'!$S$2:$S$196,0)),"0", "1")</f>
        <v>0</v>
      </c>
      <c r="AZ1576" s="39" t="str">
        <f>IF(ISERROR(MATCH(Table9[[#This Row], [Working Status FY 2021-22 (Working/Not-Working)]],'Sheet3 (2)'!$Y$2:$Y$3,0)),"0", "1")</f>
        <v>0</v>
      </c>
      <c r="BA1576" s="39" t="str">
        <f>IF(ISERROR(MATCH(Table9[[#This Row], [Subject of  Specialization of Highest Degree]],'Sheet3 (2)'!$X$2:$X$1809,0)),"0", "1")</f>
        <v>0</v>
      </c>
    </row>
    <row r="1577" spans="1:53" ht="15.75">
      <c r="A1577" s="44"/>
      <c r="B1577" s="44"/>
      <c r="C1577" s="45"/>
      <c r="D1577" s="45"/>
      <c r="E1577" s="46"/>
      <c r="F1577" s="46"/>
      <c r="G1577" s="46"/>
      <c r="H1577" s="48"/>
      <c r="I1577" s="46"/>
      <c r="J1577" s="46"/>
      <c r="K1577" s="48"/>
      <c r="L1577" s="48"/>
      <c r="M1577" s="26"/>
      <c r="N1577" s="49"/>
      <c r="O1577" s="49"/>
      <c r="P1577" s="48"/>
      <c r="Q1577" s="46"/>
      <c r="R1577" s="28"/>
      <c r="S1577" s="28"/>
      <c r="T1577" s="30"/>
      <c r="U1577" s="48"/>
      <c r="V1577" s="48"/>
      <c r="W1577" s="31"/>
      <c r="X1577" s="55"/>
      <c r="Y1577" s="46"/>
      <c r="Z1577" s="55"/>
      <c r="AA1577" s="46"/>
      <c r="AB1577" s="46"/>
      <c r="AC1577" s="46"/>
      <c r="AD1577" s="34"/>
      <c r="AE1577" s="34"/>
      <c r="AF1577" s="34"/>
      <c r="AG1577" s="35"/>
      <c r="AH1577" s="53"/>
      <c r="AI1577" s="54"/>
      <c r="AR1577" s="38" t="str">
        <f>IF(ISERROR(MATCH(Table9[[#This Row], [Gender]],'Sheet3 (2)'!$R$3:$R$5,0)),"0", "1")</f>
        <v>0</v>
      </c>
      <c r="AS1577" s="39" t="str">
        <f>IF(ISERROR(MATCH(Table9[[#This Row], [Pakistani/ Foreigner]],'Sheet3 (2)'!$D$3:$D$4,0)),"0", "1")</f>
        <v>0</v>
      </c>
      <c r="AT1577" s="39" t="str">
        <f>IF(ISERROR(MATCH(Table9[[#This Row], [Nationality (Country Name for foreigners only)]],'Sheet3 (2)'!$S$2:$S$196,0)),"0", "1")</f>
        <v>0</v>
      </c>
      <c r="AU1577" s="39" t="str">
        <f>IF(ISERROR(MATCH(Table9[[#This Row], [Actual Designation (As per Appointment/ Promotion)]],'Sheet3 (2)'!$T$2:$T$129,0)),"0", "1")</f>
        <v>0</v>
      </c>
      <c r="AV1577" s="39" t="str">
        <f>IF(ISERROR(MATCH(Table9[[#This Row], [Highest Degree Level (only Completed) ]],'Sheet3 (2)'!$N$3:$N$17,0)),"0", "1")</f>
        <v>0</v>
      </c>
      <c r="AW1577" s="39" t="str">
        <f>IF(ISERROR(MATCH(Table9[[#This Row], [Highest Degree Awarded by (University Name) Pakistani Universities]],'Sheet3 (2)'!$V$2:$V$248,0)),"0", "1")</f>
        <v>0</v>
      </c>
      <c r="AX1577" s="39" t="str">
        <f>IF(ISERROR(MATCH(Table9[[#This Row], [Highest Degree Awarded by (University Name) Foreign Universities]],'Sheet3 (2)'!$U$2:$U$17635,0)),"0", "1")</f>
        <v>0</v>
      </c>
      <c r="AY1577" s="39" t="str">
        <f>IF(ISERROR(MATCH(Table9[[#This Row], [Country from Which Highest Degree obtained (Country Name)]],'Sheet3 (2)'!$S$2:$S$196,0)),"0", "1")</f>
        <v>0</v>
      </c>
      <c r="AZ1577" s="39" t="str">
        <f>IF(ISERROR(MATCH(Table9[[#This Row], [Working Status FY 2021-22 (Working/Not-Working)]],'Sheet3 (2)'!$Y$2:$Y$3,0)),"0", "1")</f>
        <v>0</v>
      </c>
      <c r="BA1577" s="39" t="str">
        <f>IF(ISERROR(MATCH(Table9[[#This Row], [Subject of  Specialization of Highest Degree]],'Sheet3 (2)'!$X$2:$X$1809,0)),"0", "1")</f>
        <v>0</v>
      </c>
    </row>
    <row r="1578" spans="1:53" ht="15.75">
      <c r="A1578" s="44"/>
      <c r="B1578" s="44"/>
      <c r="C1578" s="45"/>
      <c r="D1578" s="45"/>
      <c r="E1578" s="46"/>
      <c r="F1578" s="46"/>
      <c r="G1578" s="46"/>
      <c r="H1578" s="48"/>
      <c r="I1578" s="46"/>
      <c r="J1578" s="46"/>
      <c r="K1578" s="48"/>
      <c r="L1578" s="48"/>
      <c r="M1578" s="26"/>
      <c r="N1578" s="49"/>
      <c r="O1578" s="49"/>
      <c r="P1578" s="48"/>
      <c r="Q1578" s="46"/>
      <c r="R1578" s="28"/>
      <c r="S1578" s="28"/>
      <c r="T1578" s="30"/>
      <c r="U1578" s="48"/>
      <c r="V1578" s="48"/>
      <c r="W1578" s="31"/>
      <c r="X1578" s="55"/>
      <c r="Y1578" s="46"/>
      <c r="Z1578" s="55"/>
      <c r="AA1578" s="46"/>
      <c r="AB1578" s="46"/>
      <c r="AC1578" s="46"/>
      <c r="AD1578" s="34"/>
      <c r="AE1578" s="34"/>
      <c r="AF1578" s="34"/>
      <c r="AG1578" s="35"/>
      <c r="AH1578" s="53"/>
      <c r="AI1578" s="54"/>
      <c r="AR1578" s="38" t="str">
        <f>IF(ISERROR(MATCH(Table9[[#This Row], [Gender]],'Sheet3 (2)'!$R$3:$R$5,0)),"0", "1")</f>
        <v>0</v>
      </c>
      <c r="AS1578" s="39" t="str">
        <f>IF(ISERROR(MATCH(Table9[[#This Row], [Pakistani/ Foreigner]],'Sheet3 (2)'!$D$3:$D$4,0)),"0", "1")</f>
        <v>0</v>
      </c>
      <c r="AT1578" s="39" t="str">
        <f>IF(ISERROR(MATCH(Table9[[#This Row], [Nationality (Country Name for foreigners only)]],'Sheet3 (2)'!$S$2:$S$196,0)),"0", "1")</f>
        <v>0</v>
      </c>
      <c r="AU1578" s="39" t="str">
        <f>IF(ISERROR(MATCH(Table9[[#This Row], [Actual Designation (As per Appointment/ Promotion)]],'Sheet3 (2)'!$T$2:$T$129,0)),"0", "1")</f>
        <v>0</v>
      </c>
      <c r="AV1578" s="39" t="str">
        <f>IF(ISERROR(MATCH(Table9[[#This Row], [Highest Degree Level (only Completed) ]],'Sheet3 (2)'!$N$3:$N$17,0)),"0", "1")</f>
        <v>0</v>
      </c>
      <c r="AW1578" s="39" t="str">
        <f>IF(ISERROR(MATCH(Table9[[#This Row], [Highest Degree Awarded by (University Name) Pakistani Universities]],'Sheet3 (2)'!$V$2:$V$248,0)),"0", "1")</f>
        <v>0</v>
      </c>
      <c r="AX1578" s="39" t="str">
        <f>IF(ISERROR(MATCH(Table9[[#This Row], [Highest Degree Awarded by (University Name) Foreign Universities]],'Sheet3 (2)'!$U$2:$U$17635,0)),"0", "1")</f>
        <v>0</v>
      </c>
      <c r="AY1578" s="39" t="str">
        <f>IF(ISERROR(MATCH(Table9[[#This Row], [Country from Which Highest Degree obtained (Country Name)]],'Sheet3 (2)'!$S$2:$S$196,0)),"0", "1")</f>
        <v>0</v>
      </c>
      <c r="AZ1578" s="39" t="str">
        <f>IF(ISERROR(MATCH(Table9[[#This Row], [Working Status FY 2021-22 (Working/Not-Working)]],'Sheet3 (2)'!$Y$2:$Y$3,0)),"0", "1")</f>
        <v>0</v>
      </c>
      <c r="BA1578" s="39" t="str">
        <f>IF(ISERROR(MATCH(Table9[[#This Row], [Subject of  Specialization of Highest Degree]],'Sheet3 (2)'!$X$2:$X$1809,0)),"0", "1")</f>
        <v>0</v>
      </c>
    </row>
    <row r="1579" spans="1:53" ht="15.75">
      <c r="A1579" s="44"/>
      <c r="B1579" s="44"/>
      <c r="C1579" s="45"/>
      <c r="D1579" s="45"/>
      <c r="E1579" s="46"/>
      <c r="F1579" s="46"/>
      <c r="G1579" s="46"/>
      <c r="H1579" s="48"/>
      <c r="I1579" s="46"/>
      <c r="J1579" s="46"/>
      <c r="K1579" s="48"/>
      <c r="L1579" s="48"/>
      <c r="M1579" s="26"/>
      <c r="N1579" s="49"/>
      <c r="O1579" s="49"/>
      <c r="P1579" s="48"/>
      <c r="Q1579" s="46"/>
      <c r="R1579" s="28"/>
      <c r="S1579" s="28"/>
      <c r="T1579" s="30"/>
      <c r="U1579" s="48"/>
      <c r="V1579" s="48"/>
      <c r="W1579" s="31"/>
      <c r="X1579" s="55"/>
      <c r="Y1579" s="46"/>
      <c r="Z1579" s="55"/>
      <c r="AA1579" s="46"/>
      <c r="AB1579" s="46"/>
      <c r="AC1579" s="46"/>
      <c r="AD1579" s="34"/>
      <c r="AE1579" s="34"/>
      <c r="AF1579" s="34"/>
      <c r="AG1579" s="35"/>
      <c r="AH1579" s="53"/>
      <c r="AI1579" s="54"/>
      <c r="AR1579" s="38" t="str">
        <f>IF(ISERROR(MATCH(Table9[[#This Row], [Gender]],'Sheet3 (2)'!$R$3:$R$5,0)),"0", "1")</f>
        <v>0</v>
      </c>
      <c r="AS1579" s="39" t="str">
        <f>IF(ISERROR(MATCH(Table9[[#This Row], [Pakistani/ Foreigner]],'Sheet3 (2)'!$D$3:$D$4,0)),"0", "1")</f>
        <v>0</v>
      </c>
      <c r="AT1579" s="39" t="str">
        <f>IF(ISERROR(MATCH(Table9[[#This Row], [Nationality (Country Name for foreigners only)]],'Sheet3 (2)'!$S$2:$S$196,0)),"0", "1")</f>
        <v>0</v>
      </c>
      <c r="AU1579" s="39" t="str">
        <f>IF(ISERROR(MATCH(Table9[[#This Row], [Actual Designation (As per Appointment/ Promotion)]],'Sheet3 (2)'!$T$2:$T$129,0)),"0", "1")</f>
        <v>0</v>
      </c>
      <c r="AV1579" s="39" t="str">
        <f>IF(ISERROR(MATCH(Table9[[#This Row], [Highest Degree Level (only Completed) ]],'Sheet3 (2)'!$N$3:$N$17,0)),"0", "1")</f>
        <v>0</v>
      </c>
      <c r="AW1579" s="39" t="str">
        <f>IF(ISERROR(MATCH(Table9[[#This Row], [Highest Degree Awarded by (University Name) Pakistani Universities]],'Sheet3 (2)'!$V$2:$V$248,0)),"0", "1")</f>
        <v>0</v>
      </c>
      <c r="AX1579" s="39" t="str">
        <f>IF(ISERROR(MATCH(Table9[[#This Row], [Highest Degree Awarded by (University Name) Foreign Universities]],'Sheet3 (2)'!$U$2:$U$17635,0)),"0", "1")</f>
        <v>0</v>
      </c>
      <c r="AY1579" s="39" t="str">
        <f>IF(ISERROR(MATCH(Table9[[#This Row], [Country from Which Highest Degree obtained (Country Name)]],'Sheet3 (2)'!$S$2:$S$196,0)),"0", "1")</f>
        <v>0</v>
      </c>
      <c r="AZ1579" s="39" t="str">
        <f>IF(ISERROR(MATCH(Table9[[#This Row], [Working Status FY 2021-22 (Working/Not-Working)]],'Sheet3 (2)'!$Y$2:$Y$3,0)),"0", "1")</f>
        <v>0</v>
      </c>
      <c r="BA1579" s="39" t="str">
        <f>IF(ISERROR(MATCH(Table9[[#This Row], [Subject of  Specialization of Highest Degree]],'Sheet3 (2)'!$X$2:$X$1809,0)),"0", "1")</f>
        <v>0</v>
      </c>
    </row>
    <row r="1580" spans="1:53" ht="15.75">
      <c r="A1580" s="44"/>
      <c r="B1580" s="44"/>
      <c r="C1580" s="45"/>
      <c r="D1580" s="45"/>
      <c r="E1580" s="46"/>
      <c r="F1580" s="46"/>
      <c r="G1580" s="46"/>
      <c r="H1580" s="48"/>
      <c r="I1580" s="46"/>
      <c r="J1580" s="46"/>
      <c r="K1580" s="48"/>
      <c r="L1580" s="48"/>
      <c r="M1580" s="26"/>
      <c r="N1580" s="49"/>
      <c r="O1580" s="49"/>
      <c r="P1580" s="48"/>
      <c r="Q1580" s="46"/>
      <c r="R1580" s="28"/>
      <c r="S1580" s="28"/>
      <c r="T1580" s="30"/>
      <c r="U1580" s="48"/>
      <c r="V1580" s="48"/>
      <c r="W1580" s="31"/>
      <c r="X1580" s="55"/>
      <c r="Y1580" s="46"/>
      <c r="Z1580" s="55"/>
      <c r="AA1580" s="46"/>
      <c r="AB1580" s="46"/>
      <c r="AC1580" s="46"/>
      <c r="AD1580" s="34"/>
      <c r="AE1580" s="34"/>
      <c r="AF1580" s="34"/>
      <c r="AG1580" s="35"/>
      <c r="AH1580" s="53"/>
      <c r="AI1580" s="54"/>
      <c r="AR1580" s="38" t="str">
        <f>IF(ISERROR(MATCH(Table9[[#This Row], [Gender]],'Sheet3 (2)'!$R$3:$R$5,0)),"0", "1")</f>
        <v>0</v>
      </c>
      <c r="AS1580" s="39" t="str">
        <f>IF(ISERROR(MATCH(Table9[[#This Row], [Pakistani/ Foreigner]],'Sheet3 (2)'!$D$3:$D$4,0)),"0", "1")</f>
        <v>0</v>
      </c>
      <c r="AT1580" s="39" t="str">
        <f>IF(ISERROR(MATCH(Table9[[#This Row], [Nationality (Country Name for foreigners only)]],'Sheet3 (2)'!$S$2:$S$196,0)),"0", "1")</f>
        <v>0</v>
      </c>
      <c r="AU1580" s="39" t="str">
        <f>IF(ISERROR(MATCH(Table9[[#This Row], [Actual Designation (As per Appointment/ Promotion)]],'Sheet3 (2)'!$T$2:$T$129,0)),"0", "1")</f>
        <v>0</v>
      </c>
      <c r="AV1580" s="39" t="str">
        <f>IF(ISERROR(MATCH(Table9[[#This Row], [Highest Degree Level (only Completed) ]],'Sheet3 (2)'!$N$3:$N$17,0)),"0", "1")</f>
        <v>0</v>
      </c>
      <c r="AW1580" s="39" t="str">
        <f>IF(ISERROR(MATCH(Table9[[#This Row], [Highest Degree Awarded by (University Name) Pakistani Universities]],'Sheet3 (2)'!$V$2:$V$248,0)),"0", "1")</f>
        <v>0</v>
      </c>
      <c r="AX1580" s="39" t="str">
        <f>IF(ISERROR(MATCH(Table9[[#This Row], [Highest Degree Awarded by (University Name) Foreign Universities]],'Sheet3 (2)'!$U$2:$U$17635,0)),"0", "1")</f>
        <v>0</v>
      </c>
      <c r="AY1580" s="39" t="str">
        <f>IF(ISERROR(MATCH(Table9[[#This Row], [Country from Which Highest Degree obtained (Country Name)]],'Sheet3 (2)'!$S$2:$S$196,0)),"0", "1")</f>
        <v>0</v>
      </c>
      <c r="AZ1580" s="39" t="str">
        <f>IF(ISERROR(MATCH(Table9[[#This Row], [Working Status FY 2021-22 (Working/Not-Working)]],'Sheet3 (2)'!$Y$2:$Y$3,0)),"0", "1")</f>
        <v>0</v>
      </c>
      <c r="BA1580" s="39" t="str">
        <f>IF(ISERROR(MATCH(Table9[[#This Row], [Subject of  Specialization of Highest Degree]],'Sheet3 (2)'!$X$2:$X$1809,0)),"0", "1")</f>
        <v>0</v>
      </c>
    </row>
    <row r="1581" spans="1:53" ht="15.75">
      <c r="A1581" s="44"/>
      <c r="B1581" s="44"/>
      <c r="C1581" s="45"/>
      <c r="D1581" s="45"/>
      <c r="E1581" s="46"/>
      <c r="F1581" s="46"/>
      <c r="G1581" s="46"/>
      <c r="H1581" s="48"/>
      <c r="I1581" s="46"/>
      <c r="J1581" s="46"/>
      <c r="K1581" s="48"/>
      <c r="L1581" s="48"/>
      <c r="M1581" s="26"/>
      <c r="N1581" s="49"/>
      <c r="O1581" s="49"/>
      <c r="P1581" s="48"/>
      <c r="Q1581" s="46"/>
      <c r="R1581" s="28"/>
      <c r="S1581" s="28"/>
      <c r="T1581" s="30"/>
      <c r="U1581" s="48"/>
      <c r="V1581" s="48"/>
      <c r="W1581" s="31"/>
      <c r="X1581" s="55"/>
      <c r="Y1581" s="46"/>
      <c r="Z1581" s="55"/>
      <c r="AA1581" s="46"/>
      <c r="AB1581" s="46"/>
      <c r="AC1581" s="46"/>
      <c r="AD1581" s="34"/>
      <c r="AE1581" s="34"/>
      <c r="AF1581" s="34"/>
      <c r="AG1581" s="35"/>
      <c r="AH1581" s="53"/>
      <c r="AI1581" s="54"/>
      <c r="AR1581" s="38" t="str">
        <f>IF(ISERROR(MATCH(Table9[[#This Row], [Gender]],'Sheet3 (2)'!$R$3:$R$5,0)),"0", "1")</f>
        <v>0</v>
      </c>
      <c r="AS1581" s="39" t="str">
        <f>IF(ISERROR(MATCH(Table9[[#This Row], [Pakistani/ Foreigner]],'Sheet3 (2)'!$D$3:$D$4,0)),"0", "1")</f>
        <v>0</v>
      </c>
      <c r="AT1581" s="39" t="str">
        <f>IF(ISERROR(MATCH(Table9[[#This Row], [Nationality (Country Name for foreigners only)]],'Sheet3 (2)'!$S$2:$S$196,0)),"0", "1")</f>
        <v>0</v>
      </c>
      <c r="AU1581" s="39" t="str">
        <f>IF(ISERROR(MATCH(Table9[[#This Row], [Actual Designation (As per Appointment/ Promotion)]],'Sheet3 (2)'!$T$2:$T$129,0)),"0", "1")</f>
        <v>0</v>
      </c>
      <c r="AV1581" s="39" t="str">
        <f>IF(ISERROR(MATCH(Table9[[#This Row], [Highest Degree Level (only Completed) ]],'Sheet3 (2)'!$N$3:$N$17,0)),"0", "1")</f>
        <v>0</v>
      </c>
      <c r="AW1581" s="39" t="str">
        <f>IF(ISERROR(MATCH(Table9[[#This Row], [Highest Degree Awarded by (University Name) Pakistani Universities]],'Sheet3 (2)'!$V$2:$V$248,0)),"0", "1")</f>
        <v>0</v>
      </c>
      <c r="AX1581" s="39" t="str">
        <f>IF(ISERROR(MATCH(Table9[[#This Row], [Highest Degree Awarded by (University Name) Foreign Universities]],'Sheet3 (2)'!$U$2:$U$17635,0)),"0", "1")</f>
        <v>0</v>
      </c>
      <c r="AY1581" s="39" t="str">
        <f>IF(ISERROR(MATCH(Table9[[#This Row], [Country from Which Highest Degree obtained (Country Name)]],'Sheet3 (2)'!$S$2:$S$196,0)),"0", "1")</f>
        <v>0</v>
      </c>
      <c r="AZ1581" s="39" t="str">
        <f>IF(ISERROR(MATCH(Table9[[#This Row], [Working Status FY 2021-22 (Working/Not-Working)]],'Sheet3 (2)'!$Y$2:$Y$3,0)),"0", "1")</f>
        <v>0</v>
      </c>
      <c r="BA1581" s="39" t="str">
        <f>IF(ISERROR(MATCH(Table9[[#This Row], [Subject of  Specialization of Highest Degree]],'Sheet3 (2)'!$X$2:$X$1809,0)),"0", "1")</f>
        <v>0</v>
      </c>
    </row>
    <row r="1582" spans="1:53" ht="15.75">
      <c r="A1582" s="44"/>
      <c r="B1582" s="44"/>
      <c r="C1582" s="45"/>
      <c r="D1582" s="45"/>
      <c r="E1582" s="46"/>
      <c r="F1582" s="46"/>
      <c r="G1582" s="46"/>
      <c r="H1582" s="48"/>
      <c r="I1582" s="46"/>
      <c r="J1582" s="46"/>
      <c r="K1582" s="48"/>
      <c r="L1582" s="48"/>
      <c r="M1582" s="26"/>
      <c r="N1582" s="49"/>
      <c r="O1582" s="49"/>
      <c r="P1582" s="48"/>
      <c r="Q1582" s="46"/>
      <c r="R1582" s="28"/>
      <c r="S1582" s="28"/>
      <c r="T1582" s="30"/>
      <c r="U1582" s="48"/>
      <c r="V1582" s="48"/>
      <c r="W1582" s="31"/>
      <c r="X1582" s="55"/>
      <c r="Y1582" s="46"/>
      <c r="Z1582" s="55"/>
      <c r="AA1582" s="46"/>
      <c r="AB1582" s="46"/>
      <c r="AC1582" s="46"/>
      <c r="AD1582" s="34"/>
      <c r="AE1582" s="34"/>
      <c r="AF1582" s="34"/>
      <c r="AG1582" s="35"/>
      <c r="AH1582" s="53"/>
      <c r="AI1582" s="54"/>
      <c r="AR1582" s="38" t="str">
        <f>IF(ISERROR(MATCH(Table9[[#This Row], [Gender]],'Sheet3 (2)'!$R$3:$R$5,0)),"0", "1")</f>
        <v>0</v>
      </c>
      <c r="AS1582" s="39" t="str">
        <f>IF(ISERROR(MATCH(Table9[[#This Row], [Pakistani/ Foreigner]],'Sheet3 (2)'!$D$3:$D$4,0)),"0", "1")</f>
        <v>0</v>
      </c>
      <c r="AT1582" s="39" t="str">
        <f>IF(ISERROR(MATCH(Table9[[#This Row], [Nationality (Country Name for foreigners only)]],'Sheet3 (2)'!$S$2:$S$196,0)),"0", "1")</f>
        <v>0</v>
      </c>
      <c r="AU1582" s="39" t="str">
        <f>IF(ISERROR(MATCH(Table9[[#This Row], [Actual Designation (As per Appointment/ Promotion)]],'Sheet3 (2)'!$T$2:$T$129,0)),"0", "1")</f>
        <v>0</v>
      </c>
      <c r="AV1582" s="39" t="str">
        <f>IF(ISERROR(MATCH(Table9[[#This Row], [Highest Degree Level (only Completed) ]],'Sheet3 (2)'!$N$3:$N$17,0)),"0", "1")</f>
        <v>0</v>
      </c>
      <c r="AW1582" s="39" t="str">
        <f>IF(ISERROR(MATCH(Table9[[#This Row], [Highest Degree Awarded by (University Name) Pakistani Universities]],'Sheet3 (2)'!$V$2:$V$248,0)),"0", "1")</f>
        <v>0</v>
      </c>
      <c r="AX1582" s="39" t="str">
        <f>IF(ISERROR(MATCH(Table9[[#This Row], [Highest Degree Awarded by (University Name) Foreign Universities]],'Sheet3 (2)'!$U$2:$U$17635,0)),"0", "1")</f>
        <v>0</v>
      </c>
      <c r="AY1582" s="39" t="str">
        <f>IF(ISERROR(MATCH(Table9[[#This Row], [Country from Which Highest Degree obtained (Country Name)]],'Sheet3 (2)'!$S$2:$S$196,0)),"0", "1")</f>
        <v>0</v>
      </c>
      <c r="AZ1582" s="39" t="str">
        <f>IF(ISERROR(MATCH(Table9[[#This Row], [Working Status FY 2021-22 (Working/Not-Working)]],'Sheet3 (2)'!$Y$2:$Y$3,0)),"0", "1")</f>
        <v>0</v>
      </c>
      <c r="BA1582" s="39" t="str">
        <f>IF(ISERROR(MATCH(Table9[[#This Row], [Subject of  Specialization of Highest Degree]],'Sheet3 (2)'!$X$2:$X$1809,0)),"0", "1")</f>
        <v>0</v>
      </c>
    </row>
    <row r="1583" spans="1:53" ht="15.75">
      <c r="A1583" s="44"/>
      <c r="B1583" s="44"/>
      <c r="C1583" s="45"/>
      <c r="D1583" s="45"/>
      <c r="E1583" s="46"/>
      <c r="F1583" s="46"/>
      <c r="G1583" s="46"/>
      <c r="H1583" s="48"/>
      <c r="I1583" s="46"/>
      <c r="J1583" s="46"/>
      <c r="K1583" s="48"/>
      <c r="L1583" s="48"/>
      <c r="M1583" s="26"/>
      <c r="N1583" s="49"/>
      <c r="O1583" s="49"/>
      <c r="P1583" s="48"/>
      <c r="Q1583" s="46"/>
      <c r="R1583" s="28"/>
      <c r="S1583" s="28"/>
      <c r="T1583" s="30"/>
      <c r="U1583" s="48"/>
      <c r="V1583" s="48"/>
      <c r="W1583" s="31"/>
      <c r="X1583" s="55"/>
      <c r="Y1583" s="46"/>
      <c r="Z1583" s="55"/>
      <c r="AA1583" s="46"/>
      <c r="AB1583" s="46"/>
      <c r="AC1583" s="46"/>
      <c r="AD1583" s="34"/>
      <c r="AE1583" s="34"/>
      <c r="AF1583" s="34"/>
      <c r="AG1583" s="35"/>
      <c r="AH1583" s="53"/>
      <c r="AI1583" s="54"/>
      <c r="AR1583" s="38" t="str">
        <f>IF(ISERROR(MATCH(Table9[[#This Row], [Gender]],'Sheet3 (2)'!$R$3:$R$5,0)),"0", "1")</f>
        <v>0</v>
      </c>
      <c r="AS1583" s="39" t="str">
        <f>IF(ISERROR(MATCH(Table9[[#This Row], [Pakistani/ Foreigner]],'Sheet3 (2)'!$D$3:$D$4,0)),"0", "1")</f>
        <v>0</v>
      </c>
      <c r="AT1583" s="39" t="str">
        <f>IF(ISERROR(MATCH(Table9[[#This Row], [Nationality (Country Name for foreigners only)]],'Sheet3 (2)'!$S$2:$S$196,0)),"0", "1")</f>
        <v>0</v>
      </c>
      <c r="AU1583" s="39" t="str">
        <f>IF(ISERROR(MATCH(Table9[[#This Row], [Actual Designation (As per Appointment/ Promotion)]],'Sheet3 (2)'!$T$2:$T$129,0)),"0", "1")</f>
        <v>0</v>
      </c>
      <c r="AV1583" s="39" t="str">
        <f>IF(ISERROR(MATCH(Table9[[#This Row], [Highest Degree Level (only Completed) ]],'Sheet3 (2)'!$N$3:$N$17,0)),"0", "1")</f>
        <v>0</v>
      </c>
      <c r="AW1583" s="39" t="str">
        <f>IF(ISERROR(MATCH(Table9[[#This Row], [Highest Degree Awarded by (University Name) Pakistani Universities]],'Sheet3 (2)'!$V$2:$V$248,0)),"0", "1")</f>
        <v>0</v>
      </c>
      <c r="AX1583" s="39" t="str">
        <f>IF(ISERROR(MATCH(Table9[[#This Row], [Highest Degree Awarded by (University Name) Foreign Universities]],'Sheet3 (2)'!$U$2:$U$17635,0)),"0", "1")</f>
        <v>0</v>
      </c>
      <c r="AY1583" s="39" t="str">
        <f>IF(ISERROR(MATCH(Table9[[#This Row], [Country from Which Highest Degree obtained (Country Name)]],'Sheet3 (2)'!$S$2:$S$196,0)),"0", "1")</f>
        <v>0</v>
      </c>
      <c r="AZ1583" s="39" t="str">
        <f>IF(ISERROR(MATCH(Table9[[#This Row], [Working Status FY 2021-22 (Working/Not-Working)]],'Sheet3 (2)'!$Y$2:$Y$3,0)),"0", "1")</f>
        <v>0</v>
      </c>
      <c r="BA1583" s="39" t="str">
        <f>IF(ISERROR(MATCH(Table9[[#This Row], [Subject of  Specialization of Highest Degree]],'Sheet3 (2)'!$X$2:$X$1809,0)),"0", "1")</f>
        <v>0</v>
      </c>
    </row>
    <row r="1584" spans="1:53" ht="15.75">
      <c r="A1584" s="44"/>
      <c r="B1584" s="44"/>
      <c r="C1584" s="45"/>
      <c r="D1584" s="45"/>
      <c r="E1584" s="46"/>
      <c r="F1584" s="46"/>
      <c r="G1584" s="46"/>
      <c r="H1584" s="48"/>
      <c r="I1584" s="46"/>
      <c r="J1584" s="46"/>
      <c r="K1584" s="48"/>
      <c r="L1584" s="48"/>
      <c r="M1584" s="26"/>
      <c r="N1584" s="49"/>
      <c r="O1584" s="49"/>
      <c r="P1584" s="48"/>
      <c r="Q1584" s="46"/>
      <c r="R1584" s="28"/>
      <c r="S1584" s="28"/>
      <c r="T1584" s="30"/>
      <c r="U1584" s="48"/>
      <c r="V1584" s="48"/>
      <c r="W1584" s="31"/>
      <c r="X1584" s="55"/>
      <c r="Y1584" s="46"/>
      <c r="Z1584" s="55"/>
      <c r="AA1584" s="46"/>
      <c r="AB1584" s="46"/>
      <c r="AC1584" s="46"/>
      <c r="AD1584" s="34"/>
      <c r="AE1584" s="34"/>
      <c r="AF1584" s="34"/>
      <c r="AG1584" s="35"/>
      <c r="AH1584" s="53"/>
      <c r="AI1584" s="54"/>
      <c r="AR1584" s="38" t="str">
        <f>IF(ISERROR(MATCH(Table9[[#This Row], [Gender]],'Sheet3 (2)'!$R$3:$R$5,0)),"0", "1")</f>
        <v>0</v>
      </c>
      <c r="AS1584" s="39" t="str">
        <f>IF(ISERROR(MATCH(Table9[[#This Row], [Pakistani/ Foreigner]],'Sheet3 (2)'!$D$3:$D$4,0)),"0", "1")</f>
        <v>0</v>
      </c>
      <c r="AT1584" s="39" t="str">
        <f>IF(ISERROR(MATCH(Table9[[#This Row], [Nationality (Country Name for foreigners only)]],'Sheet3 (2)'!$S$2:$S$196,0)),"0", "1")</f>
        <v>0</v>
      </c>
      <c r="AU1584" s="39" t="str">
        <f>IF(ISERROR(MATCH(Table9[[#This Row], [Actual Designation (As per Appointment/ Promotion)]],'Sheet3 (2)'!$T$2:$T$129,0)),"0", "1")</f>
        <v>0</v>
      </c>
      <c r="AV1584" s="39" t="str">
        <f>IF(ISERROR(MATCH(Table9[[#This Row], [Highest Degree Level (only Completed) ]],'Sheet3 (2)'!$N$3:$N$17,0)),"0", "1")</f>
        <v>0</v>
      </c>
      <c r="AW1584" s="39" t="str">
        <f>IF(ISERROR(MATCH(Table9[[#This Row], [Highest Degree Awarded by (University Name) Pakistani Universities]],'Sheet3 (2)'!$V$2:$V$248,0)),"0", "1")</f>
        <v>0</v>
      </c>
      <c r="AX1584" s="39" t="str">
        <f>IF(ISERROR(MATCH(Table9[[#This Row], [Highest Degree Awarded by (University Name) Foreign Universities]],'Sheet3 (2)'!$U$2:$U$17635,0)),"0", "1")</f>
        <v>0</v>
      </c>
      <c r="AY1584" s="39" t="str">
        <f>IF(ISERROR(MATCH(Table9[[#This Row], [Country from Which Highest Degree obtained (Country Name)]],'Sheet3 (2)'!$S$2:$S$196,0)),"0", "1")</f>
        <v>0</v>
      </c>
      <c r="AZ1584" s="39" t="str">
        <f>IF(ISERROR(MATCH(Table9[[#This Row], [Working Status FY 2021-22 (Working/Not-Working)]],'Sheet3 (2)'!$Y$2:$Y$3,0)),"0", "1")</f>
        <v>0</v>
      </c>
      <c r="BA1584" s="39" t="str">
        <f>IF(ISERROR(MATCH(Table9[[#This Row], [Subject of  Specialization of Highest Degree]],'Sheet3 (2)'!$X$2:$X$1809,0)),"0", "1")</f>
        <v>0</v>
      </c>
    </row>
    <row r="1585" spans="1:53" ht="15.75">
      <c r="A1585" s="44"/>
      <c r="B1585" s="44"/>
      <c r="C1585" s="45"/>
      <c r="D1585" s="45"/>
      <c r="E1585" s="46"/>
      <c r="F1585" s="46"/>
      <c r="G1585" s="46"/>
      <c r="H1585" s="48"/>
      <c r="I1585" s="46"/>
      <c r="J1585" s="46"/>
      <c r="K1585" s="48"/>
      <c r="L1585" s="48"/>
      <c r="M1585" s="26"/>
      <c r="N1585" s="49"/>
      <c r="O1585" s="49"/>
      <c r="P1585" s="48"/>
      <c r="Q1585" s="46"/>
      <c r="R1585" s="28"/>
      <c r="S1585" s="28"/>
      <c r="T1585" s="30"/>
      <c r="U1585" s="48"/>
      <c r="V1585" s="48"/>
      <c r="W1585" s="31"/>
      <c r="X1585" s="55"/>
      <c r="Y1585" s="46"/>
      <c r="Z1585" s="55"/>
      <c r="AA1585" s="46"/>
      <c r="AB1585" s="46"/>
      <c r="AC1585" s="46"/>
      <c r="AD1585" s="34"/>
      <c r="AE1585" s="34"/>
      <c r="AF1585" s="34"/>
      <c r="AG1585" s="35"/>
      <c r="AH1585" s="53"/>
      <c r="AI1585" s="54"/>
      <c r="AR1585" s="38" t="str">
        <f>IF(ISERROR(MATCH(Table9[[#This Row], [Gender]],'Sheet3 (2)'!$R$3:$R$5,0)),"0", "1")</f>
        <v>0</v>
      </c>
      <c r="AS1585" s="39" t="str">
        <f>IF(ISERROR(MATCH(Table9[[#This Row], [Pakistani/ Foreigner]],'Sheet3 (2)'!$D$3:$D$4,0)),"0", "1")</f>
        <v>0</v>
      </c>
      <c r="AT1585" s="39" t="str">
        <f>IF(ISERROR(MATCH(Table9[[#This Row], [Nationality (Country Name for foreigners only)]],'Sheet3 (2)'!$S$2:$S$196,0)),"0", "1")</f>
        <v>0</v>
      </c>
      <c r="AU1585" s="39" t="str">
        <f>IF(ISERROR(MATCH(Table9[[#This Row], [Actual Designation (As per Appointment/ Promotion)]],'Sheet3 (2)'!$T$2:$T$129,0)),"0", "1")</f>
        <v>0</v>
      </c>
      <c r="AV1585" s="39" t="str">
        <f>IF(ISERROR(MATCH(Table9[[#This Row], [Highest Degree Level (only Completed) ]],'Sheet3 (2)'!$N$3:$N$17,0)),"0", "1")</f>
        <v>0</v>
      </c>
      <c r="AW1585" s="39" t="str">
        <f>IF(ISERROR(MATCH(Table9[[#This Row], [Highest Degree Awarded by (University Name) Pakistani Universities]],'Sheet3 (2)'!$V$2:$V$248,0)),"0", "1")</f>
        <v>0</v>
      </c>
      <c r="AX1585" s="39" t="str">
        <f>IF(ISERROR(MATCH(Table9[[#This Row], [Highest Degree Awarded by (University Name) Foreign Universities]],'Sheet3 (2)'!$U$2:$U$17635,0)),"0", "1")</f>
        <v>0</v>
      </c>
      <c r="AY1585" s="39" t="str">
        <f>IF(ISERROR(MATCH(Table9[[#This Row], [Country from Which Highest Degree obtained (Country Name)]],'Sheet3 (2)'!$S$2:$S$196,0)),"0", "1")</f>
        <v>0</v>
      </c>
      <c r="AZ1585" s="39" t="str">
        <f>IF(ISERROR(MATCH(Table9[[#This Row], [Working Status FY 2021-22 (Working/Not-Working)]],'Sheet3 (2)'!$Y$2:$Y$3,0)),"0", "1")</f>
        <v>0</v>
      </c>
      <c r="BA1585" s="39" t="str">
        <f>IF(ISERROR(MATCH(Table9[[#This Row], [Subject of  Specialization of Highest Degree]],'Sheet3 (2)'!$X$2:$X$1809,0)),"0", "1")</f>
        <v>0</v>
      </c>
    </row>
    <row r="1586" spans="1:53" ht="15.75">
      <c r="A1586" s="44"/>
      <c r="B1586" s="44"/>
      <c r="C1586" s="45"/>
      <c r="D1586" s="45"/>
      <c r="E1586" s="46"/>
      <c r="F1586" s="46"/>
      <c r="G1586" s="46"/>
      <c r="H1586" s="48"/>
      <c r="I1586" s="46"/>
      <c r="J1586" s="46"/>
      <c r="K1586" s="48"/>
      <c r="L1586" s="48"/>
      <c r="M1586" s="26"/>
      <c r="N1586" s="49"/>
      <c r="O1586" s="49"/>
      <c r="P1586" s="48"/>
      <c r="Q1586" s="46"/>
      <c r="R1586" s="28"/>
      <c r="S1586" s="28"/>
      <c r="T1586" s="30"/>
      <c r="U1586" s="48"/>
      <c r="V1586" s="48"/>
      <c r="W1586" s="31"/>
      <c r="X1586" s="55"/>
      <c r="Y1586" s="46"/>
      <c r="Z1586" s="55"/>
      <c r="AA1586" s="46"/>
      <c r="AB1586" s="46"/>
      <c r="AC1586" s="46"/>
      <c r="AD1586" s="34"/>
      <c r="AE1586" s="34"/>
      <c r="AF1586" s="34"/>
      <c r="AG1586" s="35"/>
      <c r="AH1586" s="53"/>
      <c r="AI1586" s="54"/>
      <c r="AR1586" s="38" t="str">
        <f>IF(ISERROR(MATCH(Table9[[#This Row], [Gender]],'Sheet3 (2)'!$R$3:$R$5,0)),"0", "1")</f>
        <v>0</v>
      </c>
      <c r="AS1586" s="39" t="str">
        <f>IF(ISERROR(MATCH(Table9[[#This Row], [Pakistani/ Foreigner]],'Sheet3 (2)'!$D$3:$D$4,0)),"0", "1")</f>
        <v>0</v>
      </c>
      <c r="AT1586" s="39" t="str">
        <f>IF(ISERROR(MATCH(Table9[[#This Row], [Nationality (Country Name for foreigners only)]],'Sheet3 (2)'!$S$2:$S$196,0)),"0", "1")</f>
        <v>0</v>
      </c>
      <c r="AU1586" s="39" t="str">
        <f>IF(ISERROR(MATCH(Table9[[#This Row], [Actual Designation (As per Appointment/ Promotion)]],'Sheet3 (2)'!$T$2:$T$129,0)),"0", "1")</f>
        <v>0</v>
      </c>
      <c r="AV1586" s="39" t="str">
        <f>IF(ISERROR(MATCH(Table9[[#This Row], [Highest Degree Level (only Completed) ]],'Sheet3 (2)'!$N$3:$N$17,0)),"0", "1")</f>
        <v>0</v>
      </c>
      <c r="AW1586" s="39" t="str">
        <f>IF(ISERROR(MATCH(Table9[[#This Row], [Highest Degree Awarded by (University Name) Pakistani Universities]],'Sheet3 (2)'!$V$2:$V$248,0)),"0", "1")</f>
        <v>0</v>
      </c>
      <c r="AX1586" s="39" t="str">
        <f>IF(ISERROR(MATCH(Table9[[#This Row], [Highest Degree Awarded by (University Name) Foreign Universities]],'Sheet3 (2)'!$U$2:$U$17635,0)),"0", "1")</f>
        <v>0</v>
      </c>
      <c r="AY1586" s="39" t="str">
        <f>IF(ISERROR(MATCH(Table9[[#This Row], [Country from Which Highest Degree obtained (Country Name)]],'Sheet3 (2)'!$S$2:$S$196,0)),"0", "1")</f>
        <v>0</v>
      </c>
      <c r="AZ1586" s="39" t="str">
        <f>IF(ISERROR(MATCH(Table9[[#This Row], [Working Status FY 2021-22 (Working/Not-Working)]],'Sheet3 (2)'!$Y$2:$Y$3,0)),"0", "1")</f>
        <v>0</v>
      </c>
      <c r="BA1586" s="39" t="str">
        <f>IF(ISERROR(MATCH(Table9[[#This Row], [Subject of  Specialization of Highest Degree]],'Sheet3 (2)'!$X$2:$X$1809,0)),"0", "1")</f>
        <v>0</v>
      </c>
    </row>
    <row r="1587" spans="1:53" ht="15.75">
      <c r="A1587" s="44"/>
      <c r="B1587" s="44"/>
      <c r="C1587" s="45"/>
      <c r="D1587" s="45"/>
      <c r="E1587" s="46"/>
      <c r="F1587" s="46"/>
      <c r="G1587" s="46"/>
      <c r="H1587" s="48"/>
      <c r="I1587" s="46"/>
      <c r="J1587" s="46"/>
      <c r="K1587" s="48"/>
      <c r="L1587" s="48"/>
      <c r="M1587" s="26"/>
      <c r="N1587" s="49"/>
      <c r="O1587" s="49"/>
      <c r="P1587" s="48"/>
      <c r="Q1587" s="46"/>
      <c r="R1587" s="28"/>
      <c r="S1587" s="28"/>
      <c r="T1587" s="30"/>
      <c r="U1587" s="48"/>
      <c r="V1587" s="48"/>
      <c r="W1587" s="31"/>
      <c r="X1587" s="55"/>
      <c r="Y1587" s="46"/>
      <c r="Z1587" s="55"/>
      <c r="AA1587" s="46"/>
      <c r="AB1587" s="46"/>
      <c r="AC1587" s="46"/>
      <c r="AD1587" s="34"/>
      <c r="AE1587" s="34"/>
      <c r="AF1587" s="34"/>
      <c r="AG1587" s="35"/>
      <c r="AH1587" s="53"/>
      <c r="AI1587" s="54"/>
      <c r="AR1587" s="38" t="str">
        <f>IF(ISERROR(MATCH(Table9[[#This Row], [Gender]],'Sheet3 (2)'!$R$3:$R$5,0)),"0", "1")</f>
        <v>0</v>
      </c>
      <c r="AS1587" s="39" t="str">
        <f>IF(ISERROR(MATCH(Table9[[#This Row], [Pakistani/ Foreigner]],'Sheet3 (2)'!$D$3:$D$4,0)),"0", "1")</f>
        <v>0</v>
      </c>
      <c r="AT1587" s="39" t="str">
        <f>IF(ISERROR(MATCH(Table9[[#This Row], [Nationality (Country Name for foreigners only)]],'Sheet3 (2)'!$S$2:$S$196,0)),"0", "1")</f>
        <v>0</v>
      </c>
      <c r="AU1587" s="39" t="str">
        <f>IF(ISERROR(MATCH(Table9[[#This Row], [Actual Designation (As per Appointment/ Promotion)]],'Sheet3 (2)'!$T$2:$T$129,0)),"0", "1")</f>
        <v>0</v>
      </c>
      <c r="AV1587" s="39" t="str">
        <f>IF(ISERROR(MATCH(Table9[[#This Row], [Highest Degree Level (only Completed) ]],'Sheet3 (2)'!$N$3:$N$17,0)),"0", "1")</f>
        <v>0</v>
      </c>
      <c r="AW1587" s="39" t="str">
        <f>IF(ISERROR(MATCH(Table9[[#This Row], [Highest Degree Awarded by (University Name) Pakistani Universities]],'Sheet3 (2)'!$V$2:$V$248,0)),"0", "1")</f>
        <v>0</v>
      </c>
      <c r="AX1587" s="39" t="str">
        <f>IF(ISERROR(MATCH(Table9[[#This Row], [Highest Degree Awarded by (University Name) Foreign Universities]],'Sheet3 (2)'!$U$2:$U$17635,0)),"0", "1")</f>
        <v>0</v>
      </c>
      <c r="AY1587" s="39" t="str">
        <f>IF(ISERROR(MATCH(Table9[[#This Row], [Country from Which Highest Degree obtained (Country Name)]],'Sheet3 (2)'!$S$2:$S$196,0)),"0", "1")</f>
        <v>0</v>
      </c>
      <c r="AZ1587" s="39" t="str">
        <f>IF(ISERROR(MATCH(Table9[[#This Row], [Working Status FY 2021-22 (Working/Not-Working)]],'Sheet3 (2)'!$Y$2:$Y$3,0)),"0", "1")</f>
        <v>0</v>
      </c>
      <c r="BA1587" s="39" t="str">
        <f>IF(ISERROR(MATCH(Table9[[#This Row], [Subject of  Specialization of Highest Degree]],'Sheet3 (2)'!$X$2:$X$1809,0)),"0", "1")</f>
        <v>0</v>
      </c>
    </row>
    <row r="1588" spans="1:53" ht="15.75">
      <c r="A1588" s="44"/>
      <c r="B1588" s="44"/>
      <c r="C1588" s="45"/>
      <c r="D1588" s="45"/>
      <c r="E1588" s="46"/>
      <c r="F1588" s="46"/>
      <c r="G1588" s="46"/>
      <c r="H1588" s="48"/>
      <c r="I1588" s="46"/>
      <c r="J1588" s="46"/>
      <c r="K1588" s="48"/>
      <c r="L1588" s="48"/>
      <c r="M1588" s="26"/>
      <c r="N1588" s="49"/>
      <c r="O1588" s="49"/>
      <c r="P1588" s="48"/>
      <c r="Q1588" s="46"/>
      <c r="R1588" s="28"/>
      <c r="S1588" s="28"/>
      <c r="T1588" s="30"/>
      <c r="U1588" s="48"/>
      <c r="V1588" s="48"/>
      <c r="W1588" s="31"/>
      <c r="X1588" s="55"/>
      <c r="Y1588" s="46"/>
      <c r="Z1588" s="55"/>
      <c r="AA1588" s="46"/>
      <c r="AB1588" s="46"/>
      <c r="AC1588" s="46"/>
      <c r="AD1588" s="34"/>
      <c r="AE1588" s="34"/>
      <c r="AF1588" s="34"/>
      <c r="AG1588" s="35"/>
      <c r="AH1588" s="53"/>
      <c r="AI1588" s="54"/>
      <c r="AR1588" s="38" t="str">
        <f>IF(ISERROR(MATCH(Table9[[#This Row], [Gender]],'Sheet3 (2)'!$R$3:$R$5,0)),"0", "1")</f>
        <v>0</v>
      </c>
      <c r="AS1588" s="39" t="str">
        <f>IF(ISERROR(MATCH(Table9[[#This Row], [Pakistani/ Foreigner]],'Sheet3 (2)'!$D$3:$D$4,0)),"0", "1")</f>
        <v>0</v>
      </c>
      <c r="AT1588" s="39" t="str">
        <f>IF(ISERROR(MATCH(Table9[[#This Row], [Nationality (Country Name for foreigners only)]],'Sheet3 (2)'!$S$2:$S$196,0)),"0", "1")</f>
        <v>0</v>
      </c>
      <c r="AU1588" s="39" t="str">
        <f>IF(ISERROR(MATCH(Table9[[#This Row], [Actual Designation (As per Appointment/ Promotion)]],'Sheet3 (2)'!$T$2:$T$129,0)),"0", "1")</f>
        <v>0</v>
      </c>
      <c r="AV1588" s="39" t="str">
        <f>IF(ISERROR(MATCH(Table9[[#This Row], [Highest Degree Level (only Completed) ]],'Sheet3 (2)'!$N$3:$N$17,0)),"0", "1")</f>
        <v>0</v>
      </c>
      <c r="AW1588" s="39" t="str">
        <f>IF(ISERROR(MATCH(Table9[[#This Row], [Highest Degree Awarded by (University Name) Pakistani Universities]],'Sheet3 (2)'!$V$2:$V$248,0)),"0", "1")</f>
        <v>0</v>
      </c>
      <c r="AX1588" s="39" t="str">
        <f>IF(ISERROR(MATCH(Table9[[#This Row], [Highest Degree Awarded by (University Name) Foreign Universities]],'Sheet3 (2)'!$U$2:$U$17635,0)),"0", "1")</f>
        <v>0</v>
      </c>
      <c r="AY1588" s="39" t="str">
        <f>IF(ISERROR(MATCH(Table9[[#This Row], [Country from Which Highest Degree obtained (Country Name)]],'Sheet3 (2)'!$S$2:$S$196,0)),"0", "1")</f>
        <v>0</v>
      </c>
      <c r="AZ1588" s="39" t="str">
        <f>IF(ISERROR(MATCH(Table9[[#This Row], [Working Status FY 2021-22 (Working/Not-Working)]],'Sheet3 (2)'!$Y$2:$Y$3,0)),"0", "1")</f>
        <v>0</v>
      </c>
      <c r="BA1588" s="39" t="str">
        <f>IF(ISERROR(MATCH(Table9[[#This Row], [Subject of  Specialization of Highest Degree]],'Sheet3 (2)'!$X$2:$X$1809,0)),"0", "1")</f>
        <v>0</v>
      </c>
    </row>
    <row r="1589" spans="1:53" ht="15.75">
      <c r="A1589" s="44"/>
      <c r="B1589" s="44"/>
      <c r="C1589" s="45"/>
      <c r="D1589" s="45"/>
      <c r="E1589" s="46"/>
      <c r="F1589" s="46"/>
      <c r="G1589" s="46"/>
      <c r="H1589" s="48"/>
      <c r="I1589" s="46"/>
      <c r="J1589" s="46"/>
      <c r="K1589" s="48"/>
      <c r="L1589" s="48"/>
      <c r="M1589" s="26"/>
      <c r="N1589" s="49"/>
      <c r="O1589" s="49"/>
      <c r="P1589" s="48"/>
      <c r="Q1589" s="46"/>
      <c r="R1589" s="28"/>
      <c r="S1589" s="28"/>
      <c r="T1589" s="30"/>
      <c r="U1589" s="48"/>
      <c r="V1589" s="48"/>
      <c r="W1589" s="31"/>
      <c r="X1589" s="55"/>
      <c r="Y1589" s="46"/>
      <c r="Z1589" s="55"/>
      <c r="AA1589" s="46"/>
      <c r="AB1589" s="46"/>
      <c r="AC1589" s="46"/>
      <c r="AD1589" s="34"/>
      <c r="AE1589" s="34"/>
      <c r="AF1589" s="34"/>
      <c r="AG1589" s="35"/>
      <c r="AH1589" s="53"/>
      <c r="AI1589" s="54"/>
      <c r="AR1589" s="38" t="str">
        <f>IF(ISERROR(MATCH(Table9[[#This Row], [Gender]],'Sheet3 (2)'!$R$3:$R$5,0)),"0", "1")</f>
        <v>0</v>
      </c>
      <c r="AS1589" s="39" t="str">
        <f>IF(ISERROR(MATCH(Table9[[#This Row], [Pakistani/ Foreigner]],'Sheet3 (2)'!$D$3:$D$4,0)),"0", "1")</f>
        <v>0</v>
      </c>
      <c r="AT1589" s="39" t="str">
        <f>IF(ISERROR(MATCH(Table9[[#This Row], [Nationality (Country Name for foreigners only)]],'Sheet3 (2)'!$S$2:$S$196,0)),"0", "1")</f>
        <v>0</v>
      </c>
      <c r="AU1589" s="39" t="str">
        <f>IF(ISERROR(MATCH(Table9[[#This Row], [Actual Designation (As per Appointment/ Promotion)]],'Sheet3 (2)'!$T$2:$T$129,0)),"0", "1")</f>
        <v>0</v>
      </c>
      <c r="AV1589" s="39" t="str">
        <f>IF(ISERROR(MATCH(Table9[[#This Row], [Highest Degree Level (only Completed) ]],'Sheet3 (2)'!$N$3:$N$17,0)),"0", "1")</f>
        <v>0</v>
      </c>
      <c r="AW1589" s="39" t="str">
        <f>IF(ISERROR(MATCH(Table9[[#This Row], [Highest Degree Awarded by (University Name) Pakistani Universities]],'Sheet3 (2)'!$V$2:$V$248,0)),"0", "1")</f>
        <v>0</v>
      </c>
      <c r="AX1589" s="39" t="str">
        <f>IF(ISERROR(MATCH(Table9[[#This Row], [Highest Degree Awarded by (University Name) Foreign Universities]],'Sheet3 (2)'!$U$2:$U$17635,0)),"0", "1")</f>
        <v>0</v>
      </c>
      <c r="AY1589" s="39" t="str">
        <f>IF(ISERROR(MATCH(Table9[[#This Row], [Country from Which Highest Degree obtained (Country Name)]],'Sheet3 (2)'!$S$2:$S$196,0)),"0", "1")</f>
        <v>0</v>
      </c>
      <c r="AZ1589" s="39" t="str">
        <f>IF(ISERROR(MATCH(Table9[[#This Row], [Working Status FY 2021-22 (Working/Not-Working)]],'Sheet3 (2)'!$Y$2:$Y$3,0)),"0", "1")</f>
        <v>0</v>
      </c>
      <c r="BA1589" s="39" t="str">
        <f>IF(ISERROR(MATCH(Table9[[#This Row], [Subject of  Specialization of Highest Degree]],'Sheet3 (2)'!$X$2:$X$1809,0)),"0", "1")</f>
        <v>0</v>
      </c>
    </row>
    <row r="1590" spans="1:53" ht="15.75">
      <c r="A1590" s="44"/>
      <c r="B1590" s="44"/>
      <c r="C1590" s="45"/>
      <c r="D1590" s="45"/>
      <c r="E1590" s="46"/>
      <c r="F1590" s="46"/>
      <c r="G1590" s="46"/>
      <c r="H1590" s="48"/>
      <c r="I1590" s="46"/>
      <c r="J1590" s="46"/>
      <c r="K1590" s="48"/>
      <c r="L1590" s="48"/>
      <c r="M1590" s="26"/>
      <c r="N1590" s="49"/>
      <c r="O1590" s="49"/>
      <c r="P1590" s="48"/>
      <c r="Q1590" s="46"/>
      <c r="R1590" s="28"/>
      <c r="S1590" s="28"/>
      <c r="T1590" s="30"/>
      <c r="U1590" s="48"/>
      <c r="V1590" s="48"/>
      <c r="W1590" s="31"/>
      <c r="X1590" s="55"/>
      <c r="Y1590" s="46"/>
      <c r="Z1590" s="55"/>
      <c r="AA1590" s="46"/>
      <c r="AB1590" s="46"/>
      <c r="AC1590" s="46"/>
      <c r="AD1590" s="34"/>
      <c r="AE1590" s="34"/>
      <c r="AF1590" s="34"/>
      <c r="AG1590" s="35"/>
      <c r="AH1590" s="53"/>
      <c r="AI1590" s="54"/>
      <c r="AR1590" s="38" t="str">
        <f>IF(ISERROR(MATCH(Table9[[#This Row], [Gender]],'Sheet3 (2)'!$R$3:$R$5,0)),"0", "1")</f>
        <v>0</v>
      </c>
      <c r="AS1590" s="39" t="str">
        <f>IF(ISERROR(MATCH(Table9[[#This Row], [Pakistani/ Foreigner]],'Sheet3 (2)'!$D$3:$D$4,0)),"0", "1")</f>
        <v>0</v>
      </c>
      <c r="AT1590" s="39" t="str">
        <f>IF(ISERROR(MATCH(Table9[[#This Row], [Nationality (Country Name for foreigners only)]],'Sheet3 (2)'!$S$2:$S$196,0)),"0", "1")</f>
        <v>0</v>
      </c>
      <c r="AU1590" s="39" t="str">
        <f>IF(ISERROR(MATCH(Table9[[#This Row], [Actual Designation (As per Appointment/ Promotion)]],'Sheet3 (2)'!$T$2:$T$129,0)),"0", "1")</f>
        <v>0</v>
      </c>
      <c r="AV1590" s="39" t="str">
        <f>IF(ISERROR(MATCH(Table9[[#This Row], [Highest Degree Level (only Completed) ]],'Sheet3 (2)'!$N$3:$N$17,0)),"0", "1")</f>
        <v>0</v>
      </c>
      <c r="AW1590" s="39" t="str">
        <f>IF(ISERROR(MATCH(Table9[[#This Row], [Highest Degree Awarded by (University Name) Pakistani Universities]],'Sheet3 (2)'!$V$2:$V$248,0)),"0", "1")</f>
        <v>0</v>
      </c>
      <c r="AX1590" s="39" t="str">
        <f>IF(ISERROR(MATCH(Table9[[#This Row], [Highest Degree Awarded by (University Name) Foreign Universities]],'Sheet3 (2)'!$U$2:$U$17635,0)),"0", "1")</f>
        <v>0</v>
      </c>
      <c r="AY1590" s="39" t="str">
        <f>IF(ISERROR(MATCH(Table9[[#This Row], [Country from Which Highest Degree obtained (Country Name)]],'Sheet3 (2)'!$S$2:$S$196,0)),"0", "1")</f>
        <v>0</v>
      </c>
      <c r="AZ1590" s="39" t="str">
        <f>IF(ISERROR(MATCH(Table9[[#This Row], [Working Status FY 2021-22 (Working/Not-Working)]],'Sheet3 (2)'!$Y$2:$Y$3,0)),"0", "1")</f>
        <v>0</v>
      </c>
      <c r="BA1590" s="39" t="str">
        <f>IF(ISERROR(MATCH(Table9[[#This Row], [Subject of  Specialization of Highest Degree]],'Sheet3 (2)'!$X$2:$X$1809,0)),"0", "1")</f>
        <v>0</v>
      </c>
    </row>
    <row r="1591" spans="1:53" ht="15.75">
      <c r="A1591" s="44"/>
      <c r="B1591" s="44"/>
      <c r="C1591" s="45"/>
      <c r="D1591" s="45"/>
      <c r="E1591" s="46"/>
      <c r="F1591" s="46"/>
      <c r="G1591" s="46"/>
      <c r="H1591" s="48"/>
      <c r="I1591" s="46"/>
      <c r="J1591" s="46"/>
      <c r="K1591" s="48"/>
      <c r="L1591" s="48"/>
      <c r="M1591" s="26"/>
      <c r="N1591" s="49"/>
      <c r="O1591" s="49"/>
      <c r="P1591" s="48"/>
      <c r="Q1591" s="46"/>
      <c r="R1591" s="28"/>
      <c r="S1591" s="28"/>
      <c r="T1591" s="30"/>
      <c r="U1591" s="48"/>
      <c r="V1591" s="48"/>
      <c r="W1591" s="31"/>
      <c r="X1591" s="55"/>
      <c r="Y1591" s="46"/>
      <c r="Z1591" s="55"/>
      <c r="AA1591" s="46"/>
      <c r="AB1591" s="46"/>
      <c r="AC1591" s="46"/>
      <c r="AD1591" s="34"/>
      <c r="AE1591" s="34"/>
      <c r="AF1591" s="34"/>
      <c r="AG1591" s="35"/>
      <c r="AH1591" s="53"/>
      <c r="AI1591" s="54"/>
      <c r="AR1591" s="38" t="str">
        <f>IF(ISERROR(MATCH(Table9[[#This Row], [Gender]],'Sheet3 (2)'!$R$3:$R$5,0)),"0", "1")</f>
        <v>0</v>
      </c>
      <c r="AS1591" s="39" t="str">
        <f>IF(ISERROR(MATCH(Table9[[#This Row], [Pakistani/ Foreigner]],'Sheet3 (2)'!$D$3:$D$4,0)),"0", "1")</f>
        <v>0</v>
      </c>
      <c r="AT1591" s="39" t="str">
        <f>IF(ISERROR(MATCH(Table9[[#This Row], [Nationality (Country Name for foreigners only)]],'Sheet3 (2)'!$S$2:$S$196,0)),"0", "1")</f>
        <v>0</v>
      </c>
      <c r="AU1591" s="39" t="str">
        <f>IF(ISERROR(MATCH(Table9[[#This Row], [Actual Designation (As per Appointment/ Promotion)]],'Sheet3 (2)'!$T$2:$T$129,0)),"0", "1")</f>
        <v>0</v>
      </c>
      <c r="AV1591" s="39" t="str">
        <f>IF(ISERROR(MATCH(Table9[[#This Row], [Highest Degree Level (only Completed) ]],'Sheet3 (2)'!$N$3:$N$17,0)),"0", "1")</f>
        <v>0</v>
      </c>
      <c r="AW1591" s="39" t="str">
        <f>IF(ISERROR(MATCH(Table9[[#This Row], [Highest Degree Awarded by (University Name) Pakistani Universities]],'Sheet3 (2)'!$V$2:$V$248,0)),"0", "1")</f>
        <v>0</v>
      </c>
      <c r="AX1591" s="39" t="str">
        <f>IF(ISERROR(MATCH(Table9[[#This Row], [Highest Degree Awarded by (University Name) Foreign Universities]],'Sheet3 (2)'!$U$2:$U$17635,0)),"0", "1")</f>
        <v>0</v>
      </c>
      <c r="AY1591" s="39" t="str">
        <f>IF(ISERROR(MATCH(Table9[[#This Row], [Country from Which Highest Degree obtained (Country Name)]],'Sheet3 (2)'!$S$2:$S$196,0)),"0", "1")</f>
        <v>0</v>
      </c>
      <c r="AZ1591" s="39" t="str">
        <f>IF(ISERROR(MATCH(Table9[[#This Row], [Working Status FY 2021-22 (Working/Not-Working)]],'Sheet3 (2)'!$Y$2:$Y$3,0)),"0", "1")</f>
        <v>0</v>
      </c>
      <c r="BA1591" s="39" t="str">
        <f>IF(ISERROR(MATCH(Table9[[#This Row], [Subject of  Specialization of Highest Degree]],'Sheet3 (2)'!$X$2:$X$1809,0)),"0", "1")</f>
        <v>0</v>
      </c>
    </row>
    <row r="1592" spans="1:53" ht="15.75">
      <c r="A1592" s="44"/>
      <c r="B1592" s="44"/>
      <c r="C1592" s="45"/>
      <c r="D1592" s="45"/>
      <c r="E1592" s="46"/>
      <c r="F1592" s="46"/>
      <c r="G1592" s="46"/>
      <c r="H1592" s="48"/>
      <c r="I1592" s="46"/>
      <c r="J1592" s="46"/>
      <c r="K1592" s="48"/>
      <c r="L1592" s="48"/>
      <c r="M1592" s="26"/>
      <c r="N1592" s="49"/>
      <c r="O1592" s="49"/>
      <c r="P1592" s="48"/>
      <c r="Q1592" s="46"/>
      <c r="R1592" s="28"/>
      <c r="S1592" s="28"/>
      <c r="T1592" s="30"/>
      <c r="U1592" s="48"/>
      <c r="V1592" s="48"/>
      <c r="W1592" s="31"/>
      <c r="X1592" s="55"/>
      <c r="Y1592" s="46"/>
      <c r="Z1592" s="55"/>
      <c r="AA1592" s="46"/>
      <c r="AB1592" s="46"/>
      <c r="AC1592" s="46"/>
      <c r="AD1592" s="34"/>
      <c r="AE1592" s="34"/>
      <c r="AF1592" s="34"/>
      <c r="AG1592" s="35"/>
      <c r="AH1592" s="53"/>
      <c r="AI1592" s="54"/>
      <c r="AR1592" s="38" t="str">
        <f>IF(ISERROR(MATCH(Table9[[#This Row], [Gender]],'Sheet3 (2)'!$R$3:$R$5,0)),"0", "1")</f>
        <v>0</v>
      </c>
      <c r="AS1592" s="39" t="str">
        <f>IF(ISERROR(MATCH(Table9[[#This Row], [Pakistani/ Foreigner]],'Sheet3 (2)'!$D$3:$D$4,0)),"0", "1")</f>
        <v>0</v>
      </c>
      <c r="AT1592" s="39" t="str">
        <f>IF(ISERROR(MATCH(Table9[[#This Row], [Nationality (Country Name for foreigners only)]],'Sheet3 (2)'!$S$2:$S$196,0)),"0", "1")</f>
        <v>0</v>
      </c>
      <c r="AU1592" s="39" t="str">
        <f>IF(ISERROR(MATCH(Table9[[#This Row], [Actual Designation (As per Appointment/ Promotion)]],'Sheet3 (2)'!$T$2:$T$129,0)),"0", "1")</f>
        <v>0</v>
      </c>
      <c r="AV1592" s="39" t="str">
        <f>IF(ISERROR(MATCH(Table9[[#This Row], [Highest Degree Level (only Completed) ]],'Sheet3 (2)'!$N$3:$N$17,0)),"0", "1")</f>
        <v>0</v>
      </c>
      <c r="AW1592" s="39" t="str">
        <f>IF(ISERROR(MATCH(Table9[[#This Row], [Highest Degree Awarded by (University Name) Pakistani Universities]],'Sheet3 (2)'!$V$2:$V$248,0)),"0", "1")</f>
        <v>0</v>
      </c>
      <c r="AX1592" s="39" t="str">
        <f>IF(ISERROR(MATCH(Table9[[#This Row], [Highest Degree Awarded by (University Name) Foreign Universities]],'Sheet3 (2)'!$U$2:$U$17635,0)),"0", "1")</f>
        <v>0</v>
      </c>
      <c r="AY1592" s="39" t="str">
        <f>IF(ISERROR(MATCH(Table9[[#This Row], [Country from Which Highest Degree obtained (Country Name)]],'Sheet3 (2)'!$S$2:$S$196,0)),"0", "1")</f>
        <v>0</v>
      </c>
      <c r="AZ1592" s="39" t="str">
        <f>IF(ISERROR(MATCH(Table9[[#This Row], [Working Status FY 2021-22 (Working/Not-Working)]],'Sheet3 (2)'!$Y$2:$Y$3,0)),"0", "1")</f>
        <v>0</v>
      </c>
      <c r="BA1592" s="39" t="str">
        <f>IF(ISERROR(MATCH(Table9[[#This Row], [Subject of  Specialization of Highest Degree]],'Sheet3 (2)'!$X$2:$X$1809,0)),"0", "1")</f>
        <v>0</v>
      </c>
    </row>
    <row r="1593" spans="1:53" ht="15.75">
      <c r="A1593" s="44"/>
      <c r="B1593" s="44"/>
      <c r="C1593" s="45"/>
      <c r="D1593" s="45"/>
      <c r="E1593" s="46"/>
      <c r="F1593" s="46"/>
      <c r="G1593" s="46"/>
      <c r="H1593" s="48"/>
      <c r="I1593" s="46"/>
      <c r="J1593" s="46"/>
      <c r="K1593" s="48"/>
      <c r="L1593" s="48"/>
      <c r="M1593" s="26"/>
      <c r="N1593" s="49"/>
      <c r="O1593" s="49"/>
      <c r="P1593" s="48"/>
      <c r="Q1593" s="46"/>
      <c r="R1593" s="28"/>
      <c r="S1593" s="28"/>
      <c r="T1593" s="30"/>
      <c r="U1593" s="48"/>
      <c r="V1593" s="48"/>
      <c r="W1593" s="31"/>
      <c r="X1593" s="55"/>
      <c r="Y1593" s="46"/>
      <c r="Z1593" s="55"/>
      <c r="AA1593" s="46"/>
      <c r="AB1593" s="46"/>
      <c r="AC1593" s="46"/>
      <c r="AD1593" s="34"/>
      <c r="AE1593" s="34"/>
      <c r="AF1593" s="34"/>
      <c r="AG1593" s="35"/>
      <c r="AH1593" s="53"/>
      <c r="AI1593" s="54"/>
      <c r="AR1593" s="38" t="str">
        <f>IF(ISERROR(MATCH(Table9[[#This Row], [Gender]],'Sheet3 (2)'!$R$3:$R$5,0)),"0", "1")</f>
        <v>0</v>
      </c>
      <c r="AS1593" s="39" t="str">
        <f>IF(ISERROR(MATCH(Table9[[#This Row], [Pakistani/ Foreigner]],'Sheet3 (2)'!$D$3:$D$4,0)),"0", "1")</f>
        <v>0</v>
      </c>
      <c r="AT1593" s="39" t="str">
        <f>IF(ISERROR(MATCH(Table9[[#This Row], [Nationality (Country Name for foreigners only)]],'Sheet3 (2)'!$S$2:$S$196,0)),"0", "1")</f>
        <v>0</v>
      </c>
      <c r="AU1593" s="39" t="str">
        <f>IF(ISERROR(MATCH(Table9[[#This Row], [Actual Designation (As per Appointment/ Promotion)]],'Sheet3 (2)'!$T$2:$T$129,0)),"0", "1")</f>
        <v>0</v>
      </c>
      <c r="AV1593" s="39" t="str">
        <f>IF(ISERROR(MATCH(Table9[[#This Row], [Highest Degree Level (only Completed) ]],'Sheet3 (2)'!$N$3:$N$17,0)),"0", "1")</f>
        <v>0</v>
      </c>
      <c r="AW1593" s="39" t="str">
        <f>IF(ISERROR(MATCH(Table9[[#This Row], [Highest Degree Awarded by (University Name) Pakistani Universities]],'Sheet3 (2)'!$V$2:$V$248,0)),"0", "1")</f>
        <v>0</v>
      </c>
      <c r="AX1593" s="39" t="str">
        <f>IF(ISERROR(MATCH(Table9[[#This Row], [Highest Degree Awarded by (University Name) Foreign Universities]],'Sheet3 (2)'!$U$2:$U$17635,0)),"0", "1")</f>
        <v>0</v>
      </c>
      <c r="AY1593" s="39" t="str">
        <f>IF(ISERROR(MATCH(Table9[[#This Row], [Country from Which Highest Degree obtained (Country Name)]],'Sheet3 (2)'!$S$2:$S$196,0)),"0", "1")</f>
        <v>0</v>
      </c>
      <c r="AZ1593" s="39" t="str">
        <f>IF(ISERROR(MATCH(Table9[[#This Row], [Working Status FY 2021-22 (Working/Not-Working)]],'Sheet3 (2)'!$Y$2:$Y$3,0)),"0", "1")</f>
        <v>0</v>
      </c>
      <c r="BA1593" s="39" t="str">
        <f>IF(ISERROR(MATCH(Table9[[#This Row], [Subject of  Specialization of Highest Degree]],'Sheet3 (2)'!$X$2:$X$1809,0)),"0", "1")</f>
        <v>0</v>
      </c>
    </row>
    <row r="1594" spans="1:53" ht="15.75">
      <c r="A1594" s="44"/>
      <c r="B1594" s="44"/>
      <c r="C1594" s="45"/>
      <c r="D1594" s="45"/>
      <c r="E1594" s="46"/>
      <c r="F1594" s="46"/>
      <c r="G1594" s="46"/>
      <c r="H1594" s="48"/>
      <c r="I1594" s="46"/>
      <c r="J1594" s="46"/>
      <c r="K1594" s="48"/>
      <c r="L1594" s="48"/>
      <c r="M1594" s="26"/>
      <c r="N1594" s="49"/>
      <c r="O1594" s="49"/>
      <c r="P1594" s="48"/>
      <c r="Q1594" s="46"/>
      <c r="R1594" s="28"/>
      <c r="S1594" s="28"/>
      <c r="T1594" s="30"/>
      <c r="U1594" s="48"/>
      <c r="V1594" s="48"/>
      <c r="W1594" s="31"/>
      <c r="X1594" s="55"/>
      <c r="Y1594" s="46"/>
      <c r="Z1594" s="55"/>
      <c r="AA1594" s="46"/>
      <c r="AB1594" s="46"/>
      <c r="AC1594" s="46"/>
      <c r="AD1594" s="34"/>
      <c r="AE1594" s="34"/>
      <c r="AF1594" s="34"/>
      <c r="AG1594" s="35"/>
      <c r="AH1594" s="53"/>
      <c r="AI1594" s="54"/>
      <c r="AR1594" s="38" t="str">
        <f>IF(ISERROR(MATCH(Table9[[#This Row], [Gender]],'Sheet3 (2)'!$R$3:$R$5,0)),"0", "1")</f>
        <v>0</v>
      </c>
      <c r="AS1594" s="39" t="str">
        <f>IF(ISERROR(MATCH(Table9[[#This Row], [Pakistani/ Foreigner]],'Sheet3 (2)'!$D$3:$D$4,0)),"0", "1")</f>
        <v>0</v>
      </c>
      <c r="AT1594" s="39" t="str">
        <f>IF(ISERROR(MATCH(Table9[[#This Row], [Nationality (Country Name for foreigners only)]],'Sheet3 (2)'!$S$2:$S$196,0)),"0", "1")</f>
        <v>0</v>
      </c>
      <c r="AU1594" s="39" t="str">
        <f>IF(ISERROR(MATCH(Table9[[#This Row], [Actual Designation (As per Appointment/ Promotion)]],'Sheet3 (2)'!$T$2:$T$129,0)),"0", "1")</f>
        <v>0</v>
      </c>
      <c r="AV1594" s="39" t="str">
        <f>IF(ISERROR(MATCH(Table9[[#This Row], [Highest Degree Level (only Completed) ]],'Sheet3 (2)'!$N$3:$N$17,0)),"0", "1")</f>
        <v>0</v>
      </c>
      <c r="AW1594" s="39" t="str">
        <f>IF(ISERROR(MATCH(Table9[[#This Row], [Highest Degree Awarded by (University Name) Pakistani Universities]],'Sheet3 (2)'!$V$2:$V$248,0)),"0", "1")</f>
        <v>0</v>
      </c>
      <c r="AX1594" s="39" t="str">
        <f>IF(ISERROR(MATCH(Table9[[#This Row], [Highest Degree Awarded by (University Name) Foreign Universities]],'Sheet3 (2)'!$U$2:$U$17635,0)),"0", "1")</f>
        <v>0</v>
      </c>
      <c r="AY1594" s="39" t="str">
        <f>IF(ISERROR(MATCH(Table9[[#This Row], [Country from Which Highest Degree obtained (Country Name)]],'Sheet3 (2)'!$S$2:$S$196,0)),"0", "1")</f>
        <v>0</v>
      </c>
      <c r="AZ1594" s="39" t="str">
        <f>IF(ISERROR(MATCH(Table9[[#This Row], [Working Status FY 2021-22 (Working/Not-Working)]],'Sheet3 (2)'!$Y$2:$Y$3,0)),"0", "1")</f>
        <v>0</v>
      </c>
      <c r="BA1594" s="39" t="str">
        <f>IF(ISERROR(MATCH(Table9[[#This Row], [Subject of  Specialization of Highest Degree]],'Sheet3 (2)'!$X$2:$X$1809,0)),"0", "1")</f>
        <v>0</v>
      </c>
    </row>
    <row r="1595" spans="1:53" ht="15.75">
      <c r="A1595" s="44"/>
      <c r="B1595" s="44"/>
      <c r="C1595" s="45"/>
      <c r="D1595" s="45"/>
      <c r="E1595" s="46"/>
      <c r="F1595" s="46"/>
      <c r="G1595" s="46"/>
      <c r="H1595" s="48"/>
      <c r="I1595" s="46"/>
      <c r="J1595" s="46"/>
      <c r="K1595" s="48"/>
      <c r="L1595" s="48"/>
      <c r="M1595" s="26"/>
      <c r="N1595" s="49"/>
      <c r="O1595" s="49"/>
      <c r="P1595" s="48"/>
      <c r="Q1595" s="46"/>
      <c r="R1595" s="28"/>
      <c r="S1595" s="28"/>
      <c r="T1595" s="30"/>
      <c r="U1595" s="48"/>
      <c r="V1595" s="48"/>
      <c r="W1595" s="31"/>
      <c r="X1595" s="55"/>
      <c r="Y1595" s="46"/>
      <c r="Z1595" s="55"/>
      <c r="AA1595" s="46"/>
      <c r="AB1595" s="46"/>
      <c r="AC1595" s="46"/>
      <c r="AD1595" s="34"/>
      <c r="AE1595" s="34"/>
      <c r="AF1595" s="34"/>
      <c r="AG1595" s="35"/>
      <c r="AH1595" s="53"/>
      <c r="AI1595" s="54"/>
      <c r="AR1595" s="38" t="str">
        <f>IF(ISERROR(MATCH(Table9[[#This Row], [Gender]],'Sheet3 (2)'!$R$3:$R$5,0)),"0", "1")</f>
        <v>0</v>
      </c>
      <c r="AS1595" s="39" t="str">
        <f>IF(ISERROR(MATCH(Table9[[#This Row], [Pakistani/ Foreigner]],'Sheet3 (2)'!$D$3:$D$4,0)),"0", "1")</f>
        <v>0</v>
      </c>
      <c r="AT1595" s="39" t="str">
        <f>IF(ISERROR(MATCH(Table9[[#This Row], [Nationality (Country Name for foreigners only)]],'Sheet3 (2)'!$S$2:$S$196,0)),"0", "1")</f>
        <v>0</v>
      </c>
      <c r="AU1595" s="39" t="str">
        <f>IF(ISERROR(MATCH(Table9[[#This Row], [Actual Designation (As per Appointment/ Promotion)]],'Sheet3 (2)'!$T$2:$T$129,0)),"0", "1")</f>
        <v>0</v>
      </c>
      <c r="AV1595" s="39" t="str">
        <f>IF(ISERROR(MATCH(Table9[[#This Row], [Highest Degree Level (only Completed) ]],'Sheet3 (2)'!$N$3:$N$17,0)),"0", "1")</f>
        <v>0</v>
      </c>
      <c r="AW1595" s="39" t="str">
        <f>IF(ISERROR(MATCH(Table9[[#This Row], [Highest Degree Awarded by (University Name) Pakistani Universities]],'Sheet3 (2)'!$V$2:$V$248,0)),"0", "1")</f>
        <v>0</v>
      </c>
      <c r="AX1595" s="39" t="str">
        <f>IF(ISERROR(MATCH(Table9[[#This Row], [Highest Degree Awarded by (University Name) Foreign Universities]],'Sheet3 (2)'!$U$2:$U$17635,0)),"0", "1")</f>
        <v>0</v>
      </c>
      <c r="AY1595" s="39" t="str">
        <f>IF(ISERROR(MATCH(Table9[[#This Row], [Country from Which Highest Degree obtained (Country Name)]],'Sheet3 (2)'!$S$2:$S$196,0)),"0", "1")</f>
        <v>0</v>
      </c>
      <c r="AZ1595" s="39" t="str">
        <f>IF(ISERROR(MATCH(Table9[[#This Row], [Working Status FY 2021-22 (Working/Not-Working)]],'Sheet3 (2)'!$Y$2:$Y$3,0)),"0", "1")</f>
        <v>0</v>
      </c>
      <c r="BA1595" s="39" t="str">
        <f>IF(ISERROR(MATCH(Table9[[#This Row], [Subject of  Specialization of Highest Degree]],'Sheet3 (2)'!$X$2:$X$1809,0)),"0", "1")</f>
        <v>0</v>
      </c>
    </row>
    <row r="1596" spans="1:53" ht="15.75">
      <c r="A1596" s="44"/>
      <c r="B1596" s="44"/>
      <c r="C1596" s="45"/>
      <c r="D1596" s="45"/>
      <c r="E1596" s="46"/>
      <c r="F1596" s="46"/>
      <c r="G1596" s="46"/>
      <c r="H1596" s="48"/>
      <c r="I1596" s="46"/>
      <c r="J1596" s="46"/>
      <c r="K1596" s="48"/>
      <c r="L1596" s="48"/>
      <c r="M1596" s="26"/>
      <c r="N1596" s="49"/>
      <c r="O1596" s="49"/>
      <c r="P1596" s="48"/>
      <c r="Q1596" s="46"/>
      <c r="R1596" s="28"/>
      <c r="S1596" s="28"/>
      <c r="T1596" s="30"/>
      <c r="U1596" s="48"/>
      <c r="V1596" s="48"/>
      <c r="W1596" s="31"/>
      <c r="X1596" s="55"/>
      <c r="Y1596" s="46"/>
      <c r="Z1596" s="55"/>
      <c r="AA1596" s="46"/>
      <c r="AB1596" s="46"/>
      <c r="AC1596" s="46"/>
      <c r="AD1596" s="34"/>
      <c r="AE1596" s="34"/>
      <c r="AF1596" s="34"/>
      <c r="AG1596" s="35"/>
      <c r="AH1596" s="53"/>
      <c r="AI1596" s="54"/>
      <c r="AR1596" s="38" t="str">
        <f>IF(ISERROR(MATCH(Table9[[#This Row], [Gender]],'Sheet3 (2)'!$R$3:$R$5,0)),"0", "1")</f>
        <v>0</v>
      </c>
      <c r="AS1596" s="39" t="str">
        <f>IF(ISERROR(MATCH(Table9[[#This Row], [Pakistani/ Foreigner]],'Sheet3 (2)'!$D$3:$D$4,0)),"0", "1")</f>
        <v>0</v>
      </c>
      <c r="AT1596" s="39" t="str">
        <f>IF(ISERROR(MATCH(Table9[[#This Row], [Nationality (Country Name for foreigners only)]],'Sheet3 (2)'!$S$2:$S$196,0)),"0", "1")</f>
        <v>0</v>
      </c>
      <c r="AU1596" s="39" t="str">
        <f>IF(ISERROR(MATCH(Table9[[#This Row], [Actual Designation (As per Appointment/ Promotion)]],'Sheet3 (2)'!$T$2:$T$129,0)),"0", "1")</f>
        <v>0</v>
      </c>
      <c r="AV1596" s="39" t="str">
        <f>IF(ISERROR(MATCH(Table9[[#This Row], [Highest Degree Level (only Completed) ]],'Sheet3 (2)'!$N$3:$N$17,0)),"0", "1")</f>
        <v>0</v>
      </c>
      <c r="AW1596" s="39" t="str">
        <f>IF(ISERROR(MATCH(Table9[[#This Row], [Highest Degree Awarded by (University Name) Pakistani Universities]],'Sheet3 (2)'!$V$2:$V$248,0)),"0", "1")</f>
        <v>0</v>
      </c>
      <c r="AX1596" s="39" t="str">
        <f>IF(ISERROR(MATCH(Table9[[#This Row], [Highest Degree Awarded by (University Name) Foreign Universities]],'Sheet3 (2)'!$U$2:$U$17635,0)),"0", "1")</f>
        <v>0</v>
      </c>
      <c r="AY1596" s="39" t="str">
        <f>IF(ISERROR(MATCH(Table9[[#This Row], [Country from Which Highest Degree obtained (Country Name)]],'Sheet3 (2)'!$S$2:$S$196,0)),"0", "1")</f>
        <v>0</v>
      </c>
      <c r="AZ1596" s="39" t="str">
        <f>IF(ISERROR(MATCH(Table9[[#This Row], [Working Status FY 2021-22 (Working/Not-Working)]],'Sheet3 (2)'!$Y$2:$Y$3,0)),"0", "1")</f>
        <v>0</v>
      </c>
      <c r="BA1596" s="39" t="str">
        <f>IF(ISERROR(MATCH(Table9[[#This Row], [Subject of  Specialization of Highest Degree]],'Sheet3 (2)'!$X$2:$X$1809,0)),"0", "1")</f>
        <v>0</v>
      </c>
    </row>
    <row r="1597" spans="1:53" ht="15.75">
      <c r="A1597" s="44"/>
      <c r="B1597" s="44"/>
      <c r="C1597" s="45"/>
      <c r="D1597" s="45"/>
      <c r="E1597" s="46"/>
      <c r="F1597" s="46"/>
      <c r="G1597" s="46"/>
      <c r="H1597" s="48"/>
      <c r="I1597" s="46"/>
      <c r="J1597" s="46"/>
      <c r="K1597" s="48"/>
      <c r="L1597" s="48"/>
      <c r="M1597" s="26"/>
      <c r="N1597" s="49"/>
      <c r="O1597" s="49"/>
      <c r="P1597" s="48"/>
      <c r="Q1597" s="46"/>
      <c r="R1597" s="28"/>
      <c r="S1597" s="28"/>
      <c r="T1597" s="30"/>
      <c r="U1597" s="48"/>
      <c r="V1597" s="48"/>
      <c r="W1597" s="31"/>
      <c r="X1597" s="55"/>
      <c r="Y1597" s="46"/>
      <c r="Z1597" s="55"/>
      <c r="AA1597" s="46"/>
      <c r="AB1597" s="46"/>
      <c r="AC1597" s="46"/>
      <c r="AD1597" s="34"/>
      <c r="AE1597" s="34"/>
      <c r="AF1597" s="34"/>
      <c r="AG1597" s="35"/>
      <c r="AH1597" s="53"/>
      <c r="AI1597" s="54"/>
      <c r="AR1597" s="38" t="str">
        <f>IF(ISERROR(MATCH(Table9[[#This Row], [Gender]],'Sheet3 (2)'!$R$3:$R$5,0)),"0", "1")</f>
        <v>0</v>
      </c>
      <c r="AS1597" s="39" t="str">
        <f>IF(ISERROR(MATCH(Table9[[#This Row], [Pakistani/ Foreigner]],'Sheet3 (2)'!$D$3:$D$4,0)),"0", "1")</f>
        <v>0</v>
      </c>
      <c r="AT1597" s="39" t="str">
        <f>IF(ISERROR(MATCH(Table9[[#This Row], [Nationality (Country Name for foreigners only)]],'Sheet3 (2)'!$S$2:$S$196,0)),"0", "1")</f>
        <v>0</v>
      </c>
      <c r="AU1597" s="39" t="str">
        <f>IF(ISERROR(MATCH(Table9[[#This Row], [Actual Designation (As per Appointment/ Promotion)]],'Sheet3 (2)'!$T$2:$T$129,0)),"0", "1")</f>
        <v>0</v>
      </c>
      <c r="AV1597" s="39" t="str">
        <f>IF(ISERROR(MATCH(Table9[[#This Row], [Highest Degree Level (only Completed) ]],'Sheet3 (2)'!$N$3:$N$17,0)),"0", "1")</f>
        <v>0</v>
      </c>
      <c r="AW1597" s="39" t="str">
        <f>IF(ISERROR(MATCH(Table9[[#This Row], [Highest Degree Awarded by (University Name) Pakistani Universities]],'Sheet3 (2)'!$V$2:$V$248,0)),"0", "1")</f>
        <v>0</v>
      </c>
      <c r="AX1597" s="39" t="str">
        <f>IF(ISERROR(MATCH(Table9[[#This Row], [Highest Degree Awarded by (University Name) Foreign Universities]],'Sheet3 (2)'!$U$2:$U$17635,0)),"0", "1")</f>
        <v>0</v>
      </c>
      <c r="AY1597" s="39" t="str">
        <f>IF(ISERROR(MATCH(Table9[[#This Row], [Country from Which Highest Degree obtained (Country Name)]],'Sheet3 (2)'!$S$2:$S$196,0)),"0", "1")</f>
        <v>0</v>
      </c>
      <c r="AZ1597" s="39" t="str">
        <f>IF(ISERROR(MATCH(Table9[[#This Row], [Working Status FY 2021-22 (Working/Not-Working)]],'Sheet3 (2)'!$Y$2:$Y$3,0)),"0", "1")</f>
        <v>0</v>
      </c>
      <c r="BA1597" s="39" t="str">
        <f>IF(ISERROR(MATCH(Table9[[#This Row], [Subject of  Specialization of Highest Degree]],'Sheet3 (2)'!$X$2:$X$1809,0)),"0", "1")</f>
        <v>0</v>
      </c>
    </row>
    <row r="1598" spans="1:53" ht="15.75">
      <c r="A1598" s="44"/>
      <c r="B1598" s="44"/>
      <c r="C1598" s="45"/>
      <c r="D1598" s="45"/>
      <c r="E1598" s="46"/>
      <c r="F1598" s="46"/>
      <c r="G1598" s="46"/>
      <c r="H1598" s="48"/>
      <c r="I1598" s="46"/>
      <c r="J1598" s="46"/>
      <c r="K1598" s="48"/>
      <c r="L1598" s="48"/>
      <c r="M1598" s="26"/>
      <c r="N1598" s="49"/>
      <c r="O1598" s="49"/>
      <c r="P1598" s="48"/>
      <c r="Q1598" s="46"/>
      <c r="R1598" s="28"/>
      <c r="S1598" s="28"/>
      <c r="T1598" s="30"/>
      <c r="U1598" s="48"/>
      <c r="V1598" s="48"/>
      <c r="W1598" s="31"/>
      <c r="X1598" s="55"/>
      <c r="Y1598" s="46"/>
      <c r="Z1598" s="55"/>
      <c r="AA1598" s="46"/>
      <c r="AB1598" s="46"/>
      <c r="AC1598" s="46"/>
      <c r="AD1598" s="34"/>
      <c r="AE1598" s="34"/>
      <c r="AF1598" s="34"/>
      <c r="AG1598" s="35"/>
      <c r="AH1598" s="53"/>
      <c r="AI1598" s="54"/>
      <c r="AR1598" s="38" t="str">
        <f>IF(ISERROR(MATCH(Table9[[#This Row], [Gender]],'Sheet3 (2)'!$R$3:$R$5,0)),"0", "1")</f>
        <v>0</v>
      </c>
      <c r="AS1598" s="39" t="str">
        <f>IF(ISERROR(MATCH(Table9[[#This Row], [Pakistani/ Foreigner]],'Sheet3 (2)'!$D$3:$D$4,0)),"0", "1")</f>
        <v>0</v>
      </c>
      <c r="AT1598" s="39" t="str">
        <f>IF(ISERROR(MATCH(Table9[[#This Row], [Nationality (Country Name for foreigners only)]],'Sheet3 (2)'!$S$2:$S$196,0)),"0", "1")</f>
        <v>0</v>
      </c>
      <c r="AU1598" s="39" t="str">
        <f>IF(ISERROR(MATCH(Table9[[#This Row], [Actual Designation (As per Appointment/ Promotion)]],'Sheet3 (2)'!$T$2:$T$129,0)),"0", "1")</f>
        <v>0</v>
      </c>
      <c r="AV1598" s="39" t="str">
        <f>IF(ISERROR(MATCH(Table9[[#This Row], [Highest Degree Level (only Completed) ]],'Sheet3 (2)'!$N$3:$N$17,0)),"0", "1")</f>
        <v>0</v>
      </c>
      <c r="AW1598" s="39" t="str">
        <f>IF(ISERROR(MATCH(Table9[[#This Row], [Highest Degree Awarded by (University Name) Pakistani Universities]],'Sheet3 (2)'!$V$2:$V$248,0)),"0", "1")</f>
        <v>0</v>
      </c>
      <c r="AX1598" s="39" t="str">
        <f>IF(ISERROR(MATCH(Table9[[#This Row], [Highest Degree Awarded by (University Name) Foreign Universities]],'Sheet3 (2)'!$U$2:$U$17635,0)),"0", "1")</f>
        <v>0</v>
      </c>
      <c r="AY1598" s="39" t="str">
        <f>IF(ISERROR(MATCH(Table9[[#This Row], [Country from Which Highest Degree obtained (Country Name)]],'Sheet3 (2)'!$S$2:$S$196,0)),"0", "1")</f>
        <v>0</v>
      </c>
      <c r="AZ1598" s="39" t="str">
        <f>IF(ISERROR(MATCH(Table9[[#This Row], [Working Status FY 2021-22 (Working/Not-Working)]],'Sheet3 (2)'!$Y$2:$Y$3,0)),"0", "1")</f>
        <v>0</v>
      </c>
      <c r="BA1598" s="39" t="str">
        <f>IF(ISERROR(MATCH(Table9[[#This Row], [Subject of  Specialization of Highest Degree]],'Sheet3 (2)'!$X$2:$X$1809,0)),"0", "1")</f>
        <v>0</v>
      </c>
    </row>
    <row r="1599" spans="1:53" ht="15.75">
      <c r="A1599" s="44"/>
      <c r="B1599" s="44"/>
      <c r="C1599" s="45"/>
      <c r="D1599" s="45"/>
      <c r="E1599" s="46"/>
      <c r="F1599" s="46"/>
      <c r="G1599" s="46"/>
      <c r="H1599" s="48"/>
      <c r="I1599" s="46"/>
      <c r="J1599" s="46"/>
      <c r="K1599" s="48"/>
      <c r="L1599" s="48"/>
      <c r="M1599" s="26"/>
      <c r="N1599" s="49"/>
      <c r="O1599" s="49"/>
      <c r="P1599" s="48"/>
      <c r="Q1599" s="46"/>
      <c r="R1599" s="28"/>
      <c r="S1599" s="28"/>
      <c r="T1599" s="30"/>
      <c r="U1599" s="48"/>
      <c r="V1599" s="48"/>
      <c r="W1599" s="31"/>
      <c r="X1599" s="55"/>
      <c r="Y1599" s="46"/>
      <c r="Z1599" s="55"/>
      <c r="AA1599" s="46"/>
      <c r="AB1599" s="46"/>
      <c r="AC1599" s="46"/>
      <c r="AD1599" s="34"/>
      <c r="AE1599" s="34"/>
      <c r="AF1599" s="34"/>
      <c r="AG1599" s="35"/>
      <c r="AH1599" s="53"/>
      <c r="AI1599" s="54"/>
      <c r="AR1599" s="38" t="str">
        <f>IF(ISERROR(MATCH(Table9[[#This Row], [Gender]],'Sheet3 (2)'!$R$3:$R$5,0)),"0", "1")</f>
        <v>0</v>
      </c>
      <c r="AS1599" s="39" t="str">
        <f>IF(ISERROR(MATCH(Table9[[#This Row], [Pakistani/ Foreigner]],'Sheet3 (2)'!$D$3:$D$4,0)),"0", "1")</f>
        <v>0</v>
      </c>
      <c r="AT1599" s="39" t="str">
        <f>IF(ISERROR(MATCH(Table9[[#This Row], [Nationality (Country Name for foreigners only)]],'Sheet3 (2)'!$S$2:$S$196,0)),"0", "1")</f>
        <v>0</v>
      </c>
      <c r="AU1599" s="39" t="str">
        <f>IF(ISERROR(MATCH(Table9[[#This Row], [Actual Designation (As per Appointment/ Promotion)]],'Sheet3 (2)'!$T$2:$T$129,0)),"0", "1")</f>
        <v>0</v>
      </c>
      <c r="AV1599" s="39" t="str">
        <f>IF(ISERROR(MATCH(Table9[[#This Row], [Highest Degree Level (only Completed) ]],'Sheet3 (2)'!$N$3:$N$17,0)),"0", "1")</f>
        <v>0</v>
      </c>
      <c r="AW1599" s="39" t="str">
        <f>IF(ISERROR(MATCH(Table9[[#This Row], [Highest Degree Awarded by (University Name) Pakistani Universities]],'Sheet3 (2)'!$V$2:$V$248,0)),"0", "1")</f>
        <v>0</v>
      </c>
      <c r="AX1599" s="39" t="str">
        <f>IF(ISERROR(MATCH(Table9[[#This Row], [Highest Degree Awarded by (University Name) Foreign Universities]],'Sheet3 (2)'!$U$2:$U$17635,0)),"0", "1")</f>
        <v>0</v>
      </c>
      <c r="AY1599" s="39" t="str">
        <f>IF(ISERROR(MATCH(Table9[[#This Row], [Country from Which Highest Degree obtained (Country Name)]],'Sheet3 (2)'!$S$2:$S$196,0)),"0", "1")</f>
        <v>0</v>
      </c>
      <c r="AZ1599" s="39" t="str">
        <f>IF(ISERROR(MATCH(Table9[[#This Row], [Working Status FY 2021-22 (Working/Not-Working)]],'Sheet3 (2)'!$Y$2:$Y$3,0)),"0", "1")</f>
        <v>0</v>
      </c>
      <c r="BA1599" s="39" t="str">
        <f>IF(ISERROR(MATCH(Table9[[#This Row], [Subject of  Specialization of Highest Degree]],'Sheet3 (2)'!$X$2:$X$1809,0)),"0", "1")</f>
        <v>0</v>
      </c>
    </row>
    <row r="1600" spans="1:53" ht="15.75">
      <c r="A1600" s="44"/>
      <c r="B1600" s="44"/>
      <c r="C1600" s="45"/>
      <c r="D1600" s="45"/>
      <c r="E1600" s="46"/>
      <c r="F1600" s="46"/>
      <c r="G1600" s="46"/>
      <c r="H1600" s="48"/>
      <c r="I1600" s="46"/>
      <c r="J1600" s="46"/>
      <c r="K1600" s="48"/>
      <c r="L1600" s="48"/>
      <c r="M1600" s="26"/>
      <c r="N1600" s="49"/>
      <c r="O1600" s="49"/>
      <c r="P1600" s="48"/>
      <c r="Q1600" s="46"/>
      <c r="R1600" s="28"/>
      <c r="S1600" s="28"/>
      <c r="T1600" s="30"/>
      <c r="U1600" s="48"/>
      <c r="V1600" s="48"/>
      <c r="W1600" s="31"/>
      <c r="X1600" s="55"/>
      <c r="Y1600" s="46"/>
      <c r="Z1600" s="55"/>
      <c r="AA1600" s="46"/>
      <c r="AB1600" s="46"/>
      <c r="AC1600" s="46"/>
      <c r="AD1600" s="34"/>
      <c r="AE1600" s="34"/>
      <c r="AF1600" s="34"/>
      <c r="AG1600" s="35"/>
      <c r="AH1600" s="53"/>
      <c r="AI1600" s="54"/>
      <c r="AR1600" s="38" t="str">
        <f>IF(ISERROR(MATCH(Table9[[#This Row], [Gender]],'Sheet3 (2)'!$R$3:$R$5,0)),"0", "1")</f>
        <v>0</v>
      </c>
      <c r="AS1600" s="39" t="str">
        <f>IF(ISERROR(MATCH(Table9[[#This Row], [Pakistani/ Foreigner]],'Sheet3 (2)'!$D$3:$D$4,0)),"0", "1")</f>
        <v>0</v>
      </c>
      <c r="AT1600" s="39" t="str">
        <f>IF(ISERROR(MATCH(Table9[[#This Row], [Nationality (Country Name for foreigners only)]],'Sheet3 (2)'!$S$2:$S$196,0)),"0", "1")</f>
        <v>0</v>
      </c>
      <c r="AU1600" s="39" t="str">
        <f>IF(ISERROR(MATCH(Table9[[#This Row], [Actual Designation (As per Appointment/ Promotion)]],'Sheet3 (2)'!$T$2:$T$129,0)),"0", "1")</f>
        <v>0</v>
      </c>
      <c r="AV1600" s="39" t="str">
        <f>IF(ISERROR(MATCH(Table9[[#This Row], [Highest Degree Level (only Completed) ]],'Sheet3 (2)'!$N$3:$N$17,0)),"0", "1")</f>
        <v>0</v>
      </c>
      <c r="AW1600" s="39" t="str">
        <f>IF(ISERROR(MATCH(Table9[[#This Row], [Highest Degree Awarded by (University Name) Pakistani Universities]],'Sheet3 (2)'!$V$2:$V$248,0)),"0", "1")</f>
        <v>0</v>
      </c>
      <c r="AX1600" s="39" t="str">
        <f>IF(ISERROR(MATCH(Table9[[#This Row], [Highest Degree Awarded by (University Name) Foreign Universities]],'Sheet3 (2)'!$U$2:$U$17635,0)),"0", "1")</f>
        <v>0</v>
      </c>
      <c r="AY1600" s="39" t="str">
        <f>IF(ISERROR(MATCH(Table9[[#This Row], [Country from Which Highest Degree obtained (Country Name)]],'Sheet3 (2)'!$S$2:$S$196,0)),"0", "1")</f>
        <v>0</v>
      </c>
      <c r="AZ1600" s="39" t="str">
        <f>IF(ISERROR(MATCH(Table9[[#This Row], [Working Status FY 2021-22 (Working/Not-Working)]],'Sheet3 (2)'!$Y$2:$Y$3,0)),"0", "1")</f>
        <v>0</v>
      </c>
      <c r="BA1600" s="39" t="str">
        <f>IF(ISERROR(MATCH(Table9[[#This Row], [Subject of  Specialization of Highest Degree]],'Sheet3 (2)'!$X$2:$X$1809,0)),"0", "1")</f>
        <v>0</v>
      </c>
    </row>
    <row r="1601" spans="1:53" ht="15.75">
      <c r="A1601" s="44"/>
      <c r="B1601" s="44"/>
      <c r="C1601" s="45"/>
      <c r="D1601" s="45"/>
      <c r="E1601" s="46"/>
      <c r="F1601" s="46"/>
      <c r="G1601" s="46"/>
      <c r="H1601" s="48"/>
      <c r="I1601" s="46"/>
      <c r="J1601" s="46"/>
      <c r="K1601" s="48"/>
      <c r="L1601" s="48"/>
      <c r="M1601" s="26"/>
      <c r="N1601" s="49"/>
      <c r="O1601" s="49"/>
      <c r="P1601" s="48"/>
      <c r="Q1601" s="46"/>
      <c r="R1601" s="28"/>
      <c r="S1601" s="28"/>
      <c r="T1601" s="30"/>
      <c r="U1601" s="48"/>
      <c r="V1601" s="48"/>
      <c r="W1601" s="31"/>
      <c r="X1601" s="55"/>
      <c r="Y1601" s="46"/>
      <c r="Z1601" s="55"/>
      <c r="AA1601" s="46"/>
      <c r="AB1601" s="46"/>
      <c r="AC1601" s="46"/>
      <c r="AD1601" s="34"/>
      <c r="AE1601" s="34"/>
      <c r="AF1601" s="34"/>
      <c r="AG1601" s="35"/>
      <c r="AH1601" s="53"/>
      <c r="AI1601" s="54"/>
      <c r="AR1601" s="38" t="str">
        <f>IF(ISERROR(MATCH(Table9[[#This Row], [Gender]],'Sheet3 (2)'!$R$3:$R$5,0)),"0", "1")</f>
        <v>0</v>
      </c>
      <c r="AS1601" s="39" t="str">
        <f>IF(ISERROR(MATCH(Table9[[#This Row], [Pakistani/ Foreigner]],'Sheet3 (2)'!$D$3:$D$4,0)),"0", "1")</f>
        <v>0</v>
      </c>
      <c r="AT1601" s="39" t="str">
        <f>IF(ISERROR(MATCH(Table9[[#This Row], [Nationality (Country Name for foreigners only)]],'Sheet3 (2)'!$S$2:$S$196,0)),"0", "1")</f>
        <v>0</v>
      </c>
      <c r="AU1601" s="39" t="str">
        <f>IF(ISERROR(MATCH(Table9[[#This Row], [Actual Designation (As per Appointment/ Promotion)]],'Sheet3 (2)'!$T$2:$T$129,0)),"0", "1")</f>
        <v>0</v>
      </c>
      <c r="AV1601" s="39" t="str">
        <f>IF(ISERROR(MATCH(Table9[[#This Row], [Highest Degree Level (only Completed) ]],'Sheet3 (2)'!$N$3:$N$17,0)),"0", "1")</f>
        <v>0</v>
      </c>
      <c r="AW1601" s="39" t="str">
        <f>IF(ISERROR(MATCH(Table9[[#This Row], [Highest Degree Awarded by (University Name) Pakistani Universities]],'Sheet3 (2)'!$V$2:$V$248,0)),"0", "1")</f>
        <v>0</v>
      </c>
      <c r="AX1601" s="39" t="str">
        <f>IF(ISERROR(MATCH(Table9[[#This Row], [Highest Degree Awarded by (University Name) Foreign Universities]],'Sheet3 (2)'!$U$2:$U$17635,0)),"0", "1")</f>
        <v>0</v>
      </c>
      <c r="AY1601" s="39" t="str">
        <f>IF(ISERROR(MATCH(Table9[[#This Row], [Country from Which Highest Degree obtained (Country Name)]],'Sheet3 (2)'!$S$2:$S$196,0)),"0", "1")</f>
        <v>0</v>
      </c>
      <c r="AZ1601" s="39" t="str">
        <f>IF(ISERROR(MATCH(Table9[[#This Row], [Working Status FY 2021-22 (Working/Not-Working)]],'Sheet3 (2)'!$Y$2:$Y$3,0)),"0", "1")</f>
        <v>0</v>
      </c>
      <c r="BA1601" s="39" t="str">
        <f>IF(ISERROR(MATCH(Table9[[#This Row], [Subject of  Specialization of Highest Degree]],'Sheet3 (2)'!$X$2:$X$1809,0)),"0", "1")</f>
        <v>0</v>
      </c>
    </row>
    <row r="1602" spans="1:53" ht="15.75">
      <c r="A1602" s="44"/>
      <c r="B1602" s="44"/>
      <c r="C1602" s="45"/>
      <c r="D1602" s="45"/>
      <c r="E1602" s="46"/>
      <c r="F1602" s="46"/>
      <c r="G1602" s="46"/>
      <c r="H1602" s="48"/>
      <c r="I1602" s="46"/>
      <c r="J1602" s="46"/>
      <c r="K1602" s="48"/>
      <c r="L1602" s="48"/>
      <c r="M1602" s="26"/>
      <c r="N1602" s="49"/>
      <c r="O1602" s="49"/>
      <c r="P1602" s="48"/>
      <c r="Q1602" s="46"/>
      <c r="R1602" s="28"/>
      <c r="S1602" s="28"/>
      <c r="T1602" s="30"/>
      <c r="U1602" s="48"/>
      <c r="V1602" s="48"/>
      <c r="W1602" s="31"/>
      <c r="X1602" s="55"/>
      <c r="Y1602" s="46"/>
      <c r="Z1602" s="55"/>
      <c r="AA1602" s="46"/>
      <c r="AB1602" s="46"/>
      <c r="AC1602" s="46"/>
      <c r="AD1602" s="34"/>
      <c r="AE1602" s="34"/>
      <c r="AF1602" s="34"/>
      <c r="AG1602" s="35"/>
      <c r="AH1602" s="53"/>
      <c r="AI1602" s="54"/>
      <c r="AR1602" s="38" t="str">
        <f>IF(ISERROR(MATCH(Table9[[#This Row], [Gender]],'Sheet3 (2)'!$R$3:$R$5,0)),"0", "1")</f>
        <v>0</v>
      </c>
      <c r="AS1602" s="39" t="str">
        <f>IF(ISERROR(MATCH(Table9[[#This Row], [Pakistani/ Foreigner]],'Sheet3 (2)'!$D$3:$D$4,0)),"0", "1")</f>
        <v>0</v>
      </c>
      <c r="AT1602" s="39" t="str">
        <f>IF(ISERROR(MATCH(Table9[[#This Row], [Nationality (Country Name for foreigners only)]],'Sheet3 (2)'!$S$2:$S$196,0)),"0", "1")</f>
        <v>0</v>
      </c>
      <c r="AU1602" s="39" t="str">
        <f>IF(ISERROR(MATCH(Table9[[#This Row], [Actual Designation (As per Appointment/ Promotion)]],'Sheet3 (2)'!$T$2:$T$129,0)),"0", "1")</f>
        <v>0</v>
      </c>
      <c r="AV1602" s="39" t="str">
        <f>IF(ISERROR(MATCH(Table9[[#This Row], [Highest Degree Level (only Completed) ]],'Sheet3 (2)'!$N$3:$N$17,0)),"0", "1")</f>
        <v>0</v>
      </c>
      <c r="AW1602" s="39" t="str">
        <f>IF(ISERROR(MATCH(Table9[[#This Row], [Highest Degree Awarded by (University Name) Pakistani Universities]],'Sheet3 (2)'!$V$2:$V$248,0)),"0", "1")</f>
        <v>0</v>
      </c>
      <c r="AX1602" s="39" t="str">
        <f>IF(ISERROR(MATCH(Table9[[#This Row], [Highest Degree Awarded by (University Name) Foreign Universities]],'Sheet3 (2)'!$U$2:$U$17635,0)),"0", "1")</f>
        <v>0</v>
      </c>
      <c r="AY1602" s="39" t="str">
        <f>IF(ISERROR(MATCH(Table9[[#This Row], [Country from Which Highest Degree obtained (Country Name)]],'Sheet3 (2)'!$S$2:$S$196,0)),"0", "1")</f>
        <v>0</v>
      </c>
      <c r="AZ1602" s="39" t="str">
        <f>IF(ISERROR(MATCH(Table9[[#This Row], [Working Status FY 2021-22 (Working/Not-Working)]],'Sheet3 (2)'!$Y$2:$Y$3,0)),"0", "1")</f>
        <v>0</v>
      </c>
      <c r="BA1602" s="39" t="str">
        <f>IF(ISERROR(MATCH(Table9[[#This Row], [Subject of  Specialization of Highest Degree]],'Sheet3 (2)'!$X$2:$X$1809,0)),"0", "1")</f>
        <v>0</v>
      </c>
    </row>
    <row r="1603" spans="1:53" ht="15.75">
      <c r="A1603" s="44"/>
      <c r="B1603" s="44"/>
      <c r="C1603" s="45"/>
      <c r="D1603" s="45"/>
      <c r="E1603" s="46"/>
      <c r="F1603" s="46"/>
      <c r="G1603" s="46"/>
      <c r="H1603" s="48"/>
      <c r="I1603" s="46"/>
      <c r="J1603" s="46"/>
      <c r="K1603" s="48"/>
      <c r="L1603" s="48"/>
      <c r="M1603" s="26"/>
      <c r="N1603" s="49"/>
      <c r="O1603" s="49"/>
      <c r="P1603" s="48"/>
      <c r="Q1603" s="46"/>
      <c r="R1603" s="28"/>
      <c r="S1603" s="28"/>
      <c r="T1603" s="30"/>
      <c r="U1603" s="48"/>
      <c r="V1603" s="48"/>
      <c r="W1603" s="31"/>
      <c r="X1603" s="55"/>
      <c r="Y1603" s="46"/>
      <c r="Z1603" s="55"/>
      <c r="AA1603" s="46"/>
      <c r="AB1603" s="46"/>
      <c r="AC1603" s="46"/>
      <c r="AD1603" s="34"/>
      <c r="AE1603" s="34"/>
      <c r="AF1603" s="34"/>
      <c r="AG1603" s="35"/>
      <c r="AH1603" s="53"/>
      <c r="AI1603" s="54"/>
      <c r="AR1603" s="38" t="str">
        <f>IF(ISERROR(MATCH(Table9[[#This Row], [Gender]],'Sheet3 (2)'!$R$3:$R$5,0)),"0", "1")</f>
        <v>0</v>
      </c>
      <c r="AS1603" s="39" t="str">
        <f>IF(ISERROR(MATCH(Table9[[#This Row], [Pakistani/ Foreigner]],'Sheet3 (2)'!$D$3:$D$4,0)),"0", "1")</f>
        <v>0</v>
      </c>
      <c r="AT1603" s="39" t="str">
        <f>IF(ISERROR(MATCH(Table9[[#This Row], [Nationality (Country Name for foreigners only)]],'Sheet3 (2)'!$S$2:$S$196,0)),"0", "1")</f>
        <v>0</v>
      </c>
      <c r="AU1603" s="39" t="str">
        <f>IF(ISERROR(MATCH(Table9[[#This Row], [Actual Designation (As per Appointment/ Promotion)]],'Sheet3 (2)'!$T$2:$T$129,0)),"0", "1")</f>
        <v>0</v>
      </c>
      <c r="AV1603" s="39" t="str">
        <f>IF(ISERROR(MATCH(Table9[[#This Row], [Highest Degree Level (only Completed) ]],'Sheet3 (2)'!$N$3:$N$17,0)),"0", "1")</f>
        <v>0</v>
      </c>
      <c r="AW1603" s="39" t="str">
        <f>IF(ISERROR(MATCH(Table9[[#This Row], [Highest Degree Awarded by (University Name) Pakistani Universities]],'Sheet3 (2)'!$V$2:$V$248,0)),"0", "1")</f>
        <v>0</v>
      </c>
      <c r="AX1603" s="39" t="str">
        <f>IF(ISERROR(MATCH(Table9[[#This Row], [Highest Degree Awarded by (University Name) Foreign Universities]],'Sheet3 (2)'!$U$2:$U$17635,0)),"0", "1")</f>
        <v>0</v>
      </c>
      <c r="AY1603" s="39" t="str">
        <f>IF(ISERROR(MATCH(Table9[[#This Row], [Country from Which Highest Degree obtained (Country Name)]],'Sheet3 (2)'!$S$2:$S$196,0)),"0", "1")</f>
        <v>0</v>
      </c>
      <c r="AZ1603" s="39" t="str">
        <f>IF(ISERROR(MATCH(Table9[[#This Row], [Working Status FY 2021-22 (Working/Not-Working)]],'Sheet3 (2)'!$Y$2:$Y$3,0)),"0", "1")</f>
        <v>0</v>
      </c>
      <c r="BA1603" s="39" t="str">
        <f>IF(ISERROR(MATCH(Table9[[#This Row], [Subject of  Specialization of Highest Degree]],'Sheet3 (2)'!$X$2:$X$1809,0)),"0", "1")</f>
        <v>0</v>
      </c>
    </row>
    <row r="1604" spans="1:53" ht="15.75">
      <c r="A1604" s="44"/>
      <c r="B1604" s="44"/>
      <c r="C1604" s="45"/>
      <c r="D1604" s="45"/>
      <c r="E1604" s="46"/>
      <c r="F1604" s="46"/>
      <c r="G1604" s="46"/>
      <c r="H1604" s="48"/>
      <c r="I1604" s="46"/>
      <c r="J1604" s="46"/>
      <c r="K1604" s="48"/>
      <c r="L1604" s="48"/>
      <c r="M1604" s="26"/>
      <c r="N1604" s="49"/>
      <c r="O1604" s="49"/>
      <c r="P1604" s="48"/>
      <c r="Q1604" s="46"/>
      <c r="R1604" s="28"/>
      <c r="S1604" s="28"/>
      <c r="T1604" s="30"/>
      <c r="U1604" s="48"/>
      <c r="V1604" s="48"/>
      <c r="W1604" s="31"/>
      <c r="X1604" s="55"/>
      <c r="Y1604" s="46"/>
      <c r="Z1604" s="55"/>
      <c r="AA1604" s="46"/>
      <c r="AB1604" s="46"/>
      <c r="AC1604" s="46"/>
      <c r="AD1604" s="34"/>
      <c r="AE1604" s="34"/>
      <c r="AF1604" s="34"/>
      <c r="AG1604" s="35"/>
      <c r="AH1604" s="53"/>
      <c r="AI1604" s="54"/>
      <c r="AR1604" s="38" t="str">
        <f>IF(ISERROR(MATCH(Table9[[#This Row], [Gender]],'Sheet3 (2)'!$R$3:$R$5,0)),"0", "1")</f>
        <v>0</v>
      </c>
      <c r="AS1604" s="39" t="str">
        <f>IF(ISERROR(MATCH(Table9[[#This Row], [Pakistani/ Foreigner]],'Sheet3 (2)'!$D$3:$D$4,0)),"0", "1")</f>
        <v>0</v>
      </c>
      <c r="AT1604" s="39" t="str">
        <f>IF(ISERROR(MATCH(Table9[[#This Row], [Nationality (Country Name for foreigners only)]],'Sheet3 (2)'!$S$2:$S$196,0)),"0", "1")</f>
        <v>0</v>
      </c>
      <c r="AU1604" s="39" t="str">
        <f>IF(ISERROR(MATCH(Table9[[#This Row], [Actual Designation (As per Appointment/ Promotion)]],'Sheet3 (2)'!$T$2:$T$129,0)),"0", "1")</f>
        <v>0</v>
      </c>
      <c r="AV1604" s="39" t="str">
        <f>IF(ISERROR(MATCH(Table9[[#This Row], [Highest Degree Level (only Completed) ]],'Sheet3 (2)'!$N$3:$N$17,0)),"0", "1")</f>
        <v>0</v>
      </c>
      <c r="AW1604" s="39" t="str">
        <f>IF(ISERROR(MATCH(Table9[[#This Row], [Highest Degree Awarded by (University Name) Pakistani Universities]],'Sheet3 (2)'!$V$2:$V$248,0)),"0", "1")</f>
        <v>0</v>
      </c>
      <c r="AX1604" s="39" t="str">
        <f>IF(ISERROR(MATCH(Table9[[#This Row], [Highest Degree Awarded by (University Name) Foreign Universities]],'Sheet3 (2)'!$U$2:$U$17635,0)),"0", "1")</f>
        <v>0</v>
      </c>
      <c r="AY1604" s="39" t="str">
        <f>IF(ISERROR(MATCH(Table9[[#This Row], [Country from Which Highest Degree obtained (Country Name)]],'Sheet3 (2)'!$S$2:$S$196,0)),"0", "1")</f>
        <v>0</v>
      </c>
      <c r="AZ1604" s="39" t="str">
        <f>IF(ISERROR(MATCH(Table9[[#This Row], [Working Status FY 2021-22 (Working/Not-Working)]],'Sheet3 (2)'!$Y$2:$Y$3,0)),"0", "1")</f>
        <v>0</v>
      </c>
      <c r="BA1604" s="39" t="str">
        <f>IF(ISERROR(MATCH(Table9[[#This Row], [Subject of  Specialization of Highest Degree]],'Sheet3 (2)'!$X$2:$X$1809,0)),"0", "1")</f>
        <v>0</v>
      </c>
    </row>
    <row r="1605" spans="1:53" ht="15.75">
      <c r="A1605" s="44"/>
      <c r="B1605" s="44"/>
      <c r="C1605" s="45"/>
      <c r="D1605" s="45"/>
      <c r="E1605" s="46"/>
      <c r="F1605" s="46"/>
      <c r="G1605" s="46"/>
      <c r="H1605" s="48"/>
      <c r="I1605" s="46"/>
      <c r="J1605" s="46"/>
      <c r="K1605" s="48"/>
      <c r="L1605" s="48"/>
      <c r="M1605" s="26"/>
      <c r="N1605" s="49"/>
      <c r="O1605" s="49"/>
      <c r="P1605" s="48"/>
      <c r="Q1605" s="46"/>
      <c r="R1605" s="28"/>
      <c r="S1605" s="28"/>
      <c r="T1605" s="30"/>
      <c r="U1605" s="48"/>
      <c r="V1605" s="48"/>
      <c r="W1605" s="31"/>
      <c r="X1605" s="55"/>
      <c r="Y1605" s="46"/>
      <c r="Z1605" s="55"/>
      <c r="AA1605" s="46"/>
      <c r="AB1605" s="46"/>
      <c r="AC1605" s="46"/>
      <c r="AD1605" s="34"/>
      <c r="AE1605" s="34"/>
      <c r="AF1605" s="34"/>
      <c r="AG1605" s="35"/>
      <c r="AH1605" s="53"/>
      <c r="AI1605" s="54"/>
      <c r="AR1605" s="38" t="str">
        <f>IF(ISERROR(MATCH(Table9[[#This Row], [Gender]],'Sheet3 (2)'!$R$3:$R$5,0)),"0", "1")</f>
        <v>0</v>
      </c>
      <c r="AS1605" s="39" t="str">
        <f>IF(ISERROR(MATCH(Table9[[#This Row], [Pakistani/ Foreigner]],'Sheet3 (2)'!$D$3:$D$4,0)),"0", "1")</f>
        <v>0</v>
      </c>
      <c r="AT1605" s="39" t="str">
        <f>IF(ISERROR(MATCH(Table9[[#This Row], [Nationality (Country Name for foreigners only)]],'Sheet3 (2)'!$S$2:$S$196,0)),"0", "1")</f>
        <v>0</v>
      </c>
      <c r="AU1605" s="39" t="str">
        <f>IF(ISERROR(MATCH(Table9[[#This Row], [Actual Designation (As per Appointment/ Promotion)]],'Sheet3 (2)'!$T$2:$T$129,0)),"0", "1")</f>
        <v>0</v>
      </c>
      <c r="AV1605" s="39" t="str">
        <f>IF(ISERROR(MATCH(Table9[[#This Row], [Highest Degree Level (only Completed) ]],'Sheet3 (2)'!$N$3:$N$17,0)),"0", "1")</f>
        <v>0</v>
      </c>
      <c r="AW1605" s="39" t="str">
        <f>IF(ISERROR(MATCH(Table9[[#This Row], [Highest Degree Awarded by (University Name) Pakistani Universities]],'Sheet3 (2)'!$V$2:$V$248,0)),"0", "1")</f>
        <v>0</v>
      </c>
      <c r="AX1605" s="39" t="str">
        <f>IF(ISERROR(MATCH(Table9[[#This Row], [Highest Degree Awarded by (University Name) Foreign Universities]],'Sheet3 (2)'!$U$2:$U$17635,0)),"0", "1")</f>
        <v>0</v>
      </c>
      <c r="AY1605" s="39" t="str">
        <f>IF(ISERROR(MATCH(Table9[[#This Row], [Country from Which Highest Degree obtained (Country Name)]],'Sheet3 (2)'!$S$2:$S$196,0)),"0", "1")</f>
        <v>0</v>
      </c>
      <c r="AZ1605" s="39" t="str">
        <f>IF(ISERROR(MATCH(Table9[[#This Row], [Working Status FY 2021-22 (Working/Not-Working)]],'Sheet3 (2)'!$Y$2:$Y$3,0)),"0", "1")</f>
        <v>0</v>
      </c>
      <c r="BA1605" s="39" t="str">
        <f>IF(ISERROR(MATCH(Table9[[#This Row], [Subject of  Specialization of Highest Degree]],'Sheet3 (2)'!$X$2:$X$1809,0)),"0", "1")</f>
        <v>0</v>
      </c>
    </row>
    <row r="1606" spans="1:53" ht="15.75">
      <c r="A1606" s="44"/>
      <c r="B1606" s="44"/>
      <c r="C1606" s="45"/>
      <c r="D1606" s="45"/>
      <c r="E1606" s="46"/>
      <c r="F1606" s="46"/>
      <c r="G1606" s="46"/>
      <c r="H1606" s="48"/>
      <c r="I1606" s="46"/>
      <c r="J1606" s="46"/>
      <c r="K1606" s="48"/>
      <c r="L1606" s="48"/>
      <c r="M1606" s="26"/>
      <c r="N1606" s="49"/>
      <c r="O1606" s="49"/>
      <c r="P1606" s="48"/>
      <c r="Q1606" s="46"/>
      <c r="R1606" s="28"/>
      <c r="S1606" s="28"/>
      <c r="T1606" s="30"/>
      <c r="U1606" s="48"/>
      <c r="V1606" s="48"/>
      <c r="W1606" s="31"/>
      <c r="X1606" s="55"/>
      <c r="Y1606" s="46"/>
      <c r="Z1606" s="55"/>
      <c r="AA1606" s="46"/>
      <c r="AB1606" s="46"/>
      <c r="AC1606" s="46"/>
      <c r="AD1606" s="34"/>
      <c r="AE1606" s="34"/>
      <c r="AF1606" s="34"/>
      <c r="AG1606" s="35"/>
      <c r="AH1606" s="53"/>
      <c r="AI1606" s="54"/>
      <c r="AR1606" s="38" t="str">
        <f>IF(ISERROR(MATCH(Table9[[#This Row], [Gender]],'Sheet3 (2)'!$R$3:$R$5,0)),"0", "1")</f>
        <v>0</v>
      </c>
      <c r="AS1606" s="39" t="str">
        <f>IF(ISERROR(MATCH(Table9[[#This Row], [Pakistani/ Foreigner]],'Sheet3 (2)'!$D$3:$D$4,0)),"0", "1")</f>
        <v>0</v>
      </c>
      <c r="AT1606" s="39" t="str">
        <f>IF(ISERROR(MATCH(Table9[[#This Row], [Nationality (Country Name for foreigners only)]],'Sheet3 (2)'!$S$2:$S$196,0)),"0", "1")</f>
        <v>0</v>
      </c>
      <c r="AU1606" s="39" t="str">
        <f>IF(ISERROR(MATCH(Table9[[#This Row], [Actual Designation (As per Appointment/ Promotion)]],'Sheet3 (2)'!$T$2:$T$129,0)),"0", "1")</f>
        <v>0</v>
      </c>
      <c r="AV1606" s="39" t="str">
        <f>IF(ISERROR(MATCH(Table9[[#This Row], [Highest Degree Level (only Completed) ]],'Sheet3 (2)'!$N$3:$N$17,0)),"0", "1")</f>
        <v>0</v>
      </c>
      <c r="AW1606" s="39" t="str">
        <f>IF(ISERROR(MATCH(Table9[[#This Row], [Highest Degree Awarded by (University Name) Pakistani Universities]],'Sheet3 (2)'!$V$2:$V$248,0)),"0", "1")</f>
        <v>0</v>
      </c>
      <c r="AX1606" s="39" t="str">
        <f>IF(ISERROR(MATCH(Table9[[#This Row], [Highest Degree Awarded by (University Name) Foreign Universities]],'Sheet3 (2)'!$U$2:$U$17635,0)),"0", "1")</f>
        <v>0</v>
      </c>
      <c r="AY1606" s="39" t="str">
        <f>IF(ISERROR(MATCH(Table9[[#This Row], [Country from Which Highest Degree obtained (Country Name)]],'Sheet3 (2)'!$S$2:$S$196,0)),"0", "1")</f>
        <v>0</v>
      </c>
      <c r="AZ1606" s="39" t="str">
        <f>IF(ISERROR(MATCH(Table9[[#This Row], [Working Status FY 2021-22 (Working/Not-Working)]],'Sheet3 (2)'!$Y$2:$Y$3,0)),"0", "1")</f>
        <v>0</v>
      </c>
      <c r="BA1606" s="39" t="str">
        <f>IF(ISERROR(MATCH(Table9[[#This Row], [Subject of  Specialization of Highest Degree]],'Sheet3 (2)'!$X$2:$X$1809,0)),"0", "1")</f>
        <v>0</v>
      </c>
    </row>
    <row r="1607" spans="1:53" ht="15.75">
      <c r="A1607" s="44"/>
      <c r="B1607" s="44"/>
      <c r="C1607" s="45"/>
      <c r="D1607" s="45"/>
      <c r="E1607" s="46"/>
      <c r="F1607" s="46"/>
      <c r="G1607" s="46"/>
      <c r="H1607" s="48"/>
      <c r="I1607" s="46"/>
      <c r="J1607" s="46"/>
      <c r="K1607" s="48"/>
      <c r="L1607" s="48"/>
      <c r="M1607" s="26"/>
      <c r="N1607" s="49"/>
      <c r="O1607" s="49"/>
      <c r="P1607" s="48"/>
      <c r="Q1607" s="46"/>
      <c r="R1607" s="28"/>
      <c r="S1607" s="28"/>
      <c r="T1607" s="30"/>
      <c r="U1607" s="48"/>
      <c r="V1607" s="48"/>
      <c r="W1607" s="31"/>
      <c r="X1607" s="55"/>
      <c r="Y1607" s="46"/>
      <c r="Z1607" s="55"/>
      <c r="AA1607" s="46"/>
      <c r="AB1607" s="46"/>
      <c r="AC1607" s="46"/>
      <c r="AD1607" s="34"/>
      <c r="AE1607" s="34"/>
      <c r="AF1607" s="34"/>
      <c r="AG1607" s="35"/>
      <c r="AH1607" s="53"/>
      <c r="AI1607" s="54"/>
      <c r="AR1607" s="38" t="str">
        <f>IF(ISERROR(MATCH(Table9[[#This Row], [Gender]],'Sheet3 (2)'!$R$3:$R$5,0)),"0", "1")</f>
        <v>0</v>
      </c>
      <c r="AS1607" s="39" t="str">
        <f>IF(ISERROR(MATCH(Table9[[#This Row], [Pakistani/ Foreigner]],'Sheet3 (2)'!$D$3:$D$4,0)),"0", "1")</f>
        <v>0</v>
      </c>
      <c r="AT1607" s="39" t="str">
        <f>IF(ISERROR(MATCH(Table9[[#This Row], [Nationality (Country Name for foreigners only)]],'Sheet3 (2)'!$S$2:$S$196,0)),"0", "1")</f>
        <v>0</v>
      </c>
      <c r="AU1607" s="39" t="str">
        <f>IF(ISERROR(MATCH(Table9[[#This Row], [Actual Designation (As per Appointment/ Promotion)]],'Sheet3 (2)'!$T$2:$T$129,0)),"0", "1")</f>
        <v>0</v>
      </c>
      <c r="AV1607" s="39" t="str">
        <f>IF(ISERROR(MATCH(Table9[[#This Row], [Highest Degree Level (only Completed) ]],'Sheet3 (2)'!$N$3:$N$17,0)),"0", "1")</f>
        <v>0</v>
      </c>
      <c r="AW1607" s="39" t="str">
        <f>IF(ISERROR(MATCH(Table9[[#This Row], [Highest Degree Awarded by (University Name) Pakistani Universities]],'Sheet3 (2)'!$V$2:$V$248,0)),"0", "1")</f>
        <v>0</v>
      </c>
      <c r="AX1607" s="39" t="str">
        <f>IF(ISERROR(MATCH(Table9[[#This Row], [Highest Degree Awarded by (University Name) Foreign Universities]],'Sheet3 (2)'!$U$2:$U$17635,0)),"0", "1")</f>
        <v>0</v>
      </c>
      <c r="AY1607" s="39" t="str">
        <f>IF(ISERROR(MATCH(Table9[[#This Row], [Country from Which Highest Degree obtained (Country Name)]],'Sheet3 (2)'!$S$2:$S$196,0)),"0", "1")</f>
        <v>0</v>
      </c>
      <c r="AZ1607" s="39" t="str">
        <f>IF(ISERROR(MATCH(Table9[[#This Row], [Working Status FY 2021-22 (Working/Not-Working)]],'Sheet3 (2)'!$Y$2:$Y$3,0)),"0", "1")</f>
        <v>0</v>
      </c>
      <c r="BA1607" s="39" t="str">
        <f>IF(ISERROR(MATCH(Table9[[#This Row], [Subject of  Specialization of Highest Degree]],'Sheet3 (2)'!$X$2:$X$1809,0)),"0", "1")</f>
        <v>0</v>
      </c>
    </row>
    <row r="1608" spans="1:53" ht="15.75">
      <c r="A1608" s="44"/>
      <c r="B1608" s="44"/>
      <c r="C1608" s="45"/>
      <c r="D1608" s="45"/>
      <c r="E1608" s="46"/>
      <c r="F1608" s="46"/>
      <c r="G1608" s="46"/>
      <c r="H1608" s="48"/>
      <c r="I1608" s="46"/>
      <c r="J1608" s="46"/>
      <c r="K1608" s="48"/>
      <c r="L1608" s="48"/>
      <c r="M1608" s="26"/>
      <c r="N1608" s="49"/>
      <c r="O1608" s="49"/>
      <c r="P1608" s="48"/>
      <c r="Q1608" s="46"/>
      <c r="R1608" s="28"/>
      <c r="S1608" s="28"/>
      <c r="T1608" s="30"/>
      <c r="U1608" s="48"/>
      <c r="V1608" s="48"/>
      <c r="W1608" s="31"/>
      <c r="X1608" s="55"/>
      <c r="Y1608" s="46"/>
      <c r="Z1608" s="55"/>
      <c r="AA1608" s="46"/>
      <c r="AB1608" s="46"/>
      <c r="AC1608" s="46"/>
      <c r="AD1608" s="34"/>
      <c r="AE1608" s="34"/>
      <c r="AF1608" s="34"/>
      <c r="AG1608" s="35"/>
      <c r="AH1608" s="53"/>
      <c r="AI1608" s="54"/>
      <c r="AR1608" s="38" t="str">
        <f>IF(ISERROR(MATCH(Table9[[#This Row], [Gender]],'Sheet3 (2)'!$R$3:$R$5,0)),"0", "1")</f>
        <v>0</v>
      </c>
      <c r="AS1608" s="39" t="str">
        <f>IF(ISERROR(MATCH(Table9[[#This Row], [Pakistani/ Foreigner]],'Sheet3 (2)'!$D$3:$D$4,0)),"0", "1")</f>
        <v>0</v>
      </c>
      <c r="AT1608" s="39" t="str">
        <f>IF(ISERROR(MATCH(Table9[[#This Row], [Nationality (Country Name for foreigners only)]],'Sheet3 (2)'!$S$2:$S$196,0)),"0", "1")</f>
        <v>0</v>
      </c>
      <c r="AU1608" s="39" t="str">
        <f>IF(ISERROR(MATCH(Table9[[#This Row], [Actual Designation (As per Appointment/ Promotion)]],'Sheet3 (2)'!$T$2:$T$129,0)),"0", "1")</f>
        <v>0</v>
      </c>
      <c r="AV1608" s="39" t="str">
        <f>IF(ISERROR(MATCH(Table9[[#This Row], [Highest Degree Level (only Completed) ]],'Sheet3 (2)'!$N$3:$N$17,0)),"0", "1")</f>
        <v>0</v>
      </c>
      <c r="AW1608" s="39" t="str">
        <f>IF(ISERROR(MATCH(Table9[[#This Row], [Highest Degree Awarded by (University Name) Pakistani Universities]],'Sheet3 (2)'!$V$2:$V$248,0)),"0", "1")</f>
        <v>0</v>
      </c>
      <c r="AX1608" s="39" t="str">
        <f>IF(ISERROR(MATCH(Table9[[#This Row], [Highest Degree Awarded by (University Name) Foreign Universities]],'Sheet3 (2)'!$U$2:$U$17635,0)),"0", "1")</f>
        <v>0</v>
      </c>
      <c r="AY1608" s="39" t="str">
        <f>IF(ISERROR(MATCH(Table9[[#This Row], [Country from Which Highest Degree obtained (Country Name)]],'Sheet3 (2)'!$S$2:$S$196,0)),"0", "1")</f>
        <v>0</v>
      </c>
      <c r="AZ1608" s="39" t="str">
        <f>IF(ISERROR(MATCH(Table9[[#This Row], [Working Status FY 2021-22 (Working/Not-Working)]],'Sheet3 (2)'!$Y$2:$Y$3,0)),"0", "1")</f>
        <v>0</v>
      </c>
      <c r="BA1608" s="39" t="str">
        <f>IF(ISERROR(MATCH(Table9[[#This Row], [Subject of  Specialization of Highest Degree]],'Sheet3 (2)'!$X$2:$X$1809,0)),"0", "1")</f>
        <v>0</v>
      </c>
    </row>
    <row r="1609" spans="1:53" ht="15.75">
      <c r="A1609" s="44"/>
      <c r="B1609" s="44"/>
      <c r="C1609" s="45"/>
      <c r="D1609" s="45"/>
      <c r="E1609" s="46"/>
      <c r="F1609" s="46"/>
      <c r="G1609" s="46"/>
      <c r="H1609" s="48"/>
      <c r="I1609" s="46"/>
      <c r="J1609" s="46"/>
      <c r="K1609" s="48"/>
      <c r="L1609" s="48"/>
      <c r="M1609" s="26"/>
      <c r="N1609" s="49"/>
      <c r="O1609" s="49"/>
      <c r="P1609" s="48"/>
      <c r="Q1609" s="46"/>
      <c r="R1609" s="28"/>
      <c r="S1609" s="28"/>
      <c r="T1609" s="30"/>
      <c r="U1609" s="48"/>
      <c r="V1609" s="48"/>
      <c r="W1609" s="31"/>
      <c r="X1609" s="55"/>
      <c r="Y1609" s="46"/>
      <c r="Z1609" s="55"/>
      <c r="AA1609" s="46"/>
      <c r="AB1609" s="46"/>
      <c r="AC1609" s="46"/>
      <c r="AD1609" s="34"/>
      <c r="AE1609" s="34"/>
      <c r="AF1609" s="34"/>
      <c r="AG1609" s="35"/>
      <c r="AH1609" s="53"/>
      <c r="AI1609" s="54"/>
      <c r="AR1609" s="38" t="str">
        <f>IF(ISERROR(MATCH(Table9[[#This Row], [Gender]],'Sheet3 (2)'!$R$3:$R$5,0)),"0", "1")</f>
        <v>0</v>
      </c>
      <c r="AS1609" s="39" t="str">
        <f>IF(ISERROR(MATCH(Table9[[#This Row], [Pakistani/ Foreigner]],'Sheet3 (2)'!$D$3:$D$4,0)),"0", "1")</f>
        <v>0</v>
      </c>
      <c r="AT1609" s="39" t="str">
        <f>IF(ISERROR(MATCH(Table9[[#This Row], [Nationality (Country Name for foreigners only)]],'Sheet3 (2)'!$S$2:$S$196,0)),"0", "1")</f>
        <v>0</v>
      </c>
      <c r="AU1609" s="39" t="str">
        <f>IF(ISERROR(MATCH(Table9[[#This Row], [Actual Designation (As per Appointment/ Promotion)]],'Sheet3 (2)'!$T$2:$T$129,0)),"0", "1")</f>
        <v>0</v>
      </c>
      <c r="AV1609" s="39" t="str">
        <f>IF(ISERROR(MATCH(Table9[[#This Row], [Highest Degree Level (only Completed) ]],'Sheet3 (2)'!$N$3:$N$17,0)),"0", "1")</f>
        <v>0</v>
      </c>
      <c r="AW1609" s="39" t="str">
        <f>IF(ISERROR(MATCH(Table9[[#This Row], [Highest Degree Awarded by (University Name) Pakistani Universities]],'Sheet3 (2)'!$V$2:$V$248,0)),"0", "1")</f>
        <v>0</v>
      </c>
      <c r="AX1609" s="39" t="str">
        <f>IF(ISERROR(MATCH(Table9[[#This Row], [Highest Degree Awarded by (University Name) Foreign Universities]],'Sheet3 (2)'!$U$2:$U$17635,0)),"0", "1")</f>
        <v>0</v>
      </c>
      <c r="AY1609" s="39" t="str">
        <f>IF(ISERROR(MATCH(Table9[[#This Row], [Country from Which Highest Degree obtained (Country Name)]],'Sheet3 (2)'!$S$2:$S$196,0)),"0", "1")</f>
        <v>0</v>
      </c>
      <c r="AZ1609" s="39" t="str">
        <f>IF(ISERROR(MATCH(Table9[[#This Row], [Working Status FY 2021-22 (Working/Not-Working)]],'Sheet3 (2)'!$Y$2:$Y$3,0)),"0", "1")</f>
        <v>0</v>
      </c>
      <c r="BA1609" s="39" t="str">
        <f>IF(ISERROR(MATCH(Table9[[#This Row], [Subject of  Specialization of Highest Degree]],'Sheet3 (2)'!$X$2:$X$1809,0)),"0", "1")</f>
        <v>0</v>
      </c>
    </row>
    <row r="1610" spans="1:53" ht="15.75">
      <c r="A1610" s="44"/>
      <c r="B1610" s="44"/>
      <c r="C1610" s="45"/>
      <c r="D1610" s="45"/>
      <c r="E1610" s="46"/>
      <c r="F1610" s="46"/>
      <c r="G1610" s="46"/>
      <c r="H1610" s="48"/>
      <c r="I1610" s="46"/>
      <c r="J1610" s="46"/>
      <c r="K1610" s="48"/>
      <c r="L1610" s="48"/>
      <c r="M1610" s="26"/>
      <c r="N1610" s="49"/>
      <c r="O1610" s="49"/>
      <c r="P1610" s="48"/>
      <c r="Q1610" s="46"/>
      <c r="R1610" s="28"/>
      <c r="S1610" s="28"/>
      <c r="T1610" s="30"/>
      <c r="U1610" s="48"/>
      <c r="V1610" s="48"/>
      <c r="W1610" s="31"/>
      <c r="X1610" s="55"/>
      <c r="Y1610" s="46"/>
      <c r="Z1610" s="55"/>
      <c r="AA1610" s="46"/>
      <c r="AB1610" s="46"/>
      <c r="AC1610" s="46"/>
      <c r="AD1610" s="34"/>
      <c r="AE1610" s="34"/>
      <c r="AF1610" s="34"/>
      <c r="AG1610" s="35"/>
      <c r="AH1610" s="53"/>
      <c r="AI1610" s="54"/>
      <c r="AR1610" s="38" t="str">
        <f>IF(ISERROR(MATCH(Table9[[#This Row], [Gender]],'Sheet3 (2)'!$R$3:$R$5,0)),"0", "1")</f>
        <v>0</v>
      </c>
      <c r="AS1610" s="39" t="str">
        <f>IF(ISERROR(MATCH(Table9[[#This Row], [Pakistani/ Foreigner]],'Sheet3 (2)'!$D$3:$D$4,0)),"0", "1")</f>
        <v>0</v>
      </c>
      <c r="AT1610" s="39" t="str">
        <f>IF(ISERROR(MATCH(Table9[[#This Row], [Nationality (Country Name for foreigners only)]],'Sheet3 (2)'!$S$2:$S$196,0)),"0", "1")</f>
        <v>0</v>
      </c>
      <c r="AU1610" s="39" t="str">
        <f>IF(ISERROR(MATCH(Table9[[#This Row], [Actual Designation (As per Appointment/ Promotion)]],'Sheet3 (2)'!$T$2:$T$129,0)),"0", "1")</f>
        <v>0</v>
      </c>
      <c r="AV1610" s="39" t="str">
        <f>IF(ISERROR(MATCH(Table9[[#This Row], [Highest Degree Level (only Completed) ]],'Sheet3 (2)'!$N$3:$N$17,0)),"0", "1")</f>
        <v>0</v>
      </c>
      <c r="AW1610" s="39" t="str">
        <f>IF(ISERROR(MATCH(Table9[[#This Row], [Highest Degree Awarded by (University Name) Pakistani Universities]],'Sheet3 (2)'!$V$2:$V$248,0)),"0", "1")</f>
        <v>0</v>
      </c>
      <c r="AX1610" s="39" t="str">
        <f>IF(ISERROR(MATCH(Table9[[#This Row], [Highest Degree Awarded by (University Name) Foreign Universities]],'Sheet3 (2)'!$U$2:$U$17635,0)),"0", "1")</f>
        <v>0</v>
      </c>
      <c r="AY1610" s="39" t="str">
        <f>IF(ISERROR(MATCH(Table9[[#This Row], [Country from Which Highest Degree obtained (Country Name)]],'Sheet3 (2)'!$S$2:$S$196,0)),"0", "1")</f>
        <v>0</v>
      </c>
      <c r="AZ1610" s="39" t="str">
        <f>IF(ISERROR(MATCH(Table9[[#This Row], [Working Status FY 2021-22 (Working/Not-Working)]],'Sheet3 (2)'!$Y$2:$Y$3,0)),"0", "1")</f>
        <v>0</v>
      </c>
      <c r="BA1610" s="39" t="str">
        <f>IF(ISERROR(MATCH(Table9[[#This Row], [Subject of  Specialization of Highest Degree]],'Sheet3 (2)'!$X$2:$X$1809,0)),"0", "1")</f>
        <v>0</v>
      </c>
    </row>
    <row r="1611" spans="1:53" ht="15.75">
      <c r="A1611" s="44"/>
      <c r="B1611" s="44"/>
      <c r="C1611" s="45"/>
      <c r="D1611" s="45"/>
      <c r="E1611" s="46"/>
      <c r="F1611" s="46"/>
      <c r="G1611" s="46"/>
      <c r="H1611" s="48"/>
      <c r="I1611" s="46"/>
      <c r="J1611" s="46"/>
      <c r="K1611" s="48"/>
      <c r="L1611" s="48"/>
      <c r="M1611" s="26"/>
      <c r="N1611" s="49"/>
      <c r="O1611" s="49"/>
      <c r="P1611" s="48"/>
      <c r="Q1611" s="46"/>
      <c r="R1611" s="28"/>
      <c r="S1611" s="28"/>
      <c r="T1611" s="30"/>
      <c r="U1611" s="48"/>
      <c r="V1611" s="48"/>
      <c r="W1611" s="31"/>
      <c r="X1611" s="55"/>
      <c r="Y1611" s="46"/>
      <c r="Z1611" s="55"/>
      <c r="AA1611" s="46"/>
      <c r="AB1611" s="46"/>
      <c r="AC1611" s="46"/>
      <c r="AD1611" s="34"/>
      <c r="AE1611" s="34"/>
      <c r="AF1611" s="34"/>
      <c r="AG1611" s="35"/>
      <c r="AH1611" s="53"/>
      <c r="AI1611" s="54"/>
      <c r="AR1611" s="38" t="str">
        <f>IF(ISERROR(MATCH(Table9[[#This Row], [Gender]],'Sheet3 (2)'!$R$3:$R$5,0)),"0", "1")</f>
        <v>0</v>
      </c>
      <c r="AS1611" s="39" t="str">
        <f>IF(ISERROR(MATCH(Table9[[#This Row], [Pakistani/ Foreigner]],'Sheet3 (2)'!$D$3:$D$4,0)),"0", "1")</f>
        <v>0</v>
      </c>
      <c r="AT1611" s="39" t="str">
        <f>IF(ISERROR(MATCH(Table9[[#This Row], [Nationality (Country Name for foreigners only)]],'Sheet3 (2)'!$S$2:$S$196,0)),"0", "1")</f>
        <v>0</v>
      </c>
      <c r="AU1611" s="39" t="str">
        <f>IF(ISERROR(MATCH(Table9[[#This Row], [Actual Designation (As per Appointment/ Promotion)]],'Sheet3 (2)'!$T$2:$T$129,0)),"0", "1")</f>
        <v>0</v>
      </c>
      <c r="AV1611" s="39" t="str">
        <f>IF(ISERROR(MATCH(Table9[[#This Row], [Highest Degree Level (only Completed) ]],'Sheet3 (2)'!$N$3:$N$17,0)),"0", "1")</f>
        <v>0</v>
      </c>
      <c r="AW1611" s="39" t="str">
        <f>IF(ISERROR(MATCH(Table9[[#This Row], [Highest Degree Awarded by (University Name) Pakistani Universities]],'Sheet3 (2)'!$V$2:$V$248,0)),"0", "1")</f>
        <v>0</v>
      </c>
      <c r="AX1611" s="39" t="str">
        <f>IF(ISERROR(MATCH(Table9[[#This Row], [Highest Degree Awarded by (University Name) Foreign Universities]],'Sheet3 (2)'!$U$2:$U$17635,0)),"0", "1")</f>
        <v>0</v>
      </c>
      <c r="AY1611" s="39" t="str">
        <f>IF(ISERROR(MATCH(Table9[[#This Row], [Country from Which Highest Degree obtained (Country Name)]],'Sheet3 (2)'!$S$2:$S$196,0)),"0", "1")</f>
        <v>0</v>
      </c>
      <c r="AZ1611" s="39" t="str">
        <f>IF(ISERROR(MATCH(Table9[[#This Row], [Working Status FY 2021-22 (Working/Not-Working)]],'Sheet3 (2)'!$Y$2:$Y$3,0)),"0", "1")</f>
        <v>0</v>
      </c>
      <c r="BA1611" s="39" t="str">
        <f>IF(ISERROR(MATCH(Table9[[#This Row], [Subject of  Specialization of Highest Degree]],'Sheet3 (2)'!$X$2:$X$1809,0)),"0", "1")</f>
        <v>0</v>
      </c>
    </row>
    <row r="1612" spans="1:53" ht="15.75">
      <c r="A1612" s="44"/>
      <c r="B1612" s="44"/>
      <c r="C1612" s="45"/>
      <c r="D1612" s="45"/>
      <c r="E1612" s="46"/>
      <c r="F1612" s="46"/>
      <c r="G1612" s="46"/>
      <c r="H1612" s="48"/>
      <c r="I1612" s="46"/>
      <c r="J1612" s="46"/>
      <c r="K1612" s="48"/>
      <c r="L1612" s="48"/>
      <c r="M1612" s="26"/>
      <c r="N1612" s="49"/>
      <c r="O1612" s="49"/>
      <c r="P1612" s="48"/>
      <c r="Q1612" s="46"/>
      <c r="R1612" s="28"/>
      <c r="S1612" s="28"/>
      <c r="T1612" s="30"/>
      <c r="U1612" s="48"/>
      <c r="V1612" s="48"/>
      <c r="W1612" s="31"/>
      <c r="X1612" s="55"/>
      <c r="Y1612" s="46"/>
      <c r="Z1612" s="55"/>
      <c r="AA1612" s="46"/>
      <c r="AB1612" s="46"/>
      <c r="AC1612" s="46"/>
      <c r="AD1612" s="34"/>
      <c r="AE1612" s="34"/>
      <c r="AF1612" s="34"/>
      <c r="AG1612" s="35"/>
      <c r="AH1612" s="53"/>
      <c r="AI1612" s="54"/>
      <c r="AR1612" s="38" t="str">
        <f>IF(ISERROR(MATCH(Table9[[#This Row], [Gender]],'Sheet3 (2)'!$R$3:$R$5,0)),"0", "1")</f>
        <v>0</v>
      </c>
      <c r="AS1612" s="39" t="str">
        <f>IF(ISERROR(MATCH(Table9[[#This Row], [Pakistani/ Foreigner]],'Sheet3 (2)'!$D$3:$D$4,0)),"0", "1")</f>
        <v>0</v>
      </c>
      <c r="AT1612" s="39" t="str">
        <f>IF(ISERROR(MATCH(Table9[[#This Row], [Nationality (Country Name for foreigners only)]],'Sheet3 (2)'!$S$2:$S$196,0)),"0", "1")</f>
        <v>0</v>
      </c>
      <c r="AU1612" s="39" t="str">
        <f>IF(ISERROR(MATCH(Table9[[#This Row], [Actual Designation (As per Appointment/ Promotion)]],'Sheet3 (2)'!$T$2:$T$129,0)),"0", "1")</f>
        <v>0</v>
      </c>
      <c r="AV1612" s="39" t="str">
        <f>IF(ISERROR(MATCH(Table9[[#This Row], [Highest Degree Level (only Completed) ]],'Sheet3 (2)'!$N$3:$N$17,0)),"0", "1")</f>
        <v>0</v>
      </c>
      <c r="AW1612" s="39" t="str">
        <f>IF(ISERROR(MATCH(Table9[[#This Row], [Highest Degree Awarded by (University Name) Pakistani Universities]],'Sheet3 (2)'!$V$2:$V$248,0)),"0", "1")</f>
        <v>0</v>
      </c>
      <c r="AX1612" s="39" t="str">
        <f>IF(ISERROR(MATCH(Table9[[#This Row], [Highest Degree Awarded by (University Name) Foreign Universities]],'Sheet3 (2)'!$U$2:$U$17635,0)),"0", "1")</f>
        <v>0</v>
      </c>
      <c r="AY1612" s="39" t="str">
        <f>IF(ISERROR(MATCH(Table9[[#This Row], [Country from Which Highest Degree obtained (Country Name)]],'Sheet3 (2)'!$S$2:$S$196,0)),"0", "1")</f>
        <v>0</v>
      </c>
      <c r="AZ1612" s="39" t="str">
        <f>IF(ISERROR(MATCH(Table9[[#This Row], [Working Status FY 2021-22 (Working/Not-Working)]],'Sheet3 (2)'!$Y$2:$Y$3,0)),"0", "1")</f>
        <v>0</v>
      </c>
      <c r="BA1612" s="39" t="str">
        <f>IF(ISERROR(MATCH(Table9[[#This Row], [Subject of  Specialization of Highest Degree]],'Sheet3 (2)'!$X$2:$X$1809,0)),"0", "1")</f>
        <v>0</v>
      </c>
    </row>
    <row r="1613" spans="1:53" ht="15.75">
      <c r="A1613" s="44"/>
      <c r="B1613" s="44"/>
      <c r="C1613" s="45"/>
      <c r="D1613" s="45"/>
      <c r="E1613" s="46"/>
      <c r="F1613" s="46"/>
      <c r="G1613" s="46"/>
      <c r="H1613" s="48"/>
      <c r="I1613" s="46"/>
      <c r="J1613" s="46"/>
      <c r="K1613" s="48"/>
      <c r="L1613" s="48"/>
      <c r="M1613" s="26"/>
      <c r="N1613" s="49"/>
      <c r="O1613" s="49"/>
      <c r="P1613" s="48"/>
      <c r="Q1613" s="46"/>
      <c r="R1613" s="28"/>
      <c r="S1613" s="28"/>
      <c r="T1613" s="30"/>
      <c r="U1613" s="48"/>
      <c r="V1613" s="48"/>
      <c r="W1613" s="31"/>
      <c r="X1613" s="55"/>
      <c r="Y1613" s="46"/>
      <c r="Z1613" s="55"/>
      <c r="AA1613" s="46"/>
      <c r="AB1613" s="46"/>
      <c r="AC1613" s="46"/>
      <c r="AD1613" s="34"/>
      <c r="AE1613" s="34"/>
      <c r="AF1613" s="34"/>
      <c r="AG1613" s="35"/>
      <c r="AH1613" s="53"/>
      <c r="AI1613" s="54"/>
      <c r="AR1613" s="38" t="str">
        <f>IF(ISERROR(MATCH(Table9[[#This Row], [Gender]],'Sheet3 (2)'!$R$3:$R$5,0)),"0", "1")</f>
        <v>0</v>
      </c>
      <c r="AS1613" s="39" t="str">
        <f>IF(ISERROR(MATCH(Table9[[#This Row], [Pakistani/ Foreigner]],'Sheet3 (2)'!$D$3:$D$4,0)),"0", "1")</f>
        <v>0</v>
      </c>
      <c r="AT1613" s="39" t="str">
        <f>IF(ISERROR(MATCH(Table9[[#This Row], [Nationality (Country Name for foreigners only)]],'Sheet3 (2)'!$S$2:$S$196,0)),"0", "1")</f>
        <v>0</v>
      </c>
      <c r="AU1613" s="39" t="str">
        <f>IF(ISERROR(MATCH(Table9[[#This Row], [Actual Designation (As per Appointment/ Promotion)]],'Sheet3 (2)'!$T$2:$T$129,0)),"0", "1")</f>
        <v>0</v>
      </c>
      <c r="AV1613" s="39" t="str">
        <f>IF(ISERROR(MATCH(Table9[[#This Row], [Highest Degree Level (only Completed) ]],'Sheet3 (2)'!$N$3:$N$17,0)),"0", "1")</f>
        <v>0</v>
      </c>
      <c r="AW1613" s="39" t="str">
        <f>IF(ISERROR(MATCH(Table9[[#This Row], [Highest Degree Awarded by (University Name) Pakistani Universities]],'Sheet3 (2)'!$V$2:$V$248,0)),"0", "1")</f>
        <v>0</v>
      </c>
      <c r="AX1613" s="39" t="str">
        <f>IF(ISERROR(MATCH(Table9[[#This Row], [Highest Degree Awarded by (University Name) Foreign Universities]],'Sheet3 (2)'!$U$2:$U$17635,0)),"0", "1")</f>
        <v>0</v>
      </c>
      <c r="AY1613" s="39" t="str">
        <f>IF(ISERROR(MATCH(Table9[[#This Row], [Country from Which Highest Degree obtained (Country Name)]],'Sheet3 (2)'!$S$2:$S$196,0)),"0", "1")</f>
        <v>0</v>
      </c>
      <c r="AZ1613" s="39" t="str">
        <f>IF(ISERROR(MATCH(Table9[[#This Row], [Working Status FY 2021-22 (Working/Not-Working)]],'Sheet3 (2)'!$Y$2:$Y$3,0)),"0", "1")</f>
        <v>0</v>
      </c>
      <c r="BA1613" s="39" t="str">
        <f>IF(ISERROR(MATCH(Table9[[#This Row], [Subject of  Specialization of Highest Degree]],'Sheet3 (2)'!$X$2:$X$1809,0)),"0", "1")</f>
        <v>0</v>
      </c>
    </row>
    <row r="1614" spans="1:53" ht="15.75">
      <c r="A1614" s="44"/>
      <c r="B1614" s="44"/>
      <c r="C1614" s="45"/>
      <c r="D1614" s="45"/>
      <c r="E1614" s="46"/>
      <c r="F1614" s="46"/>
      <c r="G1614" s="46"/>
      <c r="H1614" s="48"/>
      <c r="I1614" s="46"/>
      <c r="J1614" s="46"/>
      <c r="K1614" s="48"/>
      <c r="L1614" s="48"/>
      <c r="M1614" s="26"/>
      <c r="N1614" s="49"/>
      <c r="O1614" s="49"/>
      <c r="P1614" s="48"/>
      <c r="Q1614" s="46"/>
      <c r="R1614" s="28"/>
      <c r="S1614" s="28"/>
      <c r="T1614" s="30"/>
      <c r="U1614" s="48"/>
      <c r="V1614" s="48"/>
      <c r="W1614" s="31"/>
      <c r="X1614" s="55"/>
      <c r="Y1614" s="46"/>
      <c r="Z1614" s="55"/>
      <c r="AA1614" s="46"/>
      <c r="AB1614" s="46"/>
      <c r="AC1614" s="46"/>
      <c r="AD1614" s="34"/>
      <c r="AE1614" s="34"/>
      <c r="AF1614" s="34"/>
      <c r="AG1614" s="35"/>
      <c r="AH1614" s="53"/>
      <c r="AI1614" s="54"/>
      <c r="AR1614" s="38" t="str">
        <f>IF(ISERROR(MATCH(Table9[[#This Row], [Gender]],'Sheet3 (2)'!$R$3:$R$5,0)),"0", "1")</f>
        <v>0</v>
      </c>
      <c r="AS1614" s="39" t="str">
        <f>IF(ISERROR(MATCH(Table9[[#This Row], [Pakistani/ Foreigner]],'Sheet3 (2)'!$D$3:$D$4,0)),"0", "1")</f>
        <v>0</v>
      </c>
      <c r="AT1614" s="39" t="str">
        <f>IF(ISERROR(MATCH(Table9[[#This Row], [Nationality (Country Name for foreigners only)]],'Sheet3 (2)'!$S$2:$S$196,0)),"0", "1")</f>
        <v>0</v>
      </c>
      <c r="AU1614" s="39" t="str">
        <f>IF(ISERROR(MATCH(Table9[[#This Row], [Actual Designation (As per Appointment/ Promotion)]],'Sheet3 (2)'!$T$2:$T$129,0)),"0", "1")</f>
        <v>0</v>
      </c>
      <c r="AV1614" s="39" t="str">
        <f>IF(ISERROR(MATCH(Table9[[#This Row], [Highest Degree Level (only Completed) ]],'Sheet3 (2)'!$N$3:$N$17,0)),"0", "1")</f>
        <v>0</v>
      </c>
      <c r="AW1614" s="39" t="str">
        <f>IF(ISERROR(MATCH(Table9[[#This Row], [Highest Degree Awarded by (University Name) Pakistani Universities]],'Sheet3 (2)'!$V$2:$V$248,0)),"0", "1")</f>
        <v>0</v>
      </c>
      <c r="AX1614" s="39" t="str">
        <f>IF(ISERROR(MATCH(Table9[[#This Row], [Highest Degree Awarded by (University Name) Foreign Universities]],'Sheet3 (2)'!$U$2:$U$17635,0)),"0", "1")</f>
        <v>0</v>
      </c>
      <c r="AY1614" s="39" t="str">
        <f>IF(ISERROR(MATCH(Table9[[#This Row], [Country from Which Highest Degree obtained (Country Name)]],'Sheet3 (2)'!$S$2:$S$196,0)),"0", "1")</f>
        <v>0</v>
      </c>
      <c r="AZ1614" s="39" t="str">
        <f>IF(ISERROR(MATCH(Table9[[#This Row], [Working Status FY 2021-22 (Working/Not-Working)]],'Sheet3 (2)'!$Y$2:$Y$3,0)),"0", "1")</f>
        <v>0</v>
      </c>
      <c r="BA1614" s="39" t="str">
        <f>IF(ISERROR(MATCH(Table9[[#This Row], [Subject of  Specialization of Highest Degree]],'Sheet3 (2)'!$X$2:$X$1809,0)),"0", "1")</f>
        <v>0</v>
      </c>
    </row>
    <row r="1615" spans="1:53" ht="15.75">
      <c r="A1615" s="44"/>
      <c r="B1615" s="44"/>
      <c r="C1615" s="45"/>
      <c r="D1615" s="45"/>
      <c r="E1615" s="46"/>
      <c r="F1615" s="46"/>
      <c r="G1615" s="46"/>
      <c r="H1615" s="48"/>
      <c r="I1615" s="46"/>
      <c r="J1615" s="46"/>
      <c r="K1615" s="48"/>
      <c r="L1615" s="48"/>
      <c r="M1615" s="26"/>
      <c r="N1615" s="49"/>
      <c r="O1615" s="49"/>
      <c r="P1615" s="48"/>
      <c r="Q1615" s="46"/>
      <c r="R1615" s="28"/>
      <c r="S1615" s="28"/>
      <c r="T1615" s="30"/>
      <c r="U1615" s="48"/>
      <c r="V1615" s="48"/>
      <c r="W1615" s="31"/>
      <c r="X1615" s="55"/>
      <c r="Y1615" s="46"/>
      <c r="Z1615" s="55"/>
      <c r="AA1615" s="46"/>
      <c r="AB1615" s="46"/>
      <c r="AC1615" s="46"/>
      <c r="AD1615" s="34"/>
      <c r="AE1615" s="34"/>
      <c r="AF1615" s="34"/>
      <c r="AG1615" s="35"/>
      <c r="AH1615" s="53"/>
      <c r="AI1615" s="54"/>
      <c r="AR1615" s="38" t="str">
        <f>IF(ISERROR(MATCH(Table9[[#This Row], [Gender]],'Sheet3 (2)'!$R$3:$R$5,0)),"0", "1")</f>
        <v>0</v>
      </c>
      <c r="AS1615" s="39" t="str">
        <f>IF(ISERROR(MATCH(Table9[[#This Row], [Pakistani/ Foreigner]],'Sheet3 (2)'!$D$3:$D$4,0)),"0", "1")</f>
        <v>0</v>
      </c>
      <c r="AT1615" s="39" t="str">
        <f>IF(ISERROR(MATCH(Table9[[#This Row], [Nationality (Country Name for foreigners only)]],'Sheet3 (2)'!$S$2:$S$196,0)),"0", "1")</f>
        <v>0</v>
      </c>
      <c r="AU1615" s="39" t="str">
        <f>IF(ISERROR(MATCH(Table9[[#This Row], [Actual Designation (As per Appointment/ Promotion)]],'Sheet3 (2)'!$T$2:$T$129,0)),"0", "1")</f>
        <v>0</v>
      </c>
      <c r="AV1615" s="39" t="str">
        <f>IF(ISERROR(MATCH(Table9[[#This Row], [Highest Degree Level (only Completed) ]],'Sheet3 (2)'!$N$3:$N$17,0)),"0", "1")</f>
        <v>0</v>
      </c>
      <c r="AW1615" s="39" t="str">
        <f>IF(ISERROR(MATCH(Table9[[#This Row], [Highest Degree Awarded by (University Name) Pakistani Universities]],'Sheet3 (2)'!$V$2:$V$248,0)),"0", "1")</f>
        <v>0</v>
      </c>
      <c r="AX1615" s="39" t="str">
        <f>IF(ISERROR(MATCH(Table9[[#This Row], [Highest Degree Awarded by (University Name) Foreign Universities]],'Sheet3 (2)'!$U$2:$U$17635,0)),"0", "1")</f>
        <v>0</v>
      </c>
      <c r="AY1615" s="39" t="str">
        <f>IF(ISERROR(MATCH(Table9[[#This Row], [Country from Which Highest Degree obtained (Country Name)]],'Sheet3 (2)'!$S$2:$S$196,0)),"0", "1")</f>
        <v>0</v>
      </c>
      <c r="AZ1615" s="39" t="str">
        <f>IF(ISERROR(MATCH(Table9[[#This Row], [Working Status FY 2021-22 (Working/Not-Working)]],'Sheet3 (2)'!$Y$2:$Y$3,0)),"0", "1")</f>
        <v>0</v>
      </c>
      <c r="BA1615" s="39" t="str">
        <f>IF(ISERROR(MATCH(Table9[[#This Row], [Subject of  Specialization of Highest Degree]],'Sheet3 (2)'!$X$2:$X$1809,0)),"0", "1")</f>
        <v>0</v>
      </c>
    </row>
    <row r="1616" spans="1:53" ht="15.75">
      <c r="A1616" s="44"/>
      <c r="B1616" s="44"/>
      <c r="C1616" s="45"/>
      <c r="D1616" s="45"/>
      <c r="E1616" s="46"/>
      <c r="F1616" s="46"/>
      <c r="G1616" s="46"/>
      <c r="H1616" s="48"/>
      <c r="I1616" s="46"/>
      <c r="J1616" s="46"/>
      <c r="K1616" s="48"/>
      <c r="L1616" s="48"/>
      <c r="M1616" s="26"/>
      <c r="N1616" s="49"/>
      <c r="O1616" s="49"/>
      <c r="P1616" s="48"/>
      <c r="Q1616" s="46"/>
      <c r="R1616" s="28"/>
      <c r="S1616" s="28"/>
      <c r="T1616" s="30"/>
      <c r="U1616" s="48"/>
      <c r="V1616" s="48"/>
      <c r="W1616" s="31"/>
      <c r="X1616" s="55"/>
      <c r="Y1616" s="46"/>
      <c r="Z1616" s="55"/>
      <c r="AA1616" s="46"/>
      <c r="AB1616" s="46"/>
      <c r="AC1616" s="46"/>
      <c r="AD1616" s="34"/>
      <c r="AE1616" s="34"/>
      <c r="AF1616" s="34"/>
      <c r="AG1616" s="35"/>
      <c r="AH1616" s="53"/>
      <c r="AI1616" s="54"/>
      <c r="AR1616" s="38" t="str">
        <f>IF(ISERROR(MATCH(Table9[[#This Row], [Gender]],'Sheet3 (2)'!$R$3:$R$5,0)),"0", "1")</f>
        <v>0</v>
      </c>
      <c r="AS1616" s="39" t="str">
        <f>IF(ISERROR(MATCH(Table9[[#This Row], [Pakistani/ Foreigner]],'Sheet3 (2)'!$D$3:$D$4,0)),"0", "1")</f>
        <v>0</v>
      </c>
      <c r="AT1616" s="39" t="str">
        <f>IF(ISERROR(MATCH(Table9[[#This Row], [Nationality (Country Name for foreigners only)]],'Sheet3 (2)'!$S$2:$S$196,0)),"0", "1")</f>
        <v>0</v>
      </c>
      <c r="AU1616" s="39" t="str">
        <f>IF(ISERROR(MATCH(Table9[[#This Row], [Actual Designation (As per Appointment/ Promotion)]],'Sheet3 (2)'!$T$2:$T$129,0)),"0", "1")</f>
        <v>0</v>
      </c>
      <c r="AV1616" s="39" t="str">
        <f>IF(ISERROR(MATCH(Table9[[#This Row], [Highest Degree Level (only Completed) ]],'Sheet3 (2)'!$N$3:$N$17,0)),"0", "1")</f>
        <v>0</v>
      </c>
      <c r="AW1616" s="39" t="str">
        <f>IF(ISERROR(MATCH(Table9[[#This Row], [Highest Degree Awarded by (University Name) Pakistani Universities]],'Sheet3 (2)'!$V$2:$V$248,0)),"0", "1")</f>
        <v>0</v>
      </c>
      <c r="AX1616" s="39" t="str">
        <f>IF(ISERROR(MATCH(Table9[[#This Row], [Highest Degree Awarded by (University Name) Foreign Universities]],'Sheet3 (2)'!$U$2:$U$17635,0)),"0", "1")</f>
        <v>0</v>
      </c>
      <c r="AY1616" s="39" t="str">
        <f>IF(ISERROR(MATCH(Table9[[#This Row], [Country from Which Highest Degree obtained (Country Name)]],'Sheet3 (2)'!$S$2:$S$196,0)),"0", "1")</f>
        <v>0</v>
      </c>
      <c r="AZ1616" s="39" t="str">
        <f>IF(ISERROR(MATCH(Table9[[#This Row], [Working Status FY 2021-22 (Working/Not-Working)]],'Sheet3 (2)'!$Y$2:$Y$3,0)),"0", "1")</f>
        <v>0</v>
      </c>
      <c r="BA1616" s="39" t="str">
        <f>IF(ISERROR(MATCH(Table9[[#This Row], [Subject of  Specialization of Highest Degree]],'Sheet3 (2)'!$X$2:$X$1809,0)),"0", "1")</f>
        <v>0</v>
      </c>
    </row>
    <row r="1617" spans="1:53" ht="15.75">
      <c r="A1617" s="44"/>
      <c r="B1617" s="44"/>
      <c r="C1617" s="45"/>
      <c r="D1617" s="45"/>
      <c r="E1617" s="46"/>
      <c r="F1617" s="46"/>
      <c r="G1617" s="46"/>
      <c r="H1617" s="48"/>
      <c r="I1617" s="46"/>
      <c r="J1617" s="46"/>
      <c r="K1617" s="48"/>
      <c r="L1617" s="48"/>
      <c r="M1617" s="26"/>
      <c r="N1617" s="49"/>
      <c r="O1617" s="49"/>
      <c r="P1617" s="48"/>
      <c r="Q1617" s="46"/>
      <c r="R1617" s="28"/>
      <c r="S1617" s="28"/>
      <c r="T1617" s="30"/>
      <c r="U1617" s="48"/>
      <c r="V1617" s="48"/>
      <c r="W1617" s="31"/>
      <c r="X1617" s="55"/>
      <c r="Y1617" s="46"/>
      <c r="Z1617" s="55"/>
      <c r="AA1617" s="46"/>
      <c r="AB1617" s="46"/>
      <c r="AC1617" s="46"/>
      <c r="AD1617" s="34"/>
      <c r="AE1617" s="34"/>
      <c r="AF1617" s="34"/>
      <c r="AG1617" s="35"/>
      <c r="AH1617" s="53"/>
      <c r="AI1617" s="54"/>
      <c r="AR1617" s="38" t="str">
        <f>IF(ISERROR(MATCH(Table9[[#This Row], [Gender]],'Sheet3 (2)'!$R$3:$R$5,0)),"0", "1")</f>
        <v>0</v>
      </c>
      <c r="AS1617" s="39" t="str">
        <f>IF(ISERROR(MATCH(Table9[[#This Row], [Pakistani/ Foreigner]],'Sheet3 (2)'!$D$3:$D$4,0)),"0", "1")</f>
        <v>0</v>
      </c>
      <c r="AT1617" s="39" t="str">
        <f>IF(ISERROR(MATCH(Table9[[#This Row], [Nationality (Country Name for foreigners only)]],'Sheet3 (2)'!$S$2:$S$196,0)),"0", "1")</f>
        <v>0</v>
      </c>
      <c r="AU1617" s="39" t="str">
        <f>IF(ISERROR(MATCH(Table9[[#This Row], [Actual Designation (As per Appointment/ Promotion)]],'Sheet3 (2)'!$T$2:$T$129,0)),"0", "1")</f>
        <v>0</v>
      </c>
      <c r="AV1617" s="39" t="str">
        <f>IF(ISERROR(MATCH(Table9[[#This Row], [Highest Degree Level (only Completed) ]],'Sheet3 (2)'!$N$3:$N$17,0)),"0", "1")</f>
        <v>0</v>
      </c>
      <c r="AW1617" s="39" t="str">
        <f>IF(ISERROR(MATCH(Table9[[#This Row], [Highest Degree Awarded by (University Name) Pakistani Universities]],'Sheet3 (2)'!$V$2:$V$248,0)),"0", "1")</f>
        <v>0</v>
      </c>
      <c r="AX1617" s="39" t="str">
        <f>IF(ISERROR(MATCH(Table9[[#This Row], [Highest Degree Awarded by (University Name) Foreign Universities]],'Sheet3 (2)'!$U$2:$U$17635,0)),"0", "1")</f>
        <v>0</v>
      </c>
      <c r="AY1617" s="39" t="str">
        <f>IF(ISERROR(MATCH(Table9[[#This Row], [Country from Which Highest Degree obtained (Country Name)]],'Sheet3 (2)'!$S$2:$S$196,0)),"0", "1")</f>
        <v>0</v>
      </c>
      <c r="AZ1617" s="39" t="str">
        <f>IF(ISERROR(MATCH(Table9[[#This Row], [Working Status FY 2021-22 (Working/Not-Working)]],'Sheet3 (2)'!$Y$2:$Y$3,0)),"0", "1")</f>
        <v>0</v>
      </c>
      <c r="BA1617" s="39" t="str">
        <f>IF(ISERROR(MATCH(Table9[[#This Row], [Subject of  Specialization of Highest Degree]],'Sheet3 (2)'!$X$2:$X$1809,0)),"0", "1")</f>
        <v>0</v>
      </c>
    </row>
    <row r="1618" spans="1:53" ht="15.75">
      <c r="A1618" s="44"/>
      <c r="B1618" s="44"/>
      <c r="C1618" s="45"/>
      <c r="D1618" s="45"/>
      <c r="E1618" s="46"/>
      <c r="F1618" s="46"/>
      <c r="G1618" s="46"/>
      <c r="H1618" s="48"/>
      <c r="I1618" s="46"/>
      <c r="J1618" s="46"/>
      <c r="K1618" s="48"/>
      <c r="L1618" s="48"/>
      <c r="M1618" s="26"/>
      <c r="N1618" s="49"/>
      <c r="O1618" s="49"/>
      <c r="P1618" s="48"/>
      <c r="Q1618" s="46"/>
      <c r="R1618" s="28"/>
      <c r="S1618" s="28"/>
      <c r="T1618" s="30"/>
      <c r="U1618" s="48"/>
      <c r="V1618" s="48"/>
      <c r="W1618" s="31"/>
      <c r="X1618" s="55"/>
      <c r="Y1618" s="46"/>
      <c r="Z1618" s="55"/>
      <c r="AA1618" s="46"/>
      <c r="AB1618" s="46"/>
      <c r="AC1618" s="46"/>
      <c r="AD1618" s="34"/>
      <c r="AE1618" s="34"/>
      <c r="AF1618" s="34"/>
      <c r="AG1618" s="35"/>
      <c r="AH1618" s="53"/>
      <c r="AI1618" s="54"/>
      <c r="AR1618" s="38" t="str">
        <f>IF(ISERROR(MATCH(Table9[[#This Row], [Gender]],'Sheet3 (2)'!$R$3:$R$5,0)),"0", "1")</f>
        <v>0</v>
      </c>
      <c r="AS1618" s="39" t="str">
        <f>IF(ISERROR(MATCH(Table9[[#This Row], [Pakistani/ Foreigner]],'Sheet3 (2)'!$D$3:$D$4,0)),"0", "1")</f>
        <v>0</v>
      </c>
      <c r="AT1618" s="39" t="str">
        <f>IF(ISERROR(MATCH(Table9[[#This Row], [Nationality (Country Name for foreigners only)]],'Sheet3 (2)'!$S$2:$S$196,0)),"0", "1")</f>
        <v>0</v>
      </c>
      <c r="AU1618" s="39" t="str">
        <f>IF(ISERROR(MATCH(Table9[[#This Row], [Actual Designation (As per Appointment/ Promotion)]],'Sheet3 (2)'!$T$2:$T$129,0)),"0", "1")</f>
        <v>0</v>
      </c>
      <c r="AV1618" s="39" t="str">
        <f>IF(ISERROR(MATCH(Table9[[#This Row], [Highest Degree Level (only Completed) ]],'Sheet3 (2)'!$N$3:$N$17,0)),"0", "1")</f>
        <v>0</v>
      </c>
      <c r="AW1618" s="39" t="str">
        <f>IF(ISERROR(MATCH(Table9[[#This Row], [Highest Degree Awarded by (University Name) Pakistani Universities]],'Sheet3 (2)'!$V$2:$V$248,0)),"0", "1")</f>
        <v>0</v>
      </c>
      <c r="AX1618" s="39" t="str">
        <f>IF(ISERROR(MATCH(Table9[[#This Row], [Highest Degree Awarded by (University Name) Foreign Universities]],'Sheet3 (2)'!$U$2:$U$17635,0)),"0", "1")</f>
        <v>0</v>
      </c>
      <c r="AY1618" s="39" t="str">
        <f>IF(ISERROR(MATCH(Table9[[#This Row], [Country from Which Highest Degree obtained (Country Name)]],'Sheet3 (2)'!$S$2:$S$196,0)),"0", "1")</f>
        <v>0</v>
      </c>
      <c r="AZ1618" s="39" t="str">
        <f>IF(ISERROR(MATCH(Table9[[#This Row], [Working Status FY 2021-22 (Working/Not-Working)]],'Sheet3 (2)'!$Y$2:$Y$3,0)),"0", "1")</f>
        <v>0</v>
      </c>
      <c r="BA1618" s="39" t="str">
        <f>IF(ISERROR(MATCH(Table9[[#This Row], [Subject of  Specialization of Highest Degree]],'Sheet3 (2)'!$X$2:$X$1809,0)),"0", "1")</f>
        <v>0</v>
      </c>
    </row>
    <row r="1619" spans="1:53" ht="15.75">
      <c r="A1619" s="44"/>
      <c r="B1619" s="44"/>
      <c r="C1619" s="45"/>
      <c r="D1619" s="45"/>
      <c r="E1619" s="46"/>
      <c r="F1619" s="46"/>
      <c r="G1619" s="46"/>
      <c r="H1619" s="48"/>
      <c r="I1619" s="46"/>
      <c r="J1619" s="46"/>
      <c r="K1619" s="48"/>
      <c r="L1619" s="48"/>
      <c r="M1619" s="26"/>
      <c r="N1619" s="49"/>
      <c r="O1619" s="49"/>
      <c r="P1619" s="48"/>
      <c r="Q1619" s="46"/>
      <c r="R1619" s="28"/>
      <c r="S1619" s="28"/>
      <c r="T1619" s="30"/>
      <c r="U1619" s="48"/>
      <c r="V1619" s="48"/>
      <c r="W1619" s="31"/>
      <c r="X1619" s="55"/>
      <c r="Y1619" s="46"/>
      <c r="Z1619" s="55"/>
      <c r="AA1619" s="46"/>
      <c r="AB1619" s="46"/>
      <c r="AC1619" s="46"/>
      <c r="AD1619" s="34"/>
      <c r="AE1619" s="34"/>
      <c r="AF1619" s="34"/>
      <c r="AG1619" s="35"/>
      <c r="AH1619" s="53"/>
      <c r="AI1619" s="54"/>
      <c r="AR1619" s="38" t="str">
        <f>IF(ISERROR(MATCH(Table9[[#This Row], [Gender]],'Sheet3 (2)'!$R$3:$R$5,0)),"0", "1")</f>
        <v>0</v>
      </c>
      <c r="AS1619" s="39" t="str">
        <f>IF(ISERROR(MATCH(Table9[[#This Row], [Pakistani/ Foreigner]],'Sheet3 (2)'!$D$3:$D$4,0)),"0", "1")</f>
        <v>0</v>
      </c>
      <c r="AT1619" s="39" t="str">
        <f>IF(ISERROR(MATCH(Table9[[#This Row], [Nationality (Country Name for foreigners only)]],'Sheet3 (2)'!$S$2:$S$196,0)),"0", "1")</f>
        <v>0</v>
      </c>
      <c r="AU1619" s="39" t="str">
        <f>IF(ISERROR(MATCH(Table9[[#This Row], [Actual Designation (As per Appointment/ Promotion)]],'Sheet3 (2)'!$T$2:$T$129,0)),"0", "1")</f>
        <v>0</v>
      </c>
      <c r="AV1619" s="39" t="str">
        <f>IF(ISERROR(MATCH(Table9[[#This Row], [Highest Degree Level (only Completed) ]],'Sheet3 (2)'!$N$3:$N$17,0)),"0", "1")</f>
        <v>0</v>
      </c>
      <c r="AW1619" s="39" t="str">
        <f>IF(ISERROR(MATCH(Table9[[#This Row], [Highest Degree Awarded by (University Name) Pakistani Universities]],'Sheet3 (2)'!$V$2:$V$248,0)),"0", "1")</f>
        <v>0</v>
      </c>
      <c r="AX1619" s="39" t="str">
        <f>IF(ISERROR(MATCH(Table9[[#This Row], [Highest Degree Awarded by (University Name) Foreign Universities]],'Sheet3 (2)'!$U$2:$U$17635,0)),"0", "1")</f>
        <v>0</v>
      </c>
      <c r="AY1619" s="39" t="str">
        <f>IF(ISERROR(MATCH(Table9[[#This Row], [Country from Which Highest Degree obtained (Country Name)]],'Sheet3 (2)'!$S$2:$S$196,0)),"0", "1")</f>
        <v>0</v>
      </c>
      <c r="AZ1619" s="39" t="str">
        <f>IF(ISERROR(MATCH(Table9[[#This Row], [Working Status FY 2021-22 (Working/Not-Working)]],'Sheet3 (2)'!$Y$2:$Y$3,0)),"0", "1")</f>
        <v>0</v>
      </c>
      <c r="BA1619" s="39" t="str">
        <f>IF(ISERROR(MATCH(Table9[[#This Row], [Subject of  Specialization of Highest Degree]],'Sheet3 (2)'!$X$2:$X$1809,0)),"0", "1")</f>
        <v>0</v>
      </c>
    </row>
    <row r="1620" spans="1:53" ht="15.75">
      <c r="A1620" s="44"/>
      <c r="B1620" s="44"/>
      <c r="C1620" s="45"/>
      <c r="D1620" s="45"/>
      <c r="E1620" s="46"/>
      <c r="F1620" s="46"/>
      <c r="G1620" s="46"/>
      <c r="H1620" s="48"/>
      <c r="I1620" s="46"/>
      <c r="J1620" s="46"/>
      <c r="K1620" s="48"/>
      <c r="L1620" s="48"/>
      <c r="M1620" s="26"/>
      <c r="N1620" s="49"/>
      <c r="O1620" s="49"/>
      <c r="P1620" s="48"/>
      <c r="Q1620" s="46"/>
      <c r="R1620" s="28"/>
      <c r="S1620" s="28"/>
      <c r="T1620" s="30"/>
      <c r="U1620" s="48"/>
      <c r="V1620" s="48"/>
      <c r="W1620" s="31"/>
      <c r="X1620" s="55"/>
      <c r="Y1620" s="46"/>
      <c r="Z1620" s="55"/>
      <c r="AA1620" s="46"/>
      <c r="AB1620" s="46"/>
      <c r="AC1620" s="46"/>
      <c r="AD1620" s="34"/>
      <c r="AE1620" s="34"/>
      <c r="AF1620" s="34"/>
      <c r="AG1620" s="35"/>
      <c r="AH1620" s="53"/>
      <c r="AI1620" s="54"/>
      <c r="AR1620" s="38" t="str">
        <f>IF(ISERROR(MATCH(Table9[[#This Row], [Gender]],'Sheet3 (2)'!$R$3:$R$5,0)),"0", "1")</f>
        <v>0</v>
      </c>
      <c r="AS1620" s="39" t="str">
        <f>IF(ISERROR(MATCH(Table9[[#This Row], [Pakistani/ Foreigner]],'Sheet3 (2)'!$D$3:$D$4,0)),"0", "1")</f>
        <v>0</v>
      </c>
      <c r="AT1620" s="39" t="str">
        <f>IF(ISERROR(MATCH(Table9[[#This Row], [Nationality (Country Name for foreigners only)]],'Sheet3 (2)'!$S$2:$S$196,0)),"0", "1")</f>
        <v>0</v>
      </c>
      <c r="AU1620" s="39" t="str">
        <f>IF(ISERROR(MATCH(Table9[[#This Row], [Actual Designation (As per Appointment/ Promotion)]],'Sheet3 (2)'!$T$2:$T$129,0)),"0", "1")</f>
        <v>0</v>
      </c>
      <c r="AV1620" s="39" t="str">
        <f>IF(ISERROR(MATCH(Table9[[#This Row], [Highest Degree Level (only Completed) ]],'Sheet3 (2)'!$N$3:$N$17,0)),"0", "1")</f>
        <v>0</v>
      </c>
      <c r="AW1620" s="39" t="str">
        <f>IF(ISERROR(MATCH(Table9[[#This Row], [Highest Degree Awarded by (University Name) Pakistani Universities]],'Sheet3 (2)'!$V$2:$V$248,0)),"0", "1")</f>
        <v>0</v>
      </c>
      <c r="AX1620" s="39" t="str">
        <f>IF(ISERROR(MATCH(Table9[[#This Row], [Highest Degree Awarded by (University Name) Foreign Universities]],'Sheet3 (2)'!$U$2:$U$17635,0)),"0", "1")</f>
        <v>0</v>
      </c>
      <c r="AY1620" s="39" t="str">
        <f>IF(ISERROR(MATCH(Table9[[#This Row], [Country from Which Highest Degree obtained (Country Name)]],'Sheet3 (2)'!$S$2:$S$196,0)),"0", "1")</f>
        <v>0</v>
      </c>
      <c r="AZ1620" s="39" t="str">
        <f>IF(ISERROR(MATCH(Table9[[#This Row], [Working Status FY 2021-22 (Working/Not-Working)]],'Sheet3 (2)'!$Y$2:$Y$3,0)),"0", "1")</f>
        <v>0</v>
      </c>
      <c r="BA1620" s="39" t="str">
        <f>IF(ISERROR(MATCH(Table9[[#This Row], [Subject of  Specialization of Highest Degree]],'Sheet3 (2)'!$X$2:$X$1809,0)),"0", "1")</f>
        <v>0</v>
      </c>
    </row>
    <row r="1621" spans="1:53" ht="15.75">
      <c r="A1621" s="44"/>
      <c r="B1621" s="44"/>
      <c r="C1621" s="45"/>
      <c r="D1621" s="45"/>
      <c r="E1621" s="46"/>
      <c r="F1621" s="46"/>
      <c r="G1621" s="46"/>
      <c r="H1621" s="48"/>
      <c r="I1621" s="46"/>
      <c r="J1621" s="46"/>
      <c r="K1621" s="48"/>
      <c r="L1621" s="48"/>
      <c r="M1621" s="26"/>
      <c r="N1621" s="49"/>
      <c r="O1621" s="49"/>
      <c r="P1621" s="48"/>
      <c r="Q1621" s="46"/>
      <c r="R1621" s="28"/>
      <c r="S1621" s="28"/>
      <c r="T1621" s="30"/>
      <c r="U1621" s="48"/>
      <c r="V1621" s="48"/>
      <c r="W1621" s="31"/>
      <c r="X1621" s="55"/>
      <c r="Y1621" s="46"/>
      <c r="Z1621" s="55"/>
      <c r="AA1621" s="46"/>
      <c r="AB1621" s="46"/>
      <c r="AC1621" s="46"/>
      <c r="AD1621" s="34"/>
      <c r="AE1621" s="34"/>
      <c r="AF1621" s="34"/>
      <c r="AG1621" s="35"/>
      <c r="AH1621" s="53"/>
      <c r="AI1621" s="54"/>
      <c r="AR1621" s="38" t="str">
        <f>IF(ISERROR(MATCH(Table9[[#This Row], [Gender]],'Sheet3 (2)'!$R$3:$R$5,0)),"0", "1")</f>
        <v>0</v>
      </c>
      <c r="AS1621" s="39" t="str">
        <f>IF(ISERROR(MATCH(Table9[[#This Row], [Pakistani/ Foreigner]],'Sheet3 (2)'!$D$3:$D$4,0)),"0", "1")</f>
        <v>0</v>
      </c>
      <c r="AT1621" s="39" t="str">
        <f>IF(ISERROR(MATCH(Table9[[#This Row], [Nationality (Country Name for foreigners only)]],'Sheet3 (2)'!$S$2:$S$196,0)),"0", "1")</f>
        <v>0</v>
      </c>
      <c r="AU1621" s="39" t="str">
        <f>IF(ISERROR(MATCH(Table9[[#This Row], [Actual Designation (As per Appointment/ Promotion)]],'Sheet3 (2)'!$T$2:$T$129,0)),"0", "1")</f>
        <v>0</v>
      </c>
      <c r="AV1621" s="39" t="str">
        <f>IF(ISERROR(MATCH(Table9[[#This Row], [Highest Degree Level (only Completed) ]],'Sheet3 (2)'!$N$3:$N$17,0)),"0", "1")</f>
        <v>0</v>
      </c>
      <c r="AW1621" s="39" t="str">
        <f>IF(ISERROR(MATCH(Table9[[#This Row], [Highest Degree Awarded by (University Name) Pakistani Universities]],'Sheet3 (2)'!$V$2:$V$248,0)),"0", "1")</f>
        <v>0</v>
      </c>
      <c r="AX1621" s="39" t="str">
        <f>IF(ISERROR(MATCH(Table9[[#This Row], [Highest Degree Awarded by (University Name) Foreign Universities]],'Sheet3 (2)'!$U$2:$U$17635,0)),"0", "1")</f>
        <v>0</v>
      </c>
      <c r="AY1621" s="39" t="str">
        <f>IF(ISERROR(MATCH(Table9[[#This Row], [Country from Which Highest Degree obtained (Country Name)]],'Sheet3 (2)'!$S$2:$S$196,0)),"0", "1")</f>
        <v>0</v>
      </c>
      <c r="AZ1621" s="39" t="str">
        <f>IF(ISERROR(MATCH(Table9[[#This Row], [Working Status FY 2021-22 (Working/Not-Working)]],'Sheet3 (2)'!$Y$2:$Y$3,0)),"0", "1")</f>
        <v>0</v>
      </c>
      <c r="BA1621" s="39" t="str">
        <f>IF(ISERROR(MATCH(Table9[[#This Row], [Subject of  Specialization of Highest Degree]],'Sheet3 (2)'!$X$2:$X$1809,0)),"0", "1")</f>
        <v>0</v>
      </c>
    </row>
    <row r="1622" spans="1:53" ht="15.75">
      <c r="A1622" s="44"/>
      <c r="B1622" s="44"/>
      <c r="C1622" s="45"/>
      <c r="D1622" s="45"/>
      <c r="E1622" s="46"/>
      <c r="F1622" s="46"/>
      <c r="G1622" s="46"/>
      <c r="H1622" s="48"/>
      <c r="I1622" s="46"/>
      <c r="J1622" s="46"/>
      <c r="K1622" s="48"/>
      <c r="L1622" s="48"/>
      <c r="M1622" s="26"/>
      <c r="N1622" s="49"/>
      <c r="O1622" s="49"/>
      <c r="P1622" s="48"/>
      <c r="Q1622" s="46"/>
      <c r="R1622" s="28"/>
      <c r="S1622" s="28"/>
      <c r="T1622" s="30"/>
      <c r="U1622" s="48"/>
      <c r="V1622" s="48"/>
      <c r="W1622" s="31"/>
      <c r="X1622" s="55"/>
      <c r="Y1622" s="46"/>
      <c r="Z1622" s="55"/>
      <c r="AA1622" s="46"/>
      <c r="AB1622" s="46"/>
      <c r="AC1622" s="46"/>
      <c r="AD1622" s="34"/>
      <c r="AE1622" s="34"/>
      <c r="AF1622" s="34"/>
      <c r="AG1622" s="35"/>
      <c r="AH1622" s="53"/>
      <c r="AI1622" s="54"/>
      <c r="AR1622" s="38" t="str">
        <f>IF(ISERROR(MATCH(Table9[[#This Row], [Gender]],'Sheet3 (2)'!$R$3:$R$5,0)),"0", "1")</f>
        <v>0</v>
      </c>
      <c r="AS1622" s="39" t="str">
        <f>IF(ISERROR(MATCH(Table9[[#This Row], [Pakistani/ Foreigner]],'Sheet3 (2)'!$D$3:$D$4,0)),"0", "1")</f>
        <v>0</v>
      </c>
      <c r="AT1622" s="39" t="str">
        <f>IF(ISERROR(MATCH(Table9[[#This Row], [Nationality (Country Name for foreigners only)]],'Sheet3 (2)'!$S$2:$S$196,0)),"0", "1")</f>
        <v>0</v>
      </c>
      <c r="AU1622" s="39" t="str">
        <f>IF(ISERROR(MATCH(Table9[[#This Row], [Actual Designation (As per Appointment/ Promotion)]],'Sheet3 (2)'!$T$2:$T$129,0)),"0", "1")</f>
        <v>0</v>
      </c>
      <c r="AV1622" s="39" t="str">
        <f>IF(ISERROR(MATCH(Table9[[#This Row], [Highest Degree Level (only Completed) ]],'Sheet3 (2)'!$N$3:$N$17,0)),"0", "1")</f>
        <v>0</v>
      </c>
      <c r="AW1622" s="39" t="str">
        <f>IF(ISERROR(MATCH(Table9[[#This Row], [Highest Degree Awarded by (University Name) Pakistani Universities]],'Sheet3 (2)'!$V$2:$V$248,0)),"0", "1")</f>
        <v>0</v>
      </c>
      <c r="AX1622" s="39" t="str">
        <f>IF(ISERROR(MATCH(Table9[[#This Row], [Highest Degree Awarded by (University Name) Foreign Universities]],'Sheet3 (2)'!$U$2:$U$17635,0)),"0", "1")</f>
        <v>0</v>
      </c>
      <c r="AY1622" s="39" t="str">
        <f>IF(ISERROR(MATCH(Table9[[#This Row], [Country from Which Highest Degree obtained (Country Name)]],'Sheet3 (2)'!$S$2:$S$196,0)),"0", "1")</f>
        <v>0</v>
      </c>
      <c r="AZ1622" s="39" t="str">
        <f>IF(ISERROR(MATCH(Table9[[#This Row], [Working Status FY 2021-22 (Working/Not-Working)]],'Sheet3 (2)'!$Y$2:$Y$3,0)),"0", "1")</f>
        <v>0</v>
      </c>
      <c r="BA1622" s="39" t="str">
        <f>IF(ISERROR(MATCH(Table9[[#This Row], [Subject of  Specialization of Highest Degree]],'Sheet3 (2)'!$X$2:$X$1809,0)),"0", "1")</f>
        <v>0</v>
      </c>
    </row>
    <row r="1623" spans="1:53" ht="15.75">
      <c r="A1623" s="44"/>
      <c r="B1623" s="44"/>
      <c r="C1623" s="45"/>
      <c r="D1623" s="45"/>
      <c r="E1623" s="46"/>
      <c r="F1623" s="46"/>
      <c r="G1623" s="46"/>
      <c r="H1623" s="48"/>
      <c r="I1623" s="46"/>
      <c r="J1623" s="46"/>
      <c r="K1623" s="48"/>
      <c r="L1623" s="48"/>
      <c r="M1623" s="26"/>
      <c r="N1623" s="49"/>
      <c r="O1623" s="49"/>
      <c r="P1623" s="48"/>
      <c r="Q1623" s="46"/>
      <c r="R1623" s="28"/>
      <c r="S1623" s="28"/>
      <c r="T1623" s="30"/>
      <c r="U1623" s="48"/>
      <c r="V1623" s="48"/>
      <c r="W1623" s="31"/>
      <c r="X1623" s="55"/>
      <c r="Y1623" s="46"/>
      <c r="Z1623" s="55"/>
      <c r="AA1623" s="46"/>
      <c r="AB1623" s="46"/>
      <c r="AC1623" s="46"/>
      <c r="AD1623" s="34"/>
      <c r="AE1623" s="34"/>
      <c r="AF1623" s="34"/>
      <c r="AG1623" s="35"/>
      <c r="AH1623" s="53"/>
      <c r="AI1623" s="54"/>
      <c r="AR1623" s="38" t="str">
        <f>IF(ISERROR(MATCH(Table9[[#This Row], [Gender]],'Sheet3 (2)'!$R$3:$R$5,0)),"0", "1")</f>
        <v>0</v>
      </c>
      <c r="AS1623" s="39" t="str">
        <f>IF(ISERROR(MATCH(Table9[[#This Row], [Pakistani/ Foreigner]],'Sheet3 (2)'!$D$3:$D$4,0)),"0", "1")</f>
        <v>0</v>
      </c>
      <c r="AT1623" s="39" t="str">
        <f>IF(ISERROR(MATCH(Table9[[#This Row], [Nationality (Country Name for foreigners only)]],'Sheet3 (2)'!$S$2:$S$196,0)),"0", "1")</f>
        <v>0</v>
      </c>
      <c r="AU1623" s="39" t="str">
        <f>IF(ISERROR(MATCH(Table9[[#This Row], [Actual Designation (As per Appointment/ Promotion)]],'Sheet3 (2)'!$T$2:$T$129,0)),"0", "1")</f>
        <v>0</v>
      </c>
      <c r="AV1623" s="39" t="str">
        <f>IF(ISERROR(MATCH(Table9[[#This Row], [Highest Degree Level (only Completed) ]],'Sheet3 (2)'!$N$3:$N$17,0)),"0", "1")</f>
        <v>0</v>
      </c>
      <c r="AW1623" s="39" t="str">
        <f>IF(ISERROR(MATCH(Table9[[#This Row], [Highest Degree Awarded by (University Name) Pakistani Universities]],'Sheet3 (2)'!$V$2:$V$248,0)),"0", "1")</f>
        <v>0</v>
      </c>
      <c r="AX1623" s="39" t="str">
        <f>IF(ISERROR(MATCH(Table9[[#This Row], [Highest Degree Awarded by (University Name) Foreign Universities]],'Sheet3 (2)'!$U$2:$U$17635,0)),"0", "1")</f>
        <v>0</v>
      </c>
      <c r="AY1623" s="39" t="str">
        <f>IF(ISERROR(MATCH(Table9[[#This Row], [Country from Which Highest Degree obtained (Country Name)]],'Sheet3 (2)'!$S$2:$S$196,0)),"0", "1")</f>
        <v>0</v>
      </c>
      <c r="AZ1623" s="39" t="str">
        <f>IF(ISERROR(MATCH(Table9[[#This Row], [Working Status FY 2021-22 (Working/Not-Working)]],'Sheet3 (2)'!$Y$2:$Y$3,0)),"0", "1")</f>
        <v>0</v>
      </c>
      <c r="BA1623" s="39" t="str">
        <f>IF(ISERROR(MATCH(Table9[[#This Row], [Subject of  Specialization of Highest Degree]],'Sheet3 (2)'!$X$2:$X$1809,0)),"0", "1")</f>
        <v>0</v>
      </c>
    </row>
    <row r="1624" spans="1:53" ht="15.75">
      <c r="A1624" s="44"/>
      <c r="B1624" s="44"/>
      <c r="C1624" s="45"/>
      <c r="D1624" s="45"/>
      <c r="E1624" s="46"/>
      <c r="F1624" s="46"/>
      <c r="G1624" s="46"/>
      <c r="H1624" s="48"/>
      <c r="I1624" s="46"/>
      <c r="J1624" s="46"/>
      <c r="K1624" s="48"/>
      <c r="L1624" s="48"/>
      <c r="M1624" s="26"/>
      <c r="N1624" s="49"/>
      <c r="O1624" s="49"/>
      <c r="P1624" s="48"/>
      <c r="Q1624" s="46"/>
      <c r="R1624" s="28"/>
      <c r="S1624" s="28"/>
      <c r="T1624" s="30"/>
      <c r="U1624" s="48"/>
      <c r="V1624" s="48"/>
      <c r="W1624" s="31"/>
      <c r="X1624" s="55"/>
      <c r="Y1624" s="46"/>
      <c r="Z1624" s="55"/>
      <c r="AA1624" s="46"/>
      <c r="AB1624" s="46"/>
      <c r="AC1624" s="46"/>
      <c r="AD1624" s="34"/>
      <c r="AE1624" s="34"/>
      <c r="AF1624" s="34"/>
      <c r="AG1624" s="35"/>
      <c r="AH1624" s="53"/>
      <c r="AI1624" s="54"/>
      <c r="AR1624" s="38" t="str">
        <f>IF(ISERROR(MATCH(Table9[[#This Row], [Gender]],'Sheet3 (2)'!$R$3:$R$5,0)),"0", "1")</f>
        <v>0</v>
      </c>
      <c r="AS1624" s="39" t="str">
        <f>IF(ISERROR(MATCH(Table9[[#This Row], [Pakistani/ Foreigner]],'Sheet3 (2)'!$D$3:$D$4,0)),"0", "1")</f>
        <v>0</v>
      </c>
      <c r="AT1624" s="39" t="str">
        <f>IF(ISERROR(MATCH(Table9[[#This Row], [Nationality (Country Name for foreigners only)]],'Sheet3 (2)'!$S$2:$S$196,0)),"0", "1")</f>
        <v>0</v>
      </c>
      <c r="AU1624" s="39" t="str">
        <f>IF(ISERROR(MATCH(Table9[[#This Row], [Actual Designation (As per Appointment/ Promotion)]],'Sheet3 (2)'!$T$2:$T$129,0)),"0", "1")</f>
        <v>0</v>
      </c>
      <c r="AV1624" s="39" t="str">
        <f>IF(ISERROR(MATCH(Table9[[#This Row], [Highest Degree Level (only Completed) ]],'Sheet3 (2)'!$N$3:$N$17,0)),"0", "1")</f>
        <v>0</v>
      </c>
      <c r="AW1624" s="39" t="str">
        <f>IF(ISERROR(MATCH(Table9[[#This Row], [Highest Degree Awarded by (University Name) Pakistani Universities]],'Sheet3 (2)'!$V$2:$V$248,0)),"0", "1")</f>
        <v>0</v>
      </c>
      <c r="AX1624" s="39" t="str">
        <f>IF(ISERROR(MATCH(Table9[[#This Row], [Highest Degree Awarded by (University Name) Foreign Universities]],'Sheet3 (2)'!$U$2:$U$17635,0)),"0", "1")</f>
        <v>0</v>
      </c>
      <c r="AY1624" s="39" t="str">
        <f>IF(ISERROR(MATCH(Table9[[#This Row], [Country from Which Highest Degree obtained (Country Name)]],'Sheet3 (2)'!$S$2:$S$196,0)),"0", "1")</f>
        <v>0</v>
      </c>
      <c r="AZ1624" s="39" t="str">
        <f>IF(ISERROR(MATCH(Table9[[#This Row], [Working Status FY 2021-22 (Working/Not-Working)]],'Sheet3 (2)'!$Y$2:$Y$3,0)),"0", "1")</f>
        <v>0</v>
      </c>
      <c r="BA1624" s="39" t="str">
        <f>IF(ISERROR(MATCH(Table9[[#This Row], [Subject of  Specialization of Highest Degree]],'Sheet3 (2)'!$X$2:$X$1809,0)),"0", "1")</f>
        <v>0</v>
      </c>
    </row>
    <row r="1625" spans="1:53" ht="15.75">
      <c r="A1625" s="44"/>
      <c r="B1625" s="44"/>
      <c r="C1625" s="45"/>
      <c r="D1625" s="45"/>
      <c r="E1625" s="46"/>
      <c r="F1625" s="46"/>
      <c r="G1625" s="46"/>
      <c r="H1625" s="48"/>
      <c r="I1625" s="46"/>
      <c r="J1625" s="46"/>
      <c r="K1625" s="48"/>
      <c r="L1625" s="48"/>
      <c r="M1625" s="26"/>
      <c r="N1625" s="49"/>
      <c r="O1625" s="49"/>
      <c r="P1625" s="48"/>
      <c r="Q1625" s="46"/>
      <c r="R1625" s="28"/>
      <c r="S1625" s="28"/>
      <c r="T1625" s="30"/>
      <c r="U1625" s="48"/>
      <c r="V1625" s="48"/>
      <c r="W1625" s="31"/>
      <c r="X1625" s="55"/>
      <c r="Y1625" s="46"/>
      <c r="Z1625" s="55"/>
      <c r="AA1625" s="46"/>
      <c r="AB1625" s="46"/>
      <c r="AC1625" s="46"/>
      <c r="AD1625" s="34"/>
      <c r="AE1625" s="34"/>
      <c r="AF1625" s="34"/>
      <c r="AG1625" s="35"/>
      <c r="AH1625" s="53"/>
      <c r="AI1625" s="54"/>
      <c r="AR1625" s="38" t="str">
        <f>IF(ISERROR(MATCH(Table9[[#This Row], [Gender]],'Sheet3 (2)'!$R$3:$R$5,0)),"0", "1")</f>
        <v>0</v>
      </c>
      <c r="AS1625" s="39" t="str">
        <f>IF(ISERROR(MATCH(Table9[[#This Row], [Pakistani/ Foreigner]],'Sheet3 (2)'!$D$3:$D$4,0)),"0", "1")</f>
        <v>0</v>
      </c>
      <c r="AT1625" s="39" t="str">
        <f>IF(ISERROR(MATCH(Table9[[#This Row], [Nationality (Country Name for foreigners only)]],'Sheet3 (2)'!$S$2:$S$196,0)),"0", "1")</f>
        <v>0</v>
      </c>
      <c r="AU1625" s="39" t="str">
        <f>IF(ISERROR(MATCH(Table9[[#This Row], [Actual Designation (As per Appointment/ Promotion)]],'Sheet3 (2)'!$T$2:$T$129,0)),"0", "1")</f>
        <v>0</v>
      </c>
      <c r="AV1625" s="39" t="str">
        <f>IF(ISERROR(MATCH(Table9[[#This Row], [Highest Degree Level (only Completed) ]],'Sheet3 (2)'!$N$3:$N$17,0)),"0", "1")</f>
        <v>0</v>
      </c>
      <c r="AW1625" s="39" t="str">
        <f>IF(ISERROR(MATCH(Table9[[#This Row], [Highest Degree Awarded by (University Name) Pakistani Universities]],'Sheet3 (2)'!$V$2:$V$248,0)),"0", "1")</f>
        <v>0</v>
      </c>
      <c r="AX1625" s="39" t="str">
        <f>IF(ISERROR(MATCH(Table9[[#This Row], [Highest Degree Awarded by (University Name) Foreign Universities]],'Sheet3 (2)'!$U$2:$U$17635,0)),"0", "1")</f>
        <v>0</v>
      </c>
      <c r="AY1625" s="39" t="str">
        <f>IF(ISERROR(MATCH(Table9[[#This Row], [Country from Which Highest Degree obtained (Country Name)]],'Sheet3 (2)'!$S$2:$S$196,0)),"0", "1")</f>
        <v>0</v>
      </c>
      <c r="AZ1625" s="39" t="str">
        <f>IF(ISERROR(MATCH(Table9[[#This Row], [Working Status FY 2021-22 (Working/Not-Working)]],'Sheet3 (2)'!$Y$2:$Y$3,0)),"0", "1")</f>
        <v>0</v>
      </c>
      <c r="BA1625" s="39" t="str">
        <f>IF(ISERROR(MATCH(Table9[[#This Row], [Subject of  Specialization of Highest Degree]],'Sheet3 (2)'!$X$2:$X$1809,0)),"0", "1")</f>
        <v>0</v>
      </c>
    </row>
    <row r="1626" spans="1:53" ht="15.75">
      <c r="A1626" s="44"/>
      <c r="B1626" s="44"/>
      <c r="C1626" s="45"/>
      <c r="D1626" s="45"/>
      <c r="E1626" s="46"/>
      <c r="F1626" s="46"/>
      <c r="G1626" s="46"/>
      <c r="H1626" s="48"/>
      <c r="I1626" s="46"/>
      <c r="J1626" s="46"/>
      <c r="K1626" s="48"/>
      <c r="L1626" s="48"/>
      <c r="M1626" s="26"/>
      <c r="N1626" s="49"/>
      <c r="O1626" s="49"/>
      <c r="P1626" s="48"/>
      <c r="Q1626" s="46"/>
      <c r="R1626" s="28"/>
      <c r="S1626" s="28"/>
      <c r="T1626" s="30"/>
      <c r="U1626" s="48"/>
      <c r="V1626" s="48"/>
      <c r="W1626" s="31"/>
      <c r="X1626" s="55"/>
      <c r="Y1626" s="46"/>
      <c r="Z1626" s="55"/>
      <c r="AA1626" s="46"/>
      <c r="AB1626" s="46"/>
      <c r="AC1626" s="46"/>
      <c r="AD1626" s="34"/>
      <c r="AE1626" s="34"/>
      <c r="AF1626" s="34"/>
      <c r="AG1626" s="35"/>
      <c r="AH1626" s="53"/>
      <c r="AI1626" s="54"/>
      <c r="AR1626" s="38" t="str">
        <f>IF(ISERROR(MATCH(Table9[[#This Row], [Gender]],'Sheet3 (2)'!$R$3:$R$5,0)),"0", "1")</f>
        <v>0</v>
      </c>
      <c r="AS1626" s="39" t="str">
        <f>IF(ISERROR(MATCH(Table9[[#This Row], [Pakistani/ Foreigner]],'Sheet3 (2)'!$D$3:$D$4,0)),"0", "1")</f>
        <v>0</v>
      </c>
      <c r="AT1626" s="39" t="str">
        <f>IF(ISERROR(MATCH(Table9[[#This Row], [Nationality (Country Name for foreigners only)]],'Sheet3 (2)'!$S$2:$S$196,0)),"0", "1")</f>
        <v>0</v>
      </c>
      <c r="AU1626" s="39" t="str">
        <f>IF(ISERROR(MATCH(Table9[[#This Row], [Actual Designation (As per Appointment/ Promotion)]],'Sheet3 (2)'!$T$2:$T$129,0)),"0", "1")</f>
        <v>0</v>
      </c>
      <c r="AV1626" s="39" t="str">
        <f>IF(ISERROR(MATCH(Table9[[#This Row], [Highest Degree Level (only Completed) ]],'Sheet3 (2)'!$N$3:$N$17,0)),"0", "1")</f>
        <v>0</v>
      </c>
      <c r="AW1626" s="39" t="str">
        <f>IF(ISERROR(MATCH(Table9[[#This Row], [Highest Degree Awarded by (University Name) Pakistani Universities]],'Sheet3 (2)'!$V$2:$V$248,0)),"0", "1")</f>
        <v>0</v>
      </c>
      <c r="AX1626" s="39" t="str">
        <f>IF(ISERROR(MATCH(Table9[[#This Row], [Highest Degree Awarded by (University Name) Foreign Universities]],'Sheet3 (2)'!$U$2:$U$17635,0)),"0", "1")</f>
        <v>0</v>
      </c>
      <c r="AY1626" s="39" t="str">
        <f>IF(ISERROR(MATCH(Table9[[#This Row], [Country from Which Highest Degree obtained (Country Name)]],'Sheet3 (2)'!$S$2:$S$196,0)),"0", "1")</f>
        <v>0</v>
      </c>
      <c r="AZ1626" s="39" t="str">
        <f>IF(ISERROR(MATCH(Table9[[#This Row], [Working Status FY 2021-22 (Working/Not-Working)]],'Sheet3 (2)'!$Y$2:$Y$3,0)),"0", "1")</f>
        <v>0</v>
      </c>
      <c r="BA1626" s="39" t="str">
        <f>IF(ISERROR(MATCH(Table9[[#This Row], [Subject of  Specialization of Highest Degree]],'Sheet3 (2)'!$X$2:$X$1809,0)),"0", "1")</f>
        <v>0</v>
      </c>
    </row>
    <row r="1627" spans="1:53" ht="15.75">
      <c r="A1627" s="44"/>
      <c r="B1627" s="44"/>
      <c r="C1627" s="45"/>
      <c r="D1627" s="45"/>
      <c r="E1627" s="46"/>
      <c r="F1627" s="46"/>
      <c r="G1627" s="46"/>
      <c r="H1627" s="48"/>
      <c r="I1627" s="46"/>
      <c r="J1627" s="46"/>
      <c r="K1627" s="48"/>
      <c r="L1627" s="48"/>
      <c r="M1627" s="26"/>
      <c r="N1627" s="49"/>
      <c r="O1627" s="49"/>
      <c r="P1627" s="48"/>
      <c r="Q1627" s="46"/>
      <c r="R1627" s="28"/>
      <c r="S1627" s="28"/>
      <c r="T1627" s="30"/>
      <c r="U1627" s="48"/>
      <c r="V1627" s="48"/>
      <c r="W1627" s="31"/>
      <c r="X1627" s="55"/>
      <c r="Y1627" s="46"/>
      <c r="Z1627" s="55"/>
      <c r="AA1627" s="46"/>
      <c r="AB1627" s="46"/>
      <c r="AC1627" s="46"/>
      <c r="AD1627" s="34"/>
      <c r="AE1627" s="34"/>
      <c r="AF1627" s="34"/>
      <c r="AG1627" s="35"/>
      <c r="AH1627" s="53"/>
      <c r="AI1627" s="54"/>
      <c r="AR1627" s="38" t="str">
        <f>IF(ISERROR(MATCH(Table9[[#This Row], [Gender]],'Sheet3 (2)'!$R$3:$R$5,0)),"0", "1")</f>
        <v>0</v>
      </c>
      <c r="AS1627" s="39" t="str">
        <f>IF(ISERROR(MATCH(Table9[[#This Row], [Pakistani/ Foreigner]],'Sheet3 (2)'!$D$3:$D$4,0)),"0", "1")</f>
        <v>0</v>
      </c>
      <c r="AT1627" s="39" t="str">
        <f>IF(ISERROR(MATCH(Table9[[#This Row], [Nationality (Country Name for foreigners only)]],'Sheet3 (2)'!$S$2:$S$196,0)),"0", "1")</f>
        <v>0</v>
      </c>
      <c r="AU1627" s="39" t="str">
        <f>IF(ISERROR(MATCH(Table9[[#This Row], [Actual Designation (As per Appointment/ Promotion)]],'Sheet3 (2)'!$T$2:$T$129,0)),"0", "1")</f>
        <v>0</v>
      </c>
      <c r="AV1627" s="39" t="str">
        <f>IF(ISERROR(MATCH(Table9[[#This Row], [Highest Degree Level (only Completed) ]],'Sheet3 (2)'!$N$3:$N$17,0)),"0", "1")</f>
        <v>0</v>
      </c>
      <c r="AW1627" s="39" t="str">
        <f>IF(ISERROR(MATCH(Table9[[#This Row], [Highest Degree Awarded by (University Name) Pakistani Universities]],'Sheet3 (2)'!$V$2:$V$248,0)),"0", "1")</f>
        <v>0</v>
      </c>
      <c r="AX1627" s="39" t="str">
        <f>IF(ISERROR(MATCH(Table9[[#This Row], [Highest Degree Awarded by (University Name) Foreign Universities]],'Sheet3 (2)'!$U$2:$U$17635,0)),"0", "1")</f>
        <v>0</v>
      </c>
      <c r="AY1627" s="39" t="str">
        <f>IF(ISERROR(MATCH(Table9[[#This Row], [Country from Which Highest Degree obtained (Country Name)]],'Sheet3 (2)'!$S$2:$S$196,0)),"0", "1")</f>
        <v>0</v>
      </c>
      <c r="AZ1627" s="39" t="str">
        <f>IF(ISERROR(MATCH(Table9[[#This Row], [Working Status FY 2021-22 (Working/Not-Working)]],'Sheet3 (2)'!$Y$2:$Y$3,0)),"0", "1")</f>
        <v>0</v>
      </c>
      <c r="BA1627" s="39" t="str">
        <f>IF(ISERROR(MATCH(Table9[[#This Row], [Subject of  Specialization of Highest Degree]],'Sheet3 (2)'!$X$2:$X$1809,0)),"0", "1")</f>
        <v>0</v>
      </c>
    </row>
    <row r="1628" spans="1:53" ht="15.75">
      <c r="A1628" s="44"/>
      <c r="B1628" s="44"/>
      <c r="C1628" s="45"/>
      <c r="D1628" s="45"/>
      <c r="E1628" s="46"/>
      <c r="F1628" s="46"/>
      <c r="G1628" s="46"/>
      <c r="H1628" s="48"/>
      <c r="I1628" s="46"/>
      <c r="J1628" s="46"/>
      <c r="K1628" s="48"/>
      <c r="L1628" s="48"/>
      <c r="M1628" s="26"/>
      <c r="N1628" s="49"/>
      <c r="O1628" s="49"/>
      <c r="P1628" s="48"/>
      <c r="Q1628" s="46"/>
      <c r="R1628" s="28"/>
      <c r="S1628" s="28"/>
      <c r="T1628" s="30"/>
      <c r="U1628" s="48"/>
      <c r="V1628" s="48"/>
      <c r="W1628" s="31"/>
      <c r="X1628" s="55"/>
      <c r="Y1628" s="46"/>
      <c r="Z1628" s="55"/>
      <c r="AA1628" s="46"/>
      <c r="AB1628" s="46"/>
      <c r="AC1628" s="46"/>
      <c r="AD1628" s="34"/>
      <c r="AE1628" s="34"/>
      <c r="AF1628" s="34"/>
      <c r="AG1628" s="35"/>
      <c r="AH1628" s="53"/>
      <c r="AI1628" s="54"/>
      <c r="AR1628" s="38" t="str">
        <f>IF(ISERROR(MATCH(Table9[[#This Row], [Gender]],'Sheet3 (2)'!$R$3:$R$5,0)),"0", "1")</f>
        <v>0</v>
      </c>
      <c r="AS1628" s="39" t="str">
        <f>IF(ISERROR(MATCH(Table9[[#This Row], [Pakistani/ Foreigner]],'Sheet3 (2)'!$D$3:$D$4,0)),"0", "1")</f>
        <v>0</v>
      </c>
      <c r="AT1628" s="39" t="str">
        <f>IF(ISERROR(MATCH(Table9[[#This Row], [Nationality (Country Name for foreigners only)]],'Sheet3 (2)'!$S$2:$S$196,0)),"0", "1")</f>
        <v>0</v>
      </c>
      <c r="AU1628" s="39" t="str">
        <f>IF(ISERROR(MATCH(Table9[[#This Row], [Actual Designation (As per Appointment/ Promotion)]],'Sheet3 (2)'!$T$2:$T$129,0)),"0", "1")</f>
        <v>0</v>
      </c>
      <c r="AV1628" s="39" t="str">
        <f>IF(ISERROR(MATCH(Table9[[#This Row], [Highest Degree Level (only Completed) ]],'Sheet3 (2)'!$N$3:$N$17,0)),"0", "1")</f>
        <v>0</v>
      </c>
      <c r="AW1628" s="39" t="str">
        <f>IF(ISERROR(MATCH(Table9[[#This Row], [Highest Degree Awarded by (University Name) Pakistani Universities]],'Sheet3 (2)'!$V$2:$V$248,0)),"0", "1")</f>
        <v>0</v>
      </c>
      <c r="AX1628" s="39" t="str">
        <f>IF(ISERROR(MATCH(Table9[[#This Row], [Highest Degree Awarded by (University Name) Foreign Universities]],'Sheet3 (2)'!$U$2:$U$17635,0)),"0", "1")</f>
        <v>0</v>
      </c>
      <c r="AY1628" s="39" t="str">
        <f>IF(ISERROR(MATCH(Table9[[#This Row], [Country from Which Highest Degree obtained (Country Name)]],'Sheet3 (2)'!$S$2:$S$196,0)),"0", "1")</f>
        <v>0</v>
      </c>
      <c r="AZ1628" s="39" t="str">
        <f>IF(ISERROR(MATCH(Table9[[#This Row], [Working Status FY 2021-22 (Working/Not-Working)]],'Sheet3 (2)'!$Y$2:$Y$3,0)),"0", "1")</f>
        <v>0</v>
      </c>
      <c r="BA1628" s="39" t="str">
        <f>IF(ISERROR(MATCH(Table9[[#This Row], [Subject of  Specialization of Highest Degree]],'Sheet3 (2)'!$X$2:$X$1809,0)),"0", "1")</f>
        <v>0</v>
      </c>
    </row>
    <row r="1629" spans="1:53" ht="15.75">
      <c r="A1629" s="44"/>
      <c r="B1629" s="44"/>
      <c r="C1629" s="45"/>
      <c r="D1629" s="45"/>
      <c r="E1629" s="46"/>
      <c r="F1629" s="46"/>
      <c r="G1629" s="46"/>
      <c r="H1629" s="48"/>
      <c r="I1629" s="46"/>
      <c r="J1629" s="46"/>
      <c r="K1629" s="48"/>
      <c r="L1629" s="48"/>
      <c r="M1629" s="26"/>
      <c r="N1629" s="49"/>
      <c r="O1629" s="49"/>
      <c r="P1629" s="48"/>
      <c r="Q1629" s="46"/>
      <c r="R1629" s="28"/>
      <c r="S1629" s="28"/>
      <c r="T1629" s="30"/>
      <c r="U1629" s="48"/>
      <c r="V1629" s="48"/>
      <c r="W1629" s="31"/>
      <c r="X1629" s="55"/>
      <c r="Y1629" s="46"/>
      <c r="Z1629" s="55"/>
      <c r="AA1629" s="46"/>
      <c r="AB1629" s="46"/>
      <c r="AC1629" s="46"/>
      <c r="AD1629" s="34"/>
      <c r="AE1629" s="34"/>
      <c r="AF1629" s="34"/>
      <c r="AG1629" s="35"/>
      <c r="AH1629" s="53"/>
      <c r="AI1629" s="54"/>
      <c r="AR1629" s="38" t="str">
        <f>IF(ISERROR(MATCH(Table9[[#This Row], [Gender]],'Sheet3 (2)'!$R$3:$R$5,0)),"0", "1")</f>
        <v>0</v>
      </c>
      <c r="AS1629" s="39" t="str">
        <f>IF(ISERROR(MATCH(Table9[[#This Row], [Pakistani/ Foreigner]],'Sheet3 (2)'!$D$3:$D$4,0)),"0", "1")</f>
        <v>0</v>
      </c>
      <c r="AT1629" s="39" t="str">
        <f>IF(ISERROR(MATCH(Table9[[#This Row], [Nationality (Country Name for foreigners only)]],'Sheet3 (2)'!$S$2:$S$196,0)),"0", "1")</f>
        <v>0</v>
      </c>
      <c r="AU1629" s="39" t="str">
        <f>IF(ISERROR(MATCH(Table9[[#This Row], [Actual Designation (As per Appointment/ Promotion)]],'Sheet3 (2)'!$T$2:$T$129,0)),"0", "1")</f>
        <v>0</v>
      </c>
      <c r="AV1629" s="39" t="str">
        <f>IF(ISERROR(MATCH(Table9[[#This Row], [Highest Degree Level (only Completed) ]],'Sheet3 (2)'!$N$3:$N$17,0)),"0", "1")</f>
        <v>0</v>
      </c>
      <c r="AW1629" s="39" t="str">
        <f>IF(ISERROR(MATCH(Table9[[#This Row], [Highest Degree Awarded by (University Name) Pakistani Universities]],'Sheet3 (2)'!$V$2:$V$248,0)),"0", "1")</f>
        <v>0</v>
      </c>
      <c r="AX1629" s="39" t="str">
        <f>IF(ISERROR(MATCH(Table9[[#This Row], [Highest Degree Awarded by (University Name) Foreign Universities]],'Sheet3 (2)'!$U$2:$U$17635,0)),"0", "1")</f>
        <v>0</v>
      </c>
      <c r="AY1629" s="39" t="str">
        <f>IF(ISERROR(MATCH(Table9[[#This Row], [Country from Which Highest Degree obtained (Country Name)]],'Sheet3 (2)'!$S$2:$S$196,0)),"0", "1")</f>
        <v>0</v>
      </c>
      <c r="AZ1629" s="39" t="str">
        <f>IF(ISERROR(MATCH(Table9[[#This Row], [Working Status FY 2021-22 (Working/Not-Working)]],'Sheet3 (2)'!$Y$2:$Y$3,0)),"0", "1")</f>
        <v>0</v>
      </c>
      <c r="BA1629" s="39" t="str">
        <f>IF(ISERROR(MATCH(Table9[[#This Row], [Subject of  Specialization of Highest Degree]],'Sheet3 (2)'!$X$2:$X$1809,0)),"0", "1")</f>
        <v>0</v>
      </c>
    </row>
    <row r="1630" spans="1:53" ht="15.75">
      <c r="A1630" s="44"/>
      <c r="B1630" s="44"/>
      <c r="C1630" s="45"/>
      <c r="D1630" s="45"/>
      <c r="E1630" s="46"/>
      <c r="F1630" s="46"/>
      <c r="G1630" s="46"/>
      <c r="H1630" s="48"/>
      <c r="I1630" s="46"/>
      <c r="J1630" s="46"/>
      <c r="K1630" s="48"/>
      <c r="L1630" s="48"/>
      <c r="M1630" s="26"/>
      <c r="N1630" s="49"/>
      <c r="O1630" s="49"/>
      <c r="P1630" s="48"/>
      <c r="Q1630" s="46"/>
      <c r="R1630" s="28"/>
      <c r="S1630" s="28"/>
      <c r="T1630" s="30"/>
      <c r="U1630" s="48"/>
      <c r="V1630" s="48"/>
      <c r="W1630" s="31"/>
      <c r="X1630" s="55"/>
      <c r="Y1630" s="46"/>
      <c r="Z1630" s="55"/>
      <c r="AA1630" s="46"/>
      <c r="AB1630" s="46"/>
      <c r="AC1630" s="46"/>
      <c r="AD1630" s="34"/>
      <c r="AE1630" s="34"/>
      <c r="AF1630" s="34"/>
      <c r="AG1630" s="35"/>
      <c r="AH1630" s="53"/>
      <c r="AI1630" s="54"/>
      <c r="AR1630" s="38" t="str">
        <f>IF(ISERROR(MATCH(Table9[[#This Row], [Gender]],'Sheet3 (2)'!$R$3:$R$5,0)),"0", "1")</f>
        <v>0</v>
      </c>
      <c r="AS1630" s="39" t="str">
        <f>IF(ISERROR(MATCH(Table9[[#This Row], [Pakistani/ Foreigner]],'Sheet3 (2)'!$D$3:$D$4,0)),"0", "1")</f>
        <v>0</v>
      </c>
      <c r="AT1630" s="39" t="str">
        <f>IF(ISERROR(MATCH(Table9[[#This Row], [Nationality (Country Name for foreigners only)]],'Sheet3 (2)'!$S$2:$S$196,0)),"0", "1")</f>
        <v>0</v>
      </c>
      <c r="AU1630" s="39" t="str">
        <f>IF(ISERROR(MATCH(Table9[[#This Row], [Actual Designation (As per Appointment/ Promotion)]],'Sheet3 (2)'!$T$2:$T$129,0)),"0", "1")</f>
        <v>0</v>
      </c>
      <c r="AV1630" s="39" t="str">
        <f>IF(ISERROR(MATCH(Table9[[#This Row], [Highest Degree Level (only Completed) ]],'Sheet3 (2)'!$N$3:$N$17,0)),"0", "1")</f>
        <v>0</v>
      </c>
      <c r="AW1630" s="39" t="str">
        <f>IF(ISERROR(MATCH(Table9[[#This Row], [Highest Degree Awarded by (University Name) Pakistani Universities]],'Sheet3 (2)'!$V$2:$V$248,0)),"0", "1")</f>
        <v>0</v>
      </c>
      <c r="AX1630" s="39" t="str">
        <f>IF(ISERROR(MATCH(Table9[[#This Row], [Highest Degree Awarded by (University Name) Foreign Universities]],'Sheet3 (2)'!$U$2:$U$17635,0)),"0", "1")</f>
        <v>0</v>
      </c>
      <c r="AY1630" s="39" t="str">
        <f>IF(ISERROR(MATCH(Table9[[#This Row], [Country from Which Highest Degree obtained (Country Name)]],'Sheet3 (2)'!$S$2:$S$196,0)),"0", "1")</f>
        <v>0</v>
      </c>
      <c r="AZ1630" s="39" t="str">
        <f>IF(ISERROR(MATCH(Table9[[#This Row], [Working Status FY 2021-22 (Working/Not-Working)]],'Sheet3 (2)'!$Y$2:$Y$3,0)),"0", "1")</f>
        <v>0</v>
      </c>
      <c r="BA1630" s="39" t="str">
        <f>IF(ISERROR(MATCH(Table9[[#This Row], [Subject of  Specialization of Highest Degree]],'Sheet3 (2)'!$X$2:$X$1809,0)),"0", "1")</f>
        <v>0</v>
      </c>
    </row>
    <row r="1631" spans="1:53" ht="15.75">
      <c r="A1631" s="44"/>
      <c r="B1631" s="44"/>
      <c r="C1631" s="45"/>
      <c r="D1631" s="45"/>
      <c r="E1631" s="46"/>
      <c r="F1631" s="46"/>
      <c r="G1631" s="46"/>
      <c r="H1631" s="48"/>
      <c r="I1631" s="46"/>
      <c r="J1631" s="46"/>
      <c r="K1631" s="48"/>
      <c r="L1631" s="48"/>
      <c r="M1631" s="26"/>
      <c r="N1631" s="49"/>
      <c r="O1631" s="49"/>
      <c r="P1631" s="48"/>
      <c r="Q1631" s="46"/>
      <c r="R1631" s="28"/>
      <c r="S1631" s="28"/>
      <c r="T1631" s="30"/>
      <c r="U1631" s="48"/>
      <c r="V1631" s="48"/>
      <c r="W1631" s="31"/>
      <c r="X1631" s="55"/>
      <c r="Y1631" s="46"/>
      <c r="Z1631" s="55"/>
      <c r="AA1631" s="46"/>
      <c r="AB1631" s="46"/>
      <c r="AC1631" s="46"/>
      <c r="AD1631" s="34"/>
      <c r="AE1631" s="34"/>
      <c r="AF1631" s="34"/>
      <c r="AG1631" s="35"/>
      <c r="AH1631" s="53"/>
      <c r="AI1631" s="54"/>
      <c r="AR1631" s="38" t="str">
        <f>IF(ISERROR(MATCH(Table9[[#This Row], [Gender]],'Sheet3 (2)'!$R$3:$R$5,0)),"0", "1")</f>
        <v>0</v>
      </c>
      <c r="AS1631" s="39" t="str">
        <f>IF(ISERROR(MATCH(Table9[[#This Row], [Pakistani/ Foreigner]],'Sheet3 (2)'!$D$3:$D$4,0)),"0", "1")</f>
        <v>0</v>
      </c>
      <c r="AT1631" s="39" t="str">
        <f>IF(ISERROR(MATCH(Table9[[#This Row], [Nationality (Country Name for foreigners only)]],'Sheet3 (2)'!$S$2:$S$196,0)),"0", "1")</f>
        <v>0</v>
      </c>
      <c r="AU1631" s="39" t="str">
        <f>IF(ISERROR(MATCH(Table9[[#This Row], [Actual Designation (As per Appointment/ Promotion)]],'Sheet3 (2)'!$T$2:$T$129,0)),"0", "1")</f>
        <v>0</v>
      </c>
      <c r="AV1631" s="39" t="str">
        <f>IF(ISERROR(MATCH(Table9[[#This Row], [Highest Degree Level (only Completed) ]],'Sheet3 (2)'!$N$3:$N$17,0)),"0", "1")</f>
        <v>0</v>
      </c>
      <c r="AW1631" s="39" t="str">
        <f>IF(ISERROR(MATCH(Table9[[#This Row], [Highest Degree Awarded by (University Name) Pakistani Universities]],'Sheet3 (2)'!$V$2:$V$248,0)),"0", "1")</f>
        <v>0</v>
      </c>
      <c r="AX1631" s="39" t="str">
        <f>IF(ISERROR(MATCH(Table9[[#This Row], [Highest Degree Awarded by (University Name) Foreign Universities]],'Sheet3 (2)'!$U$2:$U$17635,0)),"0", "1")</f>
        <v>0</v>
      </c>
      <c r="AY1631" s="39" t="str">
        <f>IF(ISERROR(MATCH(Table9[[#This Row], [Country from Which Highest Degree obtained (Country Name)]],'Sheet3 (2)'!$S$2:$S$196,0)),"0", "1")</f>
        <v>0</v>
      </c>
      <c r="AZ1631" s="39" t="str">
        <f>IF(ISERROR(MATCH(Table9[[#This Row], [Working Status FY 2021-22 (Working/Not-Working)]],'Sheet3 (2)'!$Y$2:$Y$3,0)),"0", "1")</f>
        <v>0</v>
      </c>
      <c r="BA1631" s="39" t="str">
        <f>IF(ISERROR(MATCH(Table9[[#This Row], [Subject of  Specialization of Highest Degree]],'Sheet3 (2)'!$X$2:$X$1809,0)),"0", "1")</f>
        <v>0</v>
      </c>
    </row>
    <row r="1632" spans="1:53" ht="15.75">
      <c r="A1632" s="44"/>
      <c r="B1632" s="44"/>
      <c r="C1632" s="45"/>
      <c r="D1632" s="45"/>
      <c r="E1632" s="46"/>
      <c r="F1632" s="46"/>
      <c r="G1632" s="46"/>
      <c r="H1632" s="48"/>
      <c r="I1632" s="46"/>
      <c r="J1632" s="46"/>
      <c r="K1632" s="48"/>
      <c r="L1632" s="48"/>
      <c r="M1632" s="26"/>
      <c r="N1632" s="49"/>
      <c r="O1632" s="49"/>
      <c r="P1632" s="48"/>
      <c r="Q1632" s="46"/>
      <c r="R1632" s="28"/>
      <c r="S1632" s="28"/>
      <c r="T1632" s="30"/>
      <c r="U1632" s="48"/>
      <c r="V1632" s="48"/>
      <c r="W1632" s="31"/>
      <c r="X1632" s="55"/>
      <c r="Y1632" s="46"/>
      <c r="Z1632" s="55"/>
      <c r="AA1632" s="46"/>
      <c r="AB1632" s="46"/>
      <c r="AC1632" s="46"/>
      <c r="AD1632" s="34"/>
      <c r="AE1632" s="34"/>
      <c r="AF1632" s="34"/>
      <c r="AG1632" s="35"/>
      <c r="AH1632" s="53"/>
      <c r="AI1632" s="54"/>
      <c r="AR1632" s="38" t="str">
        <f>IF(ISERROR(MATCH(Table9[[#This Row], [Gender]],'Sheet3 (2)'!$R$3:$R$5,0)),"0", "1")</f>
        <v>0</v>
      </c>
      <c r="AS1632" s="39" t="str">
        <f>IF(ISERROR(MATCH(Table9[[#This Row], [Pakistani/ Foreigner]],'Sheet3 (2)'!$D$3:$D$4,0)),"0", "1")</f>
        <v>0</v>
      </c>
      <c r="AT1632" s="39" t="str">
        <f>IF(ISERROR(MATCH(Table9[[#This Row], [Nationality (Country Name for foreigners only)]],'Sheet3 (2)'!$S$2:$S$196,0)),"0", "1")</f>
        <v>0</v>
      </c>
      <c r="AU1632" s="39" t="str">
        <f>IF(ISERROR(MATCH(Table9[[#This Row], [Actual Designation (As per Appointment/ Promotion)]],'Sheet3 (2)'!$T$2:$T$129,0)),"0", "1")</f>
        <v>0</v>
      </c>
      <c r="AV1632" s="39" t="str">
        <f>IF(ISERROR(MATCH(Table9[[#This Row], [Highest Degree Level (only Completed) ]],'Sheet3 (2)'!$N$3:$N$17,0)),"0", "1")</f>
        <v>0</v>
      </c>
      <c r="AW1632" s="39" t="str">
        <f>IF(ISERROR(MATCH(Table9[[#This Row], [Highest Degree Awarded by (University Name) Pakistani Universities]],'Sheet3 (2)'!$V$2:$V$248,0)),"0", "1")</f>
        <v>0</v>
      </c>
      <c r="AX1632" s="39" t="str">
        <f>IF(ISERROR(MATCH(Table9[[#This Row], [Highest Degree Awarded by (University Name) Foreign Universities]],'Sheet3 (2)'!$U$2:$U$17635,0)),"0", "1")</f>
        <v>0</v>
      </c>
      <c r="AY1632" s="39" t="str">
        <f>IF(ISERROR(MATCH(Table9[[#This Row], [Country from Which Highest Degree obtained (Country Name)]],'Sheet3 (2)'!$S$2:$S$196,0)),"0", "1")</f>
        <v>0</v>
      </c>
      <c r="AZ1632" s="39" t="str">
        <f>IF(ISERROR(MATCH(Table9[[#This Row], [Working Status FY 2021-22 (Working/Not-Working)]],'Sheet3 (2)'!$Y$2:$Y$3,0)),"0", "1")</f>
        <v>0</v>
      </c>
      <c r="BA1632" s="39" t="str">
        <f>IF(ISERROR(MATCH(Table9[[#This Row], [Subject of  Specialization of Highest Degree]],'Sheet3 (2)'!$X$2:$X$1809,0)),"0", "1")</f>
        <v>0</v>
      </c>
    </row>
    <row r="1633" spans="1:53" ht="15.75">
      <c r="A1633" s="44"/>
      <c r="B1633" s="44"/>
      <c r="C1633" s="45"/>
      <c r="D1633" s="45"/>
      <c r="E1633" s="46"/>
      <c r="F1633" s="46"/>
      <c r="G1633" s="46"/>
      <c r="H1633" s="48"/>
      <c r="I1633" s="46"/>
      <c r="J1633" s="46"/>
      <c r="K1633" s="48"/>
      <c r="L1633" s="48"/>
      <c r="M1633" s="26"/>
      <c r="N1633" s="49"/>
      <c r="O1633" s="49"/>
      <c r="P1633" s="48"/>
      <c r="Q1633" s="46"/>
      <c r="R1633" s="28"/>
      <c r="S1633" s="28"/>
      <c r="T1633" s="30"/>
      <c r="U1633" s="48"/>
      <c r="V1633" s="48"/>
      <c r="W1633" s="31"/>
      <c r="X1633" s="55"/>
      <c r="Y1633" s="46"/>
      <c r="Z1633" s="55"/>
      <c r="AA1633" s="46"/>
      <c r="AB1633" s="46"/>
      <c r="AC1633" s="46"/>
      <c r="AD1633" s="34"/>
      <c r="AE1633" s="34"/>
      <c r="AF1633" s="34"/>
      <c r="AG1633" s="35"/>
      <c r="AH1633" s="53"/>
      <c r="AI1633" s="54"/>
      <c r="AR1633" s="38" t="str">
        <f>IF(ISERROR(MATCH(Table9[[#This Row], [Gender]],'Sheet3 (2)'!$R$3:$R$5,0)),"0", "1")</f>
        <v>0</v>
      </c>
      <c r="AS1633" s="39" t="str">
        <f>IF(ISERROR(MATCH(Table9[[#This Row], [Pakistani/ Foreigner]],'Sheet3 (2)'!$D$3:$D$4,0)),"0", "1")</f>
        <v>0</v>
      </c>
      <c r="AT1633" s="39" t="str">
        <f>IF(ISERROR(MATCH(Table9[[#This Row], [Nationality (Country Name for foreigners only)]],'Sheet3 (2)'!$S$2:$S$196,0)),"0", "1")</f>
        <v>0</v>
      </c>
      <c r="AU1633" s="39" t="str">
        <f>IF(ISERROR(MATCH(Table9[[#This Row], [Actual Designation (As per Appointment/ Promotion)]],'Sheet3 (2)'!$T$2:$T$129,0)),"0", "1")</f>
        <v>0</v>
      </c>
      <c r="AV1633" s="39" t="str">
        <f>IF(ISERROR(MATCH(Table9[[#This Row], [Highest Degree Level (only Completed) ]],'Sheet3 (2)'!$N$3:$N$17,0)),"0", "1")</f>
        <v>0</v>
      </c>
      <c r="AW1633" s="39" t="str">
        <f>IF(ISERROR(MATCH(Table9[[#This Row], [Highest Degree Awarded by (University Name) Pakistani Universities]],'Sheet3 (2)'!$V$2:$V$248,0)),"0", "1")</f>
        <v>0</v>
      </c>
      <c r="AX1633" s="39" t="str">
        <f>IF(ISERROR(MATCH(Table9[[#This Row], [Highest Degree Awarded by (University Name) Foreign Universities]],'Sheet3 (2)'!$U$2:$U$17635,0)),"0", "1")</f>
        <v>0</v>
      </c>
      <c r="AY1633" s="39" t="str">
        <f>IF(ISERROR(MATCH(Table9[[#This Row], [Country from Which Highest Degree obtained (Country Name)]],'Sheet3 (2)'!$S$2:$S$196,0)),"0", "1")</f>
        <v>0</v>
      </c>
      <c r="AZ1633" s="39" t="str">
        <f>IF(ISERROR(MATCH(Table9[[#This Row], [Working Status FY 2021-22 (Working/Not-Working)]],'Sheet3 (2)'!$Y$2:$Y$3,0)),"0", "1")</f>
        <v>0</v>
      </c>
      <c r="BA1633" s="39" t="str">
        <f>IF(ISERROR(MATCH(Table9[[#This Row], [Subject of  Specialization of Highest Degree]],'Sheet3 (2)'!$X$2:$X$1809,0)),"0", "1")</f>
        <v>0</v>
      </c>
    </row>
    <row r="1634" spans="1:53" ht="15.75">
      <c r="A1634" s="44"/>
      <c r="B1634" s="44"/>
      <c r="C1634" s="45"/>
      <c r="D1634" s="45"/>
      <c r="E1634" s="46"/>
      <c r="F1634" s="46"/>
      <c r="G1634" s="46"/>
      <c r="H1634" s="48"/>
      <c r="I1634" s="46"/>
      <c r="J1634" s="46"/>
      <c r="K1634" s="48"/>
      <c r="L1634" s="48"/>
      <c r="M1634" s="26"/>
      <c r="N1634" s="49"/>
      <c r="O1634" s="49"/>
      <c r="P1634" s="48"/>
      <c r="Q1634" s="46"/>
      <c r="R1634" s="28"/>
      <c r="S1634" s="28"/>
      <c r="T1634" s="30"/>
      <c r="U1634" s="48"/>
      <c r="V1634" s="48"/>
      <c r="W1634" s="31"/>
      <c r="X1634" s="55"/>
      <c r="Y1634" s="46"/>
      <c r="Z1634" s="55"/>
      <c r="AA1634" s="46"/>
      <c r="AB1634" s="46"/>
      <c r="AC1634" s="46"/>
      <c r="AD1634" s="34"/>
      <c r="AE1634" s="34"/>
      <c r="AF1634" s="34"/>
      <c r="AG1634" s="35"/>
      <c r="AH1634" s="53"/>
      <c r="AI1634" s="54"/>
      <c r="AR1634" s="38" t="str">
        <f>IF(ISERROR(MATCH(Table9[[#This Row], [Gender]],'Sheet3 (2)'!$R$3:$R$5,0)),"0", "1")</f>
        <v>0</v>
      </c>
      <c r="AS1634" s="39" t="str">
        <f>IF(ISERROR(MATCH(Table9[[#This Row], [Pakistani/ Foreigner]],'Sheet3 (2)'!$D$3:$D$4,0)),"0", "1")</f>
        <v>0</v>
      </c>
      <c r="AT1634" s="39" t="str">
        <f>IF(ISERROR(MATCH(Table9[[#This Row], [Nationality (Country Name for foreigners only)]],'Sheet3 (2)'!$S$2:$S$196,0)),"0", "1")</f>
        <v>0</v>
      </c>
      <c r="AU1634" s="39" t="str">
        <f>IF(ISERROR(MATCH(Table9[[#This Row], [Actual Designation (As per Appointment/ Promotion)]],'Sheet3 (2)'!$T$2:$T$129,0)),"0", "1")</f>
        <v>0</v>
      </c>
      <c r="AV1634" s="39" t="str">
        <f>IF(ISERROR(MATCH(Table9[[#This Row], [Highest Degree Level (only Completed) ]],'Sheet3 (2)'!$N$3:$N$17,0)),"0", "1")</f>
        <v>0</v>
      </c>
      <c r="AW1634" s="39" t="str">
        <f>IF(ISERROR(MATCH(Table9[[#This Row], [Highest Degree Awarded by (University Name) Pakistani Universities]],'Sheet3 (2)'!$V$2:$V$248,0)),"0", "1")</f>
        <v>0</v>
      </c>
      <c r="AX1634" s="39" t="str">
        <f>IF(ISERROR(MATCH(Table9[[#This Row], [Highest Degree Awarded by (University Name) Foreign Universities]],'Sheet3 (2)'!$U$2:$U$17635,0)),"0", "1")</f>
        <v>0</v>
      </c>
      <c r="AY1634" s="39" t="str">
        <f>IF(ISERROR(MATCH(Table9[[#This Row], [Country from Which Highest Degree obtained (Country Name)]],'Sheet3 (2)'!$S$2:$S$196,0)),"0", "1")</f>
        <v>0</v>
      </c>
      <c r="AZ1634" s="39" t="str">
        <f>IF(ISERROR(MATCH(Table9[[#This Row], [Working Status FY 2021-22 (Working/Not-Working)]],'Sheet3 (2)'!$Y$2:$Y$3,0)),"0", "1")</f>
        <v>0</v>
      </c>
      <c r="BA1634" s="39" t="str">
        <f>IF(ISERROR(MATCH(Table9[[#This Row], [Subject of  Specialization of Highest Degree]],'Sheet3 (2)'!$X$2:$X$1809,0)),"0", "1")</f>
        <v>0</v>
      </c>
    </row>
    <row r="1635" spans="1:53" ht="15.75">
      <c r="A1635" s="44"/>
      <c r="B1635" s="44"/>
      <c r="C1635" s="45"/>
      <c r="D1635" s="45"/>
      <c r="E1635" s="46"/>
      <c r="F1635" s="46"/>
      <c r="G1635" s="46"/>
      <c r="H1635" s="48"/>
      <c r="I1635" s="46"/>
      <c r="J1635" s="46"/>
      <c r="K1635" s="48"/>
      <c r="L1635" s="48"/>
      <c r="M1635" s="26"/>
      <c r="N1635" s="49"/>
      <c r="O1635" s="49"/>
      <c r="P1635" s="48"/>
      <c r="Q1635" s="46"/>
      <c r="R1635" s="28"/>
      <c r="S1635" s="28"/>
      <c r="T1635" s="30"/>
      <c r="U1635" s="48"/>
      <c r="V1635" s="48"/>
      <c r="W1635" s="31"/>
      <c r="X1635" s="55"/>
      <c r="Y1635" s="46"/>
      <c r="Z1635" s="55"/>
      <c r="AA1635" s="46"/>
      <c r="AB1635" s="46"/>
      <c r="AC1635" s="46"/>
      <c r="AD1635" s="34"/>
      <c r="AE1635" s="34"/>
      <c r="AF1635" s="34"/>
      <c r="AG1635" s="35"/>
      <c r="AH1635" s="53"/>
      <c r="AI1635" s="54"/>
      <c r="AR1635" s="38" t="str">
        <f>IF(ISERROR(MATCH(Table9[[#This Row], [Gender]],'Sheet3 (2)'!$R$3:$R$5,0)),"0", "1")</f>
        <v>0</v>
      </c>
      <c r="AS1635" s="39" t="str">
        <f>IF(ISERROR(MATCH(Table9[[#This Row], [Pakistani/ Foreigner]],'Sheet3 (2)'!$D$3:$D$4,0)),"0", "1")</f>
        <v>0</v>
      </c>
      <c r="AT1635" s="39" t="str">
        <f>IF(ISERROR(MATCH(Table9[[#This Row], [Nationality (Country Name for foreigners only)]],'Sheet3 (2)'!$S$2:$S$196,0)),"0", "1")</f>
        <v>0</v>
      </c>
      <c r="AU1635" s="39" t="str">
        <f>IF(ISERROR(MATCH(Table9[[#This Row], [Actual Designation (As per Appointment/ Promotion)]],'Sheet3 (2)'!$T$2:$T$129,0)),"0", "1")</f>
        <v>0</v>
      </c>
      <c r="AV1635" s="39" t="str">
        <f>IF(ISERROR(MATCH(Table9[[#This Row], [Highest Degree Level (only Completed) ]],'Sheet3 (2)'!$N$3:$N$17,0)),"0", "1")</f>
        <v>0</v>
      </c>
      <c r="AW1635" s="39" t="str">
        <f>IF(ISERROR(MATCH(Table9[[#This Row], [Highest Degree Awarded by (University Name) Pakistani Universities]],'Sheet3 (2)'!$V$2:$V$248,0)),"0", "1")</f>
        <v>0</v>
      </c>
      <c r="AX1635" s="39" t="str">
        <f>IF(ISERROR(MATCH(Table9[[#This Row], [Highest Degree Awarded by (University Name) Foreign Universities]],'Sheet3 (2)'!$U$2:$U$17635,0)),"0", "1")</f>
        <v>0</v>
      </c>
      <c r="AY1635" s="39" t="str">
        <f>IF(ISERROR(MATCH(Table9[[#This Row], [Country from Which Highest Degree obtained (Country Name)]],'Sheet3 (2)'!$S$2:$S$196,0)),"0", "1")</f>
        <v>0</v>
      </c>
      <c r="AZ1635" s="39" t="str">
        <f>IF(ISERROR(MATCH(Table9[[#This Row], [Working Status FY 2021-22 (Working/Not-Working)]],'Sheet3 (2)'!$Y$2:$Y$3,0)),"0", "1")</f>
        <v>0</v>
      </c>
      <c r="BA1635" s="39" t="str">
        <f>IF(ISERROR(MATCH(Table9[[#This Row], [Subject of  Specialization of Highest Degree]],'Sheet3 (2)'!$X$2:$X$1809,0)),"0", "1")</f>
        <v>0</v>
      </c>
    </row>
    <row r="1636" spans="1:53" ht="15.75">
      <c r="A1636" s="44"/>
      <c r="B1636" s="44"/>
      <c r="C1636" s="45"/>
      <c r="D1636" s="45"/>
      <c r="E1636" s="46"/>
      <c r="F1636" s="46"/>
      <c r="G1636" s="46"/>
      <c r="H1636" s="48"/>
      <c r="I1636" s="46"/>
      <c r="J1636" s="46"/>
      <c r="K1636" s="48"/>
      <c r="L1636" s="48"/>
      <c r="M1636" s="26"/>
      <c r="N1636" s="49"/>
      <c r="O1636" s="49"/>
      <c r="P1636" s="48"/>
      <c r="Q1636" s="46"/>
      <c r="R1636" s="28"/>
      <c r="S1636" s="28"/>
      <c r="T1636" s="30"/>
      <c r="U1636" s="48"/>
      <c r="V1636" s="48"/>
      <c r="W1636" s="31"/>
      <c r="X1636" s="55"/>
      <c r="Y1636" s="46"/>
      <c r="Z1636" s="55"/>
      <c r="AA1636" s="46"/>
      <c r="AB1636" s="46"/>
      <c r="AC1636" s="46"/>
      <c r="AD1636" s="34"/>
      <c r="AE1636" s="34"/>
      <c r="AF1636" s="34"/>
      <c r="AG1636" s="35"/>
      <c r="AH1636" s="53"/>
      <c r="AI1636" s="54"/>
      <c r="AR1636" s="38" t="str">
        <f>IF(ISERROR(MATCH(Table9[[#This Row], [Gender]],'Sheet3 (2)'!$R$3:$R$5,0)),"0", "1")</f>
        <v>0</v>
      </c>
      <c r="AS1636" s="39" t="str">
        <f>IF(ISERROR(MATCH(Table9[[#This Row], [Pakistani/ Foreigner]],'Sheet3 (2)'!$D$3:$D$4,0)),"0", "1")</f>
        <v>0</v>
      </c>
      <c r="AT1636" s="39" t="str">
        <f>IF(ISERROR(MATCH(Table9[[#This Row], [Nationality (Country Name for foreigners only)]],'Sheet3 (2)'!$S$2:$S$196,0)),"0", "1")</f>
        <v>0</v>
      </c>
      <c r="AU1636" s="39" t="str">
        <f>IF(ISERROR(MATCH(Table9[[#This Row], [Actual Designation (As per Appointment/ Promotion)]],'Sheet3 (2)'!$T$2:$T$129,0)),"0", "1")</f>
        <v>0</v>
      </c>
      <c r="AV1636" s="39" t="str">
        <f>IF(ISERROR(MATCH(Table9[[#This Row], [Highest Degree Level (only Completed) ]],'Sheet3 (2)'!$N$3:$N$17,0)),"0", "1")</f>
        <v>0</v>
      </c>
      <c r="AW1636" s="39" t="str">
        <f>IF(ISERROR(MATCH(Table9[[#This Row], [Highest Degree Awarded by (University Name) Pakistani Universities]],'Sheet3 (2)'!$V$2:$V$248,0)),"0", "1")</f>
        <v>0</v>
      </c>
      <c r="AX1636" s="39" t="str">
        <f>IF(ISERROR(MATCH(Table9[[#This Row], [Highest Degree Awarded by (University Name) Foreign Universities]],'Sheet3 (2)'!$U$2:$U$17635,0)),"0", "1")</f>
        <v>0</v>
      </c>
      <c r="AY1636" s="39" t="str">
        <f>IF(ISERROR(MATCH(Table9[[#This Row], [Country from Which Highest Degree obtained (Country Name)]],'Sheet3 (2)'!$S$2:$S$196,0)),"0", "1")</f>
        <v>0</v>
      </c>
      <c r="AZ1636" s="39" t="str">
        <f>IF(ISERROR(MATCH(Table9[[#This Row], [Working Status FY 2021-22 (Working/Not-Working)]],'Sheet3 (2)'!$Y$2:$Y$3,0)),"0", "1")</f>
        <v>0</v>
      </c>
      <c r="BA1636" s="39" t="str">
        <f>IF(ISERROR(MATCH(Table9[[#This Row], [Subject of  Specialization of Highest Degree]],'Sheet3 (2)'!$X$2:$X$1809,0)),"0", "1")</f>
        <v>0</v>
      </c>
    </row>
    <row r="1637" spans="1:53" ht="15.75">
      <c r="A1637" s="44"/>
      <c r="B1637" s="44"/>
      <c r="C1637" s="45"/>
      <c r="D1637" s="45"/>
      <c r="E1637" s="46"/>
      <c r="F1637" s="46"/>
      <c r="G1637" s="46"/>
      <c r="H1637" s="48"/>
      <c r="I1637" s="46"/>
      <c r="J1637" s="46"/>
      <c r="K1637" s="48"/>
      <c r="L1637" s="48"/>
      <c r="M1637" s="26"/>
      <c r="N1637" s="49"/>
      <c r="O1637" s="49"/>
      <c r="P1637" s="48"/>
      <c r="Q1637" s="46"/>
      <c r="R1637" s="28"/>
      <c r="S1637" s="28"/>
      <c r="T1637" s="30"/>
      <c r="U1637" s="48"/>
      <c r="V1637" s="48"/>
      <c r="W1637" s="31"/>
      <c r="X1637" s="55"/>
      <c r="Y1637" s="46"/>
      <c r="Z1637" s="55"/>
      <c r="AA1637" s="46"/>
      <c r="AB1637" s="46"/>
      <c r="AC1637" s="46"/>
      <c r="AD1637" s="34"/>
      <c r="AE1637" s="34"/>
      <c r="AF1637" s="34"/>
      <c r="AG1637" s="35"/>
      <c r="AH1637" s="53"/>
      <c r="AI1637" s="54"/>
      <c r="AR1637" s="38" t="str">
        <f>IF(ISERROR(MATCH(Table9[[#This Row], [Gender]],'Sheet3 (2)'!$R$3:$R$5,0)),"0", "1")</f>
        <v>0</v>
      </c>
      <c r="AS1637" s="39" t="str">
        <f>IF(ISERROR(MATCH(Table9[[#This Row], [Pakistani/ Foreigner]],'Sheet3 (2)'!$D$3:$D$4,0)),"0", "1")</f>
        <v>0</v>
      </c>
      <c r="AT1637" s="39" t="str">
        <f>IF(ISERROR(MATCH(Table9[[#This Row], [Nationality (Country Name for foreigners only)]],'Sheet3 (2)'!$S$2:$S$196,0)),"0", "1")</f>
        <v>0</v>
      </c>
      <c r="AU1637" s="39" t="str">
        <f>IF(ISERROR(MATCH(Table9[[#This Row], [Actual Designation (As per Appointment/ Promotion)]],'Sheet3 (2)'!$T$2:$T$129,0)),"0", "1")</f>
        <v>0</v>
      </c>
      <c r="AV1637" s="39" t="str">
        <f>IF(ISERROR(MATCH(Table9[[#This Row], [Highest Degree Level (only Completed) ]],'Sheet3 (2)'!$N$3:$N$17,0)),"0", "1")</f>
        <v>0</v>
      </c>
      <c r="AW1637" s="39" t="str">
        <f>IF(ISERROR(MATCH(Table9[[#This Row], [Highest Degree Awarded by (University Name) Pakistani Universities]],'Sheet3 (2)'!$V$2:$V$248,0)),"0", "1")</f>
        <v>0</v>
      </c>
      <c r="AX1637" s="39" t="str">
        <f>IF(ISERROR(MATCH(Table9[[#This Row], [Highest Degree Awarded by (University Name) Foreign Universities]],'Sheet3 (2)'!$U$2:$U$17635,0)),"0", "1")</f>
        <v>0</v>
      </c>
      <c r="AY1637" s="39" t="str">
        <f>IF(ISERROR(MATCH(Table9[[#This Row], [Country from Which Highest Degree obtained (Country Name)]],'Sheet3 (2)'!$S$2:$S$196,0)),"0", "1")</f>
        <v>0</v>
      </c>
      <c r="AZ1637" s="39" t="str">
        <f>IF(ISERROR(MATCH(Table9[[#This Row], [Working Status FY 2021-22 (Working/Not-Working)]],'Sheet3 (2)'!$Y$2:$Y$3,0)),"0", "1")</f>
        <v>0</v>
      </c>
      <c r="BA1637" s="39" t="str">
        <f>IF(ISERROR(MATCH(Table9[[#This Row], [Subject of  Specialization of Highest Degree]],'Sheet3 (2)'!$X$2:$X$1809,0)),"0", "1")</f>
        <v>0</v>
      </c>
    </row>
    <row r="1638" spans="1:53" ht="15.75">
      <c r="A1638" s="44"/>
      <c r="B1638" s="44"/>
      <c r="C1638" s="45"/>
      <c r="D1638" s="45"/>
      <c r="E1638" s="46"/>
      <c r="F1638" s="46"/>
      <c r="G1638" s="46"/>
      <c r="H1638" s="48"/>
      <c r="I1638" s="46"/>
      <c r="J1638" s="46"/>
      <c r="K1638" s="48"/>
      <c r="L1638" s="48"/>
      <c r="M1638" s="26"/>
      <c r="N1638" s="49"/>
      <c r="O1638" s="49"/>
      <c r="P1638" s="48"/>
      <c r="Q1638" s="46"/>
      <c r="R1638" s="28"/>
      <c r="S1638" s="28"/>
      <c r="T1638" s="30"/>
      <c r="U1638" s="48"/>
      <c r="V1638" s="48"/>
      <c r="W1638" s="31"/>
      <c r="X1638" s="55"/>
      <c r="Y1638" s="46"/>
      <c r="Z1638" s="55"/>
      <c r="AA1638" s="46"/>
      <c r="AB1638" s="46"/>
      <c r="AC1638" s="46"/>
      <c r="AD1638" s="34"/>
      <c r="AE1638" s="34"/>
      <c r="AF1638" s="34"/>
      <c r="AG1638" s="35"/>
      <c r="AH1638" s="53"/>
      <c r="AI1638" s="54"/>
      <c r="AR1638" s="38" t="str">
        <f>IF(ISERROR(MATCH(Table9[[#This Row], [Gender]],'Sheet3 (2)'!$R$3:$R$5,0)),"0", "1")</f>
        <v>0</v>
      </c>
      <c r="AS1638" s="39" t="str">
        <f>IF(ISERROR(MATCH(Table9[[#This Row], [Pakistani/ Foreigner]],'Sheet3 (2)'!$D$3:$D$4,0)),"0", "1")</f>
        <v>0</v>
      </c>
      <c r="AT1638" s="39" t="str">
        <f>IF(ISERROR(MATCH(Table9[[#This Row], [Nationality (Country Name for foreigners only)]],'Sheet3 (2)'!$S$2:$S$196,0)),"0", "1")</f>
        <v>0</v>
      </c>
      <c r="AU1638" s="39" t="str">
        <f>IF(ISERROR(MATCH(Table9[[#This Row], [Actual Designation (As per Appointment/ Promotion)]],'Sheet3 (2)'!$T$2:$T$129,0)),"0", "1")</f>
        <v>0</v>
      </c>
      <c r="AV1638" s="39" t="str">
        <f>IF(ISERROR(MATCH(Table9[[#This Row], [Highest Degree Level (only Completed) ]],'Sheet3 (2)'!$N$3:$N$17,0)),"0", "1")</f>
        <v>0</v>
      </c>
      <c r="AW1638" s="39" t="str">
        <f>IF(ISERROR(MATCH(Table9[[#This Row], [Highest Degree Awarded by (University Name) Pakistani Universities]],'Sheet3 (2)'!$V$2:$V$248,0)),"0", "1")</f>
        <v>0</v>
      </c>
      <c r="AX1638" s="39" t="str">
        <f>IF(ISERROR(MATCH(Table9[[#This Row], [Highest Degree Awarded by (University Name) Foreign Universities]],'Sheet3 (2)'!$U$2:$U$17635,0)),"0", "1")</f>
        <v>0</v>
      </c>
      <c r="AY1638" s="39" t="str">
        <f>IF(ISERROR(MATCH(Table9[[#This Row], [Country from Which Highest Degree obtained (Country Name)]],'Sheet3 (2)'!$S$2:$S$196,0)),"0", "1")</f>
        <v>0</v>
      </c>
      <c r="AZ1638" s="39" t="str">
        <f>IF(ISERROR(MATCH(Table9[[#This Row], [Working Status FY 2021-22 (Working/Not-Working)]],'Sheet3 (2)'!$Y$2:$Y$3,0)),"0", "1")</f>
        <v>0</v>
      </c>
      <c r="BA1638" s="39" t="str">
        <f>IF(ISERROR(MATCH(Table9[[#This Row], [Subject of  Specialization of Highest Degree]],'Sheet3 (2)'!$X$2:$X$1809,0)),"0", "1")</f>
        <v>0</v>
      </c>
    </row>
    <row r="1639" spans="1:53" ht="15.75">
      <c r="A1639" s="44"/>
      <c r="B1639" s="44"/>
      <c r="C1639" s="45"/>
      <c r="D1639" s="45"/>
      <c r="E1639" s="46"/>
      <c r="F1639" s="46"/>
      <c r="G1639" s="46"/>
      <c r="H1639" s="48"/>
      <c r="I1639" s="46"/>
      <c r="J1639" s="46"/>
      <c r="K1639" s="48"/>
      <c r="L1639" s="48"/>
      <c r="M1639" s="26"/>
      <c r="N1639" s="49"/>
      <c r="O1639" s="49"/>
      <c r="P1639" s="48"/>
      <c r="Q1639" s="46"/>
      <c r="R1639" s="28"/>
      <c r="S1639" s="28"/>
      <c r="T1639" s="30"/>
      <c r="U1639" s="48"/>
      <c r="V1639" s="48"/>
      <c r="W1639" s="31"/>
      <c r="X1639" s="55"/>
      <c r="Y1639" s="46"/>
      <c r="Z1639" s="55"/>
      <c r="AA1639" s="46"/>
      <c r="AB1639" s="46"/>
      <c r="AC1639" s="46"/>
      <c r="AD1639" s="34"/>
      <c r="AE1639" s="34"/>
      <c r="AF1639" s="34"/>
      <c r="AG1639" s="35"/>
      <c r="AH1639" s="53"/>
      <c r="AI1639" s="54"/>
      <c r="AR1639" s="38" t="str">
        <f>IF(ISERROR(MATCH(Table9[[#This Row], [Gender]],'Sheet3 (2)'!$R$3:$R$5,0)),"0", "1")</f>
        <v>0</v>
      </c>
      <c r="AS1639" s="39" t="str">
        <f>IF(ISERROR(MATCH(Table9[[#This Row], [Pakistani/ Foreigner]],'Sheet3 (2)'!$D$3:$D$4,0)),"0", "1")</f>
        <v>0</v>
      </c>
      <c r="AT1639" s="39" t="str">
        <f>IF(ISERROR(MATCH(Table9[[#This Row], [Nationality (Country Name for foreigners only)]],'Sheet3 (2)'!$S$2:$S$196,0)),"0", "1")</f>
        <v>0</v>
      </c>
      <c r="AU1639" s="39" t="str">
        <f>IF(ISERROR(MATCH(Table9[[#This Row], [Actual Designation (As per Appointment/ Promotion)]],'Sheet3 (2)'!$T$2:$T$129,0)),"0", "1")</f>
        <v>0</v>
      </c>
      <c r="AV1639" s="39" t="str">
        <f>IF(ISERROR(MATCH(Table9[[#This Row], [Highest Degree Level (only Completed) ]],'Sheet3 (2)'!$N$3:$N$17,0)),"0", "1")</f>
        <v>0</v>
      </c>
      <c r="AW1639" s="39" t="str">
        <f>IF(ISERROR(MATCH(Table9[[#This Row], [Highest Degree Awarded by (University Name) Pakistani Universities]],'Sheet3 (2)'!$V$2:$V$248,0)),"0", "1")</f>
        <v>0</v>
      </c>
      <c r="AX1639" s="39" t="str">
        <f>IF(ISERROR(MATCH(Table9[[#This Row], [Highest Degree Awarded by (University Name) Foreign Universities]],'Sheet3 (2)'!$U$2:$U$17635,0)),"0", "1")</f>
        <v>0</v>
      </c>
      <c r="AY1639" s="39" t="str">
        <f>IF(ISERROR(MATCH(Table9[[#This Row], [Country from Which Highest Degree obtained (Country Name)]],'Sheet3 (2)'!$S$2:$S$196,0)),"0", "1")</f>
        <v>0</v>
      </c>
      <c r="AZ1639" s="39" t="str">
        <f>IF(ISERROR(MATCH(Table9[[#This Row], [Working Status FY 2021-22 (Working/Not-Working)]],'Sheet3 (2)'!$Y$2:$Y$3,0)),"0", "1")</f>
        <v>0</v>
      </c>
      <c r="BA1639" s="39" t="str">
        <f>IF(ISERROR(MATCH(Table9[[#This Row], [Subject of  Specialization of Highest Degree]],'Sheet3 (2)'!$X$2:$X$1809,0)),"0", "1")</f>
        <v>0</v>
      </c>
    </row>
    <row r="1640" spans="1:53" ht="15.75">
      <c r="A1640" s="44"/>
      <c r="B1640" s="44"/>
      <c r="C1640" s="45"/>
      <c r="D1640" s="45"/>
      <c r="E1640" s="46"/>
      <c r="F1640" s="46"/>
      <c r="G1640" s="46"/>
      <c r="H1640" s="48"/>
      <c r="I1640" s="46"/>
      <c r="J1640" s="46"/>
      <c r="K1640" s="48"/>
      <c r="L1640" s="48"/>
      <c r="M1640" s="26"/>
      <c r="N1640" s="49"/>
      <c r="O1640" s="49"/>
      <c r="P1640" s="48"/>
      <c r="Q1640" s="46"/>
      <c r="R1640" s="28"/>
      <c r="S1640" s="28"/>
      <c r="T1640" s="30"/>
      <c r="U1640" s="48"/>
      <c r="V1640" s="48"/>
      <c r="W1640" s="31"/>
      <c r="X1640" s="55"/>
      <c r="Y1640" s="46"/>
      <c r="Z1640" s="55"/>
      <c r="AA1640" s="46"/>
      <c r="AB1640" s="46"/>
      <c r="AC1640" s="46"/>
      <c r="AD1640" s="34"/>
      <c r="AE1640" s="34"/>
      <c r="AF1640" s="34"/>
      <c r="AG1640" s="35"/>
      <c r="AH1640" s="53"/>
      <c r="AI1640" s="54"/>
      <c r="AR1640" s="38" t="str">
        <f>IF(ISERROR(MATCH(Table9[[#This Row], [Gender]],'Sheet3 (2)'!$R$3:$R$5,0)),"0", "1")</f>
        <v>0</v>
      </c>
      <c r="AS1640" s="39" t="str">
        <f>IF(ISERROR(MATCH(Table9[[#This Row], [Pakistani/ Foreigner]],'Sheet3 (2)'!$D$3:$D$4,0)),"0", "1")</f>
        <v>0</v>
      </c>
      <c r="AT1640" s="39" t="str">
        <f>IF(ISERROR(MATCH(Table9[[#This Row], [Nationality (Country Name for foreigners only)]],'Sheet3 (2)'!$S$2:$S$196,0)),"0", "1")</f>
        <v>0</v>
      </c>
      <c r="AU1640" s="39" t="str">
        <f>IF(ISERROR(MATCH(Table9[[#This Row], [Actual Designation (As per Appointment/ Promotion)]],'Sheet3 (2)'!$T$2:$T$129,0)),"0", "1")</f>
        <v>0</v>
      </c>
      <c r="AV1640" s="39" t="str">
        <f>IF(ISERROR(MATCH(Table9[[#This Row], [Highest Degree Level (only Completed) ]],'Sheet3 (2)'!$N$3:$N$17,0)),"0", "1")</f>
        <v>0</v>
      </c>
      <c r="AW1640" s="39" t="str">
        <f>IF(ISERROR(MATCH(Table9[[#This Row], [Highest Degree Awarded by (University Name) Pakistani Universities]],'Sheet3 (2)'!$V$2:$V$248,0)),"0", "1")</f>
        <v>0</v>
      </c>
      <c r="AX1640" s="39" t="str">
        <f>IF(ISERROR(MATCH(Table9[[#This Row], [Highest Degree Awarded by (University Name) Foreign Universities]],'Sheet3 (2)'!$U$2:$U$17635,0)),"0", "1")</f>
        <v>0</v>
      </c>
      <c r="AY1640" s="39" t="str">
        <f>IF(ISERROR(MATCH(Table9[[#This Row], [Country from Which Highest Degree obtained (Country Name)]],'Sheet3 (2)'!$S$2:$S$196,0)),"0", "1")</f>
        <v>0</v>
      </c>
      <c r="AZ1640" s="39" t="str">
        <f>IF(ISERROR(MATCH(Table9[[#This Row], [Working Status FY 2021-22 (Working/Not-Working)]],'Sheet3 (2)'!$Y$2:$Y$3,0)),"0", "1")</f>
        <v>0</v>
      </c>
      <c r="BA1640" s="39" t="str">
        <f>IF(ISERROR(MATCH(Table9[[#This Row], [Subject of  Specialization of Highest Degree]],'Sheet3 (2)'!$X$2:$X$1809,0)),"0", "1")</f>
        <v>0</v>
      </c>
    </row>
    <row r="1641" spans="1:53" ht="15.75">
      <c r="A1641" s="44"/>
      <c r="B1641" s="44"/>
      <c r="C1641" s="45"/>
      <c r="D1641" s="45"/>
      <c r="E1641" s="46"/>
      <c r="F1641" s="46"/>
      <c r="G1641" s="46"/>
      <c r="H1641" s="48"/>
      <c r="I1641" s="46"/>
      <c r="J1641" s="46"/>
      <c r="K1641" s="48"/>
      <c r="L1641" s="48"/>
      <c r="M1641" s="26"/>
      <c r="N1641" s="49"/>
      <c r="O1641" s="49"/>
      <c r="P1641" s="48"/>
      <c r="Q1641" s="46"/>
      <c r="R1641" s="28"/>
      <c r="S1641" s="28"/>
      <c r="T1641" s="30"/>
      <c r="U1641" s="48"/>
      <c r="V1641" s="48"/>
      <c r="W1641" s="31"/>
      <c r="X1641" s="55"/>
      <c r="Y1641" s="46"/>
      <c r="Z1641" s="55"/>
      <c r="AA1641" s="46"/>
      <c r="AB1641" s="46"/>
      <c r="AC1641" s="46"/>
      <c r="AD1641" s="34"/>
      <c r="AE1641" s="34"/>
      <c r="AF1641" s="34"/>
      <c r="AG1641" s="35"/>
      <c r="AH1641" s="53"/>
      <c r="AI1641" s="54"/>
      <c r="AR1641" s="38" t="str">
        <f>IF(ISERROR(MATCH(Table9[[#This Row], [Gender]],'Sheet3 (2)'!$R$3:$R$5,0)),"0", "1")</f>
        <v>0</v>
      </c>
      <c r="AS1641" s="39" t="str">
        <f>IF(ISERROR(MATCH(Table9[[#This Row], [Pakistani/ Foreigner]],'Sheet3 (2)'!$D$3:$D$4,0)),"0", "1")</f>
        <v>0</v>
      </c>
      <c r="AT1641" s="39" t="str">
        <f>IF(ISERROR(MATCH(Table9[[#This Row], [Nationality (Country Name for foreigners only)]],'Sheet3 (2)'!$S$2:$S$196,0)),"0", "1")</f>
        <v>0</v>
      </c>
      <c r="AU1641" s="39" t="str">
        <f>IF(ISERROR(MATCH(Table9[[#This Row], [Actual Designation (As per Appointment/ Promotion)]],'Sheet3 (2)'!$T$2:$T$129,0)),"0", "1")</f>
        <v>0</v>
      </c>
      <c r="AV1641" s="39" t="str">
        <f>IF(ISERROR(MATCH(Table9[[#This Row], [Highest Degree Level (only Completed) ]],'Sheet3 (2)'!$N$3:$N$17,0)),"0", "1")</f>
        <v>0</v>
      </c>
      <c r="AW1641" s="39" t="str">
        <f>IF(ISERROR(MATCH(Table9[[#This Row], [Highest Degree Awarded by (University Name) Pakistani Universities]],'Sheet3 (2)'!$V$2:$V$248,0)),"0", "1")</f>
        <v>0</v>
      </c>
      <c r="AX1641" s="39" t="str">
        <f>IF(ISERROR(MATCH(Table9[[#This Row], [Highest Degree Awarded by (University Name) Foreign Universities]],'Sheet3 (2)'!$U$2:$U$17635,0)),"0", "1")</f>
        <v>0</v>
      </c>
      <c r="AY1641" s="39" t="str">
        <f>IF(ISERROR(MATCH(Table9[[#This Row], [Country from Which Highest Degree obtained (Country Name)]],'Sheet3 (2)'!$S$2:$S$196,0)),"0", "1")</f>
        <v>0</v>
      </c>
      <c r="AZ1641" s="39" t="str">
        <f>IF(ISERROR(MATCH(Table9[[#This Row], [Working Status FY 2021-22 (Working/Not-Working)]],'Sheet3 (2)'!$Y$2:$Y$3,0)),"0", "1")</f>
        <v>0</v>
      </c>
      <c r="BA1641" s="39" t="str">
        <f>IF(ISERROR(MATCH(Table9[[#This Row], [Subject of  Specialization of Highest Degree]],'Sheet3 (2)'!$X$2:$X$1809,0)),"0", "1")</f>
        <v>0</v>
      </c>
    </row>
    <row r="1642" spans="1:53" ht="15.75">
      <c r="A1642" s="44"/>
      <c r="B1642" s="44"/>
      <c r="C1642" s="45"/>
      <c r="D1642" s="45"/>
      <c r="E1642" s="46"/>
      <c r="F1642" s="46"/>
      <c r="G1642" s="46"/>
      <c r="H1642" s="48"/>
      <c r="I1642" s="46"/>
      <c r="J1642" s="46"/>
      <c r="K1642" s="48"/>
      <c r="L1642" s="48"/>
      <c r="M1642" s="26"/>
      <c r="N1642" s="49"/>
      <c r="O1642" s="49"/>
      <c r="P1642" s="48"/>
      <c r="Q1642" s="46"/>
      <c r="R1642" s="28"/>
      <c r="S1642" s="28"/>
      <c r="T1642" s="30"/>
      <c r="U1642" s="48"/>
      <c r="V1642" s="48"/>
      <c r="W1642" s="31"/>
      <c r="X1642" s="55"/>
      <c r="Y1642" s="46"/>
      <c r="Z1642" s="55"/>
      <c r="AA1642" s="46"/>
      <c r="AB1642" s="46"/>
      <c r="AC1642" s="46"/>
      <c r="AD1642" s="34"/>
      <c r="AE1642" s="34"/>
      <c r="AF1642" s="34"/>
      <c r="AG1642" s="35"/>
      <c r="AH1642" s="53"/>
      <c r="AI1642" s="54"/>
      <c r="AR1642" s="38" t="str">
        <f>IF(ISERROR(MATCH(Table9[[#This Row], [Gender]],'Sheet3 (2)'!$R$3:$R$5,0)),"0", "1")</f>
        <v>0</v>
      </c>
      <c r="AS1642" s="39" t="str">
        <f>IF(ISERROR(MATCH(Table9[[#This Row], [Pakistani/ Foreigner]],'Sheet3 (2)'!$D$3:$D$4,0)),"0", "1")</f>
        <v>0</v>
      </c>
      <c r="AT1642" s="39" t="str">
        <f>IF(ISERROR(MATCH(Table9[[#This Row], [Nationality (Country Name for foreigners only)]],'Sheet3 (2)'!$S$2:$S$196,0)),"0", "1")</f>
        <v>0</v>
      </c>
      <c r="AU1642" s="39" t="str">
        <f>IF(ISERROR(MATCH(Table9[[#This Row], [Actual Designation (As per Appointment/ Promotion)]],'Sheet3 (2)'!$T$2:$T$129,0)),"0", "1")</f>
        <v>0</v>
      </c>
      <c r="AV1642" s="39" t="str">
        <f>IF(ISERROR(MATCH(Table9[[#This Row], [Highest Degree Level (only Completed) ]],'Sheet3 (2)'!$N$3:$N$17,0)),"0", "1")</f>
        <v>0</v>
      </c>
      <c r="AW1642" s="39" t="str">
        <f>IF(ISERROR(MATCH(Table9[[#This Row], [Highest Degree Awarded by (University Name) Pakistani Universities]],'Sheet3 (2)'!$V$2:$V$248,0)),"0", "1")</f>
        <v>0</v>
      </c>
      <c r="AX1642" s="39" t="str">
        <f>IF(ISERROR(MATCH(Table9[[#This Row], [Highest Degree Awarded by (University Name) Foreign Universities]],'Sheet3 (2)'!$U$2:$U$17635,0)),"0", "1")</f>
        <v>0</v>
      </c>
      <c r="AY1642" s="39" t="str">
        <f>IF(ISERROR(MATCH(Table9[[#This Row], [Country from Which Highest Degree obtained (Country Name)]],'Sheet3 (2)'!$S$2:$S$196,0)),"0", "1")</f>
        <v>0</v>
      </c>
      <c r="AZ1642" s="39" t="str">
        <f>IF(ISERROR(MATCH(Table9[[#This Row], [Working Status FY 2021-22 (Working/Not-Working)]],'Sheet3 (2)'!$Y$2:$Y$3,0)),"0", "1")</f>
        <v>0</v>
      </c>
      <c r="BA1642" s="39" t="str">
        <f>IF(ISERROR(MATCH(Table9[[#This Row], [Subject of  Specialization of Highest Degree]],'Sheet3 (2)'!$X$2:$X$1809,0)),"0", "1")</f>
        <v>0</v>
      </c>
    </row>
    <row r="1643" spans="1:53" ht="15.75">
      <c r="A1643" s="44"/>
      <c r="B1643" s="44"/>
      <c r="C1643" s="45"/>
      <c r="D1643" s="45"/>
      <c r="E1643" s="46"/>
      <c r="F1643" s="46"/>
      <c r="G1643" s="46"/>
      <c r="H1643" s="48"/>
      <c r="I1643" s="46"/>
      <c r="J1643" s="46"/>
      <c r="K1643" s="48"/>
      <c r="L1643" s="48"/>
      <c r="M1643" s="26"/>
      <c r="N1643" s="49"/>
      <c r="O1643" s="49"/>
      <c r="P1643" s="48"/>
      <c r="Q1643" s="46"/>
      <c r="R1643" s="28"/>
      <c r="S1643" s="28"/>
      <c r="T1643" s="30"/>
      <c r="U1643" s="48"/>
      <c r="V1643" s="48"/>
      <c r="W1643" s="31"/>
      <c r="X1643" s="55"/>
      <c r="Y1643" s="46"/>
      <c r="Z1643" s="55"/>
      <c r="AA1643" s="46"/>
      <c r="AB1643" s="46"/>
      <c r="AC1643" s="46"/>
      <c r="AD1643" s="34"/>
      <c r="AE1643" s="34"/>
      <c r="AF1643" s="34"/>
      <c r="AG1643" s="35"/>
      <c r="AH1643" s="53"/>
      <c r="AI1643" s="54"/>
      <c r="AR1643" s="38" t="str">
        <f>IF(ISERROR(MATCH(Table9[[#This Row], [Gender]],'Sheet3 (2)'!$R$3:$R$5,0)),"0", "1")</f>
        <v>0</v>
      </c>
      <c r="AS1643" s="39" t="str">
        <f>IF(ISERROR(MATCH(Table9[[#This Row], [Pakistani/ Foreigner]],'Sheet3 (2)'!$D$3:$D$4,0)),"0", "1")</f>
        <v>0</v>
      </c>
      <c r="AT1643" s="39" t="str">
        <f>IF(ISERROR(MATCH(Table9[[#This Row], [Nationality (Country Name for foreigners only)]],'Sheet3 (2)'!$S$2:$S$196,0)),"0", "1")</f>
        <v>0</v>
      </c>
      <c r="AU1643" s="39" t="str">
        <f>IF(ISERROR(MATCH(Table9[[#This Row], [Actual Designation (As per Appointment/ Promotion)]],'Sheet3 (2)'!$T$2:$T$129,0)),"0", "1")</f>
        <v>0</v>
      </c>
      <c r="AV1643" s="39" t="str">
        <f>IF(ISERROR(MATCH(Table9[[#This Row], [Highest Degree Level (only Completed) ]],'Sheet3 (2)'!$N$3:$N$17,0)),"0", "1")</f>
        <v>0</v>
      </c>
      <c r="AW1643" s="39" t="str">
        <f>IF(ISERROR(MATCH(Table9[[#This Row], [Highest Degree Awarded by (University Name) Pakistani Universities]],'Sheet3 (2)'!$V$2:$V$248,0)),"0", "1")</f>
        <v>0</v>
      </c>
      <c r="AX1643" s="39" t="str">
        <f>IF(ISERROR(MATCH(Table9[[#This Row], [Highest Degree Awarded by (University Name) Foreign Universities]],'Sheet3 (2)'!$U$2:$U$17635,0)),"0", "1")</f>
        <v>0</v>
      </c>
      <c r="AY1643" s="39" t="str">
        <f>IF(ISERROR(MATCH(Table9[[#This Row], [Country from Which Highest Degree obtained (Country Name)]],'Sheet3 (2)'!$S$2:$S$196,0)),"0", "1")</f>
        <v>0</v>
      </c>
      <c r="AZ1643" s="39" t="str">
        <f>IF(ISERROR(MATCH(Table9[[#This Row], [Working Status FY 2021-22 (Working/Not-Working)]],'Sheet3 (2)'!$Y$2:$Y$3,0)),"0", "1")</f>
        <v>0</v>
      </c>
      <c r="BA1643" s="39" t="str">
        <f>IF(ISERROR(MATCH(Table9[[#This Row], [Subject of  Specialization of Highest Degree]],'Sheet3 (2)'!$X$2:$X$1809,0)),"0", "1")</f>
        <v>0</v>
      </c>
    </row>
    <row r="1644" spans="1:53" ht="15.75">
      <c r="A1644" s="44"/>
      <c r="B1644" s="44"/>
      <c r="C1644" s="45"/>
      <c r="D1644" s="45"/>
      <c r="E1644" s="46"/>
      <c r="F1644" s="46"/>
      <c r="G1644" s="46"/>
      <c r="H1644" s="48"/>
      <c r="I1644" s="46"/>
      <c r="J1644" s="46"/>
      <c r="K1644" s="48"/>
      <c r="L1644" s="48"/>
      <c r="M1644" s="26"/>
      <c r="N1644" s="49"/>
      <c r="O1644" s="49"/>
      <c r="P1644" s="48"/>
      <c r="Q1644" s="46"/>
      <c r="R1644" s="28"/>
      <c r="S1644" s="28"/>
      <c r="T1644" s="30"/>
      <c r="U1644" s="48"/>
      <c r="V1644" s="48"/>
      <c r="W1644" s="31"/>
      <c r="X1644" s="55"/>
      <c r="Y1644" s="46"/>
      <c r="Z1644" s="55"/>
      <c r="AA1644" s="46"/>
      <c r="AB1644" s="46"/>
      <c r="AC1644" s="46"/>
      <c r="AD1644" s="34"/>
      <c r="AE1644" s="34"/>
      <c r="AF1644" s="34"/>
      <c r="AG1644" s="35"/>
      <c r="AH1644" s="53"/>
      <c r="AI1644" s="54"/>
      <c r="AR1644" s="38" t="str">
        <f>IF(ISERROR(MATCH(Table9[[#This Row], [Gender]],'Sheet3 (2)'!$R$3:$R$5,0)),"0", "1")</f>
        <v>0</v>
      </c>
      <c r="AS1644" s="39" t="str">
        <f>IF(ISERROR(MATCH(Table9[[#This Row], [Pakistani/ Foreigner]],'Sheet3 (2)'!$D$3:$D$4,0)),"0", "1")</f>
        <v>0</v>
      </c>
      <c r="AT1644" s="39" t="str">
        <f>IF(ISERROR(MATCH(Table9[[#This Row], [Nationality (Country Name for foreigners only)]],'Sheet3 (2)'!$S$2:$S$196,0)),"0", "1")</f>
        <v>0</v>
      </c>
      <c r="AU1644" s="39" t="str">
        <f>IF(ISERROR(MATCH(Table9[[#This Row], [Actual Designation (As per Appointment/ Promotion)]],'Sheet3 (2)'!$T$2:$T$129,0)),"0", "1")</f>
        <v>0</v>
      </c>
      <c r="AV1644" s="39" t="str">
        <f>IF(ISERROR(MATCH(Table9[[#This Row], [Highest Degree Level (only Completed) ]],'Sheet3 (2)'!$N$3:$N$17,0)),"0", "1")</f>
        <v>0</v>
      </c>
      <c r="AW1644" s="39" t="str">
        <f>IF(ISERROR(MATCH(Table9[[#This Row], [Highest Degree Awarded by (University Name) Pakistani Universities]],'Sheet3 (2)'!$V$2:$V$248,0)),"0", "1")</f>
        <v>0</v>
      </c>
      <c r="AX1644" s="39" t="str">
        <f>IF(ISERROR(MATCH(Table9[[#This Row], [Highest Degree Awarded by (University Name) Foreign Universities]],'Sheet3 (2)'!$U$2:$U$17635,0)),"0", "1")</f>
        <v>0</v>
      </c>
      <c r="AY1644" s="39" t="str">
        <f>IF(ISERROR(MATCH(Table9[[#This Row], [Country from Which Highest Degree obtained (Country Name)]],'Sheet3 (2)'!$S$2:$S$196,0)),"0", "1")</f>
        <v>0</v>
      </c>
      <c r="AZ1644" s="39" t="str">
        <f>IF(ISERROR(MATCH(Table9[[#This Row], [Working Status FY 2021-22 (Working/Not-Working)]],'Sheet3 (2)'!$Y$2:$Y$3,0)),"0", "1")</f>
        <v>0</v>
      </c>
      <c r="BA1644" s="39" t="str">
        <f>IF(ISERROR(MATCH(Table9[[#This Row], [Subject of  Specialization of Highest Degree]],'Sheet3 (2)'!$X$2:$X$1809,0)),"0", "1")</f>
        <v>0</v>
      </c>
    </row>
    <row r="1645" spans="1:53" ht="15.75">
      <c r="A1645" s="44"/>
      <c r="B1645" s="44"/>
      <c r="C1645" s="45"/>
      <c r="D1645" s="45"/>
      <c r="E1645" s="46"/>
      <c r="F1645" s="46"/>
      <c r="G1645" s="46"/>
      <c r="H1645" s="48"/>
      <c r="I1645" s="46"/>
      <c r="J1645" s="46"/>
      <c r="K1645" s="48"/>
      <c r="L1645" s="48"/>
      <c r="M1645" s="26"/>
      <c r="N1645" s="49"/>
      <c r="O1645" s="49"/>
      <c r="P1645" s="48"/>
      <c r="Q1645" s="46"/>
      <c r="R1645" s="28"/>
      <c r="S1645" s="28"/>
      <c r="T1645" s="30"/>
      <c r="U1645" s="48"/>
      <c r="V1645" s="48"/>
      <c r="W1645" s="31"/>
      <c r="X1645" s="55"/>
      <c r="Y1645" s="46"/>
      <c r="Z1645" s="55"/>
      <c r="AA1645" s="46"/>
      <c r="AB1645" s="46"/>
      <c r="AC1645" s="46"/>
      <c r="AD1645" s="34"/>
      <c r="AE1645" s="34"/>
      <c r="AF1645" s="34"/>
      <c r="AG1645" s="35"/>
      <c r="AH1645" s="53"/>
      <c r="AI1645" s="54"/>
      <c r="AR1645" s="38" t="str">
        <f>IF(ISERROR(MATCH(Table9[[#This Row], [Gender]],'Sheet3 (2)'!$R$3:$R$5,0)),"0", "1")</f>
        <v>0</v>
      </c>
      <c r="AS1645" s="39" t="str">
        <f>IF(ISERROR(MATCH(Table9[[#This Row], [Pakistani/ Foreigner]],'Sheet3 (2)'!$D$3:$D$4,0)),"0", "1")</f>
        <v>0</v>
      </c>
      <c r="AT1645" s="39" t="str">
        <f>IF(ISERROR(MATCH(Table9[[#This Row], [Nationality (Country Name for foreigners only)]],'Sheet3 (2)'!$S$2:$S$196,0)),"0", "1")</f>
        <v>0</v>
      </c>
      <c r="AU1645" s="39" t="str">
        <f>IF(ISERROR(MATCH(Table9[[#This Row], [Actual Designation (As per Appointment/ Promotion)]],'Sheet3 (2)'!$T$2:$T$129,0)),"0", "1")</f>
        <v>0</v>
      </c>
      <c r="AV1645" s="39" t="str">
        <f>IF(ISERROR(MATCH(Table9[[#This Row], [Highest Degree Level (only Completed) ]],'Sheet3 (2)'!$N$3:$N$17,0)),"0", "1")</f>
        <v>0</v>
      </c>
      <c r="AW1645" s="39" t="str">
        <f>IF(ISERROR(MATCH(Table9[[#This Row], [Highest Degree Awarded by (University Name) Pakistani Universities]],'Sheet3 (2)'!$V$2:$V$248,0)),"0", "1")</f>
        <v>0</v>
      </c>
      <c r="AX1645" s="39" t="str">
        <f>IF(ISERROR(MATCH(Table9[[#This Row], [Highest Degree Awarded by (University Name) Foreign Universities]],'Sheet3 (2)'!$U$2:$U$17635,0)),"0", "1")</f>
        <v>0</v>
      </c>
      <c r="AY1645" s="39" t="str">
        <f>IF(ISERROR(MATCH(Table9[[#This Row], [Country from Which Highest Degree obtained (Country Name)]],'Sheet3 (2)'!$S$2:$S$196,0)),"0", "1")</f>
        <v>0</v>
      </c>
      <c r="AZ1645" s="39" t="str">
        <f>IF(ISERROR(MATCH(Table9[[#This Row], [Working Status FY 2021-22 (Working/Not-Working)]],'Sheet3 (2)'!$Y$2:$Y$3,0)),"0", "1")</f>
        <v>0</v>
      </c>
      <c r="BA1645" s="39" t="str">
        <f>IF(ISERROR(MATCH(Table9[[#This Row], [Subject of  Specialization of Highest Degree]],'Sheet3 (2)'!$X$2:$X$1809,0)),"0", "1")</f>
        <v>0</v>
      </c>
    </row>
    <row r="1646" spans="1:53" ht="15.75">
      <c r="A1646" s="44"/>
      <c r="B1646" s="44"/>
      <c r="C1646" s="45"/>
      <c r="D1646" s="45"/>
      <c r="E1646" s="46"/>
      <c r="F1646" s="46"/>
      <c r="G1646" s="46"/>
      <c r="H1646" s="48"/>
      <c r="I1646" s="46"/>
      <c r="J1646" s="46"/>
      <c r="K1646" s="48"/>
      <c r="L1646" s="48"/>
      <c r="M1646" s="26"/>
      <c r="N1646" s="49"/>
      <c r="O1646" s="49"/>
      <c r="P1646" s="48"/>
      <c r="Q1646" s="46"/>
      <c r="R1646" s="28"/>
      <c r="S1646" s="28"/>
      <c r="T1646" s="30"/>
      <c r="U1646" s="48"/>
      <c r="V1646" s="48"/>
      <c r="W1646" s="31"/>
      <c r="X1646" s="55"/>
      <c r="Y1646" s="46"/>
      <c r="Z1646" s="55"/>
      <c r="AA1646" s="46"/>
      <c r="AB1646" s="46"/>
      <c r="AC1646" s="46"/>
      <c r="AD1646" s="34"/>
      <c r="AE1646" s="34"/>
      <c r="AF1646" s="34"/>
      <c r="AG1646" s="35"/>
      <c r="AH1646" s="53"/>
      <c r="AI1646" s="54"/>
      <c r="AR1646" s="38" t="str">
        <f>IF(ISERROR(MATCH(Table9[[#This Row], [Gender]],'Sheet3 (2)'!$R$3:$R$5,0)),"0", "1")</f>
        <v>0</v>
      </c>
      <c r="AS1646" s="39" t="str">
        <f>IF(ISERROR(MATCH(Table9[[#This Row], [Pakistani/ Foreigner]],'Sheet3 (2)'!$D$3:$D$4,0)),"0", "1")</f>
        <v>0</v>
      </c>
      <c r="AT1646" s="39" t="str">
        <f>IF(ISERROR(MATCH(Table9[[#This Row], [Nationality (Country Name for foreigners only)]],'Sheet3 (2)'!$S$2:$S$196,0)),"0", "1")</f>
        <v>0</v>
      </c>
      <c r="AU1646" s="39" t="str">
        <f>IF(ISERROR(MATCH(Table9[[#This Row], [Actual Designation (As per Appointment/ Promotion)]],'Sheet3 (2)'!$T$2:$T$129,0)),"0", "1")</f>
        <v>0</v>
      </c>
      <c r="AV1646" s="39" t="str">
        <f>IF(ISERROR(MATCH(Table9[[#This Row], [Highest Degree Level (only Completed) ]],'Sheet3 (2)'!$N$3:$N$17,0)),"0", "1")</f>
        <v>0</v>
      </c>
      <c r="AW1646" s="39" t="str">
        <f>IF(ISERROR(MATCH(Table9[[#This Row], [Highest Degree Awarded by (University Name) Pakistani Universities]],'Sheet3 (2)'!$V$2:$V$248,0)),"0", "1")</f>
        <v>0</v>
      </c>
      <c r="AX1646" s="39" t="str">
        <f>IF(ISERROR(MATCH(Table9[[#This Row], [Highest Degree Awarded by (University Name) Foreign Universities]],'Sheet3 (2)'!$U$2:$U$17635,0)),"0", "1")</f>
        <v>0</v>
      </c>
      <c r="AY1646" s="39" t="str">
        <f>IF(ISERROR(MATCH(Table9[[#This Row], [Country from Which Highest Degree obtained (Country Name)]],'Sheet3 (2)'!$S$2:$S$196,0)),"0", "1")</f>
        <v>0</v>
      </c>
      <c r="AZ1646" s="39" t="str">
        <f>IF(ISERROR(MATCH(Table9[[#This Row], [Working Status FY 2021-22 (Working/Not-Working)]],'Sheet3 (2)'!$Y$2:$Y$3,0)),"0", "1")</f>
        <v>0</v>
      </c>
      <c r="BA1646" s="39" t="str">
        <f>IF(ISERROR(MATCH(Table9[[#This Row], [Subject of  Specialization of Highest Degree]],'Sheet3 (2)'!$X$2:$X$1809,0)),"0", "1")</f>
        <v>0</v>
      </c>
    </row>
    <row r="1647" spans="1:53" ht="15.75">
      <c r="A1647" s="44"/>
      <c r="B1647" s="44"/>
      <c r="C1647" s="45"/>
      <c r="D1647" s="45"/>
      <c r="E1647" s="46"/>
      <c r="F1647" s="46"/>
      <c r="G1647" s="46"/>
      <c r="H1647" s="48"/>
      <c r="I1647" s="46"/>
      <c r="J1647" s="46"/>
      <c r="K1647" s="48"/>
      <c r="L1647" s="48"/>
      <c r="M1647" s="26"/>
      <c r="N1647" s="49"/>
      <c r="O1647" s="49"/>
      <c r="P1647" s="48"/>
      <c r="Q1647" s="46"/>
      <c r="R1647" s="28"/>
      <c r="S1647" s="28"/>
      <c r="T1647" s="30"/>
      <c r="U1647" s="48"/>
      <c r="V1647" s="48"/>
      <c r="W1647" s="31"/>
      <c r="X1647" s="55"/>
      <c r="Y1647" s="46"/>
      <c r="Z1647" s="55"/>
      <c r="AA1647" s="46"/>
      <c r="AB1647" s="46"/>
      <c r="AC1647" s="46"/>
      <c r="AD1647" s="34"/>
      <c r="AE1647" s="34"/>
      <c r="AF1647" s="34"/>
      <c r="AG1647" s="35"/>
      <c r="AH1647" s="53"/>
      <c r="AI1647" s="54"/>
      <c r="AR1647" s="38" t="str">
        <f>IF(ISERROR(MATCH(Table9[[#This Row], [Gender]],'Sheet3 (2)'!$R$3:$R$5,0)),"0", "1")</f>
        <v>0</v>
      </c>
      <c r="AS1647" s="39" t="str">
        <f>IF(ISERROR(MATCH(Table9[[#This Row], [Pakistani/ Foreigner]],'Sheet3 (2)'!$D$3:$D$4,0)),"0", "1")</f>
        <v>0</v>
      </c>
      <c r="AT1647" s="39" t="str">
        <f>IF(ISERROR(MATCH(Table9[[#This Row], [Nationality (Country Name for foreigners only)]],'Sheet3 (2)'!$S$2:$S$196,0)),"0", "1")</f>
        <v>0</v>
      </c>
      <c r="AU1647" s="39" t="str">
        <f>IF(ISERROR(MATCH(Table9[[#This Row], [Actual Designation (As per Appointment/ Promotion)]],'Sheet3 (2)'!$T$2:$T$129,0)),"0", "1")</f>
        <v>0</v>
      </c>
      <c r="AV1647" s="39" t="str">
        <f>IF(ISERROR(MATCH(Table9[[#This Row], [Highest Degree Level (only Completed) ]],'Sheet3 (2)'!$N$3:$N$17,0)),"0", "1")</f>
        <v>0</v>
      </c>
      <c r="AW1647" s="39" t="str">
        <f>IF(ISERROR(MATCH(Table9[[#This Row], [Highest Degree Awarded by (University Name) Pakistani Universities]],'Sheet3 (2)'!$V$2:$V$248,0)),"0", "1")</f>
        <v>0</v>
      </c>
      <c r="AX1647" s="39" t="str">
        <f>IF(ISERROR(MATCH(Table9[[#This Row], [Highest Degree Awarded by (University Name) Foreign Universities]],'Sheet3 (2)'!$U$2:$U$17635,0)),"0", "1")</f>
        <v>0</v>
      </c>
      <c r="AY1647" s="39" t="str">
        <f>IF(ISERROR(MATCH(Table9[[#This Row], [Country from Which Highest Degree obtained (Country Name)]],'Sheet3 (2)'!$S$2:$S$196,0)),"0", "1")</f>
        <v>0</v>
      </c>
      <c r="AZ1647" s="39" t="str">
        <f>IF(ISERROR(MATCH(Table9[[#This Row], [Working Status FY 2021-22 (Working/Not-Working)]],'Sheet3 (2)'!$Y$2:$Y$3,0)),"0", "1")</f>
        <v>0</v>
      </c>
      <c r="BA1647" s="39" t="str">
        <f>IF(ISERROR(MATCH(Table9[[#This Row], [Subject of  Specialization of Highest Degree]],'Sheet3 (2)'!$X$2:$X$1809,0)),"0", "1")</f>
        <v>0</v>
      </c>
    </row>
    <row r="1648" spans="1:53" ht="15.75">
      <c r="A1648" s="44"/>
      <c r="B1648" s="44"/>
      <c r="C1648" s="45"/>
      <c r="D1648" s="45"/>
      <c r="E1648" s="46"/>
      <c r="F1648" s="46"/>
      <c r="G1648" s="46"/>
      <c r="H1648" s="48"/>
      <c r="I1648" s="46"/>
      <c r="J1648" s="46"/>
      <c r="K1648" s="48"/>
      <c r="L1648" s="48"/>
      <c r="M1648" s="26"/>
      <c r="N1648" s="49"/>
      <c r="O1648" s="49"/>
      <c r="P1648" s="48"/>
      <c r="Q1648" s="46"/>
      <c r="R1648" s="28"/>
      <c r="S1648" s="28"/>
      <c r="T1648" s="30"/>
      <c r="U1648" s="48"/>
      <c r="V1648" s="48"/>
      <c r="W1648" s="31"/>
      <c r="X1648" s="55"/>
      <c r="Y1648" s="46"/>
      <c r="Z1648" s="55"/>
      <c r="AA1648" s="46"/>
      <c r="AB1648" s="46"/>
      <c r="AC1648" s="46"/>
      <c r="AD1648" s="34"/>
      <c r="AE1648" s="34"/>
      <c r="AF1648" s="34"/>
      <c r="AG1648" s="35"/>
      <c r="AH1648" s="53"/>
      <c r="AI1648" s="54"/>
      <c r="AR1648" s="38" t="str">
        <f>IF(ISERROR(MATCH(Table9[[#This Row], [Gender]],'Sheet3 (2)'!$R$3:$R$5,0)),"0", "1")</f>
        <v>0</v>
      </c>
      <c r="AS1648" s="39" t="str">
        <f>IF(ISERROR(MATCH(Table9[[#This Row], [Pakistani/ Foreigner]],'Sheet3 (2)'!$D$3:$D$4,0)),"0", "1")</f>
        <v>0</v>
      </c>
      <c r="AT1648" s="39" t="str">
        <f>IF(ISERROR(MATCH(Table9[[#This Row], [Nationality (Country Name for foreigners only)]],'Sheet3 (2)'!$S$2:$S$196,0)),"0", "1")</f>
        <v>0</v>
      </c>
      <c r="AU1648" s="39" t="str">
        <f>IF(ISERROR(MATCH(Table9[[#This Row], [Actual Designation (As per Appointment/ Promotion)]],'Sheet3 (2)'!$T$2:$T$129,0)),"0", "1")</f>
        <v>0</v>
      </c>
      <c r="AV1648" s="39" t="str">
        <f>IF(ISERROR(MATCH(Table9[[#This Row], [Highest Degree Level (only Completed) ]],'Sheet3 (2)'!$N$3:$N$17,0)),"0", "1")</f>
        <v>0</v>
      </c>
      <c r="AW1648" s="39" t="str">
        <f>IF(ISERROR(MATCH(Table9[[#This Row], [Highest Degree Awarded by (University Name) Pakistani Universities]],'Sheet3 (2)'!$V$2:$V$248,0)),"0", "1")</f>
        <v>0</v>
      </c>
      <c r="AX1648" s="39" t="str">
        <f>IF(ISERROR(MATCH(Table9[[#This Row], [Highest Degree Awarded by (University Name) Foreign Universities]],'Sheet3 (2)'!$U$2:$U$17635,0)),"0", "1")</f>
        <v>0</v>
      </c>
      <c r="AY1648" s="39" t="str">
        <f>IF(ISERROR(MATCH(Table9[[#This Row], [Country from Which Highest Degree obtained (Country Name)]],'Sheet3 (2)'!$S$2:$S$196,0)),"0", "1")</f>
        <v>0</v>
      </c>
      <c r="AZ1648" s="39" t="str">
        <f>IF(ISERROR(MATCH(Table9[[#This Row], [Working Status FY 2021-22 (Working/Not-Working)]],'Sheet3 (2)'!$Y$2:$Y$3,0)),"0", "1")</f>
        <v>0</v>
      </c>
      <c r="BA1648" s="39" t="str">
        <f>IF(ISERROR(MATCH(Table9[[#This Row], [Subject of  Specialization of Highest Degree]],'Sheet3 (2)'!$X$2:$X$1809,0)),"0", "1")</f>
        <v>0</v>
      </c>
    </row>
    <row r="1649" spans="1:53" ht="15.75">
      <c r="A1649" s="44"/>
      <c r="B1649" s="44"/>
      <c r="C1649" s="45"/>
      <c r="D1649" s="45"/>
      <c r="E1649" s="46"/>
      <c r="F1649" s="46"/>
      <c r="G1649" s="46"/>
      <c r="H1649" s="48"/>
      <c r="I1649" s="46"/>
      <c r="J1649" s="46"/>
      <c r="K1649" s="48"/>
      <c r="L1649" s="48"/>
      <c r="M1649" s="26"/>
      <c r="N1649" s="49"/>
      <c r="O1649" s="49"/>
      <c r="P1649" s="48"/>
      <c r="Q1649" s="46"/>
      <c r="R1649" s="28"/>
      <c r="S1649" s="28"/>
      <c r="T1649" s="30"/>
      <c r="U1649" s="48"/>
      <c r="V1649" s="48"/>
      <c r="W1649" s="31"/>
      <c r="X1649" s="55"/>
      <c r="Y1649" s="46"/>
      <c r="Z1649" s="55"/>
      <c r="AA1649" s="46"/>
      <c r="AB1649" s="46"/>
      <c r="AC1649" s="46"/>
      <c r="AD1649" s="34"/>
      <c r="AE1649" s="34"/>
      <c r="AF1649" s="34"/>
      <c r="AG1649" s="35"/>
      <c r="AH1649" s="53"/>
      <c r="AI1649" s="54"/>
      <c r="AR1649" s="38" t="str">
        <f>IF(ISERROR(MATCH(Table9[[#This Row], [Gender]],'Sheet3 (2)'!$R$3:$R$5,0)),"0", "1")</f>
        <v>0</v>
      </c>
      <c r="AS1649" s="39" t="str">
        <f>IF(ISERROR(MATCH(Table9[[#This Row], [Pakistani/ Foreigner]],'Sheet3 (2)'!$D$3:$D$4,0)),"0", "1")</f>
        <v>0</v>
      </c>
      <c r="AT1649" s="39" t="str">
        <f>IF(ISERROR(MATCH(Table9[[#This Row], [Nationality (Country Name for foreigners only)]],'Sheet3 (2)'!$S$2:$S$196,0)),"0", "1")</f>
        <v>0</v>
      </c>
      <c r="AU1649" s="39" t="str">
        <f>IF(ISERROR(MATCH(Table9[[#This Row], [Actual Designation (As per Appointment/ Promotion)]],'Sheet3 (2)'!$T$2:$T$129,0)),"0", "1")</f>
        <v>0</v>
      </c>
      <c r="AV1649" s="39" t="str">
        <f>IF(ISERROR(MATCH(Table9[[#This Row], [Highest Degree Level (only Completed) ]],'Sheet3 (2)'!$N$3:$N$17,0)),"0", "1")</f>
        <v>0</v>
      </c>
      <c r="AW1649" s="39" t="str">
        <f>IF(ISERROR(MATCH(Table9[[#This Row], [Highest Degree Awarded by (University Name) Pakistani Universities]],'Sheet3 (2)'!$V$2:$V$248,0)),"0", "1")</f>
        <v>0</v>
      </c>
      <c r="AX1649" s="39" t="str">
        <f>IF(ISERROR(MATCH(Table9[[#This Row], [Highest Degree Awarded by (University Name) Foreign Universities]],'Sheet3 (2)'!$U$2:$U$17635,0)),"0", "1")</f>
        <v>0</v>
      </c>
      <c r="AY1649" s="39" t="str">
        <f>IF(ISERROR(MATCH(Table9[[#This Row], [Country from Which Highest Degree obtained (Country Name)]],'Sheet3 (2)'!$S$2:$S$196,0)),"0", "1")</f>
        <v>0</v>
      </c>
      <c r="AZ1649" s="39" t="str">
        <f>IF(ISERROR(MATCH(Table9[[#This Row], [Working Status FY 2021-22 (Working/Not-Working)]],'Sheet3 (2)'!$Y$2:$Y$3,0)),"0", "1")</f>
        <v>0</v>
      </c>
      <c r="BA1649" s="39" t="str">
        <f>IF(ISERROR(MATCH(Table9[[#This Row], [Subject of  Specialization of Highest Degree]],'Sheet3 (2)'!$X$2:$X$1809,0)),"0", "1")</f>
        <v>0</v>
      </c>
    </row>
    <row r="1650" spans="1:53" ht="15.75">
      <c r="A1650" s="44"/>
      <c r="B1650" s="44"/>
      <c r="C1650" s="45"/>
      <c r="D1650" s="45"/>
      <c r="E1650" s="46"/>
      <c r="F1650" s="46"/>
      <c r="G1650" s="46"/>
      <c r="H1650" s="48"/>
      <c r="I1650" s="46"/>
      <c r="J1650" s="46"/>
      <c r="K1650" s="48"/>
      <c r="L1650" s="48"/>
      <c r="M1650" s="26"/>
      <c r="N1650" s="49"/>
      <c r="O1650" s="49"/>
      <c r="P1650" s="48"/>
      <c r="Q1650" s="46"/>
      <c r="R1650" s="28"/>
      <c r="S1650" s="28"/>
      <c r="T1650" s="30"/>
      <c r="U1650" s="48"/>
      <c r="V1650" s="48"/>
      <c r="W1650" s="31"/>
      <c r="X1650" s="55"/>
      <c r="Y1650" s="46"/>
      <c r="Z1650" s="55"/>
      <c r="AA1650" s="46"/>
      <c r="AB1650" s="46"/>
      <c r="AC1650" s="46"/>
      <c r="AD1650" s="34"/>
      <c r="AE1650" s="34"/>
      <c r="AF1650" s="34"/>
      <c r="AG1650" s="35"/>
      <c r="AH1650" s="53"/>
      <c r="AI1650" s="54"/>
      <c r="AR1650" s="38" t="str">
        <f>IF(ISERROR(MATCH(Table9[[#This Row], [Gender]],'Sheet3 (2)'!$R$3:$R$5,0)),"0", "1")</f>
        <v>0</v>
      </c>
      <c r="AS1650" s="39" t="str">
        <f>IF(ISERROR(MATCH(Table9[[#This Row], [Pakistani/ Foreigner]],'Sheet3 (2)'!$D$3:$D$4,0)),"0", "1")</f>
        <v>0</v>
      </c>
      <c r="AT1650" s="39" t="str">
        <f>IF(ISERROR(MATCH(Table9[[#This Row], [Nationality (Country Name for foreigners only)]],'Sheet3 (2)'!$S$2:$S$196,0)),"0", "1")</f>
        <v>0</v>
      </c>
      <c r="AU1650" s="39" t="str">
        <f>IF(ISERROR(MATCH(Table9[[#This Row], [Actual Designation (As per Appointment/ Promotion)]],'Sheet3 (2)'!$T$2:$T$129,0)),"0", "1")</f>
        <v>0</v>
      </c>
      <c r="AV1650" s="39" t="str">
        <f>IF(ISERROR(MATCH(Table9[[#This Row], [Highest Degree Level (only Completed) ]],'Sheet3 (2)'!$N$3:$N$17,0)),"0", "1")</f>
        <v>0</v>
      </c>
      <c r="AW1650" s="39" t="str">
        <f>IF(ISERROR(MATCH(Table9[[#This Row], [Highest Degree Awarded by (University Name) Pakistani Universities]],'Sheet3 (2)'!$V$2:$V$248,0)),"0", "1")</f>
        <v>0</v>
      </c>
      <c r="AX1650" s="39" t="str">
        <f>IF(ISERROR(MATCH(Table9[[#This Row], [Highest Degree Awarded by (University Name) Foreign Universities]],'Sheet3 (2)'!$U$2:$U$17635,0)),"0", "1")</f>
        <v>0</v>
      </c>
      <c r="AY1650" s="39" t="str">
        <f>IF(ISERROR(MATCH(Table9[[#This Row], [Country from Which Highest Degree obtained (Country Name)]],'Sheet3 (2)'!$S$2:$S$196,0)),"0", "1")</f>
        <v>0</v>
      </c>
      <c r="AZ1650" s="39" t="str">
        <f>IF(ISERROR(MATCH(Table9[[#This Row], [Working Status FY 2021-22 (Working/Not-Working)]],'Sheet3 (2)'!$Y$2:$Y$3,0)),"0", "1")</f>
        <v>0</v>
      </c>
      <c r="BA1650" s="39" t="str">
        <f>IF(ISERROR(MATCH(Table9[[#This Row], [Subject of  Specialization of Highest Degree]],'Sheet3 (2)'!$X$2:$X$1809,0)),"0", "1")</f>
        <v>0</v>
      </c>
    </row>
    <row r="1651" spans="1:53" ht="15.75">
      <c r="A1651" s="44"/>
      <c r="B1651" s="44"/>
      <c r="C1651" s="45"/>
      <c r="D1651" s="45"/>
      <c r="E1651" s="46"/>
      <c r="F1651" s="46"/>
      <c r="G1651" s="46"/>
      <c r="H1651" s="48"/>
      <c r="I1651" s="46"/>
      <c r="J1651" s="46"/>
      <c r="K1651" s="48"/>
      <c r="L1651" s="48"/>
      <c r="M1651" s="26"/>
      <c r="N1651" s="49"/>
      <c r="O1651" s="49"/>
      <c r="P1651" s="48"/>
      <c r="Q1651" s="46"/>
      <c r="R1651" s="28"/>
      <c r="S1651" s="28"/>
      <c r="T1651" s="30"/>
      <c r="U1651" s="48"/>
      <c r="V1651" s="48"/>
      <c r="W1651" s="31"/>
      <c r="X1651" s="55"/>
      <c r="Y1651" s="46"/>
      <c r="Z1651" s="55"/>
      <c r="AA1651" s="46"/>
      <c r="AB1651" s="46"/>
      <c r="AC1651" s="46"/>
      <c r="AD1651" s="34"/>
      <c r="AE1651" s="34"/>
      <c r="AF1651" s="34"/>
      <c r="AG1651" s="35"/>
      <c r="AH1651" s="53"/>
      <c r="AI1651" s="54"/>
      <c r="AR1651" s="38" t="str">
        <f>IF(ISERROR(MATCH(Table9[[#This Row], [Gender]],'Sheet3 (2)'!$R$3:$R$5,0)),"0", "1")</f>
        <v>0</v>
      </c>
      <c r="AS1651" s="39" t="str">
        <f>IF(ISERROR(MATCH(Table9[[#This Row], [Pakistani/ Foreigner]],'Sheet3 (2)'!$D$3:$D$4,0)),"0", "1")</f>
        <v>0</v>
      </c>
      <c r="AT1651" s="39" t="str">
        <f>IF(ISERROR(MATCH(Table9[[#This Row], [Nationality (Country Name for foreigners only)]],'Sheet3 (2)'!$S$2:$S$196,0)),"0", "1")</f>
        <v>0</v>
      </c>
      <c r="AU1651" s="39" t="str">
        <f>IF(ISERROR(MATCH(Table9[[#This Row], [Actual Designation (As per Appointment/ Promotion)]],'Sheet3 (2)'!$T$2:$T$129,0)),"0", "1")</f>
        <v>0</v>
      </c>
      <c r="AV1651" s="39" t="str">
        <f>IF(ISERROR(MATCH(Table9[[#This Row], [Highest Degree Level (only Completed) ]],'Sheet3 (2)'!$N$3:$N$17,0)),"0", "1")</f>
        <v>0</v>
      </c>
      <c r="AW1651" s="39" t="str">
        <f>IF(ISERROR(MATCH(Table9[[#This Row], [Highest Degree Awarded by (University Name) Pakistani Universities]],'Sheet3 (2)'!$V$2:$V$248,0)),"0", "1")</f>
        <v>0</v>
      </c>
      <c r="AX1651" s="39" t="str">
        <f>IF(ISERROR(MATCH(Table9[[#This Row], [Highest Degree Awarded by (University Name) Foreign Universities]],'Sheet3 (2)'!$U$2:$U$17635,0)),"0", "1")</f>
        <v>0</v>
      </c>
      <c r="AY1651" s="39" t="str">
        <f>IF(ISERROR(MATCH(Table9[[#This Row], [Country from Which Highest Degree obtained (Country Name)]],'Sheet3 (2)'!$S$2:$S$196,0)),"0", "1")</f>
        <v>0</v>
      </c>
      <c r="AZ1651" s="39" t="str">
        <f>IF(ISERROR(MATCH(Table9[[#This Row], [Working Status FY 2021-22 (Working/Not-Working)]],'Sheet3 (2)'!$Y$2:$Y$3,0)),"0", "1")</f>
        <v>0</v>
      </c>
      <c r="BA1651" s="39" t="str">
        <f>IF(ISERROR(MATCH(Table9[[#This Row], [Subject of  Specialization of Highest Degree]],'Sheet3 (2)'!$X$2:$X$1809,0)),"0", "1")</f>
        <v>0</v>
      </c>
    </row>
    <row r="1652" spans="1:53" ht="15.75">
      <c r="A1652" s="44"/>
      <c r="B1652" s="44"/>
      <c r="C1652" s="45"/>
      <c r="D1652" s="45"/>
      <c r="E1652" s="46"/>
      <c r="F1652" s="46"/>
      <c r="G1652" s="46"/>
      <c r="H1652" s="48"/>
      <c r="I1652" s="46"/>
      <c r="J1652" s="46"/>
      <c r="K1652" s="48"/>
      <c r="L1652" s="48"/>
      <c r="M1652" s="26"/>
      <c r="N1652" s="49"/>
      <c r="O1652" s="49"/>
      <c r="P1652" s="48"/>
      <c r="Q1652" s="46"/>
      <c r="R1652" s="28"/>
      <c r="S1652" s="28"/>
      <c r="T1652" s="30"/>
      <c r="U1652" s="48"/>
      <c r="V1652" s="48"/>
      <c r="W1652" s="31"/>
      <c r="X1652" s="55"/>
      <c r="Y1652" s="46"/>
      <c r="Z1652" s="55"/>
      <c r="AA1652" s="46"/>
      <c r="AB1652" s="46"/>
      <c r="AC1652" s="46"/>
      <c r="AD1652" s="34"/>
      <c r="AE1652" s="34"/>
      <c r="AF1652" s="34"/>
      <c r="AG1652" s="35"/>
      <c r="AH1652" s="53"/>
      <c r="AI1652" s="54"/>
      <c r="AR1652" s="38" t="str">
        <f>IF(ISERROR(MATCH(Table9[[#This Row], [Gender]],'Sheet3 (2)'!$R$3:$R$5,0)),"0", "1")</f>
        <v>0</v>
      </c>
      <c r="AS1652" s="39" t="str">
        <f>IF(ISERROR(MATCH(Table9[[#This Row], [Pakistani/ Foreigner]],'Sheet3 (2)'!$D$3:$D$4,0)),"0", "1")</f>
        <v>0</v>
      </c>
      <c r="AT1652" s="39" t="str">
        <f>IF(ISERROR(MATCH(Table9[[#This Row], [Nationality (Country Name for foreigners only)]],'Sheet3 (2)'!$S$2:$S$196,0)),"0", "1")</f>
        <v>0</v>
      </c>
      <c r="AU1652" s="39" t="str">
        <f>IF(ISERROR(MATCH(Table9[[#This Row], [Actual Designation (As per Appointment/ Promotion)]],'Sheet3 (2)'!$T$2:$T$129,0)),"0", "1")</f>
        <v>0</v>
      </c>
      <c r="AV1652" s="39" t="str">
        <f>IF(ISERROR(MATCH(Table9[[#This Row], [Highest Degree Level (only Completed) ]],'Sheet3 (2)'!$N$3:$N$17,0)),"0", "1")</f>
        <v>0</v>
      </c>
      <c r="AW1652" s="39" t="str">
        <f>IF(ISERROR(MATCH(Table9[[#This Row], [Highest Degree Awarded by (University Name) Pakistani Universities]],'Sheet3 (2)'!$V$2:$V$248,0)),"0", "1")</f>
        <v>0</v>
      </c>
      <c r="AX1652" s="39" t="str">
        <f>IF(ISERROR(MATCH(Table9[[#This Row], [Highest Degree Awarded by (University Name) Foreign Universities]],'Sheet3 (2)'!$U$2:$U$17635,0)),"0", "1")</f>
        <v>0</v>
      </c>
      <c r="AY1652" s="39" t="str">
        <f>IF(ISERROR(MATCH(Table9[[#This Row], [Country from Which Highest Degree obtained (Country Name)]],'Sheet3 (2)'!$S$2:$S$196,0)),"0", "1")</f>
        <v>0</v>
      </c>
      <c r="AZ1652" s="39" t="str">
        <f>IF(ISERROR(MATCH(Table9[[#This Row], [Working Status FY 2021-22 (Working/Not-Working)]],'Sheet3 (2)'!$Y$2:$Y$3,0)),"0", "1")</f>
        <v>0</v>
      </c>
      <c r="BA1652" s="39" t="str">
        <f>IF(ISERROR(MATCH(Table9[[#This Row], [Subject of  Specialization of Highest Degree]],'Sheet3 (2)'!$X$2:$X$1809,0)),"0", "1")</f>
        <v>0</v>
      </c>
    </row>
    <row r="1653" spans="1:53" ht="15.75">
      <c r="A1653" s="44"/>
      <c r="B1653" s="44"/>
      <c r="C1653" s="45"/>
      <c r="D1653" s="45"/>
      <c r="E1653" s="46"/>
      <c r="F1653" s="46"/>
      <c r="G1653" s="46"/>
      <c r="H1653" s="48"/>
      <c r="I1653" s="46"/>
      <c r="J1653" s="46"/>
      <c r="K1653" s="48"/>
      <c r="L1653" s="48"/>
      <c r="M1653" s="26"/>
      <c r="N1653" s="49"/>
      <c r="O1653" s="49"/>
      <c r="P1653" s="48"/>
      <c r="Q1653" s="46"/>
      <c r="R1653" s="28"/>
      <c r="S1653" s="28"/>
      <c r="T1653" s="30"/>
      <c r="U1653" s="48"/>
      <c r="V1653" s="48"/>
      <c r="W1653" s="31"/>
      <c r="X1653" s="55"/>
      <c r="Y1653" s="46"/>
      <c r="Z1653" s="55"/>
      <c r="AA1653" s="46"/>
      <c r="AB1653" s="46"/>
      <c r="AC1653" s="46"/>
      <c r="AD1653" s="34"/>
      <c r="AE1653" s="34"/>
      <c r="AF1653" s="34"/>
      <c r="AG1653" s="35"/>
      <c r="AH1653" s="53"/>
      <c r="AI1653" s="54"/>
      <c r="AR1653" s="38" t="str">
        <f>IF(ISERROR(MATCH(Table9[[#This Row], [Gender]],'Sheet3 (2)'!$R$3:$R$5,0)),"0", "1")</f>
        <v>0</v>
      </c>
      <c r="AS1653" s="39" t="str">
        <f>IF(ISERROR(MATCH(Table9[[#This Row], [Pakistani/ Foreigner]],'Sheet3 (2)'!$D$3:$D$4,0)),"0", "1")</f>
        <v>0</v>
      </c>
      <c r="AT1653" s="39" t="str">
        <f>IF(ISERROR(MATCH(Table9[[#This Row], [Nationality (Country Name for foreigners only)]],'Sheet3 (2)'!$S$2:$S$196,0)),"0", "1")</f>
        <v>0</v>
      </c>
      <c r="AU1653" s="39" t="str">
        <f>IF(ISERROR(MATCH(Table9[[#This Row], [Actual Designation (As per Appointment/ Promotion)]],'Sheet3 (2)'!$T$2:$T$129,0)),"0", "1")</f>
        <v>0</v>
      </c>
      <c r="AV1653" s="39" t="str">
        <f>IF(ISERROR(MATCH(Table9[[#This Row], [Highest Degree Level (only Completed) ]],'Sheet3 (2)'!$N$3:$N$17,0)),"0", "1")</f>
        <v>0</v>
      </c>
      <c r="AW1653" s="39" t="str">
        <f>IF(ISERROR(MATCH(Table9[[#This Row], [Highest Degree Awarded by (University Name) Pakistani Universities]],'Sheet3 (2)'!$V$2:$V$248,0)),"0", "1")</f>
        <v>0</v>
      </c>
      <c r="AX1653" s="39" t="str">
        <f>IF(ISERROR(MATCH(Table9[[#This Row], [Highest Degree Awarded by (University Name) Foreign Universities]],'Sheet3 (2)'!$U$2:$U$17635,0)),"0", "1")</f>
        <v>0</v>
      </c>
      <c r="AY1653" s="39" t="str">
        <f>IF(ISERROR(MATCH(Table9[[#This Row], [Country from Which Highest Degree obtained (Country Name)]],'Sheet3 (2)'!$S$2:$S$196,0)),"0", "1")</f>
        <v>0</v>
      </c>
      <c r="AZ1653" s="39" t="str">
        <f>IF(ISERROR(MATCH(Table9[[#This Row], [Working Status FY 2021-22 (Working/Not-Working)]],'Sheet3 (2)'!$Y$2:$Y$3,0)),"0", "1")</f>
        <v>0</v>
      </c>
      <c r="BA1653" s="39" t="str">
        <f>IF(ISERROR(MATCH(Table9[[#This Row], [Subject of  Specialization of Highest Degree]],'Sheet3 (2)'!$X$2:$X$1809,0)),"0", "1")</f>
        <v>0</v>
      </c>
    </row>
    <row r="1654" spans="1:53" ht="15.75">
      <c r="A1654" s="44"/>
      <c r="B1654" s="44"/>
      <c r="C1654" s="45"/>
      <c r="D1654" s="45"/>
      <c r="E1654" s="46"/>
      <c r="F1654" s="46"/>
      <c r="G1654" s="46"/>
      <c r="H1654" s="48"/>
      <c r="I1654" s="46"/>
      <c r="J1654" s="46"/>
      <c r="K1654" s="48"/>
      <c r="L1654" s="48"/>
      <c r="M1654" s="26"/>
      <c r="N1654" s="49"/>
      <c r="O1654" s="49"/>
      <c r="P1654" s="48"/>
      <c r="Q1654" s="46"/>
      <c r="R1654" s="28"/>
      <c r="S1654" s="28"/>
      <c r="T1654" s="30"/>
      <c r="U1654" s="48"/>
      <c r="V1654" s="48"/>
      <c r="W1654" s="31"/>
      <c r="X1654" s="55"/>
      <c r="Y1654" s="46"/>
      <c r="Z1654" s="55"/>
      <c r="AA1654" s="46"/>
      <c r="AB1654" s="46"/>
      <c r="AC1654" s="46"/>
      <c r="AD1654" s="34"/>
      <c r="AE1654" s="34"/>
      <c r="AF1654" s="34"/>
      <c r="AG1654" s="35"/>
      <c r="AH1654" s="53"/>
      <c r="AI1654" s="54"/>
      <c r="AR1654" s="38" t="str">
        <f>IF(ISERROR(MATCH(Table9[[#This Row], [Gender]],'Sheet3 (2)'!$R$3:$R$5,0)),"0", "1")</f>
        <v>0</v>
      </c>
      <c r="AS1654" s="39" t="str">
        <f>IF(ISERROR(MATCH(Table9[[#This Row], [Pakistani/ Foreigner]],'Sheet3 (2)'!$D$3:$D$4,0)),"0", "1")</f>
        <v>0</v>
      </c>
      <c r="AT1654" s="39" t="str">
        <f>IF(ISERROR(MATCH(Table9[[#This Row], [Nationality (Country Name for foreigners only)]],'Sheet3 (2)'!$S$2:$S$196,0)),"0", "1")</f>
        <v>0</v>
      </c>
      <c r="AU1654" s="39" t="str">
        <f>IF(ISERROR(MATCH(Table9[[#This Row], [Actual Designation (As per Appointment/ Promotion)]],'Sheet3 (2)'!$T$2:$T$129,0)),"0", "1")</f>
        <v>0</v>
      </c>
      <c r="AV1654" s="39" t="str">
        <f>IF(ISERROR(MATCH(Table9[[#This Row], [Highest Degree Level (only Completed) ]],'Sheet3 (2)'!$N$3:$N$17,0)),"0", "1")</f>
        <v>0</v>
      </c>
      <c r="AW1654" s="39" t="str">
        <f>IF(ISERROR(MATCH(Table9[[#This Row], [Highest Degree Awarded by (University Name) Pakistani Universities]],'Sheet3 (2)'!$V$2:$V$248,0)),"0", "1")</f>
        <v>0</v>
      </c>
      <c r="AX1654" s="39" t="str">
        <f>IF(ISERROR(MATCH(Table9[[#This Row], [Highest Degree Awarded by (University Name) Foreign Universities]],'Sheet3 (2)'!$U$2:$U$17635,0)),"0", "1")</f>
        <v>0</v>
      </c>
      <c r="AY1654" s="39" t="str">
        <f>IF(ISERROR(MATCH(Table9[[#This Row], [Country from Which Highest Degree obtained (Country Name)]],'Sheet3 (2)'!$S$2:$S$196,0)),"0", "1")</f>
        <v>0</v>
      </c>
      <c r="AZ1654" s="39" t="str">
        <f>IF(ISERROR(MATCH(Table9[[#This Row], [Working Status FY 2021-22 (Working/Not-Working)]],'Sheet3 (2)'!$Y$2:$Y$3,0)),"0", "1")</f>
        <v>0</v>
      </c>
      <c r="BA1654" s="39" t="str">
        <f>IF(ISERROR(MATCH(Table9[[#This Row], [Subject of  Specialization of Highest Degree]],'Sheet3 (2)'!$X$2:$X$1809,0)),"0", "1")</f>
        <v>0</v>
      </c>
    </row>
    <row r="1655" spans="1:53" ht="15.75">
      <c r="A1655" s="44"/>
      <c r="B1655" s="44"/>
      <c r="C1655" s="45"/>
      <c r="D1655" s="45"/>
      <c r="E1655" s="46"/>
      <c r="F1655" s="46"/>
      <c r="G1655" s="46"/>
      <c r="H1655" s="48"/>
      <c r="I1655" s="46"/>
      <c r="J1655" s="46"/>
      <c r="K1655" s="48"/>
      <c r="L1655" s="48"/>
      <c r="M1655" s="26"/>
      <c r="N1655" s="49"/>
      <c r="O1655" s="49"/>
      <c r="P1655" s="48"/>
      <c r="Q1655" s="46"/>
      <c r="R1655" s="28"/>
      <c r="S1655" s="28"/>
      <c r="T1655" s="30"/>
      <c r="U1655" s="48"/>
      <c r="V1655" s="48"/>
      <c r="W1655" s="31"/>
      <c r="X1655" s="55"/>
      <c r="Y1655" s="46"/>
      <c r="Z1655" s="55"/>
      <c r="AA1655" s="46"/>
      <c r="AB1655" s="46"/>
      <c r="AC1655" s="46"/>
      <c r="AD1655" s="34"/>
      <c r="AE1655" s="34"/>
      <c r="AF1655" s="34"/>
      <c r="AG1655" s="35"/>
      <c r="AH1655" s="53"/>
      <c r="AI1655" s="54"/>
      <c r="AR1655" s="38" t="str">
        <f>IF(ISERROR(MATCH(Table9[[#This Row], [Gender]],'Sheet3 (2)'!$R$3:$R$5,0)),"0", "1")</f>
        <v>0</v>
      </c>
      <c r="AS1655" s="39" t="str">
        <f>IF(ISERROR(MATCH(Table9[[#This Row], [Pakistani/ Foreigner]],'Sheet3 (2)'!$D$3:$D$4,0)),"0", "1")</f>
        <v>0</v>
      </c>
      <c r="AT1655" s="39" t="str">
        <f>IF(ISERROR(MATCH(Table9[[#This Row], [Nationality (Country Name for foreigners only)]],'Sheet3 (2)'!$S$2:$S$196,0)),"0", "1")</f>
        <v>0</v>
      </c>
      <c r="AU1655" s="39" t="str">
        <f>IF(ISERROR(MATCH(Table9[[#This Row], [Actual Designation (As per Appointment/ Promotion)]],'Sheet3 (2)'!$T$2:$T$129,0)),"0", "1")</f>
        <v>0</v>
      </c>
      <c r="AV1655" s="39" t="str">
        <f>IF(ISERROR(MATCH(Table9[[#This Row], [Highest Degree Level (only Completed) ]],'Sheet3 (2)'!$N$3:$N$17,0)),"0", "1")</f>
        <v>0</v>
      </c>
      <c r="AW1655" s="39" t="str">
        <f>IF(ISERROR(MATCH(Table9[[#This Row], [Highest Degree Awarded by (University Name) Pakistani Universities]],'Sheet3 (2)'!$V$2:$V$248,0)),"0", "1")</f>
        <v>0</v>
      </c>
      <c r="AX1655" s="39" t="str">
        <f>IF(ISERROR(MATCH(Table9[[#This Row], [Highest Degree Awarded by (University Name) Foreign Universities]],'Sheet3 (2)'!$U$2:$U$17635,0)),"0", "1")</f>
        <v>0</v>
      </c>
      <c r="AY1655" s="39" t="str">
        <f>IF(ISERROR(MATCH(Table9[[#This Row], [Country from Which Highest Degree obtained (Country Name)]],'Sheet3 (2)'!$S$2:$S$196,0)),"0", "1")</f>
        <v>0</v>
      </c>
      <c r="AZ1655" s="39" t="str">
        <f>IF(ISERROR(MATCH(Table9[[#This Row], [Working Status FY 2021-22 (Working/Not-Working)]],'Sheet3 (2)'!$Y$2:$Y$3,0)),"0", "1")</f>
        <v>0</v>
      </c>
      <c r="BA1655" s="39" t="str">
        <f>IF(ISERROR(MATCH(Table9[[#This Row], [Subject of  Specialization of Highest Degree]],'Sheet3 (2)'!$X$2:$X$1809,0)),"0", "1")</f>
        <v>0</v>
      </c>
    </row>
    <row r="1656" spans="1:53" ht="15.75">
      <c r="A1656" s="44"/>
      <c r="B1656" s="44"/>
      <c r="C1656" s="45"/>
      <c r="D1656" s="45"/>
      <c r="E1656" s="46"/>
      <c r="F1656" s="46"/>
      <c r="G1656" s="46"/>
      <c r="H1656" s="48"/>
      <c r="I1656" s="46"/>
      <c r="J1656" s="46"/>
      <c r="K1656" s="48"/>
      <c r="L1656" s="48"/>
      <c r="M1656" s="26"/>
      <c r="N1656" s="49"/>
      <c r="O1656" s="49"/>
      <c r="P1656" s="48"/>
      <c r="Q1656" s="46"/>
      <c r="R1656" s="28"/>
      <c r="S1656" s="28"/>
      <c r="T1656" s="30"/>
      <c r="U1656" s="48"/>
      <c r="V1656" s="48"/>
      <c r="W1656" s="31"/>
      <c r="X1656" s="55"/>
      <c r="Y1656" s="46"/>
      <c r="Z1656" s="55"/>
      <c r="AA1656" s="46"/>
      <c r="AB1656" s="46"/>
      <c r="AC1656" s="46"/>
      <c r="AD1656" s="34"/>
      <c r="AE1656" s="34"/>
      <c r="AF1656" s="34"/>
      <c r="AG1656" s="35"/>
      <c r="AH1656" s="53"/>
      <c r="AI1656" s="54"/>
      <c r="AR1656" s="38" t="str">
        <f>IF(ISERROR(MATCH(Table9[[#This Row], [Gender]],'Sheet3 (2)'!$R$3:$R$5,0)),"0", "1")</f>
        <v>0</v>
      </c>
      <c r="AS1656" s="39" t="str">
        <f>IF(ISERROR(MATCH(Table9[[#This Row], [Pakistani/ Foreigner]],'Sheet3 (2)'!$D$3:$D$4,0)),"0", "1")</f>
        <v>0</v>
      </c>
      <c r="AT1656" s="39" t="str">
        <f>IF(ISERROR(MATCH(Table9[[#This Row], [Nationality (Country Name for foreigners only)]],'Sheet3 (2)'!$S$2:$S$196,0)),"0", "1")</f>
        <v>0</v>
      </c>
      <c r="AU1656" s="39" t="str">
        <f>IF(ISERROR(MATCH(Table9[[#This Row], [Actual Designation (As per Appointment/ Promotion)]],'Sheet3 (2)'!$T$2:$T$129,0)),"0", "1")</f>
        <v>0</v>
      </c>
      <c r="AV1656" s="39" t="str">
        <f>IF(ISERROR(MATCH(Table9[[#This Row], [Highest Degree Level (only Completed) ]],'Sheet3 (2)'!$N$3:$N$17,0)),"0", "1")</f>
        <v>0</v>
      </c>
      <c r="AW1656" s="39" t="str">
        <f>IF(ISERROR(MATCH(Table9[[#This Row], [Highest Degree Awarded by (University Name) Pakistani Universities]],'Sheet3 (2)'!$V$2:$V$248,0)),"0", "1")</f>
        <v>0</v>
      </c>
      <c r="AX1656" s="39" t="str">
        <f>IF(ISERROR(MATCH(Table9[[#This Row], [Highest Degree Awarded by (University Name) Foreign Universities]],'Sheet3 (2)'!$U$2:$U$17635,0)),"0", "1")</f>
        <v>0</v>
      </c>
      <c r="AY1656" s="39" t="str">
        <f>IF(ISERROR(MATCH(Table9[[#This Row], [Country from Which Highest Degree obtained (Country Name)]],'Sheet3 (2)'!$S$2:$S$196,0)),"0", "1")</f>
        <v>0</v>
      </c>
      <c r="AZ1656" s="39" t="str">
        <f>IF(ISERROR(MATCH(Table9[[#This Row], [Working Status FY 2021-22 (Working/Not-Working)]],'Sheet3 (2)'!$Y$2:$Y$3,0)),"0", "1")</f>
        <v>0</v>
      </c>
      <c r="BA1656" s="39" t="str">
        <f>IF(ISERROR(MATCH(Table9[[#This Row], [Subject of  Specialization of Highest Degree]],'Sheet3 (2)'!$X$2:$X$1809,0)),"0", "1")</f>
        <v>0</v>
      </c>
    </row>
    <row r="1657" spans="1:53" ht="15.75">
      <c r="A1657" s="44"/>
      <c r="B1657" s="44"/>
      <c r="C1657" s="45"/>
      <c r="D1657" s="45"/>
      <c r="E1657" s="46"/>
      <c r="F1657" s="46"/>
      <c r="G1657" s="46"/>
      <c r="H1657" s="48"/>
      <c r="I1657" s="46"/>
      <c r="J1657" s="46"/>
      <c r="K1657" s="48"/>
      <c r="L1657" s="48"/>
      <c r="M1657" s="26"/>
      <c r="N1657" s="49"/>
      <c r="O1657" s="49"/>
      <c r="P1657" s="48"/>
      <c r="Q1657" s="46"/>
      <c r="R1657" s="28"/>
      <c r="S1657" s="28"/>
      <c r="T1657" s="30"/>
      <c r="U1657" s="48"/>
      <c r="V1657" s="48"/>
      <c r="W1657" s="31"/>
      <c r="X1657" s="55"/>
      <c r="Y1657" s="46"/>
      <c r="Z1657" s="55"/>
      <c r="AA1657" s="46"/>
      <c r="AB1657" s="46"/>
      <c r="AC1657" s="46"/>
      <c r="AD1657" s="34"/>
      <c r="AE1657" s="34"/>
      <c r="AF1657" s="34"/>
      <c r="AG1657" s="35"/>
      <c r="AH1657" s="53"/>
      <c r="AI1657" s="54"/>
      <c r="AR1657" s="38" t="str">
        <f>IF(ISERROR(MATCH(Table9[[#This Row], [Gender]],'Sheet3 (2)'!$R$3:$R$5,0)),"0", "1")</f>
        <v>0</v>
      </c>
      <c r="AS1657" s="39" t="str">
        <f>IF(ISERROR(MATCH(Table9[[#This Row], [Pakistani/ Foreigner]],'Sheet3 (2)'!$D$3:$D$4,0)),"0", "1")</f>
        <v>0</v>
      </c>
      <c r="AT1657" s="39" t="str">
        <f>IF(ISERROR(MATCH(Table9[[#This Row], [Nationality (Country Name for foreigners only)]],'Sheet3 (2)'!$S$2:$S$196,0)),"0", "1")</f>
        <v>0</v>
      </c>
      <c r="AU1657" s="39" t="str">
        <f>IF(ISERROR(MATCH(Table9[[#This Row], [Actual Designation (As per Appointment/ Promotion)]],'Sheet3 (2)'!$T$2:$T$129,0)),"0", "1")</f>
        <v>0</v>
      </c>
      <c r="AV1657" s="39" t="str">
        <f>IF(ISERROR(MATCH(Table9[[#This Row], [Highest Degree Level (only Completed) ]],'Sheet3 (2)'!$N$3:$N$17,0)),"0", "1")</f>
        <v>0</v>
      </c>
      <c r="AW1657" s="39" t="str">
        <f>IF(ISERROR(MATCH(Table9[[#This Row], [Highest Degree Awarded by (University Name) Pakistani Universities]],'Sheet3 (2)'!$V$2:$V$248,0)),"0", "1")</f>
        <v>0</v>
      </c>
      <c r="AX1657" s="39" t="str">
        <f>IF(ISERROR(MATCH(Table9[[#This Row], [Highest Degree Awarded by (University Name) Foreign Universities]],'Sheet3 (2)'!$U$2:$U$17635,0)),"0", "1")</f>
        <v>0</v>
      </c>
      <c r="AY1657" s="39" t="str">
        <f>IF(ISERROR(MATCH(Table9[[#This Row], [Country from Which Highest Degree obtained (Country Name)]],'Sheet3 (2)'!$S$2:$S$196,0)),"0", "1")</f>
        <v>0</v>
      </c>
      <c r="AZ1657" s="39" t="str">
        <f>IF(ISERROR(MATCH(Table9[[#This Row], [Working Status FY 2021-22 (Working/Not-Working)]],'Sheet3 (2)'!$Y$2:$Y$3,0)),"0", "1")</f>
        <v>0</v>
      </c>
      <c r="BA1657" s="39" t="str">
        <f>IF(ISERROR(MATCH(Table9[[#This Row], [Subject of  Specialization of Highest Degree]],'Sheet3 (2)'!$X$2:$X$1809,0)),"0", "1")</f>
        <v>0</v>
      </c>
    </row>
    <row r="1658" spans="1:53" ht="15.75">
      <c r="A1658" s="44"/>
      <c r="B1658" s="44"/>
      <c r="C1658" s="45"/>
      <c r="D1658" s="45"/>
      <c r="E1658" s="46"/>
      <c r="F1658" s="46"/>
      <c r="G1658" s="46"/>
      <c r="H1658" s="48"/>
      <c r="I1658" s="46"/>
      <c r="J1658" s="46"/>
      <c r="K1658" s="48"/>
      <c r="L1658" s="48"/>
      <c r="M1658" s="26"/>
      <c r="N1658" s="49"/>
      <c r="O1658" s="49"/>
      <c r="P1658" s="48"/>
      <c r="Q1658" s="46"/>
      <c r="R1658" s="28"/>
      <c r="S1658" s="28"/>
      <c r="T1658" s="30"/>
      <c r="U1658" s="48"/>
      <c r="V1658" s="48"/>
      <c r="W1658" s="31"/>
      <c r="X1658" s="55"/>
      <c r="Y1658" s="46"/>
      <c r="Z1658" s="55"/>
      <c r="AA1658" s="46"/>
      <c r="AB1658" s="46"/>
      <c r="AC1658" s="46"/>
      <c r="AD1658" s="34"/>
      <c r="AE1658" s="34"/>
      <c r="AF1658" s="34"/>
      <c r="AG1658" s="35"/>
      <c r="AH1658" s="53"/>
      <c r="AI1658" s="54"/>
      <c r="AR1658" s="38" t="str">
        <f>IF(ISERROR(MATCH(Table9[[#This Row], [Gender]],'Sheet3 (2)'!$R$3:$R$5,0)),"0", "1")</f>
        <v>0</v>
      </c>
      <c r="AS1658" s="39" t="str">
        <f>IF(ISERROR(MATCH(Table9[[#This Row], [Pakistani/ Foreigner]],'Sheet3 (2)'!$D$3:$D$4,0)),"0", "1")</f>
        <v>0</v>
      </c>
      <c r="AT1658" s="39" t="str">
        <f>IF(ISERROR(MATCH(Table9[[#This Row], [Nationality (Country Name for foreigners only)]],'Sheet3 (2)'!$S$2:$S$196,0)),"0", "1")</f>
        <v>0</v>
      </c>
      <c r="AU1658" s="39" t="str">
        <f>IF(ISERROR(MATCH(Table9[[#This Row], [Actual Designation (As per Appointment/ Promotion)]],'Sheet3 (2)'!$T$2:$T$129,0)),"0", "1")</f>
        <v>0</v>
      </c>
      <c r="AV1658" s="39" t="str">
        <f>IF(ISERROR(MATCH(Table9[[#This Row], [Highest Degree Level (only Completed) ]],'Sheet3 (2)'!$N$3:$N$17,0)),"0", "1")</f>
        <v>0</v>
      </c>
      <c r="AW1658" s="39" t="str">
        <f>IF(ISERROR(MATCH(Table9[[#This Row], [Highest Degree Awarded by (University Name) Pakistani Universities]],'Sheet3 (2)'!$V$2:$V$248,0)),"0", "1")</f>
        <v>0</v>
      </c>
      <c r="AX1658" s="39" t="str">
        <f>IF(ISERROR(MATCH(Table9[[#This Row], [Highest Degree Awarded by (University Name) Foreign Universities]],'Sheet3 (2)'!$U$2:$U$17635,0)),"0", "1")</f>
        <v>0</v>
      </c>
      <c r="AY1658" s="39" t="str">
        <f>IF(ISERROR(MATCH(Table9[[#This Row], [Country from Which Highest Degree obtained (Country Name)]],'Sheet3 (2)'!$S$2:$S$196,0)),"0", "1")</f>
        <v>0</v>
      </c>
      <c r="AZ1658" s="39" t="str">
        <f>IF(ISERROR(MATCH(Table9[[#This Row], [Working Status FY 2021-22 (Working/Not-Working)]],'Sheet3 (2)'!$Y$2:$Y$3,0)),"0", "1")</f>
        <v>0</v>
      </c>
      <c r="BA1658" s="39" t="str">
        <f>IF(ISERROR(MATCH(Table9[[#This Row], [Subject of  Specialization of Highest Degree]],'Sheet3 (2)'!$X$2:$X$1809,0)),"0", "1")</f>
        <v>0</v>
      </c>
    </row>
    <row r="1659" spans="1:53" ht="15.75">
      <c r="A1659" s="44"/>
      <c r="B1659" s="44"/>
      <c r="C1659" s="45"/>
      <c r="D1659" s="45"/>
      <c r="E1659" s="46"/>
      <c r="F1659" s="46"/>
      <c r="G1659" s="46"/>
      <c r="H1659" s="48"/>
      <c r="I1659" s="46"/>
      <c r="J1659" s="46"/>
      <c r="K1659" s="48"/>
      <c r="L1659" s="48"/>
      <c r="M1659" s="26"/>
      <c r="N1659" s="49"/>
      <c r="O1659" s="49"/>
      <c r="P1659" s="48"/>
      <c r="Q1659" s="46"/>
      <c r="R1659" s="28"/>
      <c r="S1659" s="28"/>
      <c r="T1659" s="30"/>
      <c r="U1659" s="48"/>
      <c r="V1659" s="48"/>
      <c r="W1659" s="31"/>
      <c r="X1659" s="55"/>
      <c r="Y1659" s="46"/>
      <c r="Z1659" s="55"/>
      <c r="AA1659" s="46"/>
      <c r="AB1659" s="46"/>
      <c r="AC1659" s="46"/>
      <c r="AD1659" s="34"/>
      <c r="AE1659" s="34"/>
      <c r="AF1659" s="34"/>
      <c r="AG1659" s="35"/>
      <c r="AH1659" s="53"/>
      <c r="AI1659" s="54"/>
      <c r="AR1659" s="38" t="str">
        <f>IF(ISERROR(MATCH(Table9[[#This Row], [Gender]],'Sheet3 (2)'!$R$3:$R$5,0)),"0", "1")</f>
        <v>0</v>
      </c>
      <c r="AS1659" s="39" t="str">
        <f>IF(ISERROR(MATCH(Table9[[#This Row], [Pakistani/ Foreigner]],'Sheet3 (2)'!$D$3:$D$4,0)),"0", "1")</f>
        <v>0</v>
      </c>
      <c r="AT1659" s="39" t="str">
        <f>IF(ISERROR(MATCH(Table9[[#This Row], [Nationality (Country Name for foreigners only)]],'Sheet3 (2)'!$S$2:$S$196,0)),"0", "1")</f>
        <v>0</v>
      </c>
      <c r="AU1659" s="39" t="str">
        <f>IF(ISERROR(MATCH(Table9[[#This Row], [Actual Designation (As per Appointment/ Promotion)]],'Sheet3 (2)'!$T$2:$T$129,0)),"0", "1")</f>
        <v>0</v>
      </c>
      <c r="AV1659" s="39" t="str">
        <f>IF(ISERROR(MATCH(Table9[[#This Row], [Highest Degree Level (only Completed) ]],'Sheet3 (2)'!$N$3:$N$17,0)),"0", "1")</f>
        <v>0</v>
      </c>
      <c r="AW1659" s="39" t="str">
        <f>IF(ISERROR(MATCH(Table9[[#This Row], [Highest Degree Awarded by (University Name) Pakistani Universities]],'Sheet3 (2)'!$V$2:$V$248,0)),"0", "1")</f>
        <v>0</v>
      </c>
      <c r="AX1659" s="39" t="str">
        <f>IF(ISERROR(MATCH(Table9[[#This Row], [Highest Degree Awarded by (University Name) Foreign Universities]],'Sheet3 (2)'!$U$2:$U$17635,0)),"0", "1")</f>
        <v>0</v>
      </c>
      <c r="AY1659" s="39" t="str">
        <f>IF(ISERROR(MATCH(Table9[[#This Row], [Country from Which Highest Degree obtained (Country Name)]],'Sheet3 (2)'!$S$2:$S$196,0)),"0", "1")</f>
        <v>0</v>
      </c>
      <c r="AZ1659" s="39" t="str">
        <f>IF(ISERROR(MATCH(Table9[[#This Row], [Working Status FY 2021-22 (Working/Not-Working)]],'Sheet3 (2)'!$Y$2:$Y$3,0)),"0", "1")</f>
        <v>0</v>
      </c>
      <c r="BA1659" s="39" t="str">
        <f>IF(ISERROR(MATCH(Table9[[#This Row], [Subject of  Specialization of Highest Degree]],'Sheet3 (2)'!$X$2:$X$1809,0)),"0", "1")</f>
        <v>0</v>
      </c>
    </row>
    <row r="1660" spans="1:53" ht="15.75">
      <c r="A1660" s="44"/>
      <c r="B1660" s="44"/>
      <c r="C1660" s="45"/>
      <c r="D1660" s="45"/>
      <c r="E1660" s="46"/>
      <c r="F1660" s="46"/>
      <c r="G1660" s="46"/>
      <c r="H1660" s="48"/>
      <c r="I1660" s="46"/>
      <c r="J1660" s="46"/>
      <c r="K1660" s="48"/>
      <c r="L1660" s="48"/>
      <c r="M1660" s="26"/>
      <c r="N1660" s="49"/>
      <c r="O1660" s="49"/>
      <c r="P1660" s="48"/>
      <c r="Q1660" s="46"/>
      <c r="R1660" s="28"/>
      <c r="S1660" s="28"/>
      <c r="T1660" s="30"/>
      <c r="U1660" s="48"/>
      <c r="V1660" s="48"/>
      <c r="W1660" s="31"/>
      <c r="X1660" s="55"/>
      <c r="Y1660" s="46"/>
      <c r="Z1660" s="55"/>
      <c r="AA1660" s="46"/>
      <c r="AB1660" s="46"/>
      <c r="AC1660" s="46"/>
      <c r="AD1660" s="34"/>
      <c r="AE1660" s="34"/>
      <c r="AF1660" s="34"/>
      <c r="AG1660" s="35"/>
      <c r="AH1660" s="53"/>
      <c r="AI1660" s="54"/>
      <c r="AR1660" s="38" t="str">
        <f>IF(ISERROR(MATCH(Table9[[#This Row], [Gender]],'Sheet3 (2)'!$R$3:$R$5,0)),"0", "1")</f>
        <v>0</v>
      </c>
      <c r="AS1660" s="39" t="str">
        <f>IF(ISERROR(MATCH(Table9[[#This Row], [Pakistani/ Foreigner]],'Sheet3 (2)'!$D$3:$D$4,0)),"0", "1")</f>
        <v>0</v>
      </c>
      <c r="AT1660" s="39" t="str">
        <f>IF(ISERROR(MATCH(Table9[[#This Row], [Nationality (Country Name for foreigners only)]],'Sheet3 (2)'!$S$2:$S$196,0)),"0", "1")</f>
        <v>0</v>
      </c>
      <c r="AU1660" s="39" t="str">
        <f>IF(ISERROR(MATCH(Table9[[#This Row], [Actual Designation (As per Appointment/ Promotion)]],'Sheet3 (2)'!$T$2:$T$129,0)),"0", "1")</f>
        <v>0</v>
      </c>
      <c r="AV1660" s="39" t="str">
        <f>IF(ISERROR(MATCH(Table9[[#This Row], [Highest Degree Level (only Completed) ]],'Sheet3 (2)'!$N$3:$N$17,0)),"0", "1")</f>
        <v>0</v>
      </c>
      <c r="AW1660" s="39" t="str">
        <f>IF(ISERROR(MATCH(Table9[[#This Row], [Highest Degree Awarded by (University Name) Pakistani Universities]],'Sheet3 (2)'!$V$2:$V$248,0)),"0", "1")</f>
        <v>0</v>
      </c>
      <c r="AX1660" s="39" t="str">
        <f>IF(ISERROR(MATCH(Table9[[#This Row], [Highest Degree Awarded by (University Name) Foreign Universities]],'Sheet3 (2)'!$U$2:$U$17635,0)),"0", "1")</f>
        <v>0</v>
      </c>
      <c r="AY1660" s="39" t="str">
        <f>IF(ISERROR(MATCH(Table9[[#This Row], [Country from Which Highest Degree obtained (Country Name)]],'Sheet3 (2)'!$S$2:$S$196,0)),"0", "1")</f>
        <v>0</v>
      </c>
      <c r="AZ1660" s="39" t="str">
        <f>IF(ISERROR(MATCH(Table9[[#This Row], [Working Status FY 2021-22 (Working/Not-Working)]],'Sheet3 (2)'!$Y$2:$Y$3,0)),"0", "1")</f>
        <v>0</v>
      </c>
      <c r="BA1660" s="39" t="str">
        <f>IF(ISERROR(MATCH(Table9[[#This Row], [Subject of  Specialization of Highest Degree]],'Sheet3 (2)'!$X$2:$X$1809,0)),"0", "1")</f>
        <v>0</v>
      </c>
    </row>
    <row r="1661" spans="1:53" ht="15.75">
      <c r="A1661" s="44"/>
      <c r="B1661" s="44"/>
      <c r="C1661" s="45"/>
      <c r="D1661" s="45"/>
      <c r="E1661" s="46"/>
      <c r="F1661" s="46"/>
      <c r="G1661" s="46"/>
      <c r="H1661" s="48"/>
      <c r="I1661" s="46"/>
      <c r="J1661" s="46"/>
      <c r="K1661" s="48"/>
      <c r="L1661" s="48"/>
      <c r="M1661" s="26"/>
      <c r="N1661" s="49"/>
      <c r="O1661" s="49"/>
      <c r="P1661" s="48"/>
      <c r="Q1661" s="46"/>
      <c r="R1661" s="28"/>
      <c r="S1661" s="28"/>
      <c r="T1661" s="30"/>
      <c r="U1661" s="48"/>
      <c r="V1661" s="48"/>
      <c r="W1661" s="31"/>
      <c r="X1661" s="55"/>
      <c r="Y1661" s="46"/>
      <c r="Z1661" s="55"/>
      <c r="AA1661" s="46"/>
      <c r="AB1661" s="46"/>
      <c r="AC1661" s="46"/>
      <c r="AD1661" s="34"/>
      <c r="AE1661" s="34"/>
      <c r="AF1661" s="34"/>
      <c r="AG1661" s="35"/>
      <c r="AH1661" s="53"/>
      <c r="AI1661" s="54"/>
      <c r="AR1661" s="38" t="str">
        <f>IF(ISERROR(MATCH(Table9[[#This Row], [Gender]],'Sheet3 (2)'!$R$3:$R$5,0)),"0", "1")</f>
        <v>0</v>
      </c>
      <c r="AS1661" s="39" t="str">
        <f>IF(ISERROR(MATCH(Table9[[#This Row], [Pakistani/ Foreigner]],'Sheet3 (2)'!$D$3:$D$4,0)),"0", "1")</f>
        <v>0</v>
      </c>
      <c r="AT1661" s="39" t="str">
        <f>IF(ISERROR(MATCH(Table9[[#This Row], [Nationality (Country Name for foreigners only)]],'Sheet3 (2)'!$S$2:$S$196,0)),"0", "1")</f>
        <v>0</v>
      </c>
      <c r="AU1661" s="39" t="str">
        <f>IF(ISERROR(MATCH(Table9[[#This Row], [Actual Designation (As per Appointment/ Promotion)]],'Sheet3 (2)'!$T$2:$T$129,0)),"0", "1")</f>
        <v>0</v>
      </c>
      <c r="AV1661" s="39" t="str">
        <f>IF(ISERROR(MATCH(Table9[[#This Row], [Highest Degree Level (only Completed) ]],'Sheet3 (2)'!$N$3:$N$17,0)),"0", "1")</f>
        <v>0</v>
      </c>
      <c r="AW1661" s="39" t="str">
        <f>IF(ISERROR(MATCH(Table9[[#This Row], [Highest Degree Awarded by (University Name) Pakistani Universities]],'Sheet3 (2)'!$V$2:$V$248,0)),"0", "1")</f>
        <v>0</v>
      </c>
      <c r="AX1661" s="39" t="str">
        <f>IF(ISERROR(MATCH(Table9[[#This Row], [Highest Degree Awarded by (University Name) Foreign Universities]],'Sheet3 (2)'!$U$2:$U$17635,0)),"0", "1")</f>
        <v>0</v>
      </c>
      <c r="AY1661" s="39" t="str">
        <f>IF(ISERROR(MATCH(Table9[[#This Row], [Country from Which Highest Degree obtained (Country Name)]],'Sheet3 (2)'!$S$2:$S$196,0)),"0", "1")</f>
        <v>0</v>
      </c>
      <c r="AZ1661" s="39" t="str">
        <f>IF(ISERROR(MATCH(Table9[[#This Row], [Working Status FY 2021-22 (Working/Not-Working)]],'Sheet3 (2)'!$Y$2:$Y$3,0)),"0", "1")</f>
        <v>0</v>
      </c>
      <c r="BA1661" s="39" t="str">
        <f>IF(ISERROR(MATCH(Table9[[#This Row], [Subject of  Specialization of Highest Degree]],'Sheet3 (2)'!$X$2:$X$1809,0)),"0", "1")</f>
        <v>0</v>
      </c>
    </row>
    <row r="1662" spans="1:53" ht="15.75">
      <c r="A1662" s="44"/>
      <c r="B1662" s="44"/>
      <c r="C1662" s="45"/>
      <c r="D1662" s="45"/>
      <c r="E1662" s="46"/>
      <c r="F1662" s="46"/>
      <c r="G1662" s="46"/>
      <c r="H1662" s="48"/>
      <c r="I1662" s="46"/>
      <c r="J1662" s="46"/>
      <c r="K1662" s="48"/>
      <c r="L1662" s="48"/>
      <c r="M1662" s="26"/>
      <c r="N1662" s="49"/>
      <c r="O1662" s="49"/>
      <c r="P1662" s="48"/>
      <c r="Q1662" s="46"/>
      <c r="R1662" s="28"/>
      <c r="S1662" s="28"/>
      <c r="T1662" s="30"/>
      <c r="U1662" s="48"/>
      <c r="V1662" s="48"/>
      <c r="W1662" s="31"/>
      <c r="X1662" s="55"/>
      <c r="Y1662" s="46"/>
      <c r="Z1662" s="55"/>
      <c r="AA1662" s="46"/>
      <c r="AB1662" s="46"/>
      <c r="AC1662" s="46"/>
      <c r="AD1662" s="34"/>
      <c r="AE1662" s="34"/>
      <c r="AF1662" s="34"/>
      <c r="AG1662" s="35"/>
      <c r="AH1662" s="53"/>
      <c r="AI1662" s="54"/>
      <c r="AR1662" s="38" t="str">
        <f>IF(ISERROR(MATCH(Table9[[#This Row], [Gender]],'Sheet3 (2)'!$R$3:$R$5,0)),"0", "1")</f>
        <v>0</v>
      </c>
      <c r="AS1662" s="39" t="str">
        <f>IF(ISERROR(MATCH(Table9[[#This Row], [Pakistani/ Foreigner]],'Sheet3 (2)'!$D$3:$D$4,0)),"0", "1")</f>
        <v>0</v>
      </c>
      <c r="AT1662" s="39" t="str">
        <f>IF(ISERROR(MATCH(Table9[[#This Row], [Nationality (Country Name for foreigners only)]],'Sheet3 (2)'!$S$2:$S$196,0)),"0", "1")</f>
        <v>0</v>
      </c>
      <c r="AU1662" s="39" t="str">
        <f>IF(ISERROR(MATCH(Table9[[#This Row], [Actual Designation (As per Appointment/ Promotion)]],'Sheet3 (2)'!$T$2:$T$129,0)),"0", "1")</f>
        <v>0</v>
      </c>
      <c r="AV1662" s="39" t="str">
        <f>IF(ISERROR(MATCH(Table9[[#This Row], [Highest Degree Level (only Completed) ]],'Sheet3 (2)'!$N$3:$N$17,0)),"0", "1")</f>
        <v>0</v>
      </c>
      <c r="AW1662" s="39" t="str">
        <f>IF(ISERROR(MATCH(Table9[[#This Row], [Highest Degree Awarded by (University Name) Pakistani Universities]],'Sheet3 (2)'!$V$2:$V$248,0)),"0", "1")</f>
        <v>0</v>
      </c>
      <c r="AX1662" s="39" t="str">
        <f>IF(ISERROR(MATCH(Table9[[#This Row], [Highest Degree Awarded by (University Name) Foreign Universities]],'Sheet3 (2)'!$U$2:$U$17635,0)),"0", "1")</f>
        <v>0</v>
      </c>
      <c r="AY1662" s="39" t="str">
        <f>IF(ISERROR(MATCH(Table9[[#This Row], [Country from Which Highest Degree obtained (Country Name)]],'Sheet3 (2)'!$S$2:$S$196,0)),"0", "1")</f>
        <v>0</v>
      </c>
      <c r="AZ1662" s="39" t="str">
        <f>IF(ISERROR(MATCH(Table9[[#This Row], [Working Status FY 2021-22 (Working/Not-Working)]],'Sheet3 (2)'!$Y$2:$Y$3,0)),"0", "1")</f>
        <v>0</v>
      </c>
      <c r="BA1662" s="39" t="str">
        <f>IF(ISERROR(MATCH(Table9[[#This Row], [Subject of  Specialization of Highest Degree]],'Sheet3 (2)'!$X$2:$X$1809,0)),"0", "1")</f>
        <v>0</v>
      </c>
    </row>
    <row r="1663" spans="1:53" ht="15.75">
      <c r="A1663" s="44"/>
      <c r="B1663" s="44"/>
      <c r="C1663" s="45"/>
      <c r="D1663" s="45"/>
      <c r="E1663" s="46"/>
      <c r="F1663" s="46"/>
      <c r="G1663" s="46"/>
      <c r="H1663" s="48"/>
      <c r="I1663" s="46"/>
      <c r="J1663" s="46"/>
      <c r="K1663" s="48"/>
      <c r="L1663" s="48"/>
      <c r="M1663" s="26"/>
      <c r="N1663" s="49"/>
      <c r="O1663" s="49"/>
      <c r="P1663" s="48"/>
      <c r="Q1663" s="46"/>
      <c r="R1663" s="28"/>
      <c r="S1663" s="28"/>
      <c r="T1663" s="30"/>
      <c r="U1663" s="48"/>
      <c r="V1663" s="48"/>
      <c r="W1663" s="31"/>
      <c r="X1663" s="55"/>
      <c r="Y1663" s="46"/>
      <c r="Z1663" s="55"/>
      <c r="AA1663" s="46"/>
      <c r="AB1663" s="46"/>
      <c r="AC1663" s="46"/>
      <c r="AD1663" s="34"/>
      <c r="AE1663" s="34"/>
      <c r="AF1663" s="34"/>
      <c r="AG1663" s="35"/>
      <c r="AH1663" s="53"/>
      <c r="AI1663" s="54"/>
      <c r="AR1663" s="38" t="str">
        <f>IF(ISERROR(MATCH(Table9[[#This Row], [Gender]],'Sheet3 (2)'!$R$3:$R$5,0)),"0", "1")</f>
        <v>0</v>
      </c>
      <c r="AS1663" s="39" t="str">
        <f>IF(ISERROR(MATCH(Table9[[#This Row], [Pakistani/ Foreigner]],'Sheet3 (2)'!$D$3:$D$4,0)),"0", "1")</f>
        <v>0</v>
      </c>
      <c r="AT1663" s="39" t="str">
        <f>IF(ISERROR(MATCH(Table9[[#This Row], [Nationality (Country Name for foreigners only)]],'Sheet3 (2)'!$S$2:$S$196,0)),"0", "1")</f>
        <v>0</v>
      </c>
      <c r="AU1663" s="39" t="str">
        <f>IF(ISERROR(MATCH(Table9[[#This Row], [Actual Designation (As per Appointment/ Promotion)]],'Sheet3 (2)'!$T$2:$T$129,0)),"0", "1")</f>
        <v>0</v>
      </c>
      <c r="AV1663" s="39" t="str">
        <f>IF(ISERROR(MATCH(Table9[[#This Row], [Highest Degree Level (only Completed) ]],'Sheet3 (2)'!$N$3:$N$17,0)),"0", "1")</f>
        <v>0</v>
      </c>
      <c r="AW1663" s="39" t="str">
        <f>IF(ISERROR(MATCH(Table9[[#This Row], [Highest Degree Awarded by (University Name) Pakistani Universities]],'Sheet3 (2)'!$V$2:$V$248,0)),"0", "1")</f>
        <v>0</v>
      </c>
      <c r="AX1663" s="39" t="str">
        <f>IF(ISERROR(MATCH(Table9[[#This Row], [Highest Degree Awarded by (University Name) Foreign Universities]],'Sheet3 (2)'!$U$2:$U$17635,0)),"0", "1")</f>
        <v>0</v>
      </c>
      <c r="AY1663" s="39" t="str">
        <f>IF(ISERROR(MATCH(Table9[[#This Row], [Country from Which Highest Degree obtained (Country Name)]],'Sheet3 (2)'!$S$2:$S$196,0)),"0", "1")</f>
        <v>0</v>
      </c>
      <c r="AZ1663" s="39" t="str">
        <f>IF(ISERROR(MATCH(Table9[[#This Row], [Working Status FY 2021-22 (Working/Not-Working)]],'Sheet3 (2)'!$Y$2:$Y$3,0)),"0", "1")</f>
        <v>0</v>
      </c>
      <c r="BA1663" s="39" t="str">
        <f>IF(ISERROR(MATCH(Table9[[#This Row], [Subject of  Specialization of Highest Degree]],'Sheet3 (2)'!$X$2:$X$1809,0)),"0", "1")</f>
        <v>0</v>
      </c>
    </row>
    <row r="1664" spans="1:53" ht="15.75">
      <c r="A1664" s="44"/>
      <c r="B1664" s="44"/>
      <c r="C1664" s="45"/>
      <c r="D1664" s="45"/>
      <c r="E1664" s="46"/>
      <c r="F1664" s="46"/>
      <c r="G1664" s="46"/>
      <c r="H1664" s="48"/>
      <c r="I1664" s="46"/>
      <c r="J1664" s="46"/>
      <c r="K1664" s="48"/>
      <c r="L1664" s="48"/>
      <c r="M1664" s="26"/>
      <c r="N1664" s="49"/>
      <c r="O1664" s="49"/>
      <c r="P1664" s="48"/>
      <c r="Q1664" s="46"/>
      <c r="R1664" s="28"/>
      <c r="S1664" s="28"/>
      <c r="T1664" s="30"/>
      <c r="U1664" s="48"/>
      <c r="V1664" s="48"/>
      <c r="W1664" s="31"/>
      <c r="X1664" s="55"/>
      <c r="Y1664" s="46"/>
      <c r="Z1664" s="55"/>
      <c r="AA1664" s="46"/>
      <c r="AB1664" s="46"/>
      <c r="AC1664" s="46"/>
      <c r="AD1664" s="34"/>
      <c r="AE1664" s="34"/>
      <c r="AF1664" s="34"/>
      <c r="AG1664" s="35"/>
      <c r="AH1664" s="53"/>
      <c r="AI1664" s="54"/>
      <c r="AR1664" s="38" t="str">
        <f>IF(ISERROR(MATCH(Table9[[#This Row], [Gender]],'Sheet3 (2)'!$R$3:$R$5,0)),"0", "1")</f>
        <v>0</v>
      </c>
      <c r="AS1664" s="39" t="str">
        <f>IF(ISERROR(MATCH(Table9[[#This Row], [Pakistani/ Foreigner]],'Sheet3 (2)'!$D$3:$D$4,0)),"0", "1")</f>
        <v>0</v>
      </c>
      <c r="AT1664" s="39" t="str">
        <f>IF(ISERROR(MATCH(Table9[[#This Row], [Nationality (Country Name for foreigners only)]],'Sheet3 (2)'!$S$2:$S$196,0)),"0", "1")</f>
        <v>0</v>
      </c>
      <c r="AU1664" s="39" t="str">
        <f>IF(ISERROR(MATCH(Table9[[#This Row], [Actual Designation (As per Appointment/ Promotion)]],'Sheet3 (2)'!$T$2:$T$129,0)),"0", "1")</f>
        <v>0</v>
      </c>
      <c r="AV1664" s="39" t="str">
        <f>IF(ISERROR(MATCH(Table9[[#This Row], [Highest Degree Level (only Completed) ]],'Sheet3 (2)'!$N$3:$N$17,0)),"0", "1")</f>
        <v>0</v>
      </c>
      <c r="AW1664" s="39" t="str">
        <f>IF(ISERROR(MATCH(Table9[[#This Row], [Highest Degree Awarded by (University Name) Pakistani Universities]],'Sheet3 (2)'!$V$2:$V$248,0)),"0", "1")</f>
        <v>0</v>
      </c>
      <c r="AX1664" s="39" t="str">
        <f>IF(ISERROR(MATCH(Table9[[#This Row], [Highest Degree Awarded by (University Name) Foreign Universities]],'Sheet3 (2)'!$U$2:$U$17635,0)),"0", "1")</f>
        <v>0</v>
      </c>
      <c r="AY1664" s="39" t="str">
        <f>IF(ISERROR(MATCH(Table9[[#This Row], [Country from Which Highest Degree obtained (Country Name)]],'Sheet3 (2)'!$S$2:$S$196,0)),"0", "1")</f>
        <v>0</v>
      </c>
      <c r="AZ1664" s="39" t="str">
        <f>IF(ISERROR(MATCH(Table9[[#This Row], [Working Status FY 2021-22 (Working/Not-Working)]],'Sheet3 (2)'!$Y$2:$Y$3,0)),"0", "1")</f>
        <v>0</v>
      </c>
      <c r="BA1664" s="39" t="str">
        <f>IF(ISERROR(MATCH(Table9[[#This Row], [Subject of  Specialization of Highest Degree]],'Sheet3 (2)'!$X$2:$X$1809,0)),"0", "1")</f>
        <v>0</v>
      </c>
    </row>
    <row r="1665" spans="1:53" ht="15.75">
      <c r="A1665" s="44"/>
      <c r="B1665" s="44"/>
      <c r="C1665" s="45"/>
      <c r="D1665" s="45"/>
      <c r="E1665" s="46"/>
      <c r="F1665" s="46"/>
      <c r="G1665" s="46"/>
      <c r="H1665" s="48"/>
      <c r="I1665" s="46"/>
      <c r="J1665" s="46"/>
      <c r="K1665" s="48"/>
      <c r="L1665" s="48"/>
      <c r="M1665" s="26"/>
      <c r="N1665" s="49"/>
      <c r="O1665" s="49"/>
      <c r="P1665" s="48"/>
      <c r="Q1665" s="46"/>
      <c r="R1665" s="28"/>
      <c r="S1665" s="28"/>
      <c r="T1665" s="30"/>
      <c r="U1665" s="48"/>
      <c r="V1665" s="48"/>
      <c r="W1665" s="31"/>
      <c r="X1665" s="55"/>
      <c r="Y1665" s="46"/>
      <c r="Z1665" s="55"/>
      <c r="AA1665" s="46"/>
      <c r="AB1665" s="46"/>
      <c r="AC1665" s="46"/>
      <c r="AD1665" s="34"/>
      <c r="AE1665" s="34"/>
      <c r="AF1665" s="34"/>
      <c r="AG1665" s="35"/>
      <c r="AH1665" s="53"/>
      <c r="AI1665" s="54"/>
      <c r="AR1665" s="38" t="str">
        <f>IF(ISERROR(MATCH(Table9[[#This Row], [Gender]],'Sheet3 (2)'!$R$3:$R$5,0)),"0", "1")</f>
        <v>0</v>
      </c>
      <c r="AS1665" s="39" t="str">
        <f>IF(ISERROR(MATCH(Table9[[#This Row], [Pakistani/ Foreigner]],'Sheet3 (2)'!$D$3:$D$4,0)),"0", "1")</f>
        <v>0</v>
      </c>
      <c r="AT1665" s="39" t="str">
        <f>IF(ISERROR(MATCH(Table9[[#This Row], [Nationality (Country Name for foreigners only)]],'Sheet3 (2)'!$S$2:$S$196,0)),"0", "1")</f>
        <v>0</v>
      </c>
      <c r="AU1665" s="39" t="str">
        <f>IF(ISERROR(MATCH(Table9[[#This Row], [Actual Designation (As per Appointment/ Promotion)]],'Sheet3 (2)'!$T$2:$T$129,0)),"0", "1")</f>
        <v>0</v>
      </c>
      <c r="AV1665" s="39" t="str">
        <f>IF(ISERROR(MATCH(Table9[[#This Row], [Highest Degree Level (only Completed) ]],'Sheet3 (2)'!$N$3:$N$17,0)),"0", "1")</f>
        <v>0</v>
      </c>
      <c r="AW1665" s="39" t="str">
        <f>IF(ISERROR(MATCH(Table9[[#This Row], [Highest Degree Awarded by (University Name) Pakistani Universities]],'Sheet3 (2)'!$V$2:$V$248,0)),"0", "1")</f>
        <v>0</v>
      </c>
      <c r="AX1665" s="39" t="str">
        <f>IF(ISERROR(MATCH(Table9[[#This Row], [Highest Degree Awarded by (University Name) Foreign Universities]],'Sheet3 (2)'!$U$2:$U$17635,0)),"0", "1")</f>
        <v>0</v>
      </c>
      <c r="AY1665" s="39" t="str">
        <f>IF(ISERROR(MATCH(Table9[[#This Row], [Country from Which Highest Degree obtained (Country Name)]],'Sheet3 (2)'!$S$2:$S$196,0)),"0", "1")</f>
        <v>0</v>
      </c>
      <c r="AZ1665" s="39" t="str">
        <f>IF(ISERROR(MATCH(Table9[[#This Row], [Working Status FY 2021-22 (Working/Not-Working)]],'Sheet3 (2)'!$Y$2:$Y$3,0)),"0", "1")</f>
        <v>0</v>
      </c>
      <c r="BA1665" s="39" t="str">
        <f>IF(ISERROR(MATCH(Table9[[#This Row], [Subject of  Specialization of Highest Degree]],'Sheet3 (2)'!$X$2:$X$1809,0)),"0", "1")</f>
        <v>0</v>
      </c>
    </row>
    <row r="1666" spans="1:53" ht="15.75">
      <c r="A1666" s="44"/>
      <c r="B1666" s="44"/>
      <c r="C1666" s="45"/>
      <c r="D1666" s="45"/>
      <c r="E1666" s="46"/>
      <c r="F1666" s="46"/>
      <c r="G1666" s="46"/>
      <c r="H1666" s="48"/>
      <c r="I1666" s="46"/>
      <c r="J1666" s="46"/>
      <c r="K1666" s="48"/>
      <c r="L1666" s="48"/>
      <c r="M1666" s="26"/>
      <c r="N1666" s="49"/>
      <c r="O1666" s="49"/>
      <c r="P1666" s="48"/>
      <c r="Q1666" s="46"/>
      <c r="R1666" s="28"/>
      <c r="S1666" s="28"/>
      <c r="T1666" s="30"/>
      <c r="U1666" s="48"/>
      <c r="V1666" s="48"/>
      <c r="W1666" s="31"/>
      <c r="X1666" s="55"/>
      <c r="Y1666" s="46"/>
      <c r="Z1666" s="55"/>
      <c r="AA1666" s="46"/>
      <c r="AB1666" s="46"/>
      <c r="AC1666" s="46"/>
      <c r="AD1666" s="34"/>
      <c r="AE1666" s="34"/>
      <c r="AF1666" s="34"/>
      <c r="AG1666" s="35"/>
      <c r="AH1666" s="53"/>
      <c r="AI1666" s="54"/>
      <c r="AR1666" s="38" t="str">
        <f>IF(ISERROR(MATCH(Table9[[#This Row], [Gender]],'Sheet3 (2)'!$R$3:$R$5,0)),"0", "1")</f>
        <v>0</v>
      </c>
      <c r="AS1666" s="39" t="str">
        <f>IF(ISERROR(MATCH(Table9[[#This Row], [Pakistani/ Foreigner]],'Sheet3 (2)'!$D$3:$D$4,0)),"0", "1")</f>
        <v>0</v>
      </c>
      <c r="AT1666" s="39" t="str">
        <f>IF(ISERROR(MATCH(Table9[[#This Row], [Nationality (Country Name for foreigners only)]],'Sheet3 (2)'!$S$2:$S$196,0)),"0", "1")</f>
        <v>0</v>
      </c>
      <c r="AU1666" s="39" t="str">
        <f>IF(ISERROR(MATCH(Table9[[#This Row], [Actual Designation (As per Appointment/ Promotion)]],'Sheet3 (2)'!$T$2:$T$129,0)),"0", "1")</f>
        <v>0</v>
      </c>
      <c r="AV1666" s="39" t="str">
        <f>IF(ISERROR(MATCH(Table9[[#This Row], [Highest Degree Level (only Completed) ]],'Sheet3 (2)'!$N$3:$N$17,0)),"0", "1")</f>
        <v>0</v>
      </c>
      <c r="AW1666" s="39" t="str">
        <f>IF(ISERROR(MATCH(Table9[[#This Row], [Highest Degree Awarded by (University Name) Pakistani Universities]],'Sheet3 (2)'!$V$2:$V$248,0)),"0", "1")</f>
        <v>0</v>
      </c>
      <c r="AX1666" s="39" t="str">
        <f>IF(ISERROR(MATCH(Table9[[#This Row], [Highest Degree Awarded by (University Name) Foreign Universities]],'Sheet3 (2)'!$U$2:$U$17635,0)),"0", "1")</f>
        <v>0</v>
      </c>
      <c r="AY1666" s="39" t="str">
        <f>IF(ISERROR(MATCH(Table9[[#This Row], [Country from Which Highest Degree obtained (Country Name)]],'Sheet3 (2)'!$S$2:$S$196,0)),"0", "1")</f>
        <v>0</v>
      </c>
      <c r="AZ1666" s="39" t="str">
        <f>IF(ISERROR(MATCH(Table9[[#This Row], [Working Status FY 2021-22 (Working/Not-Working)]],'Sheet3 (2)'!$Y$2:$Y$3,0)),"0", "1")</f>
        <v>0</v>
      </c>
      <c r="BA1666" s="39" t="str">
        <f>IF(ISERROR(MATCH(Table9[[#This Row], [Subject of  Specialization of Highest Degree]],'Sheet3 (2)'!$X$2:$X$1809,0)),"0", "1")</f>
        <v>0</v>
      </c>
    </row>
    <row r="1667" spans="1:53" ht="15.75">
      <c r="A1667" s="44"/>
      <c r="B1667" s="44"/>
      <c r="C1667" s="45"/>
      <c r="D1667" s="45"/>
      <c r="E1667" s="46"/>
      <c r="F1667" s="46"/>
      <c r="G1667" s="46"/>
      <c r="H1667" s="48"/>
      <c r="I1667" s="46"/>
      <c r="J1667" s="46"/>
      <c r="K1667" s="48"/>
      <c r="L1667" s="48"/>
      <c r="M1667" s="26"/>
      <c r="N1667" s="49"/>
      <c r="O1667" s="49"/>
      <c r="P1667" s="48"/>
      <c r="Q1667" s="46"/>
      <c r="R1667" s="28"/>
      <c r="S1667" s="28"/>
      <c r="T1667" s="30"/>
      <c r="U1667" s="48"/>
      <c r="V1667" s="48"/>
      <c r="W1667" s="31"/>
      <c r="X1667" s="55"/>
      <c r="Y1667" s="46"/>
      <c r="Z1667" s="55"/>
      <c r="AA1667" s="46"/>
      <c r="AB1667" s="46"/>
      <c r="AC1667" s="46"/>
      <c r="AD1667" s="34"/>
      <c r="AE1667" s="34"/>
      <c r="AF1667" s="34"/>
      <c r="AG1667" s="35"/>
      <c r="AH1667" s="53"/>
      <c r="AI1667" s="54"/>
      <c r="AR1667" s="38" t="str">
        <f>IF(ISERROR(MATCH(Table9[[#This Row], [Gender]],'Sheet3 (2)'!$R$3:$R$5,0)),"0", "1")</f>
        <v>0</v>
      </c>
      <c r="AS1667" s="39" t="str">
        <f>IF(ISERROR(MATCH(Table9[[#This Row], [Pakistani/ Foreigner]],'Sheet3 (2)'!$D$3:$D$4,0)),"0", "1")</f>
        <v>0</v>
      </c>
      <c r="AT1667" s="39" t="str">
        <f>IF(ISERROR(MATCH(Table9[[#This Row], [Nationality (Country Name for foreigners only)]],'Sheet3 (2)'!$S$2:$S$196,0)),"0", "1")</f>
        <v>0</v>
      </c>
      <c r="AU1667" s="39" t="str">
        <f>IF(ISERROR(MATCH(Table9[[#This Row], [Actual Designation (As per Appointment/ Promotion)]],'Sheet3 (2)'!$T$2:$T$129,0)),"0", "1")</f>
        <v>0</v>
      </c>
      <c r="AV1667" s="39" t="str">
        <f>IF(ISERROR(MATCH(Table9[[#This Row], [Highest Degree Level (only Completed) ]],'Sheet3 (2)'!$N$3:$N$17,0)),"0", "1")</f>
        <v>0</v>
      </c>
      <c r="AW1667" s="39" t="str">
        <f>IF(ISERROR(MATCH(Table9[[#This Row], [Highest Degree Awarded by (University Name) Pakistani Universities]],'Sheet3 (2)'!$V$2:$V$248,0)),"0", "1")</f>
        <v>0</v>
      </c>
      <c r="AX1667" s="39" t="str">
        <f>IF(ISERROR(MATCH(Table9[[#This Row], [Highest Degree Awarded by (University Name) Foreign Universities]],'Sheet3 (2)'!$U$2:$U$17635,0)),"0", "1")</f>
        <v>0</v>
      </c>
      <c r="AY1667" s="39" t="str">
        <f>IF(ISERROR(MATCH(Table9[[#This Row], [Country from Which Highest Degree obtained (Country Name)]],'Sheet3 (2)'!$S$2:$S$196,0)),"0", "1")</f>
        <v>0</v>
      </c>
      <c r="AZ1667" s="39" t="str">
        <f>IF(ISERROR(MATCH(Table9[[#This Row], [Working Status FY 2021-22 (Working/Not-Working)]],'Sheet3 (2)'!$Y$2:$Y$3,0)),"0", "1")</f>
        <v>0</v>
      </c>
      <c r="BA1667" s="39" t="str">
        <f>IF(ISERROR(MATCH(Table9[[#This Row], [Subject of  Specialization of Highest Degree]],'Sheet3 (2)'!$X$2:$X$1809,0)),"0", "1")</f>
        <v>0</v>
      </c>
    </row>
    <row r="1668" spans="1:53" ht="15.75">
      <c r="A1668" s="44"/>
      <c r="B1668" s="44"/>
      <c r="C1668" s="45"/>
      <c r="D1668" s="45"/>
      <c r="E1668" s="46"/>
      <c r="F1668" s="46"/>
      <c r="G1668" s="46"/>
      <c r="H1668" s="48"/>
      <c r="I1668" s="46"/>
      <c r="J1668" s="46"/>
      <c r="K1668" s="48"/>
      <c r="L1668" s="48"/>
      <c r="M1668" s="26"/>
      <c r="N1668" s="49"/>
      <c r="O1668" s="49"/>
      <c r="P1668" s="48"/>
      <c r="Q1668" s="46"/>
      <c r="R1668" s="28"/>
      <c r="S1668" s="28"/>
      <c r="T1668" s="30"/>
      <c r="U1668" s="48"/>
      <c r="V1668" s="48"/>
      <c r="W1668" s="31"/>
      <c r="X1668" s="55"/>
      <c r="Y1668" s="46"/>
      <c r="Z1668" s="55"/>
      <c r="AA1668" s="46"/>
      <c r="AB1668" s="46"/>
      <c r="AC1668" s="46"/>
      <c r="AD1668" s="34"/>
      <c r="AE1668" s="34"/>
      <c r="AF1668" s="34"/>
      <c r="AG1668" s="35"/>
      <c r="AH1668" s="53"/>
      <c r="AI1668" s="54"/>
      <c r="AR1668" s="38" t="str">
        <f>IF(ISERROR(MATCH(Table9[[#This Row], [Gender]],'Sheet3 (2)'!$R$3:$R$5,0)),"0", "1")</f>
        <v>0</v>
      </c>
      <c r="AS1668" s="39" t="str">
        <f>IF(ISERROR(MATCH(Table9[[#This Row], [Pakistani/ Foreigner]],'Sheet3 (2)'!$D$3:$D$4,0)),"0", "1")</f>
        <v>0</v>
      </c>
      <c r="AT1668" s="39" t="str">
        <f>IF(ISERROR(MATCH(Table9[[#This Row], [Nationality (Country Name for foreigners only)]],'Sheet3 (2)'!$S$2:$S$196,0)),"0", "1")</f>
        <v>0</v>
      </c>
      <c r="AU1668" s="39" t="str">
        <f>IF(ISERROR(MATCH(Table9[[#This Row], [Actual Designation (As per Appointment/ Promotion)]],'Sheet3 (2)'!$T$2:$T$129,0)),"0", "1")</f>
        <v>0</v>
      </c>
      <c r="AV1668" s="39" t="str">
        <f>IF(ISERROR(MATCH(Table9[[#This Row], [Highest Degree Level (only Completed) ]],'Sheet3 (2)'!$N$3:$N$17,0)),"0", "1")</f>
        <v>0</v>
      </c>
      <c r="AW1668" s="39" t="str">
        <f>IF(ISERROR(MATCH(Table9[[#This Row], [Highest Degree Awarded by (University Name) Pakistani Universities]],'Sheet3 (2)'!$V$2:$V$248,0)),"0", "1")</f>
        <v>0</v>
      </c>
      <c r="AX1668" s="39" t="str">
        <f>IF(ISERROR(MATCH(Table9[[#This Row], [Highest Degree Awarded by (University Name) Foreign Universities]],'Sheet3 (2)'!$U$2:$U$17635,0)),"0", "1")</f>
        <v>0</v>
      </c>
      <c r="AY1668" s="39" t="str">
        <f>IF(ISERROR(MATCH(Table9[[#This Row], [Country from Which Highest Degree obtained (Country Name)]],'Sheet3 (2)'!$S$2:$S$196,0)),"0", "1")</f>
        <v>0</v>
      </c>
      <c r="AZ1668" s="39" t="str">
        <f>IF(ISERROR(MATCH(Table9[[#This Row], [Working Status FY 2021-22 (Working/Not-Working)]],'Sheet3 (2)'!$Y$2:$Y$3,0)),"0", "1")</f>
        <v>0</v>
      </c>
      <c r="BA1668" s="39" t="str">
        <f>IF(ISERROR(MATCH(Table9[[#This Row], [Subject of  Specialization of Highest Degree]],'Sheet3 (2)'!$X$2:$X$1809,0)),"0", "1")</f>
        <v>0</v>
      </c>
    </row>
    <row r="1669" spans="1:53" ht="15.75">
      <c r="A1669" s="44"/>
      <c r="B1669" s="44"/>
      <c r="C1669" s="45"/>
      <c r="D1669" s="45"/>
      <c r="E1669" s="46"/>
      <c r="F1669" s="46"/>
      <c r="G1669" s="46"/>
      <c r="H1669" s="48"/>
      <c r="I1669" s="46"/>
      <c r="J1669" s="46"/>
      <c r="K1669" s="48"/>
      <c r="L1669" s="48"/>
      <c r="M1669" s="26"/>
      <c r="N1669" s="49"/>
      <c r="O1669" s="49"/>
      <c r="P1669" s="48"/>
      <c r="Q1669" s="46"/>
      <c r="R1669" s="28"/>
      <c r="S1669" s="28"/>
      <c r="T1669" s="30"/>
      <c r="U1669" s="48"/>
      <c r="V1669" s="48"/>
      <c r="W1669" s="31"/>
      <c r="X1669" s="55"/>
      <c r="Y1669" s="46"/>
      <c r="Z1669" s="55"/>
      <c r="AA1669" s="46"/>
      <c r="AB1669" s="46"/>
      <c r="AC1669" s="46"/>
      <c r="AD1669" s="34"/>
      <c r="AE1669" s="34"/>
      <c r="AF1669" s="34"/>
      <c r="AG1669" s="35"/>
      <c r="AH1669" s="53"/>
      <c r="AI1669" s="54"/>
      <c r="AR1669" s="38" t="str">
        <f>IF(ISERROR(MATCH(Table9[[#This Row], [Gender]],'Sheet3 (2)'!$R$3:$R$5,0)),"0", "1")</f>
        <v>0</v>
      </c>
      <c r="AS1669" s="39" t="str">
        <f>IF(ISERROR(MATCH(Table9[[#This Row], [Pakistani/ Foreigner]],'Sheet3 (2)'!$D$3:$D$4,0)),"0", "1")</f>
        <v>0</v>
      </c>
      <c r="AT1669" s="39" t="str">
        <f>IF(ISERROR(MATCH(Table9[[#This Row], [Nationality (Country Name for foreigners only)]],'Sheet3 (2)'!$S$2:$S$196,0)),"0", "1")</f>
        <v>0</v>
      </c>
      <c r="AU1669" s="39" t="str">
        <f>IF(ISERROR(MATCH(Table9[[#This Row], [Actual Designation (As per Appointment/ Promotion)]],'Sheet3 (2)'!$T$2:$T$129,0)),"0", "1")</f>
        <v>0</v>
      </c>
      <c r="AV1669" s="39" t="str">
        <f>IF(ISERROR(MATCH(Table9[[#This Row], [Highest Degree Level (only Completed) ]],'Sheet3 (2)'!$N$3:$N$17,0)),"0", "1")</f>
        <v>0</v>
      </c>
      <c r="AW1669" s="39" t="str">
        <f>IF(ISERROR(MATCH(Table9[[#This Row], [Highest Degree Awarded by (University Name) Pakistani Universities]],'Sheet3 (2)'!$V$2:$V$248,0)),"0", "1")</f>
        <v>0</v>
      </c>
      <c r="AX1669" s="39" t="str">
        <f>IF(ISERROR(MATCH(Table9[[#This Row], [Highest Degree Awarded by (University Name) Foreign Universities]],'Sheet3 (2)'!$U$2:$U$17635,0)),"0", "1")</f>
        <v>0</v>
      </c>
      <c r="AY1669" s="39" t="str">
        <f>IF(ISERROR(MATCH(Table9[[#This Row], [Country from Which Highest Degree obtained (Country Name)]],'Sheet3 (2)'!$S$2:$S$196,0)),"0", "1")</f>
        <v>0</v>
      </c>
      <c r="AZ1669" s="39" t="str">
        <f>IF(ISERROR(MATCH(Table9[[#This Row], [Working Status FY 2021-22 (Working/Not-Working)]],'Sheet3 (2)'!$Y$2:$Y$3,0)),"0", "1")</f>
        <v>0</v>
      </c>
      <c r="BA1669" s="39" t="str">
        <f>IF(ISERROR(MATCH(Table9[[#This Row], [Subject of  Specialization of Highest Degree]],'Sheet3 (2)'!$X$2:$X$1809,0)),"0", "1")</f>
        <v>0</v>
      </c>
    </row>
    <row r="1670" spans="1:53" ht="15.75">
      <c r="A1670" s="44"/>
      <c r="B1670" s="44"/>
      <c r="C1670" s="45"/>
      <c r="D1670" s="45"/>
      <c r="E1670" s="46"/>
      <c r="F1670" s="46"/>
      <c r="G1670" s="46"/>
      <c r="H1670" s="48"/>
      <c r="I1670" s="46"/>
      <c r="J1670" s="46"/>
      <c r="K1670" s="48"/>
      <c r="L1670" s="48"/>
      <c r="M1670" s="26"/>
      <c r="N1670" s="49"/>
      <c r="O1670" s="49"/>
      <c r="P1670" s="48"/>
      <c r="Q1670" s="46"/>
      <c r="R1670" s="28"/>
      <c r="S1670" s="28"/>
      <c r="T1670" s="30"/>
      <c r="U1670" s="48"/>
      <c r="V1670" s="48"/>
      <c r="W1670" s="31"/>
      <c r="X1670" s="55"/>
      <c r="Y1670" s="46"/>
      <c r="Z1670" s="55"/>
      <c r="AA1670" s="46"/>
      <c r="AB1670" s="46"/>
      <c r="AC1670" s="46"/>
      <c r="AD1670" s="34"/>
      <c r="AE1670" s="34"/>
      <c r="AF1670" s="34"/>
      <c r="AG1670" s="35"/>
      <c r="AH1670" s="53"/>
      <c r="AI1670" s="54"/>
      <c r="AR1670" s="38" t="str">
        <f>IF(ISERROR(MATCH(Table9[[#This Row], [Gender]],'Sheet3 (2)'!$R$3:$R$5,0)),"0", "1")</f>
        <v>0</v>
      </c>
      <c r="AS1670" s="39" t="str">
        <f>IF(ISERROR(MATCH(Table9[[#This Row], [Pakistani/ Foreigner]],'Sheet3 (2)'!$D$3:$D$4,0)),"0", "1")</f>
        <v>0</v>
      </c>
      <c r="AT1670" s="39" t="str">
        <f>IF(ISERROR(MATCH(Table9[[#This Row], [Nationality (Country Name for foreigners only)]],'Sheet3 (2)'!$S$2:$S$196,0)),"0", "1")</f>
        <v>0</v>
      </c>
      <c r="AU1670" s="39" t="str">
        <f>IF(ISERROR(MATCH(Table9[[#This Row], [Actual Designation (As per Appointment/ Promotion)]],'Sheet3 (2)'!$T$2:$T$129,0)),"0", "1")</f>
        <v>0</v>
      </c>
      <c r="AV1670" s="39" t="str">
        <f>IF(ISERROR(MATCH(Table9[[#This Row], [Highest Degree Level (only Completed) ]],'Sheet3 (2)'!$N$3:$N$17,0)),"0", "1")</f>
        <v>0</v>
      </c>
      <c r="AW1670" s="39" t="str">
        <f>IF(ISERROR(MATCH(Table9[[#This Row], [Highest Degree Awarded by (University Name) Pakistani Universities]],'Sheet3 (2)'!$V$2:$V$248,0)),"0", "1")</f>
        <v>0</v>
      </c>
      <c r="AX1670" s="39" t="str">
        <f>IF(ISERROR(MATCH(Table9[[#This Row], [Highest Degree Awarded by (University Name) Foreign Universities]],'Sheet3 (2)'!$U$2:$U$17635,0)),"0", "1")</f>
        <v>0</v>
      </c>
      <c r="AY1670" s="39" t="str">
        <f>IF(ISERROR(MATCH(Table9[[#This Row], [Country from Which Highest Degree obtained (Country Name)]],'Sheet3 (2)'!$S$2:$S$196,0)),"0", "1")</f>
        <v>0</v>
      </c>
      <c r="AZ1670" s="39" t="str">
        <f>IF(ISERROR(MATCH(Table9[[#This Row], [Working Status FY 2021-22 (Working/Not-Working)]],'Sheet3 (2)'!$Y$2:$Y$3,0)),"0", "1")</f>
        <v>0</v>
      </c>
      <c r="BA1670" s="39" t="str">
        <f>IF(ISERROR(MATCH(Table9[[#This Row], [Subject of  Specialization of Highest Degree]],'Sheet3 (2)'!$X$2:$X$1809,0)),"0", "1")</f>
        <v>0</v>
      </c>
    </row>
    <row r="1671" spans="1:53" ht="15.75">
      <c r="A1671" s="44"/>
      <c r="B1671" s="44"/>
      <c r="C1671" s="45"/>
      <c r="D1671" s="45"/>
      <c r="E1671" s="46"/>
      <c r="F1671" s="46"/>
      <c r="G1671" s="46"/>
      <c r="H1671" s="48"/>
      <c r="I1671" s="46"/>
      <c r="J1671" s="46"/>
      <c r="K1671" s="48"/>
      <c r="L1671" s="48"/>
      <c r="M1671" s="26"/>
      <c r="N1671" s="49"/>
      <c r="O1671" s="49"/>
      <c r="P1671" s="48"/>
      <c r="Q1671" s="46"/>
      <c r="R1671" s="28"/>
      <c r="S1671" s="28"/>
      <c r="T1671" s="30"/>
      <c r="U1671" s="48"/>
      <c r="V1671" s="48"/>
      <c r="W1671" s="31"/>
      <c r="X1671" s="55"/>
      <c r="Y1671" s="46"/>
      <c r="Z1671" s="55"/>
      <c r="AA1671" s="46"/>
      <c r="AB1671" s="46"/>
      <c r="AC1671" s="46"/>
      <c r="AD1671" s="34"/>
      <c r="AE1671" s="34"/>
      <c r="AF1671" s="34"/>
      <c r="AG1671" s="35"/>
      <c r="AH1671" s="53"/>
      <c r="AI1671" s="54"/>
      <c r="AR1671" s="38" t="str">
        <f>IF(ISERROR(MATCH(Table9[[#This Row], [Gender]],'Sheet3 (2)'!$R$3:$R$5,0)),"0", "1")</f>
        <v>0</v>
      </c>
      <c r="AS1671" s="39" t="str">
        <f>IF(ISERROR(MATCH(Table9[[#This Row], [Pakistani/ Foreigner]],'Sheet3 (2)'!$D$3:$D$4,0)),"0", "1")</f>
        <v>0</v>
      </c>
      <c r="AT1671" s="39" t="str">
        <f>IF(ISERROR(MATCH(Table9[[#This Row], [Nationality (Country Name for foreigners only)]],'Sheet3 (2)'!$S$2:$S$196,0)),"0", "1")</f>
        <v>0</v>
      </c>
      <c r="AU1671" s="39" t="str">
        <f>IF(ISERROR(MATCH(Table9[[#This Row], [Actual Designation (As per Appointment/ Promotion)]],'Sheet3 (2)'!$T$2:$T$129,0)),"0", "1")</f>
        <v>0</v>
      </c>
      <c r="AV1671" s="39" t="str">
        <f>IF(ISERROR(MATCH(Table9[[#This Row], [Highest Degree Level (only Completed) ]],'Sheet3 (2)'!$N$3:$N$17,0)),"0", "1")</f>
        <v>0</v>
      </c>
      <c r="AW1671" s="39" t="str">
        <f>IF(ISERROR(MATCH(Table9[[#This Row], [Highest Degree Awarded by (University Name) Pakistani Universities]],'Sheet3 (2)'!$V$2:$V$248,0)),"0", "1")</f>
        <v>0</v>
      </c>
      <c r="AX1671" s="39" t="str">
        <f>IF(ISERROR(MATCH(Table9[[#This Row], [Highest Degree Awarded by (University Name) Foreign Universities]],'Sheet3 (2)'!$U$2:$U$17635,0)),"0", "1")</f>
        <v>0</v>
      </c>
      <c r="AY1671" s="39" t="str">
        <f>IF(ISERROR(MATCH(Table9[[#This Row], [Country from Which Highest Degree obtained (Country Name)]],'Sheet3 (2)'!$S$2:$S$196,0)),"0", "1")</f>
        <v>0</v>
      </c>
      <c r="AZ1671" s="39" t="str">
        <f>IF(ISERROR(MATCH(Table9[[#This Row], [Working Status FY 2021-22 (Working/Not-Working)]],'Sheet3 (2)'!$Y$2:$Y$3,0)),"0", "1")</f>
        <v>0</v>
      </c>
      <c r="BA1671" s="39" t="str">
        <f>IF(ISERROR(MATCH(Table9[[#This Row], [Subject of  Specialization of Highest Degree]],'Sheet3 (2)'!$X$2:$X$1809,0)),"0", "1")</f>
        <v>0</v>
      </c>
    </row>
    <row r="1672" spans="1:53" ht="15.75">
      <c r="A1672" s="44"/>
      <c r="B1672" s="44"/>
      <c r="C1672" s="45"/>
      <c r="D1672" s="45"/>
      <c r="E1672" s="46"/>
      <c r="F1672" s="46"/>
      <c r="G1672" s="46"/>
      <c r="H1672" s="48"/>
      <c r="I1672" s="46"/>
      <c r="J1672" s="46"/>
      <c r="K1672" s="48"/>
      <c r="L1672" s="48"/>
      <c r="M1672" s="26"/>
      <c r="N1672" s="49"/>
      <c r="O1672" s="49"/>
      <c r="P1672" s="48"/>
      <c r="Q1672" s="46"/>
      <c r="R1672" s="28"/>
      <c r="S1672" s="28"/>
      <c r="T1672" s="30"/>
      <c r="U1672" s="48"/>
      <c r="V1672" s="48"/>
      <c r="W1672" s="31"/>
      <c r="X1672" s="55"/>
      <c r="Y1672" s="46"/>
      <c r="Z1672" s="55"/>
      <c r="AA1672" s="46"/>
      <c r="AB1672" s="46"/>
      <c r="AC1672" s="46"/>
      <c r="AD1672" s="34"/>
      <c r="AE1672" s="34"/>
      <c r="AF1672" s="34"/>
      <c r="AG1672" s="35"/>
      <c r="AH1672" s="53"/>
      <c r="AI1672" s="54"/>
      <c r="AR1672" s="38" t="str">
        <f>IF(ISERROR(MATCH(Table9[[#This Row], [Gender]],'Sheet3 (2)'!$R$3:$R$5,0)),"0", "1")</f>
        <v>0</v>
      </c>
      <c r="AS1672" s="39" t="str">
        <f>IF(ISERROR(MATCH(Table9[[#This Row], [Pakistani/ Foreigner]],'Sheet3 (2)'!$D$3:$D$4,0)),"0", "1")</f>
        <v>0</v>
      </c>
      <c r="AT1672" s="39" t="str">
        <f>IF(ISERROR(MATCH(Table9[[#This Row], [Nationality (Country Name for foreigners only)]],'Sheet3 (2)'!$S$2:$S$196,0)),"0", "1")</f>
        <v>0</v>
      </c>
      <c r="AU1672" s="39" t="str">
        <f>IF(ISERROR(MATCH(Table9[[#This Row], [Actual Designation (As per Appointment/ Promotion)]],'Sheet3 (2)'!$T$2:$T$129,0)),"0", "1")</f>
        <v>0</v>
      </c>
      <c r="AV1672" s="39" t="str">
        <f>IF(ISERROR(MATCH(Table9[[#This Row], [Highest Degree Level (only Completed) ]],'Sheet3 (2)'!$N$3:$N$17,0)),"0", "1")</f>
        <v>0</v>
      </c>
      <c r="AW1672" s="39" t="str">
        <f>IF(ISERROR(MATCH(Table9[[#This Row], [Highest Degree Awarded by (University Name) Pakistani Universities]],'Sheet3 (2)'!$V$2:$V$248,0)),"0", "1")</f>
        <v>0</v>
      </c>
      <c r="AX1672" s="39" t="str">
        <f>IF(ISERROR(MATCH(Table9[[#This Row], [Highest Degree Awarded by (University Name) Foreign Universities]],'Sheet3 (2)'!$U$2:$U$17635,0)),"0", "1")</f>
        <v>0</v>
      </c>
      <c r="AY1672" s="39" t="str">
        <f>IF(ISERROR(MATCH(Table9[[#This Row], [Country from Which Highest Degree obtained (Country Name)]],'Sheet3 (2)'!$S$2:$S$196,0)),"0", "1")</f>
        <v>0</v>
      </c>
      <c r="AZ1672" s="39" t="str">
        <f>IF(ISERROR(MATCH(Table9[[#This Row], [Working Status FY 2021-22 (Working/Not-Working)]],'Sheet3 (2)'!$Y$2:$Y$3,0)),"0", "1")</f>
        <v>0</v>
      </c>
      <c r="BA1672" s="39" t="str">
        <f>IF(ISERROR(MATCH(Table9[[#This Row], [Subject of  Specialization of Highest Degree]],'Sheet3 (2)'!$X$2:$X$1809,0)),"0", "1")</f>
        <v>0</v>
      </c>
    </row>
    <row r="1673" spans="1:53" ht="15.75">
      <c r="A1673" s="44"/>
      <c r="B1673" s="44"/>
      <c r="C1673" s="45"/>
      <c r="D1673" s="45"/>
      <c r="E1673" s="46"/>
      <c r="F1673" s="46"/>
      <c r="G1673" s="46"/>
      <c r="H1673" s="48"/>
      <c r="I1673" s="46"/>
      <c r="J1673" s="46"/>
      <c r="K1673" s="48"/>
      <c r="L1673" s="48"/>
      <c r="M1673" s="26"/>
      <c r="N1673" s="49"/>
      <c r="O1673" s="49"/>
      <c r="P1673" s="48"/>
      <c r="Q1673" s="46"/>
      <c r="R1673" s="28"/>
      <c r="S1673" s="28"/>
      <c r="T1673" s="30"/>
      <c r="U1673" s="48"/>
      <c r="V1673" s="48"/>
      <c r="W1673" s="31"/>
      <c r="X1673" s="55"/>
      <c r="Y1673" s="46"/>
      <c r="Z1673" s="55"/>
      <c r="AA1673" s="46"/>
      <c r="AB1673" s="46"/>
      <c r="AC1673" s="46"/>
      <c r="AD1673" s="34"/>
      <c r="AE1673" s="34"/>
      <c r="AF1673" s="34"/>
      <c r="AG1673" s="35"/>
      <c r="AH1673" s="53"/>
      <c r="AI1673" s="54"/>
      <c r="AR1673" s="38" t="str">
        <f>IF(ISERROR(MATCH(Table9[[#This Row], [Gender]],'Sheet3 (2)'!$R$3:$R$5,0)),"0", "1")</f>
        <v>0</v>
      </c>
      <c r="AS1673" s="39" t="str">
        <f>IF(ISERROR(MATCH(Table9[[#This Row], [Pakistani/ Foreigner]],'Sheet3 (2)'!$D$3:$D$4,0)),"0", "1")</f>
        <v>0</v>
      </c>
      <c r="AT1673" s="39" t="str">
        <f>IF(ISERROR(MATCH(Table9[[#This Row], [Nationality (Country Name for foreigners only)]],'Sheet3 (2)'!$S$2:$S$196,0)),"0", "1")</f>
        <v>0</v>
      </c>
      <c r="AU1673" s="39" t="str">
        <f>IF(ISERROR(MATCH(Table9[[#This Row], [Actual Designation (As per Appointment/ Promotion)]],'Sheet3 (2)'!$T$2:$T$129,0)),"0", "1")</f>
        <v>0</v>
      </c>
      <c r="AV1673" s="39" t="str">
        <f>IF(ISERROR(MATCH(Table9[[#This Row], [Highest Degree Level (only Completed) ]],'Sheet3 (2)'!$N$3:$N$17,0)),"0", "1")</f>
        <v>0</v>
      </c>
      <c r="AW1673" s="39" t="str">
        <f>IF(ISERROR(MATCH(Table9[[#This Row], [Highest Degree Awarded by (University Name) Pakistani Universities]],'Sheet3 (2)'!$V$2:$V$248,0)),"0", "1")</f>
        <v>0</v>
      </c>
      <c r="AX1673" s="39" t="str">
        <f>IF(ISERROR(MATCH(Table9[[#This Row], [Highest Degree Awarded by (University Name) Foreign Universities]],'Sheet3 (2)'!$U$2:$U$17635,0)),"0", "1")</f>
        <v>0</v>
      </c>
      <c r="AY1673" s="39" t="str">
        <f>IF(ISERROR(MATCH(Table9[[#This Row], [Country from Which Highest Degree obtained (Country Name)]],'Sheet3 (2)'!$S$2:$S$196,0)),"0", "1")</f>
        <v>0</v>
      </c>
      <c r="AZ1673" s="39" t="str">
        <f>IF(ISERROR(MATCH(Table9[[#This Row], [Working Status FY 2021-22 (Working/Not-Working)]],'Sheet3 (2)'!$Y$2:$Y$3,0)),"0", "1")</f>
        <v>0</v>
      </c>
      <c r="BA1673" s="39" t="str">
        <f>IF(ISERROR(MATCH(Table9[[#This Row], [Subject of  Specialization of Highest Degree]],'Sheet3 (2)'!$X$2:$X$1809,0)),"0", "1")</f>
        <v>0</v>
      </c>
    </row>
    <row r="1674" spans="1:53" ht="15.75">
      <c r="A1674" s="44"/>
      <c r="B1674" s="44"/>
      <c r="C1674" s="45"/>
      <c r="D1674" s="45"/>
      <c r="E1674" s="46"/>
      <c r="F1674" s="46"/>
      <c r="G1674" s="46"/>
      <c r="H1674" s="48"/>
      <c r="I1674" s="46"/>
      <c r="J1674" s="46"/>
      <c r="K1674" s="48"/>
      <c r="L1674" s="48"/>
      <c r="M1674" s="26"/>
      <c r="N1674" s="49"/>
      <c r="O1674" s="49"/>
      <c r="P1674" s="48"/>
      <c r="Q1674" s="46"/>
      <c r="R1674" s="28"/>
      <c r="S1674" s="28"/>
      <c r="T1674" s="30"/>
      <c r="U1674" s="48"/>
      <c r="V1674" s="48"/>
      <c r="W1674" s="31"/>
      <c r="X1674" s="55"/>
      <c r="Y1674" s="46"/>
      <c r="Z1674" s="55"/>
      <c r="AA1674" s="46"/>
      <c r="AB1674" s="46"/>
      <c r="AC1674" s="46"/>
      <c r="AD1674" s="34"/>
      <c r="AE1674" s="34"/>
      <c r="AF1674" s="34"/>
      <c r="AG1674" s="35"/>
      <c r="AH1674" s="53"/>
      <c r="AI1674" s="54"/>
      <c r="AR1674" s="38" t="str">
        <f>IF(ISERROR(MATCH(Table9[[#This Row], [Gender]],'Sheet3 (2)'!$R$3:$R$5,0)),"0", "1")</f>
        <v>0</v>
      </c>
      <c r="AS1674" s="39" t="str">
        <f>IF(ISERROR(MATCH(Table9[[#This Row], [Pakistani/ Foreigner]],'Sheet3 (2)'!$D$3:$D$4,0)),"0", "1")</f>
        <v>0</v>
      </c>
      <c r="AT1674" s="39" t="str">
        <f>IF(ISERROR(MATCH(Table9[[#This Row], [Nationality (Country Name for foreigners only)]],'Sheet3 (2)'!$S$2:$S$196,0)),"0", "1")</f>
        <v>0</v>
      </c>
      <c r="AU1674" s="39" t="str">
        <f>IF(ISERROR(MATCH(Table9[[#This Row], [Actual Designation (As per Appointment/ Promotion)]],'Sheet3 (2)'!$T$2:$T$129,0)),"0", "1")</f>
        <v>0</v>
      </c>
      <c r="AV1674" s="39" t="str">
        <f>IF(ISERROR(MATCH(Table9[[#This Row], [Highest Degree Level (only Completed) ]],'Sheet3 (2)'!$N$3:$N$17,0)),"0", "1")</f>
        <v>0</v>
      </c>
      <c r="AW1674" s="39" t="str">
        <f>IF(ISERROR(MATCH(Table9[[#This Row], [Highest Degree Awarded by (University Name) Pakistani Universities]],'Sheet3 (2)'!$V$2:$V$248,0)),"0", "1")</f>
        <v>0</v>
      </c>
      <c r="AX1674" s="39" t="str">
        <f>IF(ISERROR(MATCH(Table9[[#This Row], [Highest Degree Awarded by (University Name) Foreign Universities]],'Sheet3 (2)'!$U$2:$U$17635,0)),"0", "1")</f>
        <v>0</v>
      </c>
      <c r="AY1674" s="39" t="str">
        <f>IF(ISERROR(MATCH(Table9[[#This Row], [Country from Which Highest Degree obtained (Country Name)]],'Sheet3 (2)'!$S$2:$S$196,0)),"0", "1")</f>
        <v>0</v>
      </c>
      <c r="AZ1674" s="39" t="str">
        <f>IF(ISERROR(MATCH(Table9[[#This Row], [Working Status FY 2021-22 (Working/Not-Working)]],'Sheet3 (2)'!$Y$2:$Y$3,0)),"0", "1")</f>
        <v>0</v>
      </c>
      <c r="BA1674" s="39" t="str">
        <f>IF(ISERROR(MATCH(Table9[[#This Row], [Subject of  Specialization of Highest Degree]],'Sheet3 (2)'!$X$2:$X$1809,0)),"0", "1")</f>
        <v>0</v>
      </c>
    </row>
    <row r="1675" spans="1:53" ht="15.75">
      <c r="A1675" s="44"/>
      <c r="B1675" s="44"/>
      <c r="C1675" s="45"/>
      <c r="D1675" s="45"/>
      <c r="E1675" s="46"/>
      <c r="F1675" s="46"/>
      <c r="G1675" s="46"/>
      <c r="H1675" s="48"/>
      <c r="I1675" s="46"/>
      <c r="J1675" s="46"/>
      <c r="K1675" s="48"/>
      <c r="L1675" s="48"/>
      <c r="M1675" s="26"/>
      <c r="N1675" s="49"/>
      <c r="O1675" s="49"/>
      <c r="P1675" s="48"/>
      <c r="Q1675" s="46"/>
      <c r="R1675" s="28"/>
      <c r="S1675" s="28"/>
      <c r="T1675" s="30"/>
      <c r="U1675" s="48"/>
      <c r="V1675" s="48"/>
      <c r="W1675" s="31"/>
      <c r="X1675" s="55"/>
      <c r="Y1675" s="46"/>
      <c r="Z1675" s="55"/>
      <c r="AA1675" s="46"/>
      <c r="AB1675" s="46"/>
      <c r="AC1675" s="46"/>
      <c r="AD1675" s="34"/>
      <c r="AE1675" s="34"/>
      <c r="AF1675" s="34"/>
      <c r="AG1675" s="35"/>
      <c r="AH1675" s="53"/>
      <c r="AI1675" s="54"/>
      <c r="AR1675" s="38" t="str">
        <f>IF(ISERROR(MATCH(Table9[[#This Row], [Gender]],'Sheet3 (2)'!$R$3:$R$5,0)),"0", "1")</f>
        <v>0</v>
      </c>
      <c r="AS1675" s="39" t="str">
        <f>IF(ISERROR(MATCH(Table9[[#This Row], [Pakistani/ Foreigner]],'Sheet3 (2)'!$D$3:$D$4,0)),"0", "1")</f>
        <v>0</v>
      </c>
      <c r="AT1675" s="39" t="str">
        <f>IF(ISERROR(MATCH(Table9[[#This Row], [Nationality (Country Name for foreigners only)]],'Sheet3 (2)'!$S$2:$S$196,0)),"0", "1")</f>
        <v>0</v>
      </c>
      <c r="AU1675" s="39" t="str">
        <f>IF(ISERROR(MATCH(Table9[[#This Row], [Actual Designation (As per Appointment/ Promotion)]],'Sheet3 (2)'!$T$2:$T$129,0)),"0", "1")</f>
        <v>0</v>
      </c>
      <c r="AV1675" s="39" t="str">
        <f>IF(ISERROR(MATCH(Table9[[#This Row], [Highest Degree Level (only Completed) ]],'Sheet3 (2)'!$N$3:$N$17,0)),"0", "1")</f>
        <v>0</v>
      </c>
      <c r="AW1675" s="39" t="str">
        <f>IF(ISERROR(MATCH(Table9[[#This Row], [Highest Degree Awarded by (University Name) Pakistani Universities]],'Sheet3 (2)'!$V$2:$V$248,0)),"0", "1")</f>
        <v>0</v>
      </c>
      <c r="AX1675" s="39" t="str">
        <f>IF(ISERROR(MATCH(Table9[[#This Row], [Highest Degree Awarded by (University Name) Foreign Universities]],'Sheet3 (2)'!$U$2:$U$17635,0)),"0", "1")</f>
        <v>0</v>
      </c>
      <c r="AY1675" s="39" t="str">
        <f>IF(ISERROR(MATCH(Table9[[#This Row], [Country from Which Highest Degree obtained (Country Name)]],'Sheet3 (2)'!$S$2:$S$196,0)),"0", "1")</f>
        <v>0</v>
      </c>
      <c r="AZ1675" s="39" t="str">
        <f>IF(ISERROR(MATCH(Table9[[#This Row], [Working Status FY 2021-22 (Working/Not-Working)]],'Sheet3 (2)'!$Y$2:$Y$3,0)),"0", "1")</f>
        <v>0</v>
      </c>
      <c r="BA1675" s="39" t="str">
        <f>IF(ISERROR(MATCH(Table9[[#This Row], [Subject of  Specialization of Highest Degree]],'Sheet3 (2)'!$X$2:$X$1809,0)),"0", "1")</f>
        <v>0</v>
      </c>
    </row>
    <row r="1676" spans="1:53" ht="15.75">
      <c r="A1676" s="44"/>
      <c r="B1676" s="44"/>
      <c r="C1676" s="45"/>
      <c r="D1676" s="45"/>
      <c r="E1676" s="46"/>
      <c r="F1676" s="46"/>
      <c r="G1676" s="46"/>
      <c r="H1676" s="48"/>
      <c r="I1676" s="46"/>
      <c r="J1676" s="46"/>
      <c r="K1676" s="48"/>
      <c r="L1676" s="48"/>
      <c r="M1676" s="26"/>
      <c r="N1676" s="49"/>
      <c r="O1676" s="49"/>
      <c r="P1676" s="48"/>
      <c r="Q1676" s="46"/>
      <c r="R1676" s="28"/>
      <c r="S1676" s="28"/>
      <c r="T1676" s="30"/>
      <c r="U1676" s="48"/>
      <c r="V1676" s="48"/>
      <c r="W1676" s="31"/>
      <c r="X1676" s="55"/>
      <c r="Y1676" s="46"/>
      <c r="Z1676" s="55"/>
      <c r="AA1676" s="46"/>
      <c r="AB1676" s="46"/>
      <c r="AC1676" s="46"/>
      <c r="AD1676" s="34"/>
      <c r="AE1676" s="34"/>
      <c r="AF1676" s="34"/>
      <c r="AG1676" s="35"/>
      <c r="AH1676" s="53"/>
      <c r="AI1676" s="54"/>
      <c r="AR1676" s="38" t="str">
        <f>IF(ISERROR(MATCH(Table9[[#This Row], [Gender]],'Sheet3 (2)'!$R$3:$R$5,0)),"0", "1")</f>
        <v>0</v>
      </c>
      <c r="AS1676" s="39" t="str">
        <f>IF(ISERROR(MATCH(Table9[[#This Row], [Pakistani/ Foreigner]],'Sheet3 (2)'!$D$3:$D$4,0)),"0", "1")</f>
        <v>0</v>
      </c>
      <c r="AT1676" s="39" t="str">
        <f>IF(ISERROR(MATCH(Table9[[#This Row], [Nationality (Country Name for foreigners only)]],'Sheet3 (2)'!$S$2:$S$196,0)),"0", "1")</f>
        <v>0</v>
      </c>
      <c r="AU1676" s="39" t="str">
        <f>IF(ISERROR(MATCH(Table9[[#This Row], [Actual Designation (As per Appointment/ Promotion)]],'Sheet3 (2)'!$T$2:$T$129,0)),"0", "1")</f>
        <v>0</v>
      </c>
      <c r="AV1676" s="39" t="str">
        <f>IF(ISERROR(MATCH(Table9[[#This Row], [Highest Degree Level (only Completed) ]],'Sheet3 (2)'!$N$3:$N$17,0)),"0", "1")</f>
        <v>0</v>
      </c>
      <c r="AW1676" s="39" t="str">
        <f>IF(ISERROR(MATCH(Table9[[#This Row], [Highest Degree Awarded by (University Name) Pakistani Universities]],'Sheet3 (2)'!$V$2:$V$248,0)),"0", "1")</f>
        <v>0</v>
      </c>
      <c r="AX1676" s="39" t="str">
        <f>IF(ISERROR(MATCH(Table9[[#This Row], [Highest Degree Awarded by (University Name) Foreign Universities]],'Sheet3 (2)'!$U$2:$U$17635,0)),"0", "1")</f>
        <v>0</v>
      </c>
      <c r="AY1676" s="39" t="str">
        <f>IF(ISERROR(MATCH(Table9[[#This Row], [Country from Which Highest Degree obtained (Country Name)]],'Sheet3 (2)'!$S$2:$S$196,0)),"0", "1")</f>
        <v>0</v>
      </c>
      <c r="AZ1676" s="39" t="str">
        <f>IF(ISERROR(MATCH(Table9[[#This Row], [Working Status FY 2021-22 (Working/Not-Working)]],'Sheet3 (2)'!$Y$2:$Y$3,0)),"0", "1")</f>
        <v>0</v>
      </c>
      <c r="BA1676" s="39" t="str">
        <f>IF(ISERROR(MATCH(Table9[[#This Row], [Subject of  Specialization of Highest Degree]],'Sheet3 (2)'!$X$2:$X$1809,0)),"0", "1")</f>
        <v>0</v>
      </c>
    </row>
    <row r="1677" spans="1:53" ht="15.75">
      <c r="A1677" s="44"/>
      <c r="B1677" s="44"/>
      <c r="C1677" s="45"/>
      <c r="D1677" s="45"/>
      <c r="E1677" s="46"/>
      <c r="F1677" s="46"/>
      <c r="G1677" s="46"/>
      <c r="H1677" s="48"/>
      <c r="I1677" s="46"/>
      <c r="J1677" s="46"/>
      <c r="K1677" s="48"/>
      <c r="L1677" s="48"/>
      <c r="M1677" s="26"/>
      <c r="N1677" s="49"/>
      <c r="O1677" s="49"/>
      <c r="P1677" s="48"/>
      <c r="Q1677" s="46"/>
      <c r="R1677" s="28"/>
      <c r="S1677" s="28"/>
      <c r="T1677" s="30"/>
      <c r="U1677" s="48"/>
      <c r="V1677" s="48"/>
      <c r="W1677" s="31"/>
      <c r="X1677" s="55"/>
      <c r="Y1677" s="46"/>
      <c r="Z1677" s="55"/>
      <c r="AA1677" s="46"/>
      <c r="AB1677" s="46"/>
      <c r="AC1677" s="46"/>
      <c r="AD1677" s="34"/>
      <c r="AE1677" s="34"/>
      <c r="AF1677" s="34"/>
      <c r="AG1677" s="35"/>
      <c r="AH1677" s="53"/>
      <c r="AI1677" s="54"/>
      <c r="AR1677" s="38" t="str">
        <f>IF(ISERROR(MATCH(Table9[[#This Row], [Gender]],'Sheet3 (2)'!$R$3:$R$5,0)),"0", "1")</f>
        <v>0</v>
      </c>
      <c r="AS1677" s="39" t="str">
        <f>IF(ISERROR(MATCH(Table9[[#This Row], [Pakistani/ Foreigner]],'Sheet3 (2)'!$D$3:$D$4,0)),"0", "1")</f>
        <v>0</v>
      </c>
      <c r="AT1677" s="39" t="str">
        <f>IF(ISERROR(MATCH(Table9[[#This Row], [Nationality (Country Name for foreigners only)]],'Sheet3 (2)'!$S$2:$S$196,0)),"0", "1")</f>
        <v>0</v>
      </c>
      <c r="AU1677" s="39" t="str">
        <f>IF(ISERROR(MATCH(Table9[[#This Row], [Actual Designation (As per Appointment/ Promotion)]],'Sheet3 (2)'!$T$2:$T$129,0)),"0", "1")</f>
        <v>0</v>
      </c>
      <c r="AV1677" s="39" t="str">
        <f>IF(ISERROR(MATCH(Table9[[#This Row], [Highest Degree Level (only Completed) ]],'Sheet3 (2)'!$N$3:$N$17,0)),"0", "1")</f>
        <v>0</v>
      </c>
      <c r="AW1677" s="39" t="str">
        <f>IF(ISERROR(MATCH(Table9[[#This Row], [Highest Degree Awarded by (University Name) Pakistani Universities]],'Sheet3 (2)'!$V$2:$V$248,0)),"0", "1")</f>
        <v>0</v>
      </c>
      <c r="AX1677" s="39" t="str">
        <f>IF(ISERROR(MATCH(Table9[[#This Row], [Highest Degree Awarded by (University Name) Foreign Universities]],'Sheet3 (2)'!$U$2:$U$17635,0)),"0", "1")</f>
        <v>0</v>
      </c>
      <c r="AY1677" s="39" t="str">
        <f>IF(ISERROR(MATCH(Table9[[#This Row], [Country from Which Highest Degree obtained (Country Name)]],'Sheet3 (2)'!$S$2:$S$196,0)),"0", "1")</f>
        <v>0</v>
      </c>
      <c r="AZ1677" s="39" t="str">
        <f>IF(ISERROR(MATCH(Table9[[#This Row], [Working Status FY 2021-22 (Working/Not-Working)]],'Sheet3 (2)'!$Y$2:$Y$3,0)),"0", "1")</f>
        <v>0</v>
      </c>
      <c r="BA1677" s="39" t="str">
        <f>IF(ISERROR(MATCH(Table9[[#This Row], [Subject of  Specialization of Highest Degree]],'Sheet3 (2)'!$X$2:$X$1809,0)),"0", "1")</f>
        <v>0</v>
      </c>
    </row>
    <row r="1678" spans="1:53" ht="15.75">
      <c r="A1678" s="44"/>
      <c r="B1678" s="44"/>
      <c r="C1678" s="45"/>
      <c r="D1678" s="45"/>
      <c r="E1678" s="46"/>
      <c r="F1678" s="46"/>
      <c r="G1678" s="46"/>
      <c r="H1678" s="48"/>
      <c r="I1678" s="46"/>
      <c r="J1678" s="46"/>
      <c r="K1678" s="48"/>
      <c r="L1678" s="48"/>
      <c r="M1678" s="26"/>
      <c r="N1678" s="49"/>
      <c r="O1678" s="49"/>
      <c r="P1678" s="48"/>
      <c r="Q1678" s="46"/>
      <c r="R1678" s="28"/>
      <c r="S1678" s="28"/>
      <c r="T1678" s="30"/>
      <c r="U1678" s="48"/>
      <c r="V1678" s="48"/>
      <c r="W1678" s="31"/>
      <c r="X1678" s="55"/>
      <c r="Y1678" s="46"/>
      <c r="Z1678" s="55"/>
      <c r="AA1678" s="46"/>
      <c r="AB1678" s="46"/>
      <c r="AC1678" s="46"/>
      <c r="AD1678" s="34"/>
      <c r="AE1678" s="34"/>
      <c r="AF1678" s="34"/>
      <c r="AG1678" s="35"/>
      <c r="AH1678" s="53"/>
      <c r="AI1678" s="54"/>
      <c r="AR1678" s="38" t="str">
        <f>IF(ISERROR(MATCH(Table9[[#This Row], [Gender]],'Sheet3 (2)'!$R$3:$R$5,0)),"0", "1")</f>
        <v>0</v>
      </c>
      <c r="AS1678" s="39" t="str">
        <f>IF(ISERROR(MATCH(Table9[[#This Row], [Pakistani/ Foreigner]],'Sheet3 (2)'!$D$3:$D$4,0)),"0", "1")</f>
        <v>0</v>
      </c>
      <c r="AT1678" s="39" t="str">
        <f>IF(ISERROR(MATCH(Table9[[#This Row], [Nationality (Country Name for foreigners only)]],'Sheet3 (2)'!$S$2:$S$196,0)),"0", "1")</f>
        <v>0</v>
      </c>
      <c r="AU1678" s="39" t="str">
        <f>IF(ISERROR(MATCH(Table9[[#This Row], [Actual Designation (As per Appointment/ Promotion)]],'Sheet3 (2)'!$T$2:$T$129,0)),"0", "1")</f>
        <v>0</v>
      </c>
      <c r="AV1678" s="39" t="str">
        <f>IF(ISERROR(MATCH(Table9[[#This Row], [Highest Degree Level (only Completed) ]],'Sheet3 (2)'!$N$3:$N$17,0)),"0", "1")</f>
        <v>0</v>
      </c>
      <c r="AW1678" s="39" t="str">
        <f>IF(ISERROR(MATCH(Table9[[#This Row], [Highest Degree Awarded by (University Name) Pakistani Universities]],'Sheet3 (2)'!$V$2:$V$248,0)),"0", "1")</f>
        <v>0</v>
      </c>
      <c r="AX1678" s="39" t="str">
        <f>IF(ISERROR(MATCH(Table9[[#This Row], [Highest Degree Awarded by (University Name) Foreign Universities]],'Sheet3 (2)'!$U$2:$U$17635,0)),"0", "1")</f>
        <v>0</v>
      </c>
      <c r="AY1678" s="39" t="str">
        <f>IF(ISERROR(MATCH(Table9[[#This Row], [Country from Which Highest Degree obtained (Country Name)]],'Sheet3 (2)'!$S$2:$S$196,0)),"0", "1")</f>
        <v>0</v>
      </c>
      <c r="AZ1678" s="39" t="str">
        <f>IF(ISERROR(MATCH(Table9[[#This Row], [Working Status FY 2021-22 (Working/Not-Working)]],'Sheet3 (2)'!$Y$2:$Y$3,0)),"0", "1")</f>
        <v>0</v>
      </c>
      <c r="BA1678" s="39" t="str">
        <f>IF(ISERROR(MATCH(Table9[[#This Row], [Subject of  Specialization of Highest Degree]],'Sheet3 (2)'!$X$2:$X$1809,0)),"0", "1")</f>
        <v>0</v>
      </c>
    </row>
    <row r="1679" spans="1:53" ht="15.75">
      <c r="A1679" s="44"/>
      <c r="B1679" s="44"/>
      <c r="C1679" s="45"/>
      <c r="D1679" s="45"/>
      <c r="E1679" s="46"/>
      <c r="F1679" s="46"/>
      <c r="G1679" s="46"/>
      <c r="H1679" s="48"/>
      <c r="I1679" s="46"/>
      <c r="J1679" s="46"/>
      <c r="K1679" s="48"/>
      <c r="L1679" s="48"/>
      <c r="M1679" s="26"/>
      <c r="N1679" s="49"/>
      <c r="O1679" s="49"/>
      <c r="P1679" s="48"/>
      <c r="Q1679" s="46"/>
      <c r="R1679" s="28"/>
      <c r="S1679" s="28"/>
      <c r="T1679" s="30"/>
      <c r="U1679" s="48"/>
      <c r="V1679" s="48"/>
      <c r="W1679" s="31"/>
      <c r="X1679" s="55"/>
      <c r="Y1679" s="46"/>
      <c r="Z1679" s="55"/>
      <c r="AA1679" s="46"/>
      <c r="AB1679" s="46"/>
      <c r="AC1679" s="46"/>
      <c r="AD1679" s="34"/>
      <c r="AE1679" s="34"/>
      <c r="AF1679" s="34"/>
      <c r="AG1679" s="35"/>
      <c r="AH1679" s="53"/>
      <c r="AI1679" s="54"/>
      <c r="AR1679" s="38" t="str">
        <f>IF(ISERROR(MATCH(Table9[[#This Row], [Gender]],'Sheet3 (2)'!$R$3:$R$5,0)),"0", "1")</f>
        <v>0</v>
      </c>
      <c r="AS1679" s="39" t="str">
        <f>IF(ISERROR(MATCH(Table9[[#This Row], [Pakistani/ Foreigner]],'Sheet3 (2)'!$D$3:$D$4,0)),"0", "1")</f>
        <v>0</v>
      </c>
      <c r="AT1679" s="39" t="str">
        <f>IF(ISERROR(MATCH(Table9[[#This Row], [Nationality (Country Name for foreigners only)]],'Sheet3 (2)'!$S$2:$S$196,0)),"0", "1")</f>
        <v>0</v>
      </c>
      <c r="AU1679" s="39" t="str">
        <f>IF(ISERROR(MATCH(Table9[[#This Row], [Actual Designation (As per Appointment/ Promotion)]],'Sheet3 (2)'!$T$2:$T$129,0)),"0", "1")</f>
        <v>0</v>
      </c>
      <c r="AV1679" s="39" t="str">
        <f>IF(ISERROR(MATCH(Table9[[#This Row], [Highest Degree Level (only Completed) ]],'Sheet3 (2)'!$N$3:$N$17,0)),"0", "1")</f>
        <v>0</v>
      </c>
      <c r="AW1679" s="39" t="str">
        <f>IF(ISERROR(MATCH(Table9[[#This Row], [Highest Degree Awarded by (University Name) Pakistani Universities]],'Sheet3 (2)'!$V$2:$V$248,0)),"0", "1")</f>
        <v>0</v>
      </c>
      <c r="AX1679" s="39" t="str">
        <f>IF(ISERROR(MATCH(Table9[[#This Row], [Highest Degree Awarded by (University Name) Foreign Universities]],'Sheet3 (2)'!$U$2:$U$17635,0)),"0", "1")</f>
        <v>0</v>
      </c>
      <c r="AY1679" s="39" t="str">
        <f>IF(ISERROR(MATCH(Table9[[#This Row], [Country from Which Highest Degree obtained (Country Name)]],'Sheet3 (2)'!$S$2:$S$196,0)),"0", "1")</f>
        <v>0</v>
      </c>
      <c r="AZ1679" s="39" t="str">
        <f>IF(ISERROR(MATCH(Table9[[#This Row], [Working Status FY 2021-22 (Working/Not-Working)]],'Sheet3 (2)'!$Y$2:$Y$3,0)),"0", "1")</f>
        <v>0</v>
      </c>
      <c r="BA1679" s="39" t="str">
        <f>IF(ISERROR(MATCH(Table9[[#This Row], [Subject of  Specialization of Highest Degree]],'Sheet3 (2)'!$X$2:$X$1809,0)),"0", "1")</f>
        <v>0</v>
      </c>
    </row>
    <row r="1680" spans="1:53" ht="15.75">
      <c r="A1680" s="44"/>
      <c r="B1680" s="44"/>
      <c r="C1680" s="45"/>
      <c r="D1680" s="45"/>
      <c r="E1680" s="46"/>
      <c r="F1680" s="46"/>
      <c r="G1680" s="46"/>
      <c r="H1680" s="48"/>
      <c r="I1680" s="46"/>
      <c r="J1680" s="46"/>
      <c r="K1680" s="48"/>
      <c r="L1680" s="48"/>
      <c r="M1680" s="26"/>
      <c r="N1680" s="49"/>
      <c r="O1680" s="49"/>
      <c r="P1680" s="48"/>
      <c r="Q1680" s="46"/>
      <c r="R1680" s="28"/>
      <c r="S1680" s="28"/>
      <c r="T1680" s="30"/>
      <c r="U1680" s="48"/>
      <c r="V1680" s="48"/>
      <c r="W1680" s="31"/>
      <c r="X1680" s="55"/>
      <c r="Y1680" s="46"/>
      <c r="Z1680" s="55"/>
      <c r="AA1680" s="46"/>
      <c r="AB1680" s="46"/>
      <c r="AC1680" s="46"/>
      <c r="AD1680" s="34"/>
      <c r="AE1680" s="34"/>
      <c r="AF1680" s="34"/>
      <c r="AG1680" s="35"/>
      <c r="AH1680" s="53"/>
      <c r="AI1680" s="54"/>
      <c r="AR1680" s="38" t="str">
        <f>IF(ISERROR(MATCH(Table9[[#This Row], [Gender]],'Sheet3 (2)'!$R$3:$R$5,0)),"0", "1")</f>
        <v>0</v>
      </c>
      <c r="AS1680" s="39" t="str">
        <f>IF(ISERROR(MATCH(Table9[[#This Row], [Pakistani/ Foreigner]],'Sheet3 (2)'!$D$3:$D$4,0)),"0", "1")</f>
        <v>0</v>
      </c>
      <c r="AT1680" s="39" t="str">
        <f>IF(ISERROR(MATCH(Table9[[#This Row], [Nationality (Country Name for foreigners only)]],'Sheet3 (2)'!$S$2:$S$196,0)),"0", "1")</f>
        <v>0</v>
      </c>
      <c r="AU1680" s="39" t="str">
        <f>IF(ISERROR(MATCH(Table9[[#This Row], [Actual Designation (As per Appointment/ Promotion)]],'Sheet3 (2)'!$T$2:$T$129,0)),"0", "1")</f>
        <v>0</v>
      </c>
      <c r="AV1680" s="39" t="str">
        <f>IF(ISERROR(MATCH(Table9[[#This Row], [Highest Degree Level (only Completed) ]],'Sheet3 (2)'!$N$3:$N$17,0)),"0", "1")</f>
        <v>0</v>
      </c>
      <c r="AW1680" s="39" t="str">
        <f>IF(ISERROR(MATCH(Table9[[#This Row], [Highest Degree Awarded by (University Name) Pakistani Universities]],'Sheet3 (2)'!$V$2:$V$248,0)),"0", "1")</f>
        <v>0</v>
      </c>
      <c r="AX1680" s="39" t="str">
        <f>IF(ISERROR(MATCH(Table9[[#This Row], [Highest Degree Awarded by (University Name) Foreign Universities]],'Sheet3 (2)'!$U$2:$U$17635,0)),"0", "1")</f>
        <v>0</v>
      </c>
      <c r="AY1680" s="39" t="str">
        <f>IF(ISERROR(MATCH(Table9[[#This Row], [Country from Which Highest Degree obtained (Country Name)]],'Sheet3 (2)'!$S$2:$S$196,0)),"0", "1")</f>
        <v>0</v>
      </c>
      <c r="AZ1680" s="39" t="str">
        <f>IF(ISERROR(MATCH(Table9[[#This Row], [Working Status FY 2021-22 (Working/Not-Working)]],'Sheet3 (2)'!$Y$2:$Y$3,0)),"0", "1")</f>
        <v>0</v>
      </c>
      <c r="BA1680" s="39" t="str">
        <f>IF(ISERROR(MATCH(Table9[[#This Row], [Subject of  Specialization of Highest Degree]],'Sheet3 (2)'!$X$2:$X$1809,0)),"0", "1")</f>
        <v>0</v>
      </c>
    </row>
    <row r="1681" spans="1:53" ht="15.75">
      <c r="A1681" s="44"/>
      <c r="B1681" s="44"/>
      <c r="C1681" s="45"/>
      <c r="D1681" s="45"/>
      <c r="E1681" s="46"/>
      <c r="F1681" s="46"/>
      <c r="G1681" s="46"/>
      <c r="H1681" s="48"/>
      <c r="I1681" s="46"/>
      <c r="J1681" s="46"/>
      <c r="K1681" s="48"/>
      <c r="L1681" s="48"/>
      <c r="M1681" s="26"/>
      <c r="N1681" s="49"/>
      <c r="O1681" s="49"/>
      <c r="P1681" s="48"/>
      <c r="Q1681" s="46"/>
      <c r="R1681" s="28"/>
      <c r="S1681" s="28"/>
      <c r="T1681" s="30"/>
      <c r="U1681" s="48"/>
      <c r="V1681" s="48"/>
      <c r="W1681" s="31"/>
      <c r="X1681" s="55"/>
      <c r="Y1681" s="46"/>
      <c r="Z1681" s="55"/>
      <c r="AA1681" s="46"/>
      <c r="AB1681" s="46"/>
      <c r="AC1681" s="46"/>
      <c r="AD1681" s="34"/>
      <c r="AE1681" s="34"/>
      <c r="AF1681" s="34"/>
      <c r="AG1681" s="35"/>
      <c r="AH1681" s="53"/>
      <c r="AI1681" s="54"/>
      <c r="AR1681" s="38" t="str">
        <f>IF(ISERROR(MATCH(Table9[[#This Row], [Gender]],'Sheet3 (2)'!$R$3:$R$5,0)),"0", "1")</f>
        <v>0</v>
      </c>
      <c r="AS1681" s="39" t="str">
        <f>IF(ISERROR(MATCH(Table9[[#This Row], [Pakistani/ Foreigner]],'Sheet3 (2)'!$D$3:$D$4,0)),"0", "1")</f>
        <v>0</v>
      </c>
      <c r="AT1681" s="39" t="str">
        <f>IF(ISERROR(MATCH(Table9[[#This Row], [Nationality (Country Name for foreigners only)]],'Sheet3 (2)'!$S$2:$S$196,0)),"0", "1")</f>
        <v>0</v>
      </c>
      <c r="AU1681" s="39" t="str">
        <f>IF(ISERROR(MATCH(Table9[[#This Row], [Actual Designation (As per Appointment/ Promotion)]],'Sheet3 (2)'!$T$2:$T$129,0)),"0", "1")</f>
        <v>0</v>
      </c>
      <c r="AV1681" s="39" t="str">
        <f>IF(ISERROR(MATCH(Table9[[#This Row], [Highest Degree Level (only Completed) ]],'Sheet3 (2)'!$N$3:$N$17,0)),"0", "1")</f>
        <v>0</v>
      </c>
      <c r="AW1681" s="39" t="str">
        <f>IF(ISERROR(MATCH(Table9[[#This Row], [Highest Degree Awarded by (University Name) Pakistani Universities]],'Sheet3 (2)'!$V$2:$V$248,0)),"0", "1")</f>
        <v>0</v>
      </c>
      <c r="AX1681" s="39" t="str">
        <f>IF(ISERROR(MATCH(Table9[[#This Row], [Highest Degree Awarded by (University Name) Foreign Universities]],'Sheet3 (2)'!$U$2:$U$17635,0)),"0", "1")</f>
        <v>0</v>
      </c>
      <c r="AY1681" s="39" t="str">
        <f>IF(ISERROR(MATCH(Table9[[#This Row], [Country from Which Highest Degree obtained (Country Name)]],'Sheet3 (2)'!$S$2:$S$196,0)),"0", "1")</f>
        <v>0</v>
      </c>
      <c r="AZ1681" s="39" t="str">
        <f>IF(ISERROR(MATCH(Table9[[#This Row], [Working Status FY 2021-22 (Working/Not-Working)]],'Sheet3 (2)'!$Y$2:$Y$3,0)),"0", "1")</f>
        <v>0</v>
      </c>
      <c r="BA1681" s="39" t="str">
        <f>IF(ISERROR(MATCH(Table9[[#This Row], [Subject of  Specialization of Highest Degree]],'Sheet3 (2)'!$X$2:$X$1809,0)),"0", "1")</f>
        <v>0</v>
      </c>
    </row>
    <row r="1682" spans="1:53" ht="15.75">
      <c r="A1682" s="44"/>
      <c r="B1682" s="44"/>
      <c r="C1682" s="45"/>
      <c r="D1682" s="45"/>
      <c r="E1682" s="46"/>
      <c r="F1682" s="46"/>
      <c r="G1682" s="46"/>
      <c r="H1682" s="48"/>
      <c r="I1682" s="46"/>
      <c r="J1682" s="46"/>
      <c r="K1682" s="48"/>
      <c r="L1682" s="48"/>
      <c r="M1682" s="26"/>
      <c r="N1682" s="49"/>
      <c r="O1682" s="49"/>
      <c r="P1682" s="48"/>
      <c r="Q1682" s="46"/>
      <c r="R1682" s="28"/>
      <c r="S1682" s="28"/>
      <c r="T1682" s="30"/>
      <c r="U1682" s="48"/>
      <c r="V1682" s="48"/>
      <c r="W1682" s="31"/>
      <c r="X1682" s="55"/>
      <c r="Y1682" s="46"/>
      <c r="Z1682" s="55"/>
      <c r="AA1682" s="46"/>
      <c r="AB1682" s="46"/>
      <c r="AC1682" s="46"/>
      <c r="AD1682" s="34"/>
      <c r="AE1682" s="34"/>
      <c r="AF1682" s="34"/>
      <c r="AG1682" s="35"/>
      <c r="AH1682" s="53"/>
      <c r="AI1682" s="54"/>
      <c r="AR1682" s="38" t="str">
        <f>IF(ISERROR(MATCH(Table9[[#This Row], [Gender]],'Sheet3 (2)'!$R$3:$R$5,0)),"0", "1")</f>
        <v>0</v>
      </c>
      <c r="AS1682" s="39" t="str">
        <f>IF(ISERROR(MATCH(Table9[[#This Row], [Pakistani/ Foreigner]],'Sheet3 (2)'!$D$3:$D$4,0)),"0", "1")</f>
        <v>0</v>
      </c>
      <c r="AT1682" s="39" t="str">
        <f>IF(ISERROR(MATCH(Table9[[#This Row], [Nationality (Country Name for foreigners only)]],'Sheet3 (2)'!$S$2:$S$196,0)),"0", "1")</f>
        <v>0</v>
      </c>
      <c r="AU1682" s="39" t="str">
        <f>IF(ISERROR(MATCH(Table9[[#This Row], [Actual Designation (As per Appointment/ Promotion)]],'Sheet3 (2)'!$T$2:$T$129,0)),"0", "1")</f>
        <v>0</v>
      </c>
      <c r="AV1682" s="39" t="str">
        <f>IF(ISERROR(MATCH(Table9[[#This Row], [Highest Degree Level (only Completed) ]],'Sheet3 (2)'!$N$3:$N$17,0)),"0", "1")</f>
        <v>0</v>
      </c>
      <c r="AW1682" s="39" t="str">
        <f>IF(ISERROR(MATCH(Table9[[#This Row], [Highest Degree Awarded by (University Name) Pakistani Universities]],'Sheet3 (2)'!$V$2:$V$248,0)),"0", "1")</f>
        <v>0</v>
      </c>
      <c r="AX1682" s="39" t="str">
        <f>IF(ISERROR(MATCH(Table9[[#This Row], [Highest Degree Awarded by (University Name) Foreign Universities]],'Sheet3 (2)'!$U$2:$U$17635,0)),"0", "1")</f>
        <v>0</v>
      </c>
      <c r="AY1682" s="39" t="str">
        <f>IF(ISERROR(MATCH(Table9[[#This Row], [Country from Which Highest Degree obtained (Country Name)]],'Sheet3 (2)'!$S$2:$S$196,0)),"0", "1")</f>
        <v>0</v>
      </c>
      <c r="AZ1682" s="39" t="str">
        <f>IF(ISERROR(MATCH(Table9[[#This Row], [Working Status FY 2021-22 (Working/Not-Working)]],'Sheet3 (2)'!$Y$2:$Y$3,0)),"0", "1")</f>
        <v>0</v>
      </c>
      <c r="BA1682" s="39" t="str">
        <f>IF(ISERROR(MATCH(Table9[[#This Row], [Subject of  Specialization of Highest Degree]],'Sheet3 (2)'!$X$2:$X$1809,0)),"0", "1")</f>
        <v>0</v>
      </c>
    </row>
    <row r="1683" spans="1:53" ht="15.75">
      <c r="A1683" s="44"/>
      <c r="B1683" s="44"/>
      <c r="C1683" s="45"/>
      <c r="D1683" s="45"/>
      <c r="E1683" s="46"/>
      <c r="F1683" s="46"/>
      <c r="G1683" s="46"/>
      <c r="H1683" s="48"/>
      <c r="I1683" s="46"/>
      <c r="J1683" s="46"/>
      <c r="K1683" s="48"/>
      <c r="L1683" s="48"/>
      <c r="M1683" s="26"/>
      <c r="N1683" s="49"/>
      <c r="O1683" s="49"/>
      <c r="P1683" s="48"/>
      <c r="Q1683" s="46"/>
      <c r="R1683" s="28"/>
      <c r="S1683" s="28"/>
      <c r="T1683" s="30"/>
      <c r="U1683" s="48"/>
      <c r="V1683" s="48"/>
      <c r="W1683" s="31"/>
      <c r="X1683" s="55"/>
      <c r="Y1683" s="46"/>
      <c r="Z1683" s="55"/>
      <c r="AA1683" s="46"/>
      <c r="AB1683" s="46"/>
      <c r="AC1683" s="46"/>
      <c r="AD1683" s="34"/>
      <c r="AE1683" s="34"/>
      <c r="AF1683" s="34"/>
      <c r="AG1683" s="35"/>
      <c r="AH1683" s="53"/>
      <c r="AI1683" s="54"/>
      <c r="AR1683" s="38" t="str">
        <f>IF(ISERROR(MATCH(Table9[[#This Row], [Gender]],'Sheet3 (2)'!$R$3:$R$5,0)),"0", "1")</f>
        <v>0</v>
      </c>
      <c r="AS1683" s="39" t="str">
        <f>IF(ISERROR(MATCH(Table9[[#This Row], [Pakistani/ Foreigner]],'Sheet3 (2)'!$D$3:$D$4,0)),"0", "1")</f>
        <v>0</v>
      </c>
      <c r="AT1683" s="39" t="str">
        <f>IF(ISERROR(MATCH(Table9[[#This Row], [Nationality (Country Name for foreigners only)]],'Sheet3 (2)'!$S$2:$S$196,0)),"0", "1")</f>
        <v>0</v>
      </c>
      <c r="AU1683" s="39" t="str">
        <f>IF(ISERROR(MATCH(Table9[[#This Row], [Actual Designation (As per Appointment/ Promotion)]],'Sheet3 (2)'!$T$2:$T$129,0)),"0", "1")</f>
        <v>0</v>
      </c>
      <c r="AV1683" s="39" t="str">
        <f>IF(ISERROR(MATCH(Table9[[#This Row], [Highest Degree Level (only Completed) ]],'Sheet3 (2)'!$N$3:$N$17,0)),"0", "1")</f>
        <v>0</v>
      </c>
      <c r="AW1683" s="39" t="str">
        <f>IF(ISERROR(MATCH(Table9[[#This Row], [Highest Degree Awarded by (University Name) Pakistani Universities]],'Sheet3 (2)'!$V$2:$V$248,0)),"0", "1")</f>
        <v>0</v>
      </c>
      <c r="AX1683" s="39" t="str">
        <f>IF(ISERROR(MATCH(Table9[[#This Row], [Highest Degree Awarded by (University Name) Foreign Universities]],'Sheet3 (2)'!$U$2:$U$17635,0)),"0", "1")</f>
        <v>0</v>
      </c>
      <c r="AY1683" s="39" t="str">
        <f>IF(ISERROR(MATCH(Table9[[#This Row], [Country from Which Highest Degree obtained (Country Name)]],'Sheet3 (2)'!$S$2:$S$196,0)),"0", "1")</f>
        <v>0</v>
      </c>
      <c r="AZ1683" s="39" t="str">
        <f>IF(ISERROR(MATCH(Table9[[#This Row], [Working Status FY 2021-22 (Working/Not-Working)]],'Sheet3 (2)'!$Y$2:$Y$3,0)),"0", "1")</f>
        <v>0</v>
      </c>
      <c r="BA1683" s="39" t="str">
        <f>IF(ISERROR(MATCH(Table9[[#This Row], [Subject of  Specialization of Highest Degree]],'Sheet3 (2)'!$X$2:$X$1809,0)),"0", "1")</f>
        <v>0</v>
      </c>
    </row>
    <row r="1684" spans="1:53" ht="15.75">
      <c r="A1684" s="44"/>
      <c r="B1684" s="44"/>
      <c r="C1684" s="45"/>
      <c r="D1684" s="45"/>
      <c r="E1684" s="46"/>
      <c r="F1684" s="46"/>
      <c r="G1684" s="46"/>
      <c r="H1684" s="48"/>
      <c r="I1684" s="46"/>
      <c r="J1684" s="46"/>
      <c r="K1684" s="48"/>
      <c r="L1684" s="48"/>
      <c r="M1684" s="26"/>
      <c r="N1684" s="49"/>
      <c r="O1684" s="49"/>
      <c r="P1684" s="48"/>
      <c r="Q1684" s="46"/>
      <c r="R1684" s="28"/>
      <c r="S1684" s="28"/>
      <c r="T1684" s="30"/>
      <c r="U1684" s="48"/>
      <c r="V1684" s="48"/>
      <c r="W1684" s="31"/>
      <c r="X1684" s="55"/>
      <c r="Y1684" s="46"/>
      <c r="Z1684" s="55"/>
      <c r="AA1684" s="46"/>
      <c r="AB1684" s="46"/>
      <c r="AC1684" s="46"/>
      <c r="AD1684" s="34"/>
      <c r="AE1684" s="34"/>
      <c r="AF1684" s="34"/>
      <c r="AG1684" s="35"/>
      <c r="AH1684" s="53"/>
      <c r="AI1684" s="54"/>
      <c r="AR1684" s="38" t="str">
        <f>IF(ISERROR(MATCH(Table9[[#This Row], [Gender]],'Sheet3 (2)'!$R$3:$R$5,0)),"0", "1")</f>
        <v>0</v>
      </c>
      <c r="AS1684" s="39" t="str">
        <f>IF(ISERROR(MATCH(Table9[[#This Row], [Pakistani/ Foreigner]],'Sheet3 (2)'!$D$3:$D$4,0)),"0", "1")</f>
        <v>0</v>
      </c>
      <c r="AT1684" s="39" t="str">
        <f>IF(ISERROR(MATCH(Table9[[#This Row], [Nationality (Country Name for foreigners only)]],'Sheet3 (2)'!$S$2:$S$196,0)),"0", "1")</f>
        <v>0</v>
      </c>
      <c r="AU1684" s="39" t="str">
        <f>IF(ISERROR(MATCH(Table9[[#This Row], [Actual Designation (As per Appointment/ Promotion)]],'Sheet3 (2)'!$T$2:$T$129,0)),"0", "1")</f>
        <v>0</v>
      </c>
      <c r="AV1684" s="39" t="str">
        <f>IF(ISERROR(MATCH(Table9[[#This Row], [Highest Degree Level (only Completed) ]],'Sheet3 (2)'!$N$3:$N$17,0)),"0", "1")</f>
        <v>0</v>
      </c>
      <c r="AW1684" s="39" t="str">
        <f>IF(ISERROR(MATCH(Table9[[#This Row], [Highest Degree Awarded by (University Name) Pakistani Universities]],'Sheet3 (2)'!$V$2:$V$248,0)),"0", "1")</f>
        <v>0</v>
      </c>
      <c r="AX1684" s="39" t="str">
        <f>IF(ISERROR(MATCH(Table9[[#This Row], [Highest Degree Awarded by (University Name) Foreign Universities]],'Sheet3 (2)'!$U$2:$U$17635,0)),"0", "1")</f>
        <v>0</v>
      </c>
      <c r="AY1684" s="39" t="str">
        <f>IF(ISERROR(MATCH(Table9[[#This Row], [Country from Which Highest Degree obtained (Country Name)]],'Sheet3 (2)'!$S$2:$S$196,0)),"0", "1")</f>
        <v>0</v>
      </c>
      <c r="AZ1684" s="39" t="str">
        <f>IF(ISERROR(MATCH(Table9[[#This Row], [Working Status FY 2021-22 (Working/Not-Working)]],'Sheet3 (2)'!$Y$2:$Y$3,0)),"0", "1")</f>
        <v>0</v>
      </c>
      <c r="BA1684" s="39" t="str">
        <f>IF(ISERROR(MATCH(Table9[[#This Row], [Subject of  Specialization of Highest Degree]],'Sheet3 (2)'!$X$2:$X$1809,0)),"0", "1")</f>
        <v>0</v>
      </c>
    </row>
    <row r="1685" spans="1:53" ht="15.75">
      <c r="A1685" s="44"/>
      <c r="B1685" s="44"/>
      <c r="C1685" s="45"/>
      <c r="D1685" s="45"/>
      <c r="E1685" s="46"/>
      <c r="F1685" s="46"/>
      <c r="G1685" s="46"/>
      <c r="H1685" s="48"/>
      <c r="I1685" s="46"/>
      <c r="J1685" s="46"/>
      <c r="K1685" s="48"/>
      <c r="L1685" s="48"/>
      <c r="M1685" s="26"/>
      <c r="N1685" s="49"/>
      <c r="O1685" s="49"/>
      <c r="P1685" s="48"/>
      <c r="Q1685" s="46"/>
      <c r="R1685" s="28"/>
      <c r="S1685" s="28"/>
      <c r="T1685" s="30"/>
      <c r="U1685" s="48"/>
      <c r="V1685" s="48"/>
      <c r="W1685" s="31"/>
      <c r="X1685" s="55"/>
      <c r="Y1685" s="46"/>
      <c r="Z1685" s="55"/>
      <c r="AA1685" s="46"/>
      <c r="AB1685" s="46"/>
      <c r="AC1685" s="46"/>
      <c r="AD1685" s="34"/>
      <c r="AE1685" s="34"/>
      <c r="AF1685" s="34"/>
      <c r="AG1685" s="35"/>
      <c r="AH1685" s="53"/>
      <c r="AI1685" s="54"/>
      <c r="AR1685" s="38" t="str">
        <f>IF(ISERROR(MATCH(Table9[[#This Row], [Gender]],'Sheet3 (2)'!$R$3:$R$5,0)),"0", "1")</f>
        <v>0</v>
      </c>
      <c r="AS1685" s="39" t="str">
        <f>IF(ISERROR(MATCH(Table9[[#This Row], [Pakistani/ Foreigner]],'Sheet3 (2)'!$D$3:$D$4,0)),"0", "1")</f>
        <v>0</v>
      </c>
      <c r="AT1685" s="39" t="str">
        <f>IF(ISERROR(MATCH(Table9[[#This Row], [Nationality (Country Name for foreigners only)]],'Sheet3 (2)'!$S$2:$S$196,0)),"0", "1")</f>
        <v>0</v>
      </c>
      <c r="AU1685" s="39" t="str">
        <f>IF(ISERROR(MATCH(Table9[[#This Row], [Actual Designation (As per Appointment/ Promotion)]],'Sheet3 (2)'!$T$2:$T$129,0)),"0", "1")</f>
        <v>0</v>
      </c>
      <c r="AV1685" s="39" t="str">
        <f>IF(ISERROR(MATCH(Table9[[#This Row], [Highest Degree Level (only Completed) ]],'Sheet3 (2)'!$N$3:$N$17,0)),"0", "1")</f>
        <v>0</v>
      </c>
      <c r="AW1685" s="39" t="str">
        <f>IF(ISERROR(MATCH(Table9[[#This Row], [Highest Degree Awarded by (University Name) Pakistani Universities]],'Sheet3 (2)'!$V$2:$V$248,0)),"0", "1")</f>
        <v>0</v>
      </c>
      <c r="AX1685" s="39" t="str">
        <f>IF(ISERROR(MATCH(Table9[[#This Row], [Highest Degree Awarded by (University Name) Foreign Universities]],'Sheet3 (2)'!$U$2:$U$17635,0)),"0", "1")</f>
        <v>0</v>
      </c>
      <c r="AY1685" s="39" t="str">
        <f>IF(ISERROR(MATCH(Table9[[#This Row], [Country from Which Highest Degree obtained (Country Name)]],'Sheet3 (2)'!$S$2:$S$196,0)),"0", "1")</f>
        <v>0</v>
      </c>
      <c r="AZ1685" s="39" t="str">
        <f>IF(ISERROR(MATCH(Table9[[#This Row], [Working Status FY 2021-22 (Working/Not-Working)]],'Sheet3 (2)'!$Y$2:$Y$3,0)),"0", "1")</f>
        <v>0</v>
      </c>
      <c r="BA1685" s="39" t="str">
        <f>IF(ISERROR(MATCH(Table9[[#This Row], [Subject of  Specialization of Highest Degree]],'Sheet3 (2)'!$X$2:$X$1809,0)),"0", "1")</f>
        <v>0</v>
      </c>
    </row>
    <row r="1686" spans="1:53" ht="15.75">
      <c r="A1686" s="44"/>
      <c r="B1686" s="44"/>
      <c r="C1686" s="45"/>
      <c r="D1686" s="45"/>
      <c r="E1686" s="46"/>
      <c r="F1686" s="46"/>
      <c r="G1686" s="46"/>
      <c r="H1686" s="48"/>
      <c r="I1686" s="46"/>
      <c r="J1686" s="46"/>
      <c r="K1686" s="48"/>
      <c r="L1686" s="48"/>
      <c r="M1686" s="26"/>
      <c r="N1686" s="49"/>
      <c r="O1686" s="49"/>
      <c r="P1686" s="48"/>
      <c r="Q1686" s="46"/>
      <c r="R1686" s="28"/>
      <c r="S1686" s="28"/>
      <c r="T1686" s="30"/>
      <c r="U1686" s="48"/>
      <c r="V1686" s="48"/>
      <c r="W1686" s="31"/>
      <c r="X1686" s="55"/>
      <c r="Y1686" s="46"/>
      <c r="Z1686" s="55"/>
      <c r="AA1686" s="46"/>
      <c r="AB1686" s="46"/>
      <c r="AC1686" s="46"/>
      <c r="AD1686" s="34"/>
      <c r="AE1686" s="34"/>
      <c r="AF1686" s="34"/>
      <c r="AG1686" s="35"/>
      <c r="AH1686" s="53"/>
      <c r="AI1686" s="54"/>
      <c r="AR1686" s="38" t="str">
        <f>IF(ISERROR(MATCH(Table9[[#This Row], [Gender]],'Sheet3 (2)'!$R$3:$R$5,0)),"0", "1")</f>
        <v>0</v>
      </c>
      <c r="AS1686" s="39" t="str">
        <f>IF(ISERROR(MATCH(Table9[[#This Row], [Pakistani/ Foreigner]],'Sheet3 (2)'!$D$3:$D$4,0)),"0", "1")</f>
        <v>0</v>
      </c>
      <c r="AT1686" s="39" t="str">
        <f>IF(ISERROR(MATCH(Table9[[#This Row], [Nationality (Country Name for foreigners only)]],'Sheet3 (2)'!$S$2:$S$196,0)),"0", "1")</f>
        <v>0</v>
      </c>
      <c r="AU1686" s="39" t="str">
        <f>IF(ISERROR(MATCH(Table9[[#This Row], [Actual Designation (As per Appointment/ Promotion)]],'Sheet3 (2)'!$T$2:$T$129,0)),"0", "1")</f>
        <v>0</v>
      </c>
      <c r="AV1686" s="39" t="str">
        <f>IF(ISERROR(MATCH(Table9[[#This Row], [Highest Degree Level (only Completed) ]],'Sheet3 (2)'!$N$3:$N$17,0)),"0", "1")</f>
        <v>0</v>
      </c>
      <c r="AW1686" s="39" t="str">
        <f>IF(ISERROR(MATCH(Table9[[#This Row], [Highest Degree Awarded by (University Name) Pakistani Universities]],'Sheet3 (2)'!$V$2:$V$248,0)),"0", "1")</f>
        <v>0</v>
      </c>
      <c r="AX1686" s="39" t="str">
        <f>IF(ISERROR(MATCH(Table9[[#This Row], [Highest Degree Awarded by (University Name) Foreign Universities]],'Sheet3 (2)'!$U$2:$U$17635,0)),"0", "1")</f>
        <v>0</v>
      </c>
      <c r="AY1686" s="39" t="str">
        <f>IF(ISERROR(MATCH(Table9[[#This Row], [Country from Which Highest Degree obtained (Country Name)]],'Sheet3 (2)'!$S$2:$S$196,0)),"0", "1")</f>
        <v>0</v>
      </c>
      <c r="AZ1686" s="39" t="str">
        <f>IF(ISERROR(MATCH(Table9[[#This Row], [Working Status FY 2021-22 (Working/Not-Working)]],'Sheet3 (2)'!$Y$2:$Y$3,0)),"0", "1")</f>
        <v>0</v>
      </c>
      <c r="BA1686" s="39" t="str">
        <f>IF(ISERROR(MATCH(Table9[[#This Row], [Subject of  Specialization of Highest Degree]],'Sheet3 (2)'!$X$2:$X$1809,0)),"0", "1")</f>
        <v>0</v>
      </c>
    </row>
    <row r="1687" spans="1:53" ht="15.75">
      <c r="A1687" s="44"/>
      <c r="B1687" s="44"/>
      <c r="C1687" s="45"/>
      <c r="D1687" s="45"/>
      <c r="E1687" s="46"/>
      <c r="F1687" s="46"/>
      <c r="G1687" s="46"/>
      <c r="H1687" s="48"/>
      <c r="I1687" s="46"/>
      <c r="J1687" s="46"/>
      <c r="K1687" s="48"/>
      <c r="L1687" s="48"/>
      <c r="M1687" s="26"/>
      <c r="N1687" s="49"/>
      <c r="O1687" s="49"/>
      <c r="P1687" s="48"/>
      <c r="Q1687" s="46"/>
      <c r="R1687" s="28"/>
      <c r="S1687" s="28"/>
      <c r="T1687" s="30"/>
      <c r="U1687" s="48"/>
      <c r="V1687" s="48"/>
      <c r="W1687" s="31"/>
      <c r="X1687" s="55"/>
      <c r="Y1687" s="46"/>
      <c r="Z1687" s="55"/>
      <c r="AA1687" s="46"/>
      <c r="AB1687" s="46"/>
      <c r="AC1687" s="46"/>
      <c r="AD1687" s="34"/>
      <c r="AE1687" s="34"/>
      <c r="AF1687" s="34"/>
      <c r="AG1687" s="35"/>
      <c r="AH1687" s="53"/>
      <c r="AI1687" s="54"/>
      <c r="AR1687" s="38" t="str">
        <f>IF(ISERROR(MATCH(Table9[[#This Row], [Gender]],'Sheet3 (2)'!$R$3:$R$5,0)),"0", "1")</f>
        <v>0</v>
      </c>
      <c r="AS1687" s="39" t="str">
        <f>IF(ISERROR(MATCH(Table9[[#This Row], [Pakistani/ Foreigner]],'Sheet3 (2)'!$D$3:$D$4,0)),"0", "1")</f>
        <v>0</v>
      </c>
      <c r="AT1687" s="39" t="str">
        <f>IF(ISERROR(MATCH(Table9[[#This Row], [Nationality (Country Name for foreigners only)]],'Sheet3 (2)'!$S$2:$S$196,0)),"0", "1")</f>
        <v>0</v>
      </c>
      <c r="AU1687" s="39" t="str">
        <f>IF(ISERROR(MATCH(Table9[[#This Row], [Actual Designation (As per Appointment/ Promotion)]],'Sheet3 (2)'!$T$2:$T$129,0)),"0", "1")</f>
        <v>0</v>
      </c>
      <c r="AV1687" s="39" t="str">
        <f>IF(ISERROR(MATCH(Table9[[#This Row], [Highest Degree Level (only Completed) ]],'Sheet3 (2)'!$N$3:$N$17,0)),"0", "1")</f>
        <v>0</v>
      </c>
      <c r="AW1687" s="39" t="str">
        <f>IF(ISERROR(MATCH(Table9[[#This Row], [Highest Degree Awarded by (University Name) Pakistani Universities]],'Sheet3 (2)'!$V$2:$V$248,0)),"0", "1")</f>
        <v>0</v>
      </c>
      <c r="AX1687" s="39" t="str">
        <f>IF(ISERROR(MATCH(Table9[[#This Row], [Highest Degree Awarded by (University Name) Foreign Universities]],'Sheet3 (2)'!$U$2:$U$17635,0)),"0", "1")</f>
        <v>0</v>
      </c>
      <c r="AY1687" s="39" t="str">
        <f>IF(ISERROR(MATCH(Table9[[#This Row], [Country from Which Highest Degree obtained (Country Name)]],'Sheet3 (2)'!$S$2:$S$196,0)),"0", "1")</f>
        <v>0</v>
      </c>
      <c r="AZ1687" s="39" t="str">
        <f>IF(ISERROR(MATCH(Table9[[#This Row], [Working Status FY 2021-22 (Working/Not-Working)]],'Sheet3 (2)'!$Y$2:$Y$3,0)),"0", "1")</f>
        <v>0</v>
      </c>
      <c r="BA1687" s="39" t="str">
        <f>IF(ISERROR(MATCH(Table9[[#This Row], [Subject of  Specialization of Highest Degree]],'Sheet3 (2)'!$X$2:$X$1809,0)),"0", "1")</f>
        <v>0</v>
      </c>
    </row>
    <row r="1688" spans="1:53" ht="15.75">
      <c r="A1688" s="44"/>
      <c r="B1688" s="44"/>
      <c r="C1688" s="45"/>
      <c r="D1688" s="45"/>
      <c r="E1688" s="46"/>
      <c r="F1688" s="46"/>
      <c r="G1688" s="46"/>
      <c r="H1688" s="48"/>
      <c r="I1688" s="46"/>
      <c r="J1688" s="46"/>
      <c r="K1688" s="48"/>
      <c r="L1688" s="48"/>
      <c r="M1688" s="26"/>
      <c r="N1688" s="49"/>
      <c r="O1688" s="49"/>
      <c r="P1688" s="48"/>
      <c r="Q1688" s="46"/>
      <c r="R1688" s="28"/>
      <c r="S1688" s="28"/>
      <c r="T1688" s="30"/>
      <c r="U1688" s="48"/>
      <c r="V1688" s="48"/>
      <c r="W1688" s="31"/>
      <c r="X1688" s="55"/>
      <c r="Y1688" s="46"/>
      <c r="Z1688" s="55"/>
      <c r="AA1688" s="46"/>
      <c r="AB1688" s="46"/>
      <c r="AC1688" s="46"/>
      <c r="AD1688" s="34"/>
      <c r="AE1688" s="34"/>
      <c r="AF1688" s="34"/>
      <c r="AG1688" s="35"/>
      <c r="AH1688" s="53"/>
      <c r="AI1688" s="54"/>
      <c r="AR1688" s="38" t="str">
        <f>IF(ISERROR(MATCH(Table9[[#This Row], [Gender]],'Sheet3 (2)'!$R$3:$R$5,0)),"0", "1")</f>
        <v>0</v>
      </c>
      <c r="AS1688" s="39" t="str">
        <f>IF(ISERROR(MATCH(Table9[[#This Row], [Pakistani/ Foreigner]],'Sheet3 (2)'!$D$3:$D$4,0)),"0", "1")</f>
        <v>0</v>
      </c>
      <c r="AT1688" s="39" t="str">
        <f>IF(ISERROR(MATCH(Table9[[#This Row], [Nationality (Country Name for foreigners only)]],'Sheet3 (2)'!$S$2:$S$196,0)),"0", "1")</f>
        <v>0</v>
      </c>
      <c r="AU1688" s="39" t="str">
        <f>IF(ISERROR(MATCH(Table9[[#This Row], [Actual Designation (As per Appointment/ Promotion)]],'Sheet3 (2)'!$T$2:$T$129,0)),"0", "1")</f>
        <v>0</v>
      </c>
      <c r="AV1688" s="39" t="str">
        <f>IF(ISERROR(MATCH(Table9[[#This Row], [Highest Degree Level (only Completed) ]],'Sheet3 (2)'!$N$3:$N$17,0)),"0", "1")</f>
        <v>0</v>
      </c>
      <c r="AW1688" s="39" t="str">
        <f>IF(ISERROR(MATCH(Table9[[#This Row], [Highest Degree Awarded by (University Name) Pakistani Universities]],'Sheet3 (2)'!$V$2:$V$248,0)),"0", "1")</f>
        <v>0</v>
      </c>
      <c r="AX1688" s="39" t="str">
        <f>IF(ISERROR(MATCH(Table9[[#This Row], [Highest Degree Awarded by (University Name) Foreign Universities]],'Sheet3 (2)'!$U$2:$U$17635,0)),"0", "1")</f>
        <v>0</v>
      </c>
      <c r="AY1688" s="39" t="str">
        <f>IF(ISERROR(MATCH(Table9[[#This Row], [Country from Which Highest Degree obtained (Country Name)]],'Sheet3 (2)'!$S$2:$S$196,0)),"0", "1")</f>
        <v>0</v>
      </c>
      <c r="AZ1688" s="39" t="str">
        <f>IF(ISERROR(MATCH(Table9[[#This Row], [Working Status FY 2021-22 (Working/Not-Working)]],'Sheet3 (2)'!$Y$2:$Y$3,0)),"0", "1")</f>
        <v>0</v>
      </c>
      <c r="BA1688" s="39" t="str">
        <f>IF(ISERROR(MATCH(Table9[[#This Row], [Subject of  Specialization of Highest Degree]],'Sheet3 (2)'!$X$2:$X$1809,0)),"0", "1")</f>
        <v>0</v>
      </c>
    </row>
    <row r="1689" spans="1:53" ht="15.75">
      <c r="A1689" s="44"/>
      <c r="B1689" s="44"/>
      <c r="C1689" s="45"/>
      <c r="D1689" s="45"/>
      <c r="E1689" s="46"/>
      <c r="F1689" s="46"/>
      <c r="G1689" s="46"/>
      <c r="H1689" s="48"/>
      <c r="I1689" s="46"/>
      <c r="J1689" s="46"/>
      <c r="K1689" s="48"/>
      <c r="L1689" s="48"/>
      <c r="M1689" s="26"/>
      <c r="N1689" s="49"/>
      <c r="O1689" s="49"/>
      <c r="P1689" s="48"/>
      <c r="Q1689" s="46"/>
      <c r="R1689" s="28"/>
      <c r="S1689" s="28"/>
      <c r="T1689" s="30"/>
      <c r="U1689" s="48"/>
      <c r="V1689" s="48"/>
      <c r="W1689" s="31"/>
      <c r="X1689" s="55"/>
      <c r="Y1689" s="46"/>
      <c r="Z1689" s="55"/>
      <c r="AA1689" s="46"/>
      <c r="AB1689" s="46"/>
      <c r="AC1689" s="46"/>
      <c r="AD1689" s="34"/>
      <c r="AE1689" s="34"/>
      <c r="AF1689" s="34"/>
      <c r="AG1689" s="35"/>
      <c r="AH1689" s="53"/>
      <c r="AI1689" s="54"/>
      <c r="AR1689" s="38" t="str">
        <f>IF(ISERROR(MATCH(Table9[[#This Row], [Gender]],'Sheet3 (2)'!$R$3:$R$5,0)),"0", "1")</f>
        <v>0</v>
      </c>
      <c r="AS1689" s="39" t="str">
        <f>IF(ISERROR(MATCH(Table9[[#This Row], [Pakistani/ Foreigner]],'Sheet3 (2)'!$D$3:$D$4,0)),"0", "1")</f>
        <v>0</v>
      </c>
      <c r="AT1689" s="39" t="str">
        <f>IF(ISERROR(MATCH(Table9[[#This Row], [Nationality (Country Name for foreigners only)]],'Sheet3 (2)'!$S$2:$S$196,0)),"0", "1")</f>
        <v>0</v>
      </c>
      <c r="AU1689" s="39" t="str">
        <f>IF(ISERROR(MATCH(Table9[[#This Row], [Actual Designation (As per Appointment/ Promotion)]],'Sheet3 (2)'!$T$2:$T$129,0)),"0", "1")</f>
        <v>0</v>
      </c>
      <c r="AV1689" s="39" t="str">
        <f>IF(ISERROR(MATCH(Table9[[#This Row], [Highest Degree Level (only Completed) ]],'Sheet3 (2)'!$N$3:$N$17,0)),"0", "1")</f>
        <v>0</v>
      </c>
      <c r="AW1689" s="39" t="str">
        <f>IF(ISERROR(MATCH(Table9[[#This Row], [Highest Degree Awarded by (University Name) Pakistani Universities]],'Sheet3 (2)'!$V$2:$V$248,0)),"0", "1")</f>
        <v>0</v>
      </c>
      <c r="AX1689" s="39" t="str">
        <f>IF(ISERROR(MATCH(Table9[[#This Row], [Highest Degree Awarded by (University Name) Foreign Universities]],'Sheet3 (2)'!$U$2:$U$17635,0)),"0", "1")</f>
        <v>0</v>
      </c>
      <c r="AY1689" s="39" t="str">
        <f>IF(ISERROR(MATCH(Table9[[#This Row], [Country from Which Highest Degree obtained (Country Name)]],'Sheet3 (2)'!$S$2:$S$196,0)),"0", "1")</f>
        <v>0</v>
      </c>
      <c r="AZ1689" s="39" t="str">
        <f>IF(ISERROR(MATCH(Table9[[#This Row], [Working Status FY 2021-22 (Working/Not-Working)]],'Sheet3 (2)'!$Y$2:$Y$3,0)),"0", "1")</f>
        <v>0</v>
      </c>
      <c r="BA1689" s="39" t="str">
        <f>IF(ISERROR(MATCH(Table9[[#This Row], [Subject of  Specialization of Highest Degree]],'Sheet3 (2)'!$X$2:$X$1809,0)),"0", "1")</f>
        <v>0</v>
      </c>
    </row>
    <row r="1690" spans="1:53" ht="15.75">
      <c r="A1690" s="44"/>
      <c r="B1690" s="44"/>
      <c r="C1690" s="45"/>
      <c r="D1690" s="45"/>
      <c r="E1690" s="46"/>
      <c r="F1690" s="46"/>
      <c r="G1690" s="46"/>
      <c r="H1690" s="48"/>
      <c r="I1690" s="46"/>
      <c r="J1690" s="46"/>
      <c r="K1690" s="48"/>
      <c r="L1690" s="48"/>
      <c r="M1690" s="26"/>
      <c r="N1690" s="49"/>
      <c r="O1690" s="49"/>
      <c r="P1690" s="48"/>
      <c r="Q1690" s="46"/>
      <c r="R1690" s="28"/>
      <c r="S1690" s="28"/>
      <c r="T1690" s="30"/>
      <c r="U1690" s="48"/>
      <c r="V1690" s="48"/>
      <c r="W1690" s="31"/>
      <c r="X1690" s="55"/>
      <c r="Y1690" s="46"/>
      <c r="Z1690" s="55"/>
      <c r="AA1690" s="46"/>
      <c r="AB1690" s="46"/>
      <c r="AC1690" s="46"/>
      <c r="AD1690" s="34"/>
      <c r="AE1690" s="34"/>
      <c r="AF1690" s="34"/>
      <c r="AG1690" s="35"/>
      <c r="AH1690" s="53"/>
      <c r="AI1690" s="54"/>
      <c r="AR1690" s="38" t="str">
        <f>IF(ISERROR(MATCH(Table9[[#This Row], [Gender]],'Sheet3 (2)'!$R$3:$R$5,0)),"0", "1")</f>
        <v>0</v>
      </c>
      <c r="AS1690" s="39" t="str">
        <f>IF(ISERROR(MATCH(Table9[[#This Row], [Pakistani/ Foreigner]],'Sheet3 (2)'!$D$3:$D$4,0)),"0", "1")</f>
        <v>0</v>
      </c>
      <c r="AT1690" s="39" t="str">
        <f>IF(ISERROR(MATCH(Table9[[#This Row], [Nationality (Country Name for foreigners only)]],'Sheet3 (2)'!$S$2:$S$196,0)),"0", "1")</f>
        <v>0</v>
      </c>
      <c r="AU1690" s="39" t="str">
        <f>IF(ISERROR(MATCH(Table9[[#This Row], [Actual Designation (As per Appointment/ Promotion)]],'Sheet3 (2)'!$T$2:$T$129,0)),"0", "1")</f>
        <v>0</v>
      </c>
      <c r="AV1690" s="39" t="str">
        <f>IF(ISERROR(MATCH(Table9[[#This Row], [Highest Degree Level (only Completed) ]],'Sheet3 (2)'!$N$3:$N$17,0)),"0", "1")</f>
        <v>0</v>
      </c>
      <c r="AW1690" s="39" t="str">
        <f>IF(ISERROR(MATCH(Table9[[#This Row], [Highest Degree Awarded by (University Name) Pakistani Universities]],'Sheet3 (2)'!$V$2:$V$248,0)),"0", "1")</f>
        <v>0</v>
      </c>
      <c r="AX1690" s="39" t="str">
        <f>IF(ISERROR(MATCH(Table9[[#This Row], [Highest Degree Awarded by (University Name) Foreign Universities]],'Sheet3 (2)'!$U$2:$U$17635,0)),"0", "1")</f>
        <v>0</v>
      </c>
      <c r="AY1690" s="39" t="str">
        <f>IF(ISERROR(MATCH(Table9[[#This Row], [Country from Which Highest Degree obtained (Country Name)]],'Sheet3 (2)'!$S$2:$S$196,0)),"0", "1")</f>
        <v>0</v>
      </c>
      <c r="AZ1690" s="39" t="str">
        <f>IF(ISERROR(MATCH(Table9[[#This Row], [Working Status FY 2021-22 (Working/Not-Working)]],'Sheet3 (2)'!$Y$2:$Y$3,0)),"0", "1")</f>
        <v>0</v>
      </c>
      <c r="BA1690" s="39" t="str">
        <f>IF(ISERROR(MATCH(Table9[[#This Row], [Subject of  Specialization of Highest Degree]],'Sheet3 (2)'!$X$2:$X$1809,0)),"0", "1")</f>
        <v>0</v>
      </c>
    </row>
    <row r="1691" spans="1:53" ht="15.75">
      <c r="A1691" s="44"/>
      <c r="B1691" s="44"/>
      <c r="C1691" s="45"/>
      <c r="D1691" s="45"/>
      <c r="E1691" s="46"/>
      <c r="F1691" s="46"/>
      <c r="G1691" s="46"/>
      <c r="H1691" s="48"/>
      <c r="I1691" s="46"/>
      <c r="J1691" s="46"/>
      <c r="K1691" s="48"/>
      <c r="L1691" s="48"/>
      <c r="M1691" s="26"/>
      <c r="N1691" s="49"/>
      <c r="O1691" s="49"/>
      <c r="P1691" s="48"/>
      <c r="Q1691" s="46"/>
      <c r="R1691" s="28"/>
      <c r="S1691" s="28"/>
      <c r="T1691" s="30"/>
      <c r="U1691" s="48"/>
      <c r="V1691" s="48"/>
      <c r="W1691" s="31"/>
      <c r="X1691" s="55"/>
      <c r="Y1691" s="46"/>
      <c r="Z1691" s="55"/>
      <c r="AA1691" s="46"/>
      <c r="AB1691" s="46"/>
      <c r="AC1691" s="46"/>
      <c r="AD1691" s="34"/>
      <c r="AE1691" s="34"/>
      <c r="AF1691" s="34"/>
      <c r="AG1691" s="35"/>
      <c r="AH1691" s="53"/>
      <c r="AI1691" s="54"/>
      <c r="AR1691" s="38" t="str">
        <f>IF(ISERROR(MATCH(Table9[[#This Row], [Gender]],'Sheet3 (2)'!$R$3:$R$5,0)),"0", "1")</f>
        <v>0</v>
      </c>
      <c r="AS1691" s="39" t="str">
        <f>IF(ISERROR(MATCH(Table9[[#This Row], [Pakistani/ Foreigner]],'Sheet3 (2)'!$D$3:$D$4,0)),"0", "1")</f>
        <v>0</v>
      </c>
      <c r="AT1691" s="39" t="str">
        <f>IF(ISERROR(MATCH(Table9[[#This Row], [Nationality (Country Name for foreigners only)]],'Sheet3 (2)'!$S$2:$S$196,0)),"0", "1")</f>
        <v>0</v>
      </c>
      <c r="AU1691" s="39" t="str">
        <f>IF(ISERROR(MATCH(Table9[[#This Row], [Actual Designation (As per Appointment/ Promotion)]],'Sheet3 (2)'!$T$2:$T$129,0)),"0", "1")</f>
        <v>0</v>
      </c>
      <c r="AV1691" s="39" t="str">
        <f>IF(ISERROR(MATCH(Table9[[#This Row], [Highest Degree Level (only Completed) ]],'Sheet3 (2)'!$N$3:$N$17,0)),"0", "1")</f>
        <v>0</v>
      </c>
      <c r="AW1691" s="39" t="str">
        <f>IF(ISERROR(MATCH(Table9[[#This Row], [Highest Degree Awarded by (University Name) Pakistani Universities]],'Sheet3 (2)'!$V$2:$V$248,0)),"0", "1")</f>
        <v>0</v>
      </c>
      <c r="AX1691" s="39" t="str">
        <f>IF(ISERROR(MATCH(Table9[[#This Row], [Highest Degree Awarded by (University Name) Foreign Universities]],'Sheet3 (2)'!$U$2:$U$17635,0)),"0", "1")</f>
        <v>0</v>
      </c>
      <c r="AY1691" s="39" t="str">
        <f>IF(ISERROR(MATCH(Table9[[#This Row], [Country from Which Highest Degree obtained (Country Name)]],'Sheet3 (2)'!$S$2:$S$196,0)),"0", "1")</f>
        <v>0</v>
      </c>
      <c r="AZ1691" s="39" t="str">
        <f>IF(ISERROR(MATCH(Table9[[#This Row], [Working Status FY 2021-22 (Working/Not-Working)]],'Sheet3 (2)'!$Y$2:$Y$3,0)),"0", "1")</f>
        <v>0</v>
      </c>
      <c r="BA1691" s="39" t="str">
        <f>IF(ISERROR(MATCH(Table9[[#This Row], [Subject of  Specialization of Highest Degree]],'Sheet3 (2)'!$X$2:$X$1809,0)),"0", "1")</f>
        <v>0</v>
      </c>
    </row>
    <row r="1692" spans="1:53" ht="15.75">
      <c r="A1692" s="44"/>
      <c r="B1692" s="44"/>
      <c r="C1692" s="45"/>
      <c r="D1692" s="45"/>
      <c r="E1692" s="46"/>
      <c r="F1692" s="46"/>
      <c r="G1692" s="46"/>
      <c r="H1692" s="48"/>
      <c r="I1692" s="46"/>
      <c r="J1692" s="46"/>
      <c r="K1692" s="48"/>
      <c r="L1692" s="48"/>
      <c r="M1692" s="26"/>
      <c r="N1692" s="49"/>
      <c r="O1692" s="49"/>
      <c r="P1692" s="48"/>
      <c r="Q1692" s="46"/>
      <c r="R1692" s="28"/>
      <c r="S1692" s="28"/>
      <c r="T1692" s="30"/>
      <c r="U1692" s="48"/>
      <c r="V1692" s="48"/>
      <c r="W1692" s="31"/>
      <c r="X1692" s="55"/>
      <c r="Y1692" s="46"/>
      <c r="Z1692" s="55"/>
      <c r="AA1692" s="46"/>
      <c r="AB1692" s="46"/>
      <c r="AC1692" s="46"/>
      <c r="AD1692" s="34"/>
      <c r="AE1692" s="34"/>
      <c r="AF1692" s="34"/>
      <c r="AG1692" s="35"/>
      <c r="AH1692" s="53"/>
      <c r="AI1692" s="54"/>
      <c r="AR1692" s="38" t="str">
        <f>IF(ISERROR(MATCH(Table9[[#This Row], [Gender]],'Sheet3 (2)'!$R$3:$R$5,0)),"0", "1")</f>
        <v>0</v>
      </c>
      <c r="AS1692" s="39" t="str">
        <f>IF(ISERROR(MATCH(Table9[[#This Row], [Pakistani/ Foreigner]],'Sheet3 (2)'!$D$3:$D$4,0)),"0", "1")</f>
        <v>0</v>
      </c>
      <c r="AT1692" s="39" t="str">
        <f>IF(ISERROR(MATCH(Table9[[#This Row], [Nationality (Country Name for foreigners only)]],'Sheet3 (2)'!$S$2:$S$196,0)),"0", "1")</f>
        <v>0</v>
      </c>
      <c r="AU1692" s="39" t="str">
        <f>IF(ISERROR(MATCH(Table9[[#This Row], [Actual Designation (As per Appointment/ Promotion)]],'Sheet3 (2)'!$T$2:$T$129,0)),"0", "1")</f>
        <v>0</v>
      </c>
      <c r="AV1692" s="39" t="str">
        <f>IF(ISERROR(MATCH(Table9[[#This Row], [Highest Degree Level (only Completed) ]],'Sheet3 (2)'!$N$3:$N$17,0)),"0", "1")</f>
        <v>0</v>
      </c>
      <c r="AW1692" s="39" t="str">
        <f>IF(ISERROR(MATCH(Table9[[#This Row], [Highest Degree Awarded by (University Name) Pakistani Universities]],'Sheet3 (2)'!$V$2:$V$248,0)),"0", "1")</f>
        <v>0</v>
      </c>
      <c r="AX1692" s="39" t="str">
        <f>IF(ISERROR(MATCH(Table9[[#This Row], [Highest Degree Awarded by (University Name) Foreign Universities]],'Sheet3 (2)'!$U$2:$U$17635,0)),"0", "1")</f>
        <v>0</v>
      </c>
      <c r="AY1692" s="39" t="str">
        <f>IF(ISERROR(MATCH(Table9[[#This Row], [Country from Which Highest Degree obtained (Country Name)]],'Sheet3 (2)'!$S$2:$S$196,0)),"0", "1")</f>
        <v>0</v>
      </c>
      <c r="AZ1692" s="39" t="str">
        <f>IF(ISERROR(MATCH(Table9[[#This Row], [Working Status FY 2021-22 (Working/Not-Working)]],'Sheet3 (2)'!$Y$2:$Y$3,0)),"0", "1")</f>
        <v>0</v>
      </c>
      <c r="BA1692" s="39" t="str">
        <f>IF(ISERROR(MATCH(Table9[[#This Row], [Subject of  Specialization of Highest Degree]],'Sheet3 (2)'!$X$2:$X$1809,0)),"0", "1")</f>
        <v>0</v>
      </c>
    </row>
    <row r="1693" spans="1:53" ht="15.75">
      <c r="A1693" s="44"/>
      <c r="B1693" s="44"/>
      <c r="C1693" s="45"/>
      <c r="D1693" s="45"/>
      <c r="E1693" s="46"/>
      <c r="F1693" s="46"/>
      <c r="G1693" s="46"/>
      <c r="H1693" s="48"/>
      <c r="I1693" s="46"/>
      <c r="J1693" s="46"/>
      <c r="K1693" s="48"/>
      <c r="L1693" s="48"/>
      <c r="M1693" s="26"/>
      <c r="N1693" s="49"/>
      <c r="O1693" s="49"/>
      <c r="P1693" s="48"/>
      <c r="Q1693" s="46"/>
      <c r="R1693" s="28"/>
      <c r="S1693" s="28"/>
      <c r="T1693" s="30"/>
      <c r="U1693" s="48"/>
      <c r="V1693" s="48"/>
      <c r="W1693" s="31"/>
      <c r="X1693" s="55"/>
      <c r="Y1693" s="46"/>
      <c r="Z1693" s="55"/>
      <c r="AA1693" s="46"/>
      <c r="AB1693" s="46"/>
      <c r="AC1693" s="46"/>
      <c r="AD1693" s="34"/>
      <c r="AE1693" s="34"/>
      <c r="AF1693" s="34"/>
      <c r="AG1693" s="35"/>
      <c r="AH1693" s="53"/>
      <c r="AI1693" s="54"/>
      <c r="AR1693" s="38" t="str">
        <f>IF(ISERROR(MATCH(Table9[[#This Row], [Gender]],'Sheet3 (2)'!$R$3:$R$5,0)),"0", "1")</f>
        <v>0</v>
      </c>
      <c r="AS1693" s="39" t="str">
        <f>IF(ISERROR(MATCH(Table9[[#This Row], [Pakistani/ Foreigner]],'Sheet3 (2)'!$D$3:$D$4,0)),"0", "1")</f>
        <v>0</v>
      </c>
      <c r="AT1693" s="39" t="str">
        <f>IF(ISERROR(MATCH(Table9[[#This Row], [Nationality (Country Name for foreigners only)]],'Sheet3 (2)'!$S$2:$S$196,0)),"0", "1")</f>
        <v>0</v>
      </c>
      <c r="AU1693" s="39" t="str">
        <f>IF(ISERROR(MATCH(Table9[[#This Row], [Actual Designation (As per Appointment/ Promotion)]],'Sheet3 (2)'!$T$2:$T$129,0)),"0", "1")</f>
        <v>0</v>
      </c>
      <c r="AV1693" s="39" t="str">
        <f>IF(ISERROR(MATCH(Table9[[#This Row], [Highest Degree Level (only Completed) ]],'Sheet3 (2)'!$N$3:$N$17,0)),"0", "1")</f>
        <v>0</v>
      </c>
      <c r="AW1693" s="39" t="str">
        <f>IF(ISERROR(MATCH(Table9[[#This Row], [Highest Degree Awarded by (University Name) Pakistani Universities]],'Sheet3 (2)'!$V$2:$V$248,0)),"0", "1")</f>
        <v>0</v>
      </c>
      <c r="AX1693" s="39" t="str">
        <f>IF(ISERROR(MATCH(Table9[[#This Row], [Highest Degree Awarded by (University Name) Foreign Universities]],'Sheet3 (2)'!$U$2:$U$17635,0)),"0", "1")</f>
        <v>0</v>
      </c>
      <c r="AY1693" s="39" t="str">
        <f>IF(ISERROR(MATCH(Table9[[#This Row], [Country from Which Highest Degree obtained (Country Name)]],'Sheet3 (2)'!$S$2:$S$196,0)),"0", "1")</f>
        <v>0</v>
      </c>
      <c r="AZ1693" s="39" t="str">
        <f>IF(ISERROR(MATCH(Table9[[#This Row], [Working Status FY 2021-22 (Working/Not-Working)]],'Sheet3 (2)'!$Y$2:$Y$3,0)),"0", "1")</f>
        <v>0</v>
      </c>
      <c r="BA1693" s="39" t="str">
        <f>IF(ISERROR(MATCH(Table9[[#This Row], [Subject of  Specialization of Highest Degree]],'Sheet3 (2)'!$X$2:$X$1809,0)),"0", "1")</f>
        <v>0</v>
      </c>
    </row>
    <row r="1694" spans="1:53" ht="15.75">
      <c r="A1694" s="44"/>
      <c r="B1694" s="44"/>
      <c r="C1694" s="45"/>
      <c r="D1694" s="45"/>
      <c r="E1694" s="46"/>
      <c r="F1694" s="46"/>
      <c r="G1694" s="46"/>
      <c r="H1694" s="48"/>
      <c r="I1694" s="46"/>
      <c r="J1694" s="46"/>
      <c r="K1694" s="48"/>
      <c r="L1694" s="48"/>
      <c r="M1694" s="26"/>
      <c r="N1694" s="49"/>
      <c r="O1694" s="49"/>
      <c r="P1694" s="48"/>
      <c r="Q1694" s="46"/>
      <c r="R1694" s="28"/>
      <c r="S1694" s="28"/>
      <c r="T1694" s="30"/>
      <c r="U1694" s="48"/>
      <c r="V1694" s="48"/>
      <c r="W1694" s="31"/>
      <c r="X1694" s="55"/>
      <c r="Y1694" s="46"/>
      <c r="Z1694" s="55"/>
      <c r="AA1694" s="46"/>
      <c r="AB1694" s="46"/>
      <c r="AC1694" s="46"/>
      <c r="AD1694" s="34"/>
      <c r="AE1694" s="34"/>
      <c r="AF1694" s="34"/>
      <c r="AG1694" s="35"/>
      <c r="AH1694" s="53"/>
      <c r="AI1694" s="54"/>
      <c r="AR1694" s="38" t="str">
        <f>IF(ISERROR(MATCH(Table9[[#This Row], [Gender]],'Sheet3 (2)'!$R$3:$R$5,0)),"0", "1")</f>
        <v>0</v>
      </c>
      <c r="AS1694" s="39" t="str">
        <f>IF(ISERROR(MATCH(Table9[[#This Row], [Pakistani/ Foreigner]],'Sheet3 (2)'!$D$3:$D$4,0)),"0", "1")</f>
        <v>0</v>
      </c>
      <c r="AT1694" s="39" t="str">
        <f>IF(ISERROR(MATCH(Table9[[#This Row], [Nationality (Country Name for foreigners only)]],'Sheet3 (2)'!$S$2:$S$196,0)),"0", "1")</f>
        <v>0</v>
      </c>
      <c r="AU1694" s="39" t="str">
        <f>IF(ISERROR(MATCH(Table9[[#This Row], [Actual Designation (As per Appointment/ Promotion)]],'Sheet3 (2)'!$T$2:$T$129,0)),"0", "1")</f>
        <v>0</v>
      </c>
      <c r="AV1694" s="39" t="str">
        <f>IF(ISERROR(MATCH(Table9[[#This Row], [Highest Degree Level (only Completed) ]],'Sheet3 (2)'!$N$3:$N$17,0)),"0", "1")</f>
        <v>0</v>
      </c>
      <c r="AW1694" s="39" t="str">
        <f>IF(ISERROR(MATCH(Table9[[#This Row], [Highest Degree Awarded by (University Name) Pakistani Universities]],'Sheet3 (2)'!$V$2:$V$248,0)),"0", "1")</f>
        <v>0</v>
      </c>
      <c r="AX1694" s="39" t="str">
        <f>IF(ISERROR(MATCH(Table9[[#This Row], [Highest Degree Awarded by (University Name) Foreign Universities]],'Sheet3 (2)'!$U$2:$U$17635,0)),"0", "1")</f>
        <v>0</v>
      </c>
      <c r="AY1694" s="39" t="str">
        <f>IF(ISERROR(MATCH(Table9[[#This Row], [Country from Which Highest Degree obtained (Country Name)]],'Sheet3 (2)'!$S$2:$S$196,0)),"0", "1")</f>
        <v>0</v>
      </c>
      <c r="AZ1694" s="39" t="str">
        <f>IF(ISERROR(MATCH(Table9[[#This Row], [Working Status FY 2021-22 (Working/Not-Working)]],'Sheet3 (2)'!$Y$2:$Y$3,0)),"0", "1")</f>
        <v>0</v>
      </c>
      <c r="BA1694" s="39" t="str">
        <f>IF(ISERROR(MATCH(Table9[[#This Row], [Subject of  Specialization of Highest Degree]],'Sheet3 (2)'!$X$2:$X$1809,0)),"0", "1")</f>
        <v>0</v>
      </c>
    </row>
    <row r="1695" spans="1:53" ht="15.75">
      <c r="A1695" s="44"/>
      <c r="B1695" s="44"/>
      <c r="C1695" s="45"/>
      <c r="D1695" s="45"/>
      <c r="E1695" s="46"/>
      <c r="F1695" s="46"/>
      <c r="G1695" s="46"/>
      <c r="H1695" s="48"/>
      <c r="I1695" s="46"/>
      <c r="J1695" s="46"/>
      <c r="K1695" s="48"/>
      <c r="L1695" s="48"/>
      <c r="M1695" s="26"/>
      <c r="N1695" s="49"/>
      <c r="O1695" s="49"/>
      <c r="P1695" s="48"/>
      <c r="Q1695" s="46"/>
      <c r="R1695" s="28"/>
      <c r="S1695" s="28"/>
      <c r="T1695" s="30"/>
      <c r="U1695" s="48"/>
      <c r="V1695" s="48"/>
      <c r="W1695" s="31"/>
      <c r="X1695" s="55"/>
      <c r="Y1695" s="46"/>
      <c r="Z1695" s="55"/>
      <c r="AA1695" s="46"/>
      <c r="AB1695" s="46"/>
      <c r="AC1695" s="46"/>
      <c r="AD1695" s="34"/>
      <c r="AE1695" s="34"/>
      <c r="AF1695" s="34"/>
      <c r="AG1695" s="35"/>
      <c r="AH1695" s="53"/>
      <c r="AI1695" s="54"/>
      <c r="AR1695" s="38" t="str">
        <f>IF(ISERROR(MATCH(Table9[[#This Row], [Gender]],'Sheet3 (2)'!$R$3:$R$5,0)),"0", "1")</f>
        <v>0</v>
      </c>
      <c r="AS1695" s="39" t="str">
        <f>IF(ISERROR(MATCH(Table9[[#This Row], [Pakistani/ Foreigner]],'Sheet3 (2)'!$D$3:$D$4,0)),"0", "1")</f>
        <v>0</v>
      </c>
      <c r="AT1695" s="39" t="str">
        <f>IF(ISERROR(MATCH(Table9[[#This Row], [Nationality (Country Name for foreigners only)]],'Sheet3 (2)'!$S$2:$S$196,0)),"0", "1")</f>
        <v>0</v>
      </c>
      <c r="AU1695" s="39" t="str">
        <f>IF(ISERROR(MATCH(Table9[[#This Row], [Actual Designation (As per Appointment/ Promotion)]],'Sheet3 (2)'!$T$2:$T$129,0)),"0", "1")</f>
        <v>0</v>
      </c>
      <c r="AV1695" s="39" t="str">
        <f>IF(ISERROR(MATCH(Table9[[#This Row], [Highest Degree Level (only Completed) ]],'Sheet3 (2)'!$N$3:$N$17,0)),"0", "1")</f>
        <v>0</v>
      </c>
      <c r="AW1695" s="39" t="str">
        <f>IF(ISERROR(MATCH(Table9[[#This Row], [Highest Degree Awarded by (University Name) Pakistani Universities]],'Sheet3 (2)'!$V$2:$V$248,0)),"0", "1")</f>
        <v>0</v>
      </c>
      <c r="AX1695" s="39" t="str">
        <f>IF(ISERROR(MATCH(Table9[[#This Row], [Highest Degree Awarded by (University Name) Foreign Universities]],'Sheet3 (2)'!$U$2:$U$17635,0)),"0", "1")</f>
        <v>0</v>
      </c>
      <c r="AY1695" s="39" t="str">
        <f>IF(ISERROR(MATCH(Table9[[#This Row], [Country from Which Highest Degree obtained (Country Name)]],'Sheet3 (2)'!$S$2:$S$196,0)),"0", "1")</f>
        <v>0</v>
      </c>
      <c r="AZ1695" s="39" t="str">
        <f>IF(ISERROR(MATCH(Table9[[#This Row], [Working Status FY 2021-22 (Working/Not-Working)]],'Sheet3 (2)'!$Y$2:$Y$3,0)),"0", "1")</f>
        <v>0</v>
      </c>
      <c r="BA1695" s="39" t="str">
        <f>IF(ISERROR(MATCH(Table9[[#This Row], [Subject of  Specialization of Highest Degree]],'Sheet3 (2)'!$X$2:$X$1809,0)),"0", "1")</f>
        <v>0</v>
      </c>
    </row>
    <row r="1696" spans="1:53" ht="15.75">
      <c r="A1696" s="44"/>
      <c r="B1696" s="44"/>
      <c r="C1696" s="45"/>
      <c r="D1696" s="45"/>
      <c r="E1696" s="46"/>
      <c r="F1696" s="46"/>
      <c r="G1696" s="46"/>
      <c r="H1696" s="48"/>
      <c r="I1696" s="46"/>
      <c r="J1696" s="46"/>
      <c r="K1696" s="48"/>
      <c r="L1696" s="48"/>
      <c r="M1696" s="26"/>
      <c r="N1696" s="49"/>
      <c r="O1696" s="49"/>
      <c r="P1696" s="48"/>
      <c r="Q1696" s="46"/>
      <c r="R1696" s="28"/>
      <c r="S1696" s="28"/>
      <c r="T1696" s="30"/>
      <c r="U1696" s="48"/>
      <c r="V1696" s="48"/>
      <c r="W1696" s="31"/>
      <c r="X1696" s="55"/>
      <c r="Y1696" s="46"/>
      <c r="Z1696" s="55"/>
      <c r="AA1696" s="46"/>
      <c r="AB1696" s="46"/>
      <c r="AC1696" s="46"/>
      <c r="AD1696" s="34"/>
      <c r="AE1696" s="34"/>
      <c r="AF1696" s="34"/>
      <c r="AG1696" s="35"/>
      <c r="AH1696" s="53"/>
      <c r="AI1696" s="54"/>
      <c r="AR1696" s="38" t="str">
        <f>IF(ISERROR(MATCH(Table9[[#This Row], [Gender]],'Sheet3 (2)'!$R$3:$R$5,0)),"0", "1")</f>
        <v>0</v>
      </c>
      <c r="AS1696" s="39" t="str">
        <f>IF(ISERROR(MATCH(Table9[[#This Row], [Pakistani/ Foreigner]],'Sheet3 (2)'!$D$3:$D$4,0)),"0", "1")</f>
        <v>0</v>
      </c>
      <c r="AT1696" s="39" t="str">
        <f>IF(ISERROR(MATCH(Table9[[#This Row], [Nationality (Country Name for foreigners only)]],'Sheet3 (2)'!$S$2:$S$196,0)),"0", "1")</f>
        <v>0</v>
      </c>
      <c r="AU1696" s="39" t="str">
        <f>IF(ISERROR(MATCH(Table9[[#This Row], [Actual Designation (As per Appointment/ Promotion)]],'Sheet3 (2)'!$T$2:$T$129,0)),"0", "1")</f>
        <v>0</v>
      </c>
      <c r="AV1696" s="39" t="str">
        <f>IF(ISERROR(MATCH(Table9[[#This Row], [Highest Degree Level (only Completed) ]],'Sheet3 (2)'!$N$3:$N$17,0)),"0", "1")</f>
        <v>0</v>
      </c>
      <c r="AW1696" s="39" t="str">
        <f>IF(ISERROR(MATCH(Table9[[#This Row], [Highest Degree Awarded by (University Name) Pakistani Universities]],'Sheet3 (2)'!$V$2:$V$248,0)),"0", "1")</f>
        <v>0</v>
      </c>
      <c r="AX1696" s="39" t="str">
        <f>IF(ISERROR(MATCH(Table9[[#This Row], [Highest Degree Awarded by (University Name) Foreign Universities]],'Sheet3 (2)'!$U$2:$U$17635,0)),"0", "1")</f>
        <v>0</v>
      </c>
      <c r="AY1696" s="39" t="str">
        <f>IF(ISERROR(MATCH(Table9[[#This Row], [Country from Which Highest Degree obtained (Country Name)]],'Sheet3 (2)'!$S$2:$S$196,0)),"0", "1")</f>
        <v>0</v>
      </c>
      <c r="AZ1696" s="39" t="str">
        <f>IF(ISERROR(MATCH(Table9[[#This Row], [Working Status FY 2021-22 (Working/Not-Working)]],'Sheet3 (2)'!$Y$2:$Y$3,0)),"0", "1")</f>
        <v>0</v>
      </c>
      <c r="BA1696" s="39" t="str">
        <f>IF(ISERROR(MATCH(Table9[[#This Row], [Subject of  Specialization of Highest Degree]],'Sheet3 (2)'!$X$2:$X$1809,0)),"0", "1")</f>
        <v>0</v>
      </c>
    </row>
    <row r="1697" spans="1:53" ht="15.75">
      <c r="A1697" s="44"/>
      <c r="B1697" s="44"/>
      <c r="C1697" s="45"/>
      <c r="D1697" s="45"/>
      <c r="E1697" s="46"/>
      <c r="F1697" s="46"/>
      <c r="G1697" s="46"/>
      <c r="H1697" s="48"/>
      <c r="I1697" s="46"/>
      <c r="J1697" s="46"/>
      <c r="K1697" s="48"/>
      <c r="L1697" s="48"/>
      <c r="M1697" s="26"/>
      <c r="N1697" s="49"/>
      <c r="O1697" s="49"/>
      <c r="P1697" s="48"/>
      <c r="Q1697" s="46"/>
      <c r="R1697" s="28"/>
      <c r="S1697" s="28"/>
      <c r="T1697" s="30"/>
      <c r="U1697" s="48"/>
      <c r="V1697" s="48"/>
      <c r="W1697" s="31"/>
      <c r="X1697" s="55"/>
      <c r="Y1697" s="46"/>
      <c r="Z1697" s="55"/>
      <c r="AA1697" s="46"/>
      <c r="AB1697" s="46"/>
      <c r="AC1697" s="46"/>
      <c r="AD1697" s="34"/>
      <c r="AE1697" s="34"/>
      <c r="AF1697" s="34"/>
      <c r="AG1697" s="35"/>
      <c r="AH1697" s="53"/>
      <c r="AI1697" s="54"/>
      <c r="AR1697" s="38" t="str">
        <f>IF(ISERROR(MATCH(Table9[[#This Row], [Gender]],'Sheet3 (2)'!$R$3:$R$5,0)),"0", "1")</f>
        <v>0</v>
      </c>
      <c r="AS1697" s="39" t="str">
        <f>IF(ISERROR(MATCH(Table9[[#This Row], [Pakistani/ Foreigner]],'Sheet3 (2)'!$D$3:$D$4,0)),"0", "1")</f>
        <v>0</v>
      </c>
      <c r="AT1697" s="39" t="str">
        <f>IF(ISERROR(MATCH(Table9[[#This Row], [Nationality (Country Name for foreigners only)]],'Sheet3 (2)'!$S$2:$S$196,0)),"0", "1")</f>
        <v>0</v>
      </c>
      <c r="AU1697" s="39" t="str">
        <f>IF(ISERROR(MATCH(Table9[[#This Row], [Actual Designation (As per Appointment/ Promotion)]],'Sheet3 (2)'!$T$2:$T$129,0)),"0", "1")</f>
        <v>0</v>
      </c>
      <c r="AV1697" s="39" t="str">
        <f>IF(ISERROR(MATCH(Table9[[#This Row], [Highest Degree Level (only Completed) ]],'Sheet3 (2)'!$N$3:$N$17,0)),"0", "1")</f>
        <v>0</v>
      </c>
      <c r="AW1697" s="39" t="str">
        <f>IF(ISERROR(MATCH(Table9[[#This Row], [Highest Degree Awarded by (University Name) Pakistani Universities]],'Sheet3 (2)'!$V$2:$V$248,0)),"0", "1")</f>
        <v>0</v>
      </c>
      <c r="AX1697" s="39" t="str">
        <f>IF(ISERROR(MATCH(Table9[[#This Row], [Highest Degree Awarded by (University Name) Foreign Universities]],'Sheet3 (2)'!$U$2:$U$17635,0)),"0", "1")</f>
        <v>0</v>
      </c>
      <c r="AY1697" s="39" t="str">
        <f>IF(ISERROR(MATCH(Table9[[#This Row], [Country from Which Highest Degree obtained (Country Name)]],'Sheet3 (2)'!$S$2:$S$196,0)),"0", "1")</f>
        <v>0</v>
      </c>
      <c r="AZ1697" s="39" t="str">
        <f>IF(ISERROR(MATCH(Table9[[#This Row], [Working Status FY 2021-22 (Working/Not-Working)]],'Sheet3 (2)'!$Y$2:$Y$3,0)),"0", "1")</f>
        <v>0</v>
      </c>
      <c r="BA1697" s="39" t="str">
        <f>IF(ISERROR(MATCH(Table9[[#This Row], [Subject of  Specialization of Highest Degree]],'Sheet3 (2)'!$X$2:$X$1809,0)),"0", "1")</f>
        <v>0</v>
      </c>
    </row>
    <row r="1698" spans="1:53" ht="15.75">
      <c r="A1698" s="44"/>
      <c r="B1698" s="44"/>
      <c r="C1698" s="45"/>
      <c r="D1698" s="45"/>
      <c r="E1698" s="46"/>
      <c r="F1698" s="46"/>
      <c r="G1698" s="46"/>
      <c r="H1698" s="48"/>
      <c r="I1698" s="46"/>
      <c r="J1698" s="46"/>
      <c r="K1698" s="48"/>
      <c r="L1698" s="48"/>
      <c r="M1698" s="26"/>
      <c r="N1698" s="49"/>
      <c r="O1698" s="49"/>
      <c r="P1698" s="48"/>
      <c r="Q1698" s="46"/>
      <c r="R1698" s="28"/>
      <c r="S1698" s="28"/>
      <c r="T1698" s="30"/>
      <c r="U1698" s="48"/>
      <c r="V1698" s="48"/>
      <c r="W1698" s="31"/>
      <c r="X1698" s="55"/>
      <c r="Y1698" s="46"/>
      <c r="Z1698" s="55"/>
      <c r="AA1698" s="46"/>
      <c r="AB1698" s="46"/>
      <c r="AC1698" s="46"/>
      <c r="AD1698" s="34"/>
      <c r="AE1698" s="34"/>
      <c r="AF1698" s="34"/>
      <c r="AG1698" s="35"/>
      <c r="AH1698" s="53"/>
      <c r="AI1698" s="54"/>
      <c r="AR1698" s="38" t="str">
        <f>IF(ISERROR(MATCH(Table9[[#This Row], [Gender]],'Sheet3 (2)'!$R$3:$R$5,0)),"0", "1")</f>
        <v>0</v>
      </c>
      <c r="AS1698" s="39" t="str">
        <f>IF(ISERROR(MATCH(Table9[[#This Row], [Pakistani/ Foreigner]],'Sheet3 (2)'!$D$3:$D$4,0)),"0", "1")</f>
        <v>0</v>
      </c>
      <c r="AT1698" s="39" t="str">
        <f>IF(ISERROR(MATCH(Table9[[#This Row], [Nationality (Country Name for foreigners only)]],'Sheet3 (2)'!$S$2:$S$196,0)),"0", "1")</f>
        <v>0</v>
      </c>
      <c r="AU1698" s="39" t="str">
        <f>IF(ISERROR(MATCH(Table9[[#This Row], [Actual Designation (As per Appointment/ Promotion)]],'Sheet3 (2)'!$T$2:$T$129,0)),"0", "1")</f>
        <v>0</v>
      </c>
      <c r="AV1698" s="39" t="str">
        <f>IF(ISERROR(MATCH(Table9[[#This Row], [Highest Degree Level (only Completed) ]],'Sheet3 (2)'!$N$3:$N$17,0)),"0", "1")</f>
        <v>0</v>
      </c>
      <c r="AW1698" s="39" t="str">
        <f>IF(ISERROR(MATCH(Table9[[#This Row], [Highest Degree Awarded by (University Name) Pakistani Universities]],'Sheet3 (2)'!$V$2:$V$248,0)),"0", "1")</f>
        <v>0</v>
      </c>
      <c r="AX1698" s="39" t="str">
        <f>IF(ISERROR(MATCH(Table9[[#This Row], [Highest Degree Awarded by (University Name) Foreign Universities]],'Sheet3 (2)'!$U$2:$U$17635,0)),"0", "1")</f>
        <v>0</v>
      </c>
      <c r="AY1698" s="39" t="str">
        <f>IF(ISERROR(MATCH(Table9[[#This Row], [Country from Which Highest Degree obtained (Country Name)]],'Sheet3 (2)'!$S$2:$S$196,0)),"0", "1")</f>
        <v>0</v>
      </c>
      <c r="AZ1698" s="39" t="str">
        <f>IF(ISERROR(MATCH(Table9[[#This Row], [Working Status FY 2021-22 (Working/Not-Working)]],'Sheet3 (2)'!$Y$2:$Y$3,0)),"0", "1")</f>
        <v>0</v>
      </c>
      <c r="BA1698" s="39" t="str">
        <f>IF(ISERROR(MATCH(Table9[[#This Row], [Subject of  Specialization of Highest Degree]],'Sheet3 (2)'!$X$2:$X$1809,0)),"0", "1")</f>
        <v>0</v>
      </c>
    </row>
    <row r="1699" spans="1:53" ht="15.75">
      <c r="A1699" s="44"/>
      <c r="B1699" s="44"/>
      <c r="C1699" s="45"/>
      <c r="D1699" s="45"/>
      <c r="E1699" s="46"/>
      <c r="F1699" s="46"/>
      <c r="G1699" s="46"/>
      <c r="H1699" s="48"/>
      <c r="I1699" s="46"/>
      <c r="J1699" s="46"/>
      <c r="K1699" s="48"/>
      <c r="L1699" s="48"/>
      <c r="M1699" s="26"/>
      <c r="N1699" s="49"/>
      <c r="O1699" s="49"/>
      <c r="P1699" s="48"/>
      <c r="Q1699" s="46"/>
      <c r="R1699" s="28"/>
      <c r="S1699" s="28"/>
      <c r="T1699" s="30"/>
      <c r="U1699" s="48"/>
      <c r="V1699" s="48"/>
      <c r="W1699" s="31"/>
      <c r="X1699" s="55"/>
      <c r="Y1699" s="46"/>
      <c r="Z1699" s="55"/>
      <c r="AA1699" s="46"/>
      <c r="AB1699" s="46"/>
      <c r="AC1699" s="46"/>
      <c r="AD1699" s="34"/>
      <c r="AE1699" s="34"/>
      <c r="AF1699" s="34"/>
      <c r="AG1699" s="35"/>
      <c r="AH1699" s="53"/>
      <c r="AI1699" s="54"/>
      <c r="AR1699" s="38" t="str">
        <f>IF(ISERROR(MATCH(Table9[[#This Row], [Gender]],'Sheet3 (2)'!$R$3:$R$5,0)),"0", "1")</f>
        <v>0</v>
      </c>
      <c r="AS1699" s="39" t="str">
        <f>IF(ISERROR(MATCH(Table9[[#This Row], [Pakistani/ Foreigner]],'Sheet3 (2)'!$D$3:$D$4,0)),"0", "1")</f>
        <v>0</v>
      </c>
      <c r="AT1699" s="39" t="str">
        <f>IF(ISERROR(MATCH(Table9[[#This Row], [Nationality (Country Name for foreigners only)]],'Sheet3 (2)'!$S$2:$S$196,0)),"0", "1")</f>
        <v>0</v>
      </c>
      <c r="AU1699" s="39" t="str">
        <f>IF(ISERROR(MATCH(Table9[[#This Row], [Actual Designation (As per Appointment/ Promotion)]],'Sheet3 (2)'!$T$2:$T$129,0)),"0", "1")</f>
        <v>0</v>
      </c>
      <c r="AV1699" s="39" t="str">
        <f>IF(ISERROR(MATCH(Table9[[#This Row], [Highest Degree Level (only Completed) ]],'Sheet3 (2)'!$N$3:$N$17,0)),"0", "1")</f>
        <v>0</v>
      </c>
      <c r="AW1699" s="39" t="str">
        <f>IF(ISERROR(MATCH(Table9[[#This Row], [Highest Degree Awarded by (University Name) Pakistani Universities]],'Sheet3 (2)'!$V$2:$V$248,0)),"0", "1")</f>
        <v>0</v>
      </c>
      <c r="AX1699" s="39" t="str">
        <f>IF(ISERROR(MATCH(Table9[[#This Row], [Highest Degree Awarded by (University Name) Foreign Universities]],'Sheet3 (2)'!$U$2:$U$17635,0)),"0", "1")</f>
        <v>0</v>
      </c>
      <c r="AY1699" s="39" t="str">
        <f>IF(ISERROR(MATCH(Table9[[#This Row], [Country from Which Highest Degree obtained (Country Name)]],'Sheet3 (2)'!$S$2:$S$196,0)),"0", "1")</f>
        <v>0</v>
      </c>
      <c r="AZ1699" s="39" t="str">
        <f>IF(ISERROR(MATCH(Table9[[#This Row], [Working Status FY 2021-22 (Working/Not-Working)]],'Sheet3 (2)'!$Y$2:$Y$3,0)),"0", "1")</f>
        <v>0</v>
      </c>
      <c r="BA1699" s="39" t="str">
        <f>IF(ISERROR(MATCH(Table9[[#This Row], [Subject of  Specialization of Highest Degree]],'Sheet3 (2)'!$X$2:$X$1809,0)),"0", "1")</f>
        <v>0</v>
      </c>
    </row>
    <row r="1700" spans="1:53" ht="15.75">
      <c r="A1700" s="44"/>
      <c r="B1700" s="44"/>
      <c r="C1700" s="45"/>
      <c r="D1700" s="45"/>
      <c r="E1700" s="46"/>
      <c r="F1700" s="46"/>
      <c r="G1700" s="46"/>
      <c r="H1700" s="48"/>
      <c r="I1700" s="46"/>
      <c r="J1700" s="46"/>
      <c r="K1700" s="48"/>
      <c r="L1700" s="48"/>
      <c r="M1700" s="26"/>
      <c r="N1700" s="49"/>
      <c r="O1700" s="49"/>
      <c r="P1700" s="48"/>
      <c r="Q1700" s="46"/>
      <c r="R1700" s="28"/>
      <c r="S1700" s="28"/>
      <c r="T1700" s="30"/>
      <c r="U1700" s="48"/>
      <c r="V1700" s="48"/>
      <c r="W1700" s="31"/>
      <c r="X1700" s="55"/>
      <c r="Y1700" s="46"/>
      <c r="Z1700" s="55"/>
      <c r="AA1700" s="46"/>
      <c r="AB1700" s="46"/>
      <c r="AC1700" s="46"/>
      <c r="AD1700" s="34"/>
      <c r="AE1700" s="34"/>
      <c r="AF1700" s="34"/>
      <c r="AG1700" s="35"/>
      <c r="AH1700" s="53"/>
      <c r="AI1700" s="54"/>
      <c r="AR1700" s="38" t="str">
        <f>IF(ISERROR(MATCH(Table9[[#This Row], [Gender]],'Sheet3 (2)'!$R$3:$R$5,0)),"0", "1")</f>
        <v>0</v>
      </c>
      <c r="AS1700" s="39" t="str">
        <f>IF(ISERROR(MATCH(Table9[[#This Row], [Pakistani/ Foreigner]],'Sheet3 (2)'!$D$3:$D$4,0)),"0", "1")</f>
        <v>0</v>
      </c>
      <c r="AT1700" s="39" t="str">
        <f>IF(ISERROR(MATCH(Table9[[#This Row], [Nationality (Country Name for foreigners only)]],'Sheet3 (2)'!$S$2:$S$196,0)),"0", "1")</f>
        <v>0</v>
      </c>
      <c r="AU1700" s="39" t="str">
        <f>IF(ISERROR(MATCH(Table9[[#This Row], [Actual Designation (As per Appointment/ Promotion)]],'Sheet3 (2)'!$T$2:$T$129,0)),"0", "1")</f>
        <v>0</v>
      </c>
      <c r="AV1700" s="39" t="str">
        <f>IF(ISERROR(MATCH(Table9[[#This Row], [Highest Degree Level (only Completed) ]],'Sheet3 (2)'!$N$3:$N$17,0)),"0", "1")</f>
        <v>0</v>
      </c>
      <c r="AW1700" s="39" t="str">
        <f>IF(ISERROR(MATCH(Table9[[#This Row], [Highest Degree Awarded by (University Name) Pakistani Universities]],'Sheet3 (2)'!$V$2:$V$248,0)),"0", "1")</f>
        <v>0</v>
      </c>
      <c r="AX1700" s="39" t="str">
        <f>IF(ISERROR(MATCH(Table9[[#This Row], [Highest Degree Awarded by (University Name) Foreign Universities]],'Sheet3 (2)'!$U$2:$U$17635,0)),"0", "1")</f>
        <v>0</v>
      </c>
      <c r="AY1700" s="39" t="str">
        <f>IF(ISERROR(MATCH(Table9[[#This Row], [Country from Which Highest Degree obtained (Country Name)]],'Sheet3 (2)'!$S$2:$S$196,0)),"0", "1")</f>
        <v>0</v>
      </c>
      <c r="AZ1700" s="39" t="str">
        <f>IF(ISERROR(MATCH(Table9[[#This Row], [Working Status FY 2021-22 (Working/Not-Working)]],'Sheet3 (2)'!$Y$2:$Y$3,0)),"0", "1")</f>
        <v>0</v>
      </c>
      <c r="BA1700" s="39" t="str">
        <f>IF(ISERROR(MATCH(Table9[[#This Row], [Subject of  Specialization of Highest Degree]],'Sheet3 (2)'!$X$2:$X$1809,0)),"0", "1")</f>
        <v>0</v>
      </c>
    </row>
    <row r="1701" spans="1:53" ht="15.75">
      <c r="A1701" s="44"/>
      <c r="B1701" s="44"/>
      <c r="C1701" s="45"/>
      <c r="D1701" s="45"/>
      <c r="E1701" s="46"/>
      <c r="F1701" s="46"/>
      <c r="G1701" s="46"/>
      <c r="H1701" s="48"/>
      <c r="I1701" s="46"/>
      <c r="J1701" s="46"/>
      <c r="K1701" s="48"/>
      <c r="L1701" s="48"/>
      <c r="M1701" s="26"/>
      <c r="N1701" s="49"/>
      <c r="O1701" s="49"/>
      <c r="P1701" s="48"/>
      <c r="Q1701" s="46"/>
      <c r="R1701" s="28"/>
      <c r="S1701" s="28"/>
      <c r="T1701" s="30"/>
      <c r="U1701" s="48"/>
      <c r="V1701" s="48"/>
      <c r="W1701" s="31"/>
      <c r="X1701" s="55"/>
      <c r="Y1701" s="46"/>
      <c r="Z1701" s="55"/>
      <c r="AA1701" s="46"/>
      <c r="AB1701" s="46"/>
      <c r="AC1701" s="46"/>
      <c r="AD1701" s="34"/>
      <c r="AE1701" s="34"/>
      <c r="AF1701" s="34"/>
      <c r="AG1701" s="35"/>
      <c r="AH1701" s="53"/>
      <c r="AI1701" s="54"/>
      <c r="AR1701" s="38" t="str">
        <f>IF(ISERROR(MATCH(Table9[[#This Row], [Gender]],'Sheet3 (2)'!$R$3:$R$5,0)),"0", "1")</f>
        <v>0</v>
      </c>
      <c r="AS1701" s="39" t="str">
        <f>IF(ISERROR(MATCH(Table9[[#This Row], [Pakistani/ Foreigner]],'Sheet3 (2)'!$D$3:$D$4,0)),"0", "1")</f>
        <v>0</v>
      </c>
      <c r="AT1701" s="39" t="str">
        <f>IF(ISERROR(MATCH(Table9[[#This Row], [Nationality (Country Name for foreigners only)]],'Sheet3 (2)'!$S$2:$S$196,0)),"0", "1")</f>
        <v>0</v>
      </c>
      <c r="AU1701" s="39" t="str">
        <f>IF(ISERROR(MATCH(Table9[[#This Row], [Actual Designation (As per Appointment/ Promotion)]],'Sheet3 (2)'!$T$2:$T$129,0)),"0", "1")</f>
        <v>0</v>
      </c>
      <c r="AV1701" s="39" t="str">
        <f>IF(ISERROR(MATCH(Table9[[#This Row], [Highest Degree Level (only Completed) ]],'Sheet3 (2)'!$N$3:$N$17,0)),"0", "1")</f>
        <v>0</v>
      </c>
      <c r="AW1701" s="39" t="str">
        <f>IF(ISERROR(MATCH(Table9[[#This Row], [Highest Degree Awarded by (University Name) Pakistani Universities]],'Sheet3 (2)'!$V$2:$V$248,0)),"0", "1")</f>
        <v>0</v>
      </c>
      <c r="AX1701" s="39" t="str">
        <f>IF(ISERROR(MATCH(Table9[[#This Row], [Highest Degree Awarded by (University Name) Foreign Universities]],'Sheet3 (2)'!$U$2:$U$17635,0)),"0", "1")</f>
        <v>0</v>
      </c>
      <c r="AY1701" s="39" t="str">
        <f>IF(ISERROR(MATCH(Table9[[#This Row], [Country from Which Highest Degree obtained (Country Name)]],'Sheet3 (2)'!$S$2:$S$196,0)),"0", "1")</f>
        <v>0</v>
      </c>
      <c r="AZ1701" s="39" t="str">
        <f>IF(ISERROR(MATCH(Table9[[#This Row], [Working Status FY 2021-22 (Working/Not-Working)]],'Sheet3 (2)'!$Y$2:$Y$3,0)),"0", "1")</f>
        <v>0</v>
      </c>
      <c r="BA1701" s="39" t="str">
        <f>IF(ISERROR(MATCH(Table9[[#This Row], [Subject of  Specialization of Highest Degree]],'Sheet3 (2)'!$X$2:$X$1809,0)),"0", "1")</f>
        <v>0</v>
      </c>
    </row>
    <row r="1702" spans="1:53" ht="15.75">
      <c r="A1702" s="44"/>
      <c r="B1702" s="44"/>
      <c r="C1702" s="45"/>
      <c r="D1702" s="45"/>
      <c r="E1702" s="46"/>
      <c r="F1702" s="46"/>
      <c r="G1702" s="46"/>
      <c r="H1702" s="48"/>
      <c r="I1702" s="46"/>
      <c r="J1702" s="46"/>
      <c r="K1702" s="48"/>
      <c r="L1702" s="48"/>
      <c r="M1702" s="26"/>
      <c r="N1702" s="49"/>
      <c r="O1702" s="49"/>
      <c r="P1702" s="48"/>
      <c r="Q1702" s="46"/>
      <c r="R1702" s="28"/>
      <c r="S1702" s="28"/>
      <c r="T1702" s="30"/>
      <c r="U1702" s="48"/>
      <c r="V1702" s="48"/>
      <c r="W1702" s="31"/>
      <c r="X1702" s="55"/>
      <c r="Y1702" s="46"/>
      <c r="Z1702" s="55"/>
      <c r="AA1702" s="46"/>
      <c r="AB1702" s="46"/>
      <c r="AC1702" s="46"/>
      <c r="AD1702" s="34"/>
      <c r="AE1702" s="34"/>
      <c r="AF1702" s="34"/>
      <c r="AG1702" s="35"/>
      <c r="AH1702" s="53"/>
      <c r="AI1702" s="54"/>
      <c r="AR1702" s="38" t="str">
        <f>IF(ISERROR(MATCH(Table9[[#This Row], [Gender]],'Sheet3 (2)'!$R$3:$R$5,0)),"0", "1")</f>
        <v>0</v>
      </c>
      <c r="AS1702" s="39" t="str">
        <f>IF(ISERROR(MATCH(Table9[[#This Row], [Pakistani/ Foreigner]],'Sheet3 (2)'!$D$3:$D$4,0)),"0", "1")</f>
        <v>0</v>
      </c>
      <c r="AT1702" s="39" t="str">
        <f>IF(ISERROR(MATCH(Table9[[#This Row], [Nationality (Country Name for foreigners only)]],'Sheet3 (2)'!$S$2:$S$196,0)),"0", "1")</f>
        <v>0</v>
      </c>
      <c r="AU1702" s="39" t="str">
        <f>IF(ISERROR(MATCH(Table9[[#This Row], [Actual Designation (As per Appointment/ Promotion)]],'Sheet3 (2)'!$T$2:$T$129,0)),"0", "1")</f>
        <v>0</v>
      </c>
      <c r="AV1702" s="39" t="str">
        <f>IF(ISERROR(MATCH(Table9[[#This Row], [Highest Degree Level (only Completed) ]],'Sheet3 (2)'!$N$3:$N$17,0)),"0", "1")</f>
        <v>0</v>
      </c>
      <c r="AW1702" s="39" t="str">
        <f>IF(ISERROR(MATCH(Table9[[#This Row], [Highest Degree Awarded by (University Name) Pakistani Universities]],'Sheet3 (2)'!$V$2:$V$248,0)),"0", "1")</f>
        <v>0</v>
      </c>
      <c r="AX1702" s="39" t="str">
        <f>IF(ISERROR(MATCH(Table9[[#This Row], [Highest Degree Awarded by (University Name) Foreign Universities]],'Sheet3 (2)'!$U$2:$U$17635,0)),"0", "1")</f>
        <v>0</v>
      </c>
      <c r="AY1702" s="39" t="str">
        <f>IF(ISERROR(MATCH(Table9[[#This Row], [Country from Which Highest Degree obtained (Country Name)]],'Sheet3 (2)'!$S$2:$S$196,0)),"0", "1")</f>
        <v>0</v>
      </c>
      <c r="AZ1702" s="39" t="str">
        <f>IF(ISERROR(MATCH(Table9[[#This Row], [Working Status FY 2021-22 (Working/Not-Working)]],'Sheet3 (2)'!$Y$2:$Y$3,0)),"0", "1")</f>
        <v>0</v>
      </c>
      <c r="BA1702" s="39" t="str">
        <f>IF(ISERROR(MATCH(Table9[[#This Row], [Subject of  Specialization of Highest Degree]],'Sheet3 (2)'!$X$2:$X$1809,0)),"0", "1")</f>
        <v>0</v>
      </c>
    </row>
    <row r="1703" spans="1:53" ht="15.75">
      <c r="A1703" s="44"/>
      <c r="B1703" s="44"/>
      <c r="C1703" s="45"/>
      <c r="D1703" s="45"/>
      <c r="E1703" s="46"/>
      <c r="F1703" s="46"/>
      <c r="G1703" s="46"/>
      <c r="H1703" s="48"/>
      <c r="I1703" s="46"/>
      <c r="J1703" s="46"/>
      <c r="K1703" s="48"/>
      <c r="L1703" s="48"/>
      <c r="M1703" s="26"/>
      <c r="N1703" s="49"/>
      <c r="O1703" s="49"/>
      <c r="P1703" s="48"/>
      <c r="Q1703" s="46"/>
      <c r="R1703" s="28"/>
      <c r="S1703" s="28"/>
      <c r="T1703" s="30"/>
      <c r="U1703" s="48"/>
      <c r="V1703" s="48"/>
      <c r="W1703" s="31"/>
      <c r="X1703" s="55"/>
      <c r="Y1703" s="46"/>
      <c r="Z1703" s="55"/>
      <c r="AA1703" s="46"/>
      <c r="AB1703" s="46"/>
      <c r="AC1703" s="46"/>
      <c r="AD1703" s="34"/>
      <c r="AE1703" s="34"/>
      <c r="AF1703" s="34"/>
      <c r="AG1703" s="35"/>
      <c r="AH1703" s="53"/>
      <c r="AI1703" s="54"/>
      <c r="AR1703" s="38" t="str">
        <f>IF(ISERROR(MATCH(Table9[[#This Row], [Gender]],'Sheet3 (2)'!$R$3:$R$5,0)),"0", "1")</f>
        <v>0</v>
      </c>
      <c r="AS1703" s="39" t="str">
        <f>IF(ISERROR(MATCH(Table9[[#This Row], [Pakistani/ Foreigner]],'Sheet3 (2)'!$D$3:$D$4,0)),"0", "1")</f>
        <v>0</v>
      </c>
      <c r="AT1703" s="39" t="str">
        <f>IF(ISERROR(MATCH(Table9[[#This Row], [Nationality (Country Name for foreigners only)]],'Sheet3 (2)'!$S$2:$S$196,0)),"0", "1")</f>
        <v>0</v>
      </c>
      <c r="AU1703" s="39" t="str">
        <f>IF(ISERROR(MATCH(Table9[[#This Row], [Actual Designation (As per Appointment/ Promotion)]],'Sheet3 (2)'!$T$2:$T$129,0)),"0", "1")</f>
        <v>0</v>
      </c>
      <c r="AV1703" s="39" t="str">
        <f>IF(ISERROR(MATCH(Table9[[#This Row], [Highest Degree Level (only Completed) ]],'Sheet3 (2)'!$N$3:$N$17,0)),"0", "1")</f>
        <v>0</v>
      </c>
      <c r="AW1703" s="39" t="str">
        <f>IF(ISERROR(MATCH(Table9[[#This Row], [Highest Degree Awarded by (University Name) Pakistani Universities]],'Sheet3 (2)'!$V$2:$V$248,0)),"0", "1")</f>
        <v>0</v>
      </c>
      <c r="AX1703" s="39" t="str">
        <f>IF(ISERROR(MATCH(Table9[[#This Row], [Highest Degree Awarded by (University Name) Foreign Universities]],'Sheet3 (2)'!$U$2:$U$17635,0)),"0", "1")</f>
        <v>0</v>
      </c>
      <c r="AY1703" s="39" t="str">
        <f>IF(ISERROR(MATCH(Table9[[#This Row], [Country from Which Highest Degree obtained (Country Name)]],'Sheet3 (2)'!$S$2:$S$196,0)),"0", "1")</f>
        <v>0</v>
      </c>
      <c r="AZ1703" s="39" t="str">
        <f>IF(ISERROR(MATCH(Table9[[#This Row], [Working Status FY 2021-22 (Working/Not-Working)]],'Sheet3 (2)'!$Y$2:$Y$3,0)),"0", "1")</f>
        <v>0</v>
      </c>
      <c r="BA1703" s="39" t="str">
        <f>IF(ISERROR(MATCH(Table9[[#This Row], [Subject of  Specialization of Highest Degree]],'Sheet3 (2)'!$X$2:$X$1809,0)),"0", "1")</f>
        <v>0</v>
      </c>
    </row>
    <row r="1704" spans="1:53" ht="15.75">
      <c r="A1704" s="44"/>
      <c r="B1704" s="44"/>
      <c r="C1704" s="45"/>
      <c r="D1704" s="45"/>
      <c r="E1704" s="46"/>
      <c r="F1704" s="46"/>
      <c r="G1704" s="46"/>
      <c r="H1704" s="48"/>
      <c r="I1704" s="46"/>
      <c r="J1704" s="46"/>
      <c r="K1704" s="48"/>
      <c r="L1704" s="48"/>
      <c r="M1704" s="26"/>
      <c r="N1704" s="49"/>
      <c r="O1704" s="49"/>
      <c r="P1704" s="48"/>
      <c r="Q1704" s="46"/>
      <c r="R1704" s="28"/>
      <c r="S1704" s="28"/>
      <c r="T1704" s="30"/>
      <c r="U1704" s="48"/>
      <c r="V1704" s="48"/>
      <c r="W1704" s="31"/>
      <c r="X1704" s="55"/>
      <c r="Y1704" s="46"/>
      <c r="Z1704" s="55"/>
      <c r="AA1704" s="46"/>
      <c r="AB1704" s="46"/>
      <c r="AC1704" s="46"/>
      <c r="AD1704" s="34"/>
      <c r="AE1704" s="34"/>
      <c r="AF1704" s="34"/>
      <c r="AG1704" s="35"/>
      <c r="AH1704" s="53"/>
      <c r="AI1704" s="54"/>
      <c r="AR1704" s="38" t="str">
        <f>IF(ISERROR(MATCH(Table9[[#This Row], [Gender]],'Sheet3 (2)'!$R$3:$R$5,0)),"0", "1")</f>
        <v>0</v>
      </c>
      <c r="AS1704" s="39" t="str">
        <f>IF(ISERROR(MATCH(Table9[[#This Row], [Pakistani/ Foreigner]],'Sheet3 (2)'!$D$3:$D$4,0)),"0", "1")</f>
        <v>0</v>
      </c>
      <c r="AT1704" s="39" t="str">
        <f>IF(ISERROR(MATCH(Table9[[#This Row], [Nationality (Country Name for foreigners only)]],'Sheet3 (2)'!$S$2:$S$196,0)),"0", "1")</f>
        <v>0</v>
      </c>
      <c r="AU1704" s="39" t="str">
        <f>IF(ISERROR(MATCH(Table9[[#This Row], [Actual Designation (As per Appointment/ Promotion)]],'Sheet3 (2)'!$T$2:$T$129,0)),"0", "1")</f>
        <v>0</v>
      </c>
      <c r="AV1704" s="39" t="str">
        <f>IF(ISERROR(MATCH(Table9[[#This Row], [Highest Degree Level (only Completed) ]],'Sheet3 (2)'!$N$3:$N$17,0)),"0", "1")</f>
        <v>0</v>
      </c>
      <c r="AW1704" s="39" t="str">
        <f>IF(ISERROR(MATCH(Table9[[#This Row], [Highest Degree Awarded by (University Name) Pakistani Universities]],'Sheet3 (2)'!$V$2:$V$248,0)),"0", "1")</f>
        <v>0</v>
      </c>
      <c r="AX1704" s="39" t="str">
        <f>IF(ISERROR(MATCH(Table9[[#This Row], [Highest Degree Awarded by (University Name) Foreign Universities]],'Sheet3 (2)'!$U$2:$U$17635,0)),"0", "1")</f>
        <v>0</v>
      </c>
      <c r="AY1704" s="39" t="str">
        <f>IF(ISERROR(MATCH(Table9[[#This Row], [Country from Which Highest Degree obtained (Country Name)]],'Sheet3 (2)'!$S$2:$S$196,0)),"0", "1")</f>
        <v>0</v>
      </c>
      <c r="AZ1704" s="39" t="str">
        <f>IF(ISERROR(MATCH(Table9[[#This Row], [Working Status FY 2021-22 (Working/Not-Working)]],'Sheet3 (2)'!$Y$2:$Y$3,0)),"0", "1")</f>
        <v>0</v>
      </c>
      <c r="BA1704" s="39" t="str">
        <f>IF(ISERROR(MATCH(Table9[[#This Row], [Subject of  Specialization of Highest Degree]],'Sheet3 (2)'!$X$2:$X$1809,0)),"0", "1")</f>
        <v>0</v>
      </c>
    </row>
    <row r="1705" spans="1:53" ht="15.75">
      <c r="A1705" s="44"/>
      <c r="B1705" s="44"/>
      <c r="C1705" s="45"/>
      <c r="D1705" s="45"/>
      <c r="E1705" s="46"/>
      <c r="F1705" s="46"/>
      <c r="G1705" s="46"/>
      <c r="H1705" s="48"/>
      <c r="I1705" s="46"/>
      <c r="J1705" s="46"/>
      <c r="K1705" s="48"/>
      <c r="L1705" s="48"/>
      <c r="M1705" s="26"/>
      <c r="N1705" s="49"/>
      <c r="O1705" s="49"/>
      <c r="P1705" s="48"/>
      <c r="Q1705" s="46"/>
      <c r="R1705" s="28"/>
      <c r="S1705" s="28"/>
      <c r="T1705" s="30"/>
      <c r="U1705" s="48"/>
      <c r="V1705" s="48"/>
      <c r="W1705" s="31"/>
      <c r="X1705" s="55"/>
      <c r="Y1705" s="46"/>
      <c r="Z1705" s="55"/>
      <c r="AA1705" s="46"/>
      <c r="AB1705" s="46"/>
      <c r="AC1705" s="46"/>
      <c r="AD1705" s="34"/>
      <c r="AE1705" s="34"/>
      <c r="AF1705" s="34"/>
      <c r="AG1705" s="35"/>
      <c r="AH1705" s="53"/>
      <c r="AI1705" s="54"/>
      <c r="AR1705" s="38" t="str">
        <f>IF(ISERROR(MATCH(Table9[[#This Row], [Gender]],'Sheet3 (2)'!$R$3:$R$5,0)),"0", "1")</f>
        <v>0</v>
      </c>
      <c r="AS1705" s="39" t="str">
        <f>IF(ISERROR(MATCH(Table9[[#This Row], [Pakistani/ Foreigner]],'Sheet3 (2)'!$D$3:$D$4,0)),"0", "1")</f>
        <v>0</v>
      </c>
      <c r="AT1705" s="39" t="str">
        <f>IF(ISERROR(MATCH(Table9[[#This Row], [Nationality (Country Name for foreigners only)]],'Sheet3 (2)'!$S$2:$S$196,0)),"0", "1")</f>
        <v>0</v>
      </c>
      <c r="AU1705" s="39" t="str">
        <f>IF(ISERROR(MATCH(Table9[[#This Row], [Actual Designation (As per Appointment/ Promotion)]],'Sheet3 (2)'!$T$2:$T$129,0)),"0", "1")</f>
        <v>0</v>
      </c>
      <c r="AV1705" s="39" t="str">
        <f>IF(ISERROR(MATCH(Table9[[#This Row], [Highest Degree Level (only Completed) ]],'Sheet3 (2)'!$N$3:$N$17,0)),"0", "1")</f>
        <v>0</v>
      </c>
      <c r="AW1705" s="39" t="str">
        <f>IF(ISERROR(MATCH(Table9[[#This Row], [Highest Degree Awarded by (University Name) Pakistani Universities]],'Sheet3 (2)'!$V$2:$V$248,0)),"0", "1")</f>
        <v>0</v>
      </c>
      <c r="AX1705" s="39" t="str">
        <f>IF(ISERROR(MATCH(Table9[[#This Row], [Highest Degree Awarded by (University Name) Foreign Universities]],'Sheet3 (2)'!$U$2:$U$17635,0)),"0", "1")</f>
        <v>0</v>
      </c>
      <c r="AY1705" s="39" t="str">
        <f>IF(ISERROR(MATCH(Table9[[#This Row], [Country from Which Highest Degree obtained (Country Name)]],'Sheet3 (2)'!$S$2:$S$196,0)),"0", "1")</f>
        <v>0</v>
      </c>
      <c r="AZ1705" s="39" t="str">
        <f>IF(ISERROR(MATCH(Table9[[#This Row], [Working Status FY 2021-22 (Working/Not-Working)]],'Sheet3 (2)'!$Y$2:$Y$3,0)),"0", "1")</f>
        <v>0</v>
      </c>
      <c r="BA1705" s="39" t="str">
        <f>IF(ISERROR(MATCH(Table9[[#This Row], [Subject of  Specialization of Highest Degree]],'Sheet3 (2)'!$X$2:$X$1809,0)),"0", "1")</f>
        <v>0</v>
      </c>
    </row>
    <row r="1706" spans="1:53" ht="15.75">
      <c r="A1706" s="44"/>
      <c r="B1706" s="44"/>
      <c r="C1706" s="45"/>
      <c r="D1706" s="45"/>
      <c r="E1706" s="46"/>
      <c r="F1706" s="46"/>
      <c r="G1706" s="46"/>
      <c r="H1706" s="48"/>
      <c r="I1706" s="46"/>
      <c r="J1706" s="46"/>
      <c r="K1706" s="48"/>
      <c r="L1706" s="48"/>
      <c r="M1706" s="26"/>
      <c r="N1706" s="49"/>
      <c r="O1706" s="49"/>
      <c r="P1706" s="48"/>
      <c r="Q1706" s="46"/>
      <c r="R1706" s="28"/>
      <c r="S1706" s="28"/>
      <c r="T1706" s="30"/>
      <c r="U1706" s="48"/>
      <c r="V1706" s="48"/>
      <c r="W1706" s="31"/>
      <c r="X1706" s="55"/>
      <c r="Y1706" s="46"/>
      <c r="Z1706" s="55"/>
      <c r="AA1706" s="46"/>
      <c r="AB1706" s="46"/>
      <c r="AC1706" s="46"/>
      <c r="AD1706" s="34"/>
      <c r="AE1706" s="34"/>
      <c r="AF1706" s="34"/>
      <c r="AG1706" s="35"/>
      <c r="AH1706" s="53"/>
      <c r="AI1706" s="54"/>
      <c r="AR1706" s="38" t="str">
        <f>IF(ISERROR(MATCH(Table9[[#This Row], [Gender]],'Sheet3 (2)'!$R$3:$R$5,0)),"0", "1")</f>
        <v>0</v>
      </c>
      <c r="AS1706" s="39" t="str">
        <f>IF(ISERROR(MATCH(Table9[[#This Row], [Pakistani/ Foreigner]],'Sheet3 (2)'!$D$3:$D$4,0)),"0", "1")</f>
        <v>0</v>
      </c>
      <c r="AT1706" s="39" t="str">
        <f>IF(ISERROR(MATCH(Table9[[#This Row], [Nationality (Country Name for foreigners only)]],'Sheet3 (2)'!$S$2:$S$196,0)),"0", "1")</f>
        <v>0</v>
      </c>
      <c r="AU1706" s="39" t="str">
        <f>IF(ISERROR(MATCH(Table9[[#This Row], [Actual Designation (As per Appointment/ Promotion)]],'Sheet3 (2)'!$T$2:$T$129,0)),"0", "1")</f>
        <v>0</v>
      </c>
      <c r="AV1706" s="39" t="str">
        <f>IF(ISERROR(MATCH(Table9[[#This Row], [Highest Degree Level (only Completed) ]],'Sheet3 (2)'!$N$3:$N$17,0)),"0", "1")</f>
        <v>0</v>
      </c>
      <c r="AW1706" s="39" t="str">
        <f>IF(ISERROR(MATCH(Table9[[#This Row], [Highest Degree Awarded by (University Name) Pakistani Universities]],'Sheet3 (2)'!$V$2:$V$248,0)),"0", "1")</f>
        <v>0</v>
      </c>
      <c r="AX1706" s="39" t="str">
        <f>IF(ISERROR(MATCH(Table9[[#This Row], [Highest Degree Awarded by (University Name) Foreign Universities]],'Sheet3 (2)'!$U$2:$U$17635,0)),"0", "1")</f>
        <v>0</v>
      </c>
      <c r="AY1706" s="39" t="str">
        <f>IF(ISERROR(MATCH(Table9[[#This Row], [Country from Which Highest Degree obtained (Country Name)]],'Sheet3 (2)'!$S$2:$S$196,0)),"0", "1")</f>
        <v>0</v>
      </c>
      <c r="AZ1706" s="39" t="str">
        <f>IF(ISERROR(MATCH(Table9[[#This Row], [Working Status FY 2021-22 (Working/Not-Working)]],'Sheet3 (2)'!$Y$2:$Y$3,0)),"0", "1")</f>
        <v>0</v>
      </c>
      <c r="BA1706" s="39" t="str">
        <f>IF(ISERROR(MATCH(Table9[[#This Row], [Subject of  Specialization of Highest Degree]],'Sheet3 (2)'!$X$2:$X$1809,0)),"0", "1")</f>
        <v>0</v>
      </c>
    </row>
    <row r="1707" spans="1:53" ht="15.75">
      <c r="A1707" s="44"/>
      <c r="B1707" s="44"/>
      <c r="C1707" s="45"/>
      <c r="D1707" s="45"/>
      <c r="E1707" s="46"/>
      <c r="F1707" s="46"/>
      <c r="G1707" s="46"/>
      <c r="H1707" s="48"/>
      <c r="I1707" s="46"/>
      <c r="J1707" s="46"/>
      <c r="K1707" s="48"/>
      <c r="L1707" s="48"/>
      <c r="M1707" s="26"/>
      <c r="N1707" s="49"/>
      <c r="O1707" s="49"/>
      <c r="P1707" s="48"/>
      <c r="Q1707" s="46"/>
      <c r="R1707" s="28"/>
      <c r="S1707" s="28"/>
      <c r="T1707" s="30"/>
      <c r="U1707" s="48"/>
      <c r="V1707" s="48"/>
      <c r="W1707" s="31"/>
      <c r="X1707" s="55"/>
      <c r="Y1707" s="46"/>
      <c r="Z1707" s="55"/>
      <c r="AA1707" s="46"/>
      <c r="AB1707" s="46"/>
      <c r="AC1707" s="46"/>
      <c r="AD1707" s="34"/>
      <c r="AE1707" s="34"/>
      <c r="AF1707" s="34"/>
      <c r="AG1707" s="35"/>
      <c r="AH1707" s="53"/>
      <c r="AI1707" s="54"/>
      <c r="AR1707" s="38" t="str">
        <f>IF(ISERROR(MATCH(Table9[[#This Row], [Gender]],'Sheet3 (2)'!$R$3:$R$5,0)),"0", "1")</f>
        <v>0</v>
      </c>
      <c r="AS1707" s="39" t="str">
        <f>IF(ISERROR(MATCH(Table9[[#This Row], [Pakistani/ Foreigner]],'Sheet3 (2)'!$D$3:$D$4,0)),"0", "1")</f>
        <v>0</v>
      </c>
      <c r="AT1707" s="39" t="str">
        <f>IF(ISERROR(MATCH(Table9[[#This Row], [Nationality (Country Name for foreigners only)]],'Sheet3 (2)'!$S$2:$S$196,0)),"0", "1")</f>
        <v>0</v>
      </c>
      <c r="AU1707" s="39" t="str">
        <f>IF(ISERROR(MATCH(Table9[[#This Row], [Actual Designation (As per Appointment/ Promotion)]],'Sheet3 (2)'!$T$2:$T$129,0)),"0", "1")</f>
        <v>0</v>
      </c>
      <c r="AV1707" s="39" t="str">
        <f>IF(ISERROR(MATCH(Table9[[#This Row], [Highest Degree Level (only Completed) ]],'Sheet3 (2)'!$N$3:$N$17,0)),"0", "1")</f>
        <v>0</v>
      </c>
      <c r="AW1707" s="39" t="str">
        <f>IF(ISERROR(MATCH(Table9[[#This Row], [Highest Degree Awarded by (University Name) Pakistani Universities]],'Sheet3 (2)'!$V$2:$V$248,0)),"0", "1")</f>
        <v>0</v>
      </c>
      <c r="AX1707" s="39" t="str">
        <f>IF(ISERROR(MATCH(Table9[[#This Row], [Highest Degree Awarded by (University Name) Foreign Universities]],'Sheet3 (2)'!$U$2:$U$17635,0)),"0", "1")</f>
        <v>0</v>
      </c>
      <c r="AY1707" s="39" t="str">
        <f>IF(ISERROR(MATCH(Table9[[#This Row], [Country from Which Highest Degree obtained (Country Name)]],'Sheet3 (2)'!$S$2:$S$196,0)),"0", "1")</f>
        <v>0</v>
      </c>
      <c r="AZ1707" s="39" t="str">
        <f>IF(ISERROR(MATCH(Table9[[#This Row], [Working Status FY 2021-22 (Working/Not-Working)]],'Sheet3 (2)'!$Y$2:$Y$3,0)),"0", "1")</f>
        <v>0</v>
      </c>
      <c r="BA1707" s="39" t="str">
        <f>IF(ISERROR(MATCH(Table9[[#This Row], [Subject of  Specialization of Highest Degree]],'Sheet3 (2)'!$X$2:$X$1809,0)),"0", "1")</f>
        <v>0</v>
      </c>
    </row>
    <row r="1708" spans="1:53" ht="15.75">
      <c r="A1708" s="44"/>
      <c r="B1708" s="44"/>
      <c r="C1708" s="45"/>
      <c r="D1708" s="45"/>
      <c r="E1708" s="46"/>
      <c r="F1708" s="46"/>
      <c r="G1708" s="46"/>
      <c r="H1708" s="48"/>
      <c r="I1708" s="46"/>
      <c r="J1708" s="46"/>
      <c r="K1708" s="48"/>
      <c r="L1708" s="48"/>
      <c r="M1708" s="26"/>
      <c r="N1708" s="49"/>
      <c r="O1708" s="49"/>
      <c r="P1708" s="48"/>
      <c r="Q1708" s="46"/>
      <c r="R1708" s="28"/>
      <c r="S1708" s="28"/>
      <c r="T1708" s="30"/>
      <c r="U1708" s="48"/>
      <c r="V1708" s="48"/>
      <c r="W1708" s="31"/>
      <c r="X1708" s="55"/>
      <c r="Y1708" s="46"/>
      <c r="Z1708" s="55"/>
      <c r="AA1708" s="46"/>
      <c r="AB1708" s="46"/>
      <c r="AC1708" s="46"/>
      <c r="AD1708" s="34"/>
      <c r="AE1708" s="34"/>
      <c r="AF1708" s="34"/>
      <c r="AG1708" s="35"/>
      <c r="AH1708" s="53"/>
      <c r="AI1708" s="54"/>
      <c r="AR1708" s="38" t="str">
        <f>IF(ISERROR(MATCH(Table9[[#This Row], [Gender]],'Sheet3 (2)'!$R$3:$R$5,0)),"0", "1")</f>
        <v>0</v>
      </c>
      <c r="AS1708" s="39" t="str">
        <f>IF(ISERROR(MATCH(Table9[[#This Row], [Pakistani/ Foreigner]],'Sheet3 (2)'!$D$3:$D$4,0)),"0", "1")</f>
        <v>0</v>
      </c>
      <c r="AT1708" s="39" t="str">
        <f>IF(ISERROR(MATCH(Table9[[#This Row], [Nationality (Country Name for foreigners only)]],'Sheet3 (2)'!$S$2:$S$196,0)),"0", "1")</f>
        <v>0</v>
      </c>
      <c r="AU1708" s="39" t="str">
        <f>IF(ISERROR(MATCH(Table9[[#This Row], [Actual Designation (As per Appointment/ Promotion)]],'Sheet3 (2)'!$T$2:$T$129,0)),"0", "1")</f>
        <v>0</v>
      </c>
      <c r="AV1708" s="39" t="str">
        <f>IF(ISERROR(MATCH(Table9[[#This Row], [Highest Degree Level (only Completed) ]],'Sheet3 (2)'!$N$3:$N$17,0)),"0", "1")</f>
        <v>0</v>
      </c>
      <c r="AW1708" s="39" t="str">
        <f>IF(ISERROR(MATCH(Table9[[#This Row], [Highest Degree Awarded by (University Name) Pakistani Universities]],'Sheet3 (2)'!$V$2:$V$248,0)),"0", "1")</f>
        <v>0</v>
      </c>
      <c r="AX1708" s="39" t="str">
        <f>IF(ISERROR(MATCH(Table9[[#This Row], [Highest Degree Awarded by (University Name) Foreign Universities]],'Sheet3 (2)'!$U$2:$U$17635,0)),"0", "1")</f>
        <v>0</v>
      </c>
      <c r="AY1708" s="39" t="str">
        <f>IF(ISERROR(MATCH(Table9[[#This Row], [Country from Which Highest Degree obtained (Country Name)]],'Sheet3 (2)'!$S$2:$S$196,0)),"0", "1")</f>
        <v>0</v>
      </c>
      <c r="AZ1708" s="39" t="str">
        <f>IF(ISERROR(MATCH(Table9[[#This Row], [Working Status FY 2021-22 (Working/Not-Working)]],'Sheet3 (2)'!$Y$2:$Y$3,0)),"0", "1")</f>
        <v>0</v>
      </c>
      <c r="BA1708" s="39" t="str">
        <f>IF(ISERROR(MATCH(Table9[[#This Row], [Subject of  Specialization of Highest Degree]],'Sheet3 (2)'!$X$2:$X$1809,0)),"0", "1")</f>
        <v>0</v>
      </c>
    </row>
    <row r="1709" spans="1:53" ht="15.75">
      <c r="A1709" s="44"/>
      <c r="B1709" s="44"/>
      <c r="C1709" s="45"/>
      <c r="D1709" s="45"/>
      <c r="E1709" s="46"/>
      <c r="F1709" s="46"/>
      <c r="G1709" s="46"/>
      <c r="H1709" s="48"/>
      <c r="I1709" s="46"/>
      <c r="J1709" s="46"/>
      <c r="K1709" s="48"/>
      <c r="L1709" s="48"/>
      <c r="M1709" s="26"/>
      <c r="N1709" s="49"/>
      <c r="O1709" s="49"/>
      <c r="P1709" s="48"/>
      <c r="Q1709" s="46"/>
      <c r="R1709" s="28"/>
      <c r="S1709" s="28"/>
      <c r="T1709" s="30"/>
      <c r="U1709" s="48"/>
      <c r="V1709" s="48"/>
      <c r="W1709" s="31"/>
      <c r="X1709" s="55"/>
      <c r="Y1709" s="46"/>
      <c r="Z1709" s="55"/>
      <c r="AA1709" s="46"/>
      <c r="AB1709" s="46"/>
      <c r="AC1709" s="46"/>
      <c r="AD1709" s="34"/>
      <c r="AE1709" s="34"/>
      <c r="AF1709" s="34"/>
      <c r="AG1709" s="35"/>
      <c r="AH1709" s="53"/>
      <c r="AI1709" s="54"/>
      <c r="AR1709" s="38" t="str">
        <f>IF(ISERROR(MATCH(Table9[[#This Row], [Gender]],'Sheet3 (2)'!$R$3:$R$5,0)),"0", "1")</f>
        <v>0</v>
      </c>
      <c r="AS1709" s="39" t="str">
        <f>IF(ISERROR(MATCH(Table9[[#This Row], [Pakistani/ Foreigner]],'Sheet3 (2)'!$D$3:$D$4,0)),"0", "1")</f>
        <v>0</v>
      </c>
      <c r="AT1709" s="39" t="str">
        <f>IF(ISERROR(MATCH(Table9[[#This Row], [Nationality (Country Name for foreigners only)]],'Sheet3 (2)'!$S$2:$S$196,0)),"0", "1")</f>
        <v>0</v>
      </c>
      <c r="AU1709" s="39" t="str">
        <f>IF(ISERROR(MATCH(Table9[[#This Row], [Actual Designation (As per Appointment/ Promotion)]],'Sheet3 (2)'!$T$2:$T$129,0)),"0", "1")</f>
        <v>0</v>
      </c>
      <c r="AV1709" s="39" t="str">
        <f>IF(ISERROR(MATCH(Table9[[#This Row], [Highest Degree Level (only Completed) ]],'Sheet3 (2)'!$N$3:$N$17,0)),"0", "1")</f>
        <v>0</v>
      </c>
      <c r="AW1709" s="39" t="str">
        <f>IF(ISERROR(MATCH(Table9[[#This Row], [Highest Degree Awarded by (University Name) Pakistani Universities]],'Sheet3 (2)'!$V$2:$V$248,0)),"0", "1")</f>
        <v>0</v>
      </c>
      <c r="AX1709" s="39" t="str">
        <f>IF(ISERROR(MATCH(Table9[[#This Row], [Highest Degree Awarded by (University Name) Foreign Universities]],'Sheet3 (2)'!$U$2:$U$17635,0)),"0", "1")</f>
        <v>0</v>
      </c>
      <c r="AY1709" s="39" t="str">
        <f>IF(ISERROR(MATCH(Table9[[#This Row], [Country from Which Highest Degree obtained (Country Name)]],'Sheet3 (2)'!$S$2:$S$196,0)),"0", "1")</f>
        <v>0</v>
      </c>
      <c r="AZ1709" s="39" t="str">
        <f>IF(ISERROR(MATCH(Table9[[#This Row], [Working Status FY 2021-22 (Working/Not-Working)]],'Sheet3 (2)'!$Y$2:$Y$3,0)),"0", "1")</f>
        <v>0</v>
      </c>
      <c r="BA1709" s="39" t="str">
        <f>IF(ISERROR(MATCH(Table9[[#This Row], [Subject of  Specialization of Highest Degree]],'Sheet3 (2)'!$X$2:$X$1809,0)),"0", "1")</f>
        <v>0</v>
      </c>
    </row>
    <row r="1710" spans="1:53" ht="15.75">
      <c r="A1710" s="44"/>
      <c r="B1710" s="44"/>
      <c r="C1710" s="45"/>
      <c r="D1710" s="45"/>
      <c r="E1710" s="46"/>
      <c r="F1710" s="46"/>
      <c r="G1710" s="46"/>
      <c r="H1710" s="48"/>
      <c r="I1710" s="46"/>
      <c r="J1710" s="46"/>
      <c r="K1710" s="48"/>
      <c r="L1710" s="48"/>
      <c r="M1710" s="26"/>
      <c r="N1710" s="49"/>
      <c r="O1710" s="49"/>
      <c r="P1710" s="48"/>
      <c r="Q1710" s="46"/>
      <c r="R1710" s="28"/>
      <c r="S1710" s="28"/>
      <c r="T1710" s="30"/>
      <c r="U1710" s="48"/>
      <c r="V1710" s="48"/>
      <c r="W1710" s="31"/>
      <c r="X1710" s="55"/>
      <c r="Y1710" s="46"/>
      <c r="Z1710" s="55"/>
      <c r="AA1710" s="46"/>
      <c r="AB1710" s="46"/>
      <c r="AC1710" s="46"/>
      <c r="AD1710" s="34"/>
      <c r="AE1710" s="34"/>
      <c r="AF1710" s="34"/>
      <c r="AG1710" s="35"/>
      <c r="AH1710" s="53"/>
      <c r="AI1710" s="54"/>
      <c r="AR1710" s="38" t="str">
        <f>IF(ISERROR(MATCH(Table9[[#This Row], [Gender]],'Sheet3 (2)'!$R$3:$R$5,0)),"0", "1")</f>
        <v>0</v>
      </c>
      <c r="AS1710" s="39" t="str">
        <f>IF(ISERROR(MATCH(Table9[[#This Row], [Pakistani/ Foreigner]],'Sheet3 (2)'!$D$3:$D$4,0)),"0", "1")</f>
        <v>0</v>
      </c>
      <c r="AT1710" s="39" t="str">
        <f>IF(ISERROR(MATCH(Table9[[#This Row], [Nationality (Country Name for foreigners only)]],'Sheet3 (2)'!$S$2:$S$196,0)),"0", "1")</f>
        <v>0</v>
      </c>
      <c r="AU1710" s="39" t="str">
        <f>IF(ISERROR(MATCH(Table9[[#This Row], [Actual Designation (As per Appointment/ Promotion)]],'Sheet3 (2)'!$T$2:$T$129,0)),"0", "1")</f>
        <v>0</v>
      </c>
      <c r="AV1710" s="39" t="str">
        <f>IF(ISERROR(MATCH(Table9[[#This Row], [Highest Degree Level (only Completed) ]],'Sheet3 (2)'!$N$3:$N$17,0)),"0", "1")</f>
        <v>0</v>
      </c>
      <c r="AW1710" s="39" t="str">
        <f>IF(ISERROR(MATCH(Table9[[#This Row], [Highest Degree Awarded by (University Name) Pakistani Universities]],'Sheet3 (2)'!$V$2:$V$248,0)),"0", "1")</f>
        <v>0</v>
      </c>
      <c r="AX1710" s="39" t="str">
        <f>IF(ISERROR(MATCH(Table9[[#This Row], [Highest Degree Awarded by (University Name) Foreign Universities]],'Sheet3 (2)'!$U$2:$U$17635,0)),"0", "1")</f>
        <v>0</v>
      </c>
      <c r="AY1710" s="39" t="str">
        <f>IF(ISERROR(MATCH(Table9[[#This Row], [Country from Which Highest Degree obtained (Country Name)]],'Sheet3 (2)'!$S$2:$S$196,0)),"0", "1")</f>
        <v>0</v>
      </c>
      <c r="AZ1710" s="39" t="str">
        <f>IF(ISERROR(MATCH(Table9[[#This Row], [Working Status FY 2021-22 (Working/Not-Working)]],'Sheet3 (2)'!$Y$2:$Y$3,0)),"0", "1")</f>
        <v>0</v>
      </c>
      <c r="BA1710" s="39" t="str">
        <f>IF(ISERROR(MATCH(Table9[[#This Row], [Subject of  Specialization of Highest Degree]],'Sheet3 (2)'!$X$2:$X$1809,0)),"0", "1")</f>
        <v>0</v>
      </c>
    </row>
    <row r="1711" spans="1:53" ht="15.75">
      <c r="A1711" s="44"/>
      <c r="B1711" s="44"/>
      <c r="C1711" s="45"/>
      <c r="D1711" s="45"/>
      <c r="E1711" s="46"/>
      <c r="F1711" s="46"/>
      <c r="G1711" s="46"/>
      <c r="H1711" s="48"/>
      <c r="I1711" s="46"/>
      <c r="J1711" s="46"/>
      <c r="K1711" s="48"/>
      <c r="L1711" s="48"/>
      <c r="M1711" s="26"/>
      <c r="N1711" s="49"/>
      <c r="O1711" s="49"/>
      <c r="P1711" s="48"/>
      <c r="Q1711" s="46"/>
      <c r="R1711" s="28"/>
      <c r="S1711" s="28"/>
      <c r="T1711" s="30"/>
      <c r="U1711" s="48"/>
      <c r="V1711" s="48"/>
      <c r="W1711" s="31"/>
      <c r="X1711" s="55"/>
      <c r="Y1711" s="46"/>
      <c r="Z1711" s="55"/>
      <c r="AA1711" s="46"/>
      <c r="AB1711" s="46"/>
      <c r="AC1711" s="46"/>
      <c r="AD1711" s="34"/>
      <c r="AE1711" s="34"/>
      <c r="AF1711" s="34"/>
      <c r="AG1711" s="35"/>
      <c r="AH1711" s="53"/>
      <c r="AI1711" s="54"/>
      <c r="AR1711" s="38" t="str">
        <f>IF(ISERROR(MATCH(Table9[[#This Row], [Gender]],'Sheet3 (2)'!$R$3:$R$5,0)),"0", "1")</f>
        <v>0</v>
      </c>
      <c r="AS1711" s="39" t="str">
        <f>IF(ISERROR(MATCH(Table9[[#This Row], [Pakistani/ Foreigner]],'Sheet3 (2)'!$D$3:$D$4,0)),"0", "1")</f>
        <v>0</v>
      </c>
      <c r="AT1711" s="39" t="str">
        <f>IF(ISERROR(MATCH(Table9[[#This Row], [Nationality (Country Name for foreigners only)]],'Sheet3 (2)'!$S$2:$S$196,0)),"0", "1")</f>
        <v>0</v>
      </c>
      <c r="AU1711" s="39" t="str">
        <f>IF(ISERROR(MATCH(Table9[[#This Row], [Actual Designation (As per Appointment/ Promotion)]],'Sheet3 (2)'!$T$2:$T$129,0)),"0", "1")</f>
        <v>0</v>
      </c>
      <c r="AV1711" s="39" t="str">
        <f>IF(ISERROR(MATCH(Table9[[#This Row], [Highest Degree Level (only Completed) ]],'Sheet3 (2)'!$N$3:$N$17,0)),"0", "1")</f>
        <v>0</v>
      </c>
      <c r="AW1711" s="39" t="str">
        <f>IF(ISERROR(MATCH(Table9[[#This Row], [Highest Degree Awarded by (University Name) Pakistani Universities]],'Sheet3 (2)'!$V$2:$V$248,0)),"0", "1")</f>
        <v>0</v>
      </c>
      <c r="AX1711" s="39" t="str">
        <f>IF(ISERROR(MATCH(Table9[[#This Row], [Highest Degree Awarded by (University Name) Foreign Universities]],'Sheet3 (2)'!$U$2:$U$17635,0)),"0", "1")</f>
        <v>0</v>
      </c>
      <c r="AY1711" s="39" t="str">
        <f>IF(ISERROR(MATCH(Table9[[#This Row], [Country from Which Highest Degree obtained (Country Name)]],'Sheet3 (2)'!$S$2:$S$196,0)),"0", "1")</f>
        <v>0</v>
      </c>
      <c r="AZ1711" s="39" t="str">
        <f>IF(ISERROR(MATCH(Table9[[#This Row], [Working Status FY 2021-22 (Working/Not-Working)]],'Sheet3 (2)'!$Y$2:$Y$3,0)),"0", "1")</f>
        <v>0</v>
      </c>
      <c r="BA1711" s="39" t="str">
        <f>IF(ISERROR(MATCH(Table9[[#This Row], [Subject of  Specialization of Highest Degree]],'Sheet3 (2)'!$X$2:$X$1809,0)),"0", "1")</f>
        <v>0</v>
      </c>
    </row>
    <row r="1712" spans="1:53" ht="15.75">
      <c r="A1712" s="44"/>
      <c r="B1712" s="44"/>
      <c r="C1712" s="45"/>
      <c r="D1712" s="45"/>
      <c r="E1712" s="46"/>
      <c r="F1712" s="46"/>
      <c r="G1712" s="46"/>
      <c r="H1712" s="48"/>
      <c r="I1712" s="46"/>
      <c r="J1712" s="46"/>
      <c r="K1712" s="48"/>
      <c r="L1712" s="48"/>
      <c r="M1712" s="26"/>
      <c r="N1712" s="49"/>
      <c r="O1712" s="49"/>
      <c r="P1712" s="48"/>
      <c r="Q1712" s="46"/>
      <c r="R1712" s="28"/>
      <c r="S1712" s="28"/>
      <c r="T1712" s="30"/>
      <c r="U1712" s="48"/>
      <c r="V1712" s="48"/>
      <c r="W1712" s="31"/>
      <c r="X1712" s="55"/>
      <c r="Y1712" s="46"/>
      <c r="Z1712" s="55"/>
      <c r="AA1712" s="46"/>
      <c r="AB1712" s="46"/>
      <c r="AC1712" s="46"/>
      <c r="AD1712" s="34"/>
      <c r="AE1712" s="34"/>
      <c r="AF1712" s="34"/>
      <c r="AG1712" s="35"/>
      <c r="AH1712" s="53"/>
      <c r="AI1712" s="54"/>
      <c r="AR1712" s="38" t="str">
        <f>IF(ISERROR(MATCH(Table9[[#This Row], [Gender]],'Sheet3 (2)'!$R$3:$R$5,0)),"0", "1")</f>
        <v>0</v>
      </c>
      <c r="AS1712" s="39" t="str">
        <f>IF(ISERROR(MATCH(Table9[[#This Row], [Pakistani/ Foreigner]],'Sheet3 (2)'!$D$3:$D$4,0)),"0", "1")</f>
        <v>0</v>
      </c>
      <c r="AT1712" s="39" t="str">
        <f>IF(ISERROR(MATCH(Table9[[#This Row], [Nationality (Country Name for foreigners only)]],'Sheet3 (2)'!$S$2:$S$196,0)),"0", "1")</f>
        <v>0</v>
      </c>
      <c r="AU1712" s="39" t="str">
        <f>IF(ISERROR(MATCH(Table9[[#This Row], [Actual Designation (As per Appointment/ Promotion)]],'Sheet3 (2)'!$T$2:$T$129,0)),"0", "1")</f>
        <v>0</v>
      </c>
      <c r="AV1712" s="39" t="str">
        <f>IF(ISERROR(MATCH(Table9[[#This Row], [Highest Degree Level (only Completed) ]],'Sheet3 (2)'!$N$3:$N$17,0)),"0", "1")</f>
        <v>0</v>
      </c>
      <c r="AW1712" s="39" t="str">
        <f>IF(ISERROR(MATCH(Table9[[#This Row], [Highest Degree Awarded by (University Name) Pakistani Universities]],'Sheet3 (2)'!$V$2:$V$248,0)),"0", "1")</f>
        <v>0</v>
      </c>
      <c r="AX1712" s="39" t="str">
        <f>IF(ISERROR(MATCH(Table9[[#This Row], [Highest Degree Awarded by (University Name) Foreign Universities]],'Sheet3 (2)'!$U$2:$U$17635,0)),"0", "1")</f>
        <v>0</v>
      </c>
      <c r="AY1712" s="39" t="str">
        <f>IF(ISERROR(MATCH(Table9[[#This Row], [Country from Which Highest Degree obtained (Country Name)]],'Sheet3 (2)'!$S$2:$S$196,0)),"0", "1")</f>
        <v>0</v>
      </c>
      <c r="AZ1712" s="39" t="str">
        <f>IF(ISERROR(MATCH(Table9[[#This Row], [Working Status FY 2021-22 (Working/Not-Working)]],'Sheet3 (2)'!$Y$2:$Y$3,0)),"0", "1")</f>
        <v>0</v>
      </c>
      <c r="BA1712" s="39" t="str">
        <f>IF(ISERROR(MATCH(Table9[[#This Row], [Subject of  Specialization of Highest Degree]],'Sheet3 (2)'!$X$2:$X$1809,0)),"0", "1")</f>
        <v>0</v>
      </c>
    </row>
    <row r="1713" spans="1:53" ht="15.75">
      <c r="A1713" s="44"/>
      <c r="B1713" s="44"/>
      <c r="C1713" s="45"/>
      <c r="D1713" s="45"/>
      <c r="E1713" s="46"/>
      <c r="F1713" s="46"/>
      <c r="G1713" s="46"/>
      <c r="H1713" s="48"/>
      <c r="I1713" s="46"/>
      <c r="J1713" s="46"/>
      <c r="K1713" s="48"/>
      <c r="L1713" s="48"/>
      <c r="M1713" s="26"/>
      <c r="N1713" s="49"/>
      <c r="O1713" s="49"/>
      <c r="P1713" s="48"/>
      <c r="Q1713" s="46"/>
      <c r="R1713" s="28"/>
      <c r="S1713" s="28"/>
      <c r="T1713" s="30"/>
      <c r="U1713" s="48"/>
      <c r="V1713" s="48"/>
      <c r="W1713" s="31"/>
      <c r="X1713" s="55"/>
      <c r="Y1713" s="46"/>
      <c r="Z1713" s="55"/>
      <c r="AA1713" s="46"/>
      <c r="AB1713" s="46"/>
      <c r="AC1713" s="46"/>
      <c r="AD1713" s="34"/>
      <c r="AE1713" s="34"/>
      <c r="AF1713" s="34"/>
      <c r="AG1713" s="35"/>
      <c r="AH1713" s="53"/>
      <c r="AI1713" s="54"/>
      <c r="AR1713" s="38" t="str">
        <f>IF(ISERROR(MATCH(Table9[[#This Row], [Gender]],'Sheet3 (2)'!$R$3:$R$5,0)),"0", "1")</f>
        <v>0</v>
      </c>
      <c r="AS1713" s="39" t="str">
        <f>IF(ISERROR(MATCH(Table9[[#This Row], [Pakistani/ Foreigner]],'Sheet3 (2)'!$D$3:$D$4,0)),"0", "1")</f>
        <v>0</v>
      </c>
      <c r="AT1713" s="39" t="str">
        <f>IF(ISERROR(MATCH(Table9[[#This Row], [Nationality (Country Name for foreigners only)]],'Sheet3 (2)'!$S$2:$S$196,0)),"0", "1")</f>
        <v>0</v>
      </c>
      <c r="AU1713" s="39" t="str">
        <f>IF(ISERROR(MATCH(Table9[[#This Row], [Actual Designation (As per Appointment/ Promotion)]],'Sheet3 (2)'!$T$2:$T$129,0)),"0", "1")</f>
        <v>0</v>
      </c>
      <c r="AV1713" s="39" t="str">
        <f>IF(ISERROR(MATCH(Table9[[#This Row], [Highest Degree Level (only Completed) ]],'Sheet3 (2)'!$N$3:$N$17,0)),"0", "1")</f>
        <v>0</v>
      </c>
      <c r="AW1713" s="39" t="str">
        <f>IF(ISERROR(MATCH(Table9[[#This Row], [Highest Degree Awarded by (University Name) Pakistani Universities]],'Sheet3 (2)'!$V$2:$V$248,0)),"0", "1")</f>
        <v>0</v>
      </c>
      <c r="AX1713" s="39" t="str">
        <f>IF(ISERROR(MATCH(Table9[[#This Row], [Highest Degree Awarded by (University Name) Foreign Universities]],'Sheet3 (2)'!$U$2:$U$17635,0)),"0", "1")</f>
        <v>0</v>
      </c>
      <c r="AY1713" s="39" t="str">
        <f>IF(ISERROR(MATCH(Table9[[#This Row], [Country from Which Highest Degree obtained (Country Name)]],'Sheet3 (2)'!$S$2:$S$196,0)),"0", "1")</f>
        <v>0</v>
      </c>
      <c r="AZ1713" s="39" t="str">
        <f>IF(ISERROR(MATCH(Table9[[#This Row], [Working Status FY 2021-22 (Working/Not-Working)]],'Sheet3 (2)'!$Y$2:$Y$3,0)),"0", "1")</f>
        <v>0</v>
      </c>
      <c r="BA1713" s="39" t="str">
        <f>IF(ISERROR(MATCH(Table9[[#This Row], [Subject of  Specialization of Highest Degree]],'Sheet3 (2)'!$X$2:$X$1809,0)),"0", "1")</f>
        <v>0</v>
      </c>
    </row>
    <row r="1714" spans="1:53" ht="15.75">
      <c r="A1714" s="44"/>
      <c r="B1714" s="44"/>
      <c r="C1714" s="45"/>
      <c r="D1714" s="45"/>
      <c r="E1714" s="46"/>
      <c r="F1714" s="46"/>
      <c r="G1714" s="46"/>
      <c r="H1714" s="48"/>
      <c r="I1714" s="46"/>
      <c r="J1714" s="46"/>
      <c r="K1714" s="48"/>
      <c r="L1714" s="48"/>
      <c r="M1714" s="26"/>
      <c r="N1714" s="49"/>
      <c r="O1714" s="49"/>
      <c r="P1714" s="48"/>
      <c r="Q1714" s="46"/>
      <c r="R1714" s="28"/>
      <c r="S1714" s="28"/>
      <c r="T1714" s="30"/>
      <c r="U1714" s="48"/>
      <c r="V1714" s="48"/>
      <c r="W1714" s="31"/>
      <c r="X1714" s="55"/>
      <c r="Y1714" s="46"/>
      <c r="Z1714" s="55"/>
      <c r="AA1714" s="46"/>
      <c r="AB1714" s="46"/>
      <c r="AC1714" s="46"/>
      <c r="AD1714" s="34"/>
      <c r="AE1714" s="34"/>
      <c r="AF1714" s="34"/>
      <c r="AG1714" s="35"/>
      <c r="AH1714" s="53"/>
      <c r="AI1714" s="54"/>
      <c r="AR1714" s="38" t="str">
        <f>IF(ISERROR(MATCH(Table9[[#This Row], [Gender]],'Sheet3 (2)'!$R$3:$R$5,0)),"0", "1")</f>
        <v>0</v>
      </c>
      <c r="AS1714" s="39" t="str">
        <f>IF(ISERROR(MATCH(Table9[[#This Row], [Pakistani/ Foreigner]],'Sheet3 (2)'!$D$3:$D$4,0)),"0", "1")</f>
        <v>0</v>
      </c>
      <c r="AT1714" s="39" t="str">
        <f>IF(ISERROR(MATCH(Table9[[#This Row], [Nationality (Country Name for foreigners only)]],'Sheet3 (2)'!$S$2:$S$196,0)),"0", "1")</f>
        <v>0</v>
      </c>
      <c r="AU1714" s="39" t="str">
        <f>IF(ISERROR(MATCH(Table9[[#This Row], [Actual Designation (As per Appointment/ Promotion)]],'Sheet3 (2)'!$T$2:$T$129,0)),"0", "1")</f>
        <v>0</v>
      </c>
      <c r="AV1714" s="39" t="str">
        <f>IF(ISERROR(MATCH(Table9[[#This Row], [Highest Degree Level (only Completed) ]],'Sheet3 (2)'!$N$3:$N$17,0)),"0", "1")</f>
        <v>0</v>
      </c>
      <c r="AW1714" s="39" t="str">
        <f>IF(ISERROR(MATCH(Table9[[#This Row], [Highest Degree Awarded by (University Name) Pakistani Universities]],'Sheet3 (2)'!$V$2:$V$248,0)),"0", "1")</f>
        <v>0</v>
      </c>
      <c r="AX1714" s="39" t="str">
        <f>IF(ISERROR(MATCH(Table9[[#This Row], [Highest Degree Awarded by (University Name) Foreign Universities]],'Sheet3 (2)'!$U$2:$U$17635,0)),"0", "1")</f>
        <v>0</v>
      </c>
      <c r="AY1714" s="39" t="str">
        <f>IF(ISERROR(MATCH(Table9[[#This Row], [Country from Which Highest Degree obtained (Country Name)]],'Sheet3 (2)'!$S$2:$S$196,0)),"0", "1")</f>
        <v>0</v>
      </c>
      <c r="AZ1714" s="39" t="str">
        <f>IF(ISERROR(MATCH(Table9[[#This Row], [Working Status FY 2021-22 (Working/Not-Working)]],'Sheet3 (2)'!$Y$2:$Y$3,0)),"0", "1")</f>
        <v>0</v>
      </c>
      <c r="BA1714" s="39" t="str">
        <f>IF(ISERROR(MATCH(Table9[[#This Row], [Subject of  Specialization of Highest Degree]],'Sheet3 (2)'!$X$2:$X$1809,0)),"0", "1")</f>
        <v>0</v>
      </c>
    </row>
    <row r="1715" spans="1:53" ht="15.75">
      <c r="A1715" s="44"/>
      <c r="B1715" s="44"/>
      <c r="C1715" s="45"/>
      <c r="D1715" s="45"/>
      <c r="E1715" s="46"/>
      <c r="F1715" s="46"/>
      <c r="G1715" s="46"/>
      <c r="H1715" s="48"/>
      <c r="I1715" s="46"/>
      <c r="J1715" s="46"/>
      <c r="K1715" s="48"/>
      <c r="L1715" s="48"/>
      <c r="M1715" s="26"/>
      <c r="N1715" s="49"/>
      <c r="O1715" s="49"/>
      <c r="P1715" s="48"/>
      <c r="Q1715" s="46"/>
      <c r="R1715" s="28"/>
      <c r="S1715" s="28"/>
      <c r="T1715" s="30"/>
      <c r="U1715" s="48"/>
      <c r="V1715" s="48"/>
      <c r="W1715" s="31"/>
      <c r="X1715" s="55"/>
      <c r="Y1715" s="46"/>
      <c r="Z1715" s="55"/>
      <c r="AA1715" s="46"/>
      <c r="AB1715" s="46"/>
      <c r="AC1715" s="46"/>
      <c r="AD1715" s="34"/>
      <c r="AE1715" s="34"/>
      <c r="AF1715" s="34"/>
      <c r="AG1715" s="35"/>
      <c r="AH1715" s="53"/>
      <c r="AI1715" s="54"/>
      <c r="AR1715" s="38" t="str">
        <f>IF(ISERROR(MATCH(Table9[[#This Row], [Gender]],'Sheet3 (2)'!$R$3:$R$5,0)),"0", "1")</f>
        <v>0</v>
      </c>
      <c r="AS1715" s="39" t="str">
        <f>IF(ISERROR(MATCH(Table9[[#This Row], [Pakistani/ Foreigner]],'Sheet3 (2)'!$D$3:$D$4,0)),"0", "1")</f>
        <v>0</v>
      </c>
      <c r="AT1715" s="39" t="str">
        <f>IF(ISERROR(MATCH(Table9[[#This Row], [Nationality (Country Name for foreigners only)]],'Sheet3 (2)'!$S$2:$S$196,0)),"0", "1")</f>
        <v>0</v>
      </c>
      <c r="AU1715" s="39" t="str">
        <f>IF(ISERROR(MATCH(Table9[[#This Row], [Actual Designation (As per Appointment/ Promotion)]],'Sheet3 (2)'!$T$2:$T$129,0)),"0", "1")</f>
        <v>0</v>
      </c>
      <c r="AV1715" s="39" t="str">
        <f>IF(ISERROR(MATCH(Table9[[#This Row], [Highest Degree Level (only Completed) ]],'Sheet3 (2)'!$N$3:$N$17,0)),"0", "1")</f>
        <v>0</v>
      </c>
      <c r="AW1715" s="39" t="str">
        <f>IF(ISERROR(MATCH(Table9[[#This Row], [Highest Degree Awarded by (University Name) Pakistani Universities]],'Sheet3 (2)'!$V$2:$V$248,0)),"0", "1")</f>
        <v>0</v>
      </c>
      <c r="AX1715" s="39" t="str">
        <f>IF(ISERROR(MATCH(Table9[[#This Row], [Highest Degree Awarded by (University Name) Foreign Universities]],'Sheet3 (2)'!$U$2:$U$17635,0)),"0", "1")</f>
        <v>0</v>
      </c>
      <c r="AY1715" s="39" t="str">
        <f>IF(ISERROR(MATCH(Table9[[#This Row], [Country from Which Highest Degree obtained (Country Name)]],'Sheet3 (2)'!$S$2:$S$196,0)),"0", "1")</f>
        <v>0</v>
      </c>
      <c r="AZ1715" s="39" t="str">
        <f>IF(ISERROR(MATCH(Table9[[#This Row], [Working Status FY 2021-22 (Working/Not-Working)]],'Sheet3 (2)'!$Y$2:$Y$3,0)),"0", "1")</f>
        <v>0</v>
      </c>
      <c r="BA1715" s="39" t="str">
        <f>IF(ISERROR(MATCH(Table9[[#This Row], [Subject of  Specialization of Highest Degree]],'Sheet3 (2)'!$X$2:$X$1809,0)),"0", "1")</f>
        <v>0</v>
      </c>
    </row>
    <row r="1716" spans="1:53" ht="15.75">
      <c r="A1716" s="44"/>
      <c r="B1716" s="44"/>
      <c r="C1716" s="45"/>
      <c r="D1716" s="45"/>
      <c r="E1716" s="46"/>
      <c r="F1716" s="46"/>
      <c r="G1716" s="46"/>
      <c r="H1716" s="48"/>
      <c r="I1716" s="46"/>
      <c r="J1716" s="46"/>
      <c r="K1716" s="48"/>
      <c r="L1716" s="48"/>
      <c r="M1716" s="26"/>
      <c r="N1716" s="49"/>
      <c r="O1716" s="49"/>
      <c r="P1716" s="48"/>
      <c r="Q1716" s="46"/>
      <c r="R1716" s="28"/>
      <c r="S1716" s="28"/>
      <c r="T1716" s="30"/>
      <c r="U1716" s="48"/>
      <c r="V1716" s="48"/>
      <c r="W1716" s="31"/>
      <c r="X1716" s="55"/>
      <c r="Y1716" s="46"/>
      <c r="Z1716" s="55"/>
      <c r="AA1716" s="46"/>
      <c r="AB1716" s="46"/>
      <c r="AC1716" s="46"/>
      <c r="AD1716" s="34"/>
      <c r="AE1716" s="34"/>
      <c r="AF1716" s="34"/>
      <c r="AG1716" s="35"/>
      <c r="AH1716" s="53"/>
      <c r="AI1716" s="54"/>
      <c r="AR1716" s="38" t="str">
        <f>IF(ISERROR(MATCH(Table9[[#This Row], [Gender]],'Sheet3 (2)'!$R$3:$R$5,0)),"0", "1")</f>
        <v>0</v>
      </c>
      <c r="AS1716" s="39" t="str">
        <f>IF(ISERROR(MATCH(Table9[[#This Row], [Pakistani/ Foreigner]],'Sheet3 (2)'!$D$3:$D$4,0)),"0", "1")</f>
        <v>0</v>
      </c>
      <c r="AT1716" s="39" t="str">
        <f>IF(ISERROR(MATCH(Table9[[#This Row], [Nationality (Country Name for foreigners only)]],'Sheet3 (2)'!$S$2:$S$196,0)),"0", "1")</f>
        <v>0</v>
      </c>
      <c r="AU1716" s="39" t="str">
        <f>IF(ISERROR(MATCH(Table9[[#This Row], [Actual Designation (As per Appointment/ Promotion)]],'Sheet3 (2)'!$T$2:$T$129,0)),"0", "1")</f>
        <v>0</v>
      </c>
      <c r="AV1716" s="39" t="str">
        <f>IF(ISERROR(MATCH(Table9[[#This Row], [Highest Degree Level (only Completed) ]],'Sheet3 (2)'!$N$3:$N$17,0)),"0", "1")</f>
        <v>0</v>
      </c>
      <c r="AW1716" s="39" t="str">
        <f>IF(ISERROR(MATCH(Table9[[#This Row], [Highest Degree Awarded by (University Name) Pakistani Universities]],'Sheet3 (2)'!$V$2:$V$248,0)),"0", "1")</f>
        <v>0</v>
      </c>
      <c r="AX1716" s="39" t="str">
        <f>IF(ISERROR(MATCH(Table9[[#This Row], [Highest Degree Awarded by (University Name) Foreign Universities]],'Sheet3 (2)'!$U$2:$U$17635,0)),"0", "1")</f>
        <v>0</v>
      </c>
      <c r="AY1716" s="39" t="str">
        <f>IF(ISERROR(MATCH(Table9[[#This Row], [Country from Which Highest Degree obtained (Country Name)]],'Sheet3 (2)'!$S$2:$S$196,0)),"0", "1")</f>
        <v>0</v>
      </c>
      <c r="AZ1716" s="39" t="str">
        <f>IF(ISERROR(MATCH(Table9[[#This Row], [Working Status FY 2021-22 (Working/Not-Working)]],'Sheet3 (2)'!$Y$2:$Y$3,0)),"0", "1")</f>
        <v>0</v>
      </c>
      <c r="BA1716" s="39" t="str">
        <f>IF(ISERROR(MATCH(Table9[[#This Row], [Subject of  Specialization of Highest Degree]],'Sheet3 (2)'!$X$2:$X$1809,0)),"0", "1")</f>
        <v>0</v>
      </c>
    </row>
    <row r="1717" spans="1:53" ht="15.75">
      <c r="A1717" s="44"/>
      <c r="B1717" s="44"/>
      <c r="C1717" s="45"/>
      <c r="D1717" s="45"/>
      <c r="E1717" s="46"/>
      <c r="F1717" s="46"/>
      <c r="G1717" s="46"/>
      <c r="H1717" s="48"/>
      <c r="I1717" s="46"/>
      <c r="J1717" s="46"/>
      <c r="K1717" s="48"/>
      <c r="L1717" s="48"/>
      <c r="M1717" s="26"/>
      <c r="N1717" s="49"/>
      <c r="O1717" s="49"/>
      <c r="P1717" s="48"/>
      <c r="Q1717" s="46"/>
      <c r="R1717" s="28"/>
      <c r="S1717" s="28"/>
      <c r="T1717" s="30"/>
      <c r="U1717" s="48"/>
      <c r="V1717" s="48"/>
      <c r="W1717" s="31"/>
      <c r="X1717" s="55"/>
      <c r="Y1717" s="46"/>
      <c r="Z1717" s="55"/>
      <c r="AA1717" s="46"/>
      <c r="AB1717" s="46"/>
      <c r="AC1717" s="46"/>
      <c r="AD1717" s="34"/>
      <c r="AE1717" s="34"/>
      <c r="AF1717" s="34"/>
      <c r="AG1717" s="35"/>
      <c r="AH1717" s="53"/>
      <c r="AI1717" s="54"/>
      <c r="AR1717" s="38" t="str">
        <f>IF(ISERROR(MATCH(Table9[[#This Row], [Gender]],'Sheet3 (2)'!$R$3:$R$5,0)),"0", "1")</f>
        <v>0</v>
      </c>
      <c r="AS1717" s="39" t="str">
        <f>IF(ISERROR(MATCH(Table9[[#This Row], [Pakistani/ Foreigner]],'Sheet3 (2)'!$D$3:$D$4,0)),"0", "1")</f>
        <v>0</v>
      </c>
      <c r="AT1717" s="39" t="str">
        <f>IF(ISERROR(MATCH(Table9[[#This Row], [Nationality (Country Name for foreigners only)]],'Sheet3 (2)'!$S$2:$S$196,0)),"0", "1")</f>
        <v>0</v>
      </c>
      <c r="AU1717" s="39" t="str">
        <f>IF(ISERROR(MATCH(Table9[[#This Row], [Actual Designation (As per Appointment/ Promotion)]],'Sheet3 (2)'!$T$2:$T$129,0)),"0", "1")</f>
        <v>0</v>
      </c>
      <c r="AV1717" s="39" t="str">
        <f>IF(ISERROR(MATCH(Table9[[#This Row], [Highest Degree Level (only Completed) ]],'Sheet3 (2)'!$N$3:$N$17,0)),"0", "1")</f>
        <v>0</v>
      </c>
      <c r="AW1717" s="39" t="str">
        <f>IF(ISERROR(MATCH(Table9[[#This Row], [Highest Degree Awarded by (University Name) Pakistani Universities]],'Sheet3 (2)'!$V$2:$V$248,0)),"0", "1")</f>
        <v>0</v>
      </c>
      <c r="AX1717" s="39" t="str">
        <f>IF(ISERROR(MATCH(Table9[[#This Row], [Highest Degree Awarded by (University Name) Foreign Universities]],'Sheet3 (2)'!$U$2:$U$17635,0)),"0", "1")</f>
        <v>0</v>
      </c>
      <c r="AY1717" s="39" t="str">
        <f>IF(ISERROR(MATCH(Table9[[#This Row], [Country from Which Highest Degree obtained (Country Name)]],'Sheet3 (2)'!$S$2:$S$196,0)),"0", "1")</f>
        <v>0</v>
      </c>
      <c r="AZ1717" s="39" t="str">
        <f>IF(ISERROR(MATCH(Table9[[#This Row], [Working Status FY 2021-22 (Working/Not-Working)]],'Sheet3 (2)'!$Y$2:$Y$3,0)),"0", "1")</f>
        <v>0</v>
      </c>
      <c r="BA1717" s="39" t="str">
        <f>IF(ISERROR(MATCH(Table9[[#This Row], [Subject of  Specialization of Highest Degree]],'Sheet3 (2)'!$X$2:$X$1809,0)),"0", "1")</f>
        <v>0</v>
      </c>
    </row>
    <row r="1718" spans="1:53" ht="15.75">
      <c r="A1718" s="44"/>
      <c r="B1718" s="44"/>
      <c r="C1718" s="45"/>
      <c r="D1718" s="45"/>
      <c r="E1718" s="46"/>
      <c r="F1718" s="46"/>
      <c r="G1718" s="46"/>
      <c r="H1718" s="48"/>
      <c r="I1718" s="46"/>
      <c r="J1718" s="46"/>
      <c r="K1718" s="48"/>
      <c r="L1718" s="48"/>
      <c r="M1718" s="26"/>
      <c r="N1718" s="49"/>
      <c r="O1718" s="49"/>
      <c r="P1718" s="48"/>
      <c r="Q1718" s="46"/>
      <c r="R1718" s="28"/>
      <c r="S1718" s="28"/>
      <c r="T1718" s="30"/>
      <c r="U1718" s="48"/>
      <c r="V1718" s="48"/>
      <c r="W1718" s="31"/>
      <c r="X1718" s="55"/>
      <c r="Y1718" s="46"/>
      <c r="Z1718" s="55"/>
      <c r="AA1718" s="46"/>
      <c r="AB1718" s="46"/>
      <c r="AC1718" s="46"/>
      <c r="AD1718" s="34"/>
      <c r="AE1718" s="34"/>
      <c r="AF1718" s="34"/>
      <c r="AG1718" s="35"/>
      <c r="AH1718" s="53"/>
      <c r="AI1718" s="54"/>
      <c r="AR1718" s="38" t="str">
        <f>IF(ISERROR(MATCH(Table9[[#This Row], [Gender]],'Sheet3 (2)'!$R$3:$R$5,0)),"0", "1")</f>
        <v>0</v>
      </c>
      <c r="AS1718" s="39" t="str">
        <f>IF(ISERROR(MATCH(Table9[[#This Row], [Pakistani/ Foreigner]],'Sheet3 (2)'!$D$3:$D$4,0)),"0", "1")</f>
        <v>0</v>
      </c>
      <c r="AT1718" s="39" t="str">
        <f>IF(ISERROR(MATCH(Table9[[#This Row], [Nationality (Country Name for foreigners only)]],'Sheet3 (2)'!$S$2:$S$196,0)),"0", "1")</f>
        <v>0</v>
      </c>
      <c r="AU1718" s="39" t="str">
        <f>IF(ISERROR(MATCH(Table9[[#This Row], [Actual Designation (As per Appointment/ Promotion)]],'Sheet3 (2)'!$T$2:$T$129,0)),"0", "1")</f>
        <v>0</v>
      </c>
      <c r="AV1718" s="39" t="str">
        <f>IF(ISERROR(MATCH(Table9[[#This Row], [Highest Degree Level (only Completed) ]],'Sheet3 (2)'!$N$3:$N$17,0)),"0", "1")</f>
        <v>0</v>
      </c>
      <c r="AW1718" s="39" t="str">
        <f>IF(ISERROR(MATCH(Table9[[#This Row], [Highest Degree Awarded by (University Name) Pakistani Universities]],'Sheet3 (2)'!$V$2:$V$248,0)),"0", "1")</f>
        <v>0</v>
      </c>
      <c r="AX1718" s="39" t="str">
        <f>IF(ISERROR(MATCH(Table9[[#This Row], [Highest Degree Awarded by (University Name) Foreign Universities]],'Sheet3 (2)'!$U$2:$U$17635,0)),"0", "1")</f>
        <v>0</v>
      </c>
      <c r="AY1718" s="39" t="str">
        <f>IF(ISERROR(MATCH(Table9[[#This Row], [Country from Which Highest Degree obtained (Country Name)]],'Sheet3 (2)'!$S$2:$S$196,0)),"0", "1")</f>
        <v>0</v>
      </c>
      <c r="AZ1718" s="39" t="str">
        <f>IF(ISERROR(MATCH(Table9[[#This Row], [Working Status FY 2021-22 (Working/Not-Working)]],'Sheet3 (2)'!$Y$2:$Y$3,0)),"0", "1")</f>
        <v>0</v>
      </c>
      <c r="BA1718" s="39" t="str">
        <f>IF(ISERROR(MATCH(Table9[[#This Row], [Subject of  Specialization of Highest Degree]],'Sheet3 (2)'!$X$2:$X$1809,0)),"0", "1")</f>
        <v>0</v>
      </c>
    </row>
    <row r="1719" spans="1:53" ht="15.75">
      <c r="A1719" s="44"/>
      <c r="B1719" s="44"/>
      <c r="C1719" s="45"/>
      <c r="D1719" s="45"/>
      <c r="E1719" s="46"/>
      <c r="F1719" s="46"/>
      <c r="G1719" s="46"/>
      <c r="H1719" s="48"/>
      <c r="I1719" s="46"/>
      <c r="J1719" s="46"/>
      <c r="K1719" s="48"/>
      <c r="L1719" s="48"/>
      <c r="M1719" s="26"/>
      <c r="N1719" s="49"/>
      <c r="O1719" s="49"/>
      <c r="P1719" s="48"/>
      <c r="Q1719" s="46"/>
      <c r="R1719" s="28"/>
      <c r="S1719" s="28"/>
      <c r="T1719" s="30"/>
      <c r="U1719" s="48"/>
      <c r="V1719" s="48"/>
      <c r="W1719" s="31"/>
      <c r="X1719" s="55"/>
      <c r="Y1719" s="46"/>
      <c r="Z1719" s="55"/>
      <c r="AA1719" s="46"/>
      <c r="AB1719" s="46"/>
      <c r="AC1719" s="46"/>
      <c r="AD1719" s="34"/>
      <c r="AE1719" s="34"/>
      <c r="AF1719" s="34"/>
      <c r="AG1719" s="35"/>
      <c r="AH1719" s="53"/>
      <c r="AI1719" s="54"/>
      <c r="AR1719" s="38" t="str">
        <f>IF(ISERROR(MATCH(Table9[[#This Row], [Gender]],'Sheet3 (2)'!$R$3:$R$5,0)),"0", "1")</f>
        <v>0</v>
      </c>
      <c r="AS1719" s="39" t="str">
        <f>IF(ISERROR(MATCH(Table9[[#This Row], [Pakistani/ Foreigner]],'Sheet3 (2)'!$D$3:$D$4,0)),"0", "1")</f>
        <v>0</v>
      </c>
      <c r="AT1719" s="39" t="str">
        <f>IF(ISERROR(MATCH(Table9[[#This Row], [Nationality (Country Name for foreigners only)]],'Sheet3 (2)'!$S$2:$S$196,0)),"0", "1")</f>
        <v>0</v>
      </c>
      <c r="AU1719" s="39" t="str">
        <f>IF(ISERROR(MATCH(Table9[[#This Row], [Actual Designation (As per Appointment/ Promotion)]],'Sheet3 (2)'!$T$2:$T$129,0)),"0", "1")</f>
        <v>0</v>
      </c>
      <c r="AV1719" s="39" t="str">
        <f>IF(ISERROR(MATCH(Table9[[#This Row], [Highest Degree Level (only Completed) ]],'Sheet3 (2)'!$N$3:$N$17,0)),"0", "1")</f>
        <v>0</v>
      </c>
      <c r="AW1719" s="39" t="str">
        <f>IF(ISERROR(MATCH(Table9[[#This Row], [Highest Degree Awarded by (University Name) Pakistani Universities]],'Sheet3 (2)'!$V$2:$V$248,0)),"0", "1")</f>
        <v>0</v>
      </c>
      <c r="AX1719" s="39" t="str">
        <f>IF(ISERROR(MATCH(Table9[[#This Row], [Highest Degree Awarded by (University Name) Foreign Universities]],'Sheet3 (2)'!$U$2:$U$17635,0)),"0", "1")</f>
        <v>0</v>
      </c>
      <c r="AY1719" s="39" t="str">
        <f>IF(ISERROR(MATCH(Table9[[#This Row], [Country from Which Highest Degree obtained (Country Name)]],'Sheet3 (2)'!$S$2:$S$196,0)),"0", "1")</f>
        <v>0</v>
      </c>
      <c r="AZ1719" s="39" t="str">
        <f>IF(ISERROR(MATCH(Table9[[#This Row], [Working Status FY 2021-22 (Working/Not-Working)]],'Sheet3 (2)'!$Y$2:$Y$3,0)),"0", "1")</f>
        <v>0</v>
      </c>
      <c r="BA1719" s="39" t="str">
        <f>IF(ISERROR(MATCH(Table9[[#This Row], [Subject of  Specialization of Highest Degree]],'Sheet3 (2)'!$X$2:$X$1809,0)),"0", "1")</f>
        <v>0</v>
      </c>
    </row>
    <row r="1720" spans="1:53" ht="15.75">
      <c r="A1720" s="44"/>
      <c r="B1720" s="44"/>
      <c r="C1720" s="45"/>
      <c r="D1720" s="45"/>
      <c r="E1720" s="46"/>
      <c r="F1720" s="46"/>
      <c r="G1720" s="46"/>
      <c r="H1720" s="48"/>
      <c r="I1720" s="46"/>
      <c r="J1720" s="46"/>
      <c r="K1720" s="48"/>
      <c r="L1720" s="48"/>
      <c r="M1720" s="26"/>
      <c r="N1720" s="49"/>
      <c r="O1720" s="49"/>
      <c r="P1720" s="48"/>
      <c r="Q1720" s="46"/>
      <c r="R1720" s="28"/>
      <c r="S1720" s="28"/>
      <c r="T1720" s="30"/>
      <c r="U1720" s="48"/>
      <c r="V1720" s="48"/>
      <c r="W1720" s="31"/>
      <c r="X1720" s="55"/>
      <c r="Y1720" s="46"/>
      <c r="Z1720" s="55"/>
      <c r="AA1720" s="46"/>
      <c r="AB1720" s="46"/>
      <c r="AC1720" s="46"/>
      <c r="AD1720" s="34"/>
      <c r="AE1720" s="34"/>
      <c r="AF1720" s="34"/>
      <c r="AG1720" s="35"/>
      <c r="AH1720" s="53"/>
      <c r="AI1720" s="54"/>
      <c r="AR1720" s="38" t="str">
        <f>IF(ISERROR(MATCH(Table9[[#This Row], [Gender]],'Sheet3 (2)'!$R$3:$R$5,0)),"0", "1")</f>
        <v>0</v>
      </c>
      <c r="AS1720" s="39" t="str">
        <f>IF(ISERROR(MATCH(Table9[[#This Row], [Pakistani/ Foreigner]],'Sheet3 (2)'!$D$3:$D$4,0)),"0", "1")</f>
        <v>0</v>
      </c>
      <c r="AT1720" s="39" t="str">
        <f>IF(ISERROR(MATCH(Table9[[#This Row], [Nationality (Country Name for foreigners only)]],'Sheet3 (2)'!$S$2:$S$196,0)),"0", "1")</f>
        <v>0</v>
      </c>
      <c r="AU1720" s="39" t="str">
        <f>IF(ISERROR(MATCH(Table9[[#This Row], [Actual Designation (As per Appointment/ Promotion)]],'Sheet3 (2)'!$T$2:$T$129,0)),"0", "1")</f>
        <v>0</v>
      </c>
      <c r="AV1720" s="39" t="str">
        <f>IF(ISERROR(MATCH(Table9[[#This Row], [Highest Degree Level (only Completed) ]],'Sheet3 (2)'!$N$3:$N$17,0)),"0", "1")</f>
        <v>0</v>
      </c>
      <c r="AW1720" s="39" t="str">
        <f>IF(ISERROR(MATCH(Table9[[#This Row], [Highest Degree Awarded by (University Name) Pakistani Universities]],'Sheet3 (2)'!$V$2:$V$248,0)),"0", "1")</f>
        <v>0</v>
      </c>
      <c r="AX1720" s="39" t="str">
        <f>IF(ISERROR(MATCH(Table9[[#This Row], [Highest Degree Awarded by (University Name) Foreign Universities]],'Sheet3 (2)'!$U$2:$U$17635,0)),"0", "1")</f>
        <v>0</v>
      </c>
      <c r="AY1720" s="39" t="str">
        <f>IF(ISERROR(MATCH(Table9[[#This Row], [Country from Which Highest Degree obtained (Country Name)]],'Sheet3 (2)'!$S$2:$S$196,0)),"0", "1")</f>
        <v>0</v>
      </c>
      <c r="AZ1720" s="39" t="str">
        <f>IF(ISERROR(MATCH(Table9[[#This Row], [Working Status FY 2021-22 (Working/Not-Working)]],'Sheet3 (2)'!$Y$2:$Y$3,0)),"0", "1")</f>
        <v>0</v>
      </c>
      <c r="BA1720" s="39" t="str">
        <f>IF(ISERROR(MATCH(Table9[[#This Row], [Subject of  Specialization of Highest Degree]],'Sheet3 (2)'!$X$2:$X$1809,0)),"0", "1")</f>
        <v>0</v>
      </c>
    </row>
    <row r="1721" spans="1:53" ht="15.75">
      <c r="A1721" s="44"/>
      <c r="B1721" s="44"/>
      <c r="C1721" s="45"/>
      <c r="D1721" s="45"/>
      <c r="E1721" s="46"/>
      <c r="F1721" s="46"/>
      <c r="G1721" s="46"/>
      <c r="H1721" s="48"/>
      <c r="I1721" s="46"/>
      <c r="J1721" s="46"/>
      <c r="K1721" s="48"/>
      <c r="L1721" s="48"/>
      <c r="M1721" s="26"/>
      <c r="N1721" s="49"/>
      <c r="O1721" s="49"/>
      <c r="P1721" s="48"/>
      <c r="Q1721" s="46"/>
      <c r="R1721" s="28"/>
      <c r="S1721" s="28"/>
      <c r="T1721" s="30"/>
      <c r="U1721" s="48"/>
      <c r="V1721" s="48"/>
      <c r="W1721" s="31"/>
      <c r="X1721" s="55"/>
      <c r="Y1721" s="46"/>
      <c r="Z1721" s="55"/>
      <c r="AA1721" s="46"/>
      <c r="AB1721" s="46"/>
      <c r="AC1721" s="46"/>
      <c r="AD1721" s="34"/>
      <c r="AE1721" s="34"/>
      <c r="AF1721" s="34"/>
      <c r="AG1721" s="35"/>
      <c r="AH1721" s="53"/>
      <c r="AI1721" s="54"/>
      <c r="AR1721" s="38" t="str">
        <f>IF(ISERROR(MATCH(Table9[[#This Row], [Gender]],'Sheet3 (2)'!$R$3:$R$5,0)),"0", "1")</f>
        <v>0</v>
      </c>
      <c r="AS1721" s="39" t="str">
        <f>IF(ISERROR(MATCH(Table9[[#This Row], [Pakistani/ Foreigner]],'Sheet3 (2)'!$D$3:$D$4,0)),"0", "1")</f>
        <v>0</v>
      </c>
      <c r="AT1721" s="39" t="str">
        <f>IF(ISERROR(MATCH(Table9[[#This Row], [Nationality (Country Name for foreigners only)]],'Sheet3 (2)'!$S$2:$S$196,0)),"0", "1")</f>
        <v>0</v>
      </c>
      <c r="AU1721" s="39" t="str">
        <f>IF(ISERROR(MATCH(Table9[[#This Row], [Actual Designation (As per Appointment/ Promotion)]],'Sheet3 (2)'!$T$2:$T$129,0)),"0", "1")</f>
        <v>0</v>
      </c>
      <c r="AV1721" s="39" t="str">
        <f>IF(ISERROR(MATCH(Table9[[#This Row], [Highest Degree Level (only Completed) ]],'Sheet3 (2)'!$N$3:$N$17,0)),"0", "1")</f>
        <v>0</v>
      </c>
      <c r="AW1721" s="39" t="str">
        <f>IF(ISERROR(MATCH(Table9[[#This Row], [Highest Degree Awarded by (University Name) Pakistani Universities]],'Sheet3 (2)'!$V$2:$V$248,0)),"0", "1")</f>
        <v>0</v>
      </c>
      <c r="AX1721" s="39" t="str">
        <f>IF(ISERROR(MATCH(Table9[[#This Row], [Highest Degree Awarded by (University Name) Foreign Universities]],'Sheet3 (2)'!$U$2:$U$17635,0)),"0", "1")</f>
        <v>0</v>
      </c>
      <c r="AY1721" s="39" t="str">
        <f>IF(ISERROR(MATCH(Table9[[#This Row], [Country from Which Highest Degree obtained (Country Name)]],'Sheet3 (2)'!$S$2:$S$196,0)),"0", "1")</f>
        <v>0</v>
      </c>
      <c r="AZ1721" s="39" t="str">
        <f>IF(ISERROR(MATCH(Table9[[#This Row], [Working Status FY 2021-22 (Working/Not-Working)]],'Sheet3 (2)'!$Y$2:$Y$3,0)),"0", "1")</f>
        <v>0</v>
      </c>
      <c r="BA1721" s="39" t="str">
        <f>IF(ISERROR(MATCH(Table9[[#This Row], [Subject of  Specialization of Highest Degree]],'Sheet3 (2)'!$X$2:$X$1809,0)),"0", "1")</f>
        <v>0</v>
      </c>
    </row>
    <row r="1722" spans="1:53" ht="15.75">
      <c r="A1722" s="44"/>
      <c r="B1722" s="44"/>
      <c r="C1722" s="45"/>
      <c r="D1722" s="45"/>
      <c r="E1722" s="46"/>
      <c r="F1722" s="46"/>
      <c r="G1722" s="46"/>
      <c r="H1722" s="48"/>
      <c r="I1722" s="46"/>
      <c r="J1722" s="46"/>
      <c r="K1722" s="48"/>
      <c r="L1722" s="48"/>
      <c r="M1722" s="26"/>
      <c r="N1722" s="49"/>
      <c r="O1722" s="49"/>
      <c r="P1722" s="48"/>
      <c r="Q1722" s="46"/>
      <c r="R1722" s="28"/>
      <c r="S1722" s="28"/>
      <c r="T1722" s="30"/>
      <c r="U1722" s="48"/>
      <c r="V1722" s="48"/>
      <c r="W1722" s="31"/>
      <c r="X1722" s="55"/>
      <c r="Y1722" s="46"/>
      <c r="Z1722" s="55"/>
      <c r="AA1722" s="46"/>
      <c r="AB1722" s="46"/>
      <c r="AC1722" s="46"/>
      <c r="AD1722" s="34"/>
      <c r="AE1722" s="34"/>
      <c r="AF1722" s="34"/>
      <c r="AG1722" s="35"/>
      <c r="AH1722" s="53"/>
      <c r="AI1722" s="54"/>
      <c r="AR1722" s="38" t="str">
        <f>IF(ISERROR(MATCH(Table9[[#This Row], [Gender]],'Sheet3 (2)'!$R$3:$R$5,0)),"0", "1")</f>
        <v>0</v>
      </c>
      <c r="AS1722" s="39" t="str">
        <f>IF(ISERROR(MATCH(Table9[[#This Row], [Pakistani/ Foreigner]],'Sheet3 (2)'!$D$3:$D$4,0)),"0", "1")</f>
        <v>0</v>
      </c>
      <c r="AT1722" s="39" t="str">
        <f>IF(ISERROR(MATCH(Table9[[#This Row], [Nationality (Country Name for foreigners only)]],'Sheet3 (2)'!$S$2:$S$196,0)),"0", "1")</f>
        <v>0</v>
      </c>
      <c r="AU1722" s="39" t="str">
        <f>IF(ISERROR(MATCH(Table9[[#This Row], [Actual Designation (As per Appointment/ Promotion)]],'Sheet3 (2)'!$T$2:$T$129,0)),"0", "1")</f>
        <v>0</v>
      </c>
      <c r="AV1722" s="39" t="str">
        <f>IF(ISERROR(MATCH(Table9[[#This Row], [Highest Degree Level (only Completed) ]],'Sheet3 (2)'!$N$3:$N$17,0)),"0", "1")</f>
        <v>0</v>
      </c>
      <c r="AW1722" s="39" t="str">
        <f>IF(ISERROR(MATCH(Table9[[#This Row], [Highest Degree Awarded by (University Name) Pakistani Universities]],'Sheet3 (2)'!$V$2:$V$248,0)),"0", "1")</f>
        <v>0</v>
      </c>
      <c r="AX1722" s="39" t="str">
        <f>IF(ISERROR(MATCH(Table9[[#This Row], [Highest Degree Awarded by (University Name) Foreign Universities]],'Sheet3 (2)'!$U$2:$U$17635,0)),"0", "1")</f>
        <v>0</v>
      </c>
      <c r="AY1722" s="39" t="str">
        <f>IF(ISERROR(MATCH(Table9[[#This Row], [Country from Which Highest Degree obtained (Country Name)]],'Sheet3 (2)'!$S$2:$S$196,0)),"0", "1")</f>
        <v>0</v>
      </c>
      <c r="AZ1722" s="39" t="str">
        <f>IF(ISERROR(MATCH(Table9[[#This Row], [Working Status FY 2021-22 (Working/Not-Working)]],'Sheet3 (2)'!$Y$2:$Y$3,0)),"0", "1")</f>
        <v>0</v>
      </c>
      <c r="BA1722" s="39" t="str">
        <f>IF(ISERROR(MATCH(Table9[[#This Row], [Subject of  Specialization of Highest Degree]],'Sheet3 (2)'!$X$2:$X$1809,0)),"0", "1")</f>
        <v>0</v>
      </c>
    </row>
    <row r="1723" spans="1:53" ht="15.75">
      <c r="A1723" s="44"/>
      <c r="B1723" s="44"/>
      <c r="C1723" s="45"/>
      <c r="D1723" s="45"/>
      <c r="E1723" s="46"/>
      <c r="F1723" s="46"/>
      <c r="G1723" s="46"/>
      <c r="H1723" s="48"/>
      <c r="I1723" s="46"/>
      <c r="J1723" s="46"/>
      <c r="K1723" s="48"/>
      <c r="L1723" s="48"/>
      <c r="M1723" s="26"/>
      <c r="N1723" s="49"/>
      <c r="O1723" s="49"/>
      <c r="P1723" s="48"/>
      <c r="Q1723" s="46"/>
      <c r="R1723" s="28"/>
      <c r="S1723" s="28"/>
      <c r="T1723" s="30"/>
      <c r="U1723" s="48"/>
      <c r="V1723" s="48"/>
      <c r="W1723" s="31"/>
      <c r="X1723" s="55"/>
      <c r="Y1723" s="46"/>
      <c r="Z1723" s="55"/>
      <c r="AA1723" s="46"/>
      <c r="AB1723" s="46"/>
      <c r="AC1723" s="46"/>
      <c r="AD1723" s="34"/>
      <c r="AE1723" s="34"/>
      <c r="AF1723" s="34"/>
      <c r="AG1723" s="35"/>
      <c r="AH1723" s="53"/>
      <c r="AI1723" s="54"/>
      <c r="AR1723" s="38" t="str">
        <f>IF(ISERROR(MATCH(Table9[[#This Row], [Gender]],'Sheet3 (2)'!$R$3:$R$5,0)),"0", "1")</f>
        <v>0</v>
      </c>
      <c r="AS1723" s="39" t="str">
        <f>IF(ISERROR(MATCH(Table9[[#This Row], [Pakistani/ Foreigner]],'Sheet3 (2)'!$D$3:$D$4,0)),"0", "1")</f>
        <v>0</v>
      </c>
      <c r="AT1723" s="39" t="str">
        <f>IF(ISERROR(MATCH(Table9[[#This Row], [Nationality (Country Name for foreigners only)]],'Sheet3 (2)'!$S$2:$S$196,0)),"0", "1")</f>
        <v>0</v>
      </c>
      <c r="AU1723" s="39" t="str">
        <f>IF(ISERROR(MATCH(Table9[[#This Row], [Actual Designation (As per Appointment/ Promotion)]],'Sheet3 (2)'!$T$2:$T$129,0)),"0", "1")</f>
        <v>0</v>
      </c>
      <c r="AV1723" s="39" t="str">
        <f>IF(ISERROR(MATCH(Table9[[#This Row], [Highest Degree Level (only Completed) ]],'Sheet3 (2)'!$N$3:$N$17,0)),"0", "1")</f>
        <v>0</v>
      </c>
      <c r="AW1723" s="39" t="str">
        <f>IF(ISERROR(MATCH(Table9[[#This Row], [Highest Degree Awarded by (University Name) Pakistani Universities]],'Sheet3 (2)'!$V$2:$V$248,0)),"0", "1")</f>
        <v>0</v>
      </c>
      <c r="AX1723" s="39" t="str">
        <f>IF(ISERROR(MATCH(Table9[[#This Row], [Highest Degree Awarded by (University Name) Foreign Universities]],'Sheet3 (2)'!$U$2:$U$17635,0)),"0", "1")</f>
        <v>0</v>
      </c>
      <c r="AY1723" s="39" t="str">
        <f>IF(ISERROR(MATCH(Table9[[#This Row], [Country from Which Highest Degree obtained (Country Name)]],'Sheet3 (2)'!$S$2:$S$196,0)),"0", "1")</f>
        <v>0</v>
      </c>
      <c r="AZ1723" s="39" t="str">
        <f>IF(ISERROR(MATCH(Table9[[#This Row], [Working Status FY 2021-22 (Working/Not-Working)]],'Sheet3 (2)'!$Y$2:$Y$3,0)),"0", "1")</f>
        <v>0</v>
      </c>
      <c r="BA1723" s="39" t="str">
        <f>IF(ISERROR(MATCH(Table9[[#This Row], [Subject of  Specialization of Highest Degree]],'Sheet3 (2)'!$X$2:$X$1809,0)),"0", "1")</f>
        <v>0</v>
      </c>
    </row>
    <row r="1724" spans="1:53" ht="15.75">
      <c r="A1724" s="44"/>
      <c r="B1724" s="44"/>
      <c r="C1724" s="45"/>
      <c r="D1724" s="45"/>
      <c r="E1724" s="46"/>
      <c r="F1724" s="46"/>
      <c r="G1724" s="46"/>
      <c r="H1724" s="48"/>
      <c r="I1724" s="46"/>
      <c r="J1724" s="46"/>
      <c r="K1724" s="48"/>
      <c r="L1724" s="48"/>
      <c r="M1724" s="26"/>
      <c r="N1724" s="49"/>
      <c r="O1724" s="49"/>
      <c r="P1724" s="48"/>
      <c r="Q1724" s="46"/>
      <c r="R1724" s="28"/>
      <c r="S1724" s="28"/>
      <c r="T1724" s="30"/>
      <c r="U1724" s="48"/>
      <c r="V1724" s="48"/>
      <c r="W1724" s="31"/>
      <c r="X1724" s="55"/>
      <c r="Y1724" s="46"/>
      <c r="Z1724" s="55"/>
      <c r="AA1724" s="46"/>
      <c r="AB1724" s="46"/>
      <c r="AC1724" s="46"/>
      <c r="AD1724" s="34"/>
      <c r="AE1724" s="34"/>
      <c r="AF1724" s="34"/>
      <c r="AG1724" s="35"/>
      <c r="AH1724" s="53"/>
      <c r="AI1724" s="54"/>
      <c r="AR1724" s="38" t="str">
        <f>IF(ISERROR(MATCH(Table9[[#This Row], [Gender]],'Sheet3 (2)'!$R$3:$R$5,0)),"0", "1")</f>
        <v>0</v>
      </c>
      <c r="AS1724" s="39" t="str">
        <f>IF(ISERROR(MATCH(Table9[[#This Row], [Pakistani/ Foreigner]],'Sheet3 (2)'!$D$3:$D$4,0)),"0", "1")</f>
        <v>0</v>
      </c>
      <c r="AT1724" s="39" t="str">
        <f>IF(ISERROR(MATCH(Table9[[#This Row], [Nationality (Country Name for foreigners only)]],'Sheet3 (2)'!$S$2:$S$196,0)),"0", "1")</f>
        <v>0</v>
      </c>
      <c r="AU1724" s="39" t="str">
        <f>IF(ISERROR(MATCH(Table9[[#This Row], [Actual Designation (As per Appointment/ Promotion)]],'Sheet3 (2)'!$T$2:$T$129,0)),"0", "1")</f>
        <v>0</v>
      </c>
      <c r="AV1724" s="39" t="str">
        <f>IF(ISERROR(MATCH(Table9[[#This Row], [Highest Degree Level (only Completed) ]],'Sheet3 (2)'!$N$3:$N$17,0)),"0", "1")</f>
        <v>0</v>
      </c>
      <c r="AW1724" s="39" t="str">
        <f>IF(ISERROR(MATCH(Table9[[#This Row], [Highest Degree Awarded by (University Name) Pakistani Universities]],'Sheet3 (2)'!$V$2:$V$248,0)),"0", "1")</f>
        <v>0</v>
      </c>
      <c r="AX1724" s="39" t="str">
        <f>IF(ISERROR(MATCH(Table9[[#This Row], [Highest Degree Awarded by (University Name) Foreign Universities]],'Sheet3 (2)'!$U$2:$U$17635,0)),"0", "1")</f>
        <v>0</v>
      </c>
      <c r="AY1724" s="39" t="str">
        <f>IF(ISERROR(MATCH(Table9[[#This Row], [Country from Which Highest Degree obtained (Country Name)]],'Sheet3 (2)'!$S$2:$S$196,0)),"0", "1")</f>
        <v>0</v>
      </c>
      <c r="AZ1724" s="39" t="str">
        <f>IF(ISERROR(MATCH(Table9[[#This Row], [Working Status FY 2021-22 (Working/Not-Working)]],'Sheet3 (2)'!$Y$2:$Y$3,0)),"0", "1")</f>
        <v>0</v>
      </c>
      <c r="BA1724" s="39" t="str">
        <f>IF(ISERROR(MATCH(Table9[[#This Row], [Subject of  Specialization of Highest Degree]],'Sheet3 (2)'!$X$2:$X$1809,0)),"0", "1")</f>
        <v>0</v>
      </c>
    </row>
    <row r="1725" spans="1:53" ht="15.75">
      <c r="A1725" s="44"/>
      <c r="B1725" s="44"/>
      <c r="C1725" s="45"/>
      <c r="D1725" s="45"/>
      <c r="E1725" s="46"/>
      <c r="F1725" s="46"/>
      <c r="G1725" s="46"/>
      <c r="H1725" s="48"/>
      <c r="I1725" s="46"/>
      <c r="J1725" s="46"/>
      <c r="K1725" s="48"/>
      <c r="L1725" s="48"/>
      <c r="M1725" s="26"/>
      <c r="N1725" s="49"/>
      <c r="O1725" s="49"/>
      <c r="P1725" s="48"/>
      <c r="Q1725" s="46"/>
      <c r="R1725" s="28"/>
      <c r="S1725" s="28"/>
      <c r="T1725" s="30"/>
      <c r="U1725" s="48"/>
      <c r="V1725" s="48"/>
      <c r="W1725" s="31"/>
      <c r="X1725" s="55"/>
      <c r="Y1725" s="46"/>
      <c r="Z1725" s="55"/>
      <c r="AA1725" s="46"/>
      <c r="AB1725" s="46"/>
      <c r="AC1725" s="46"/>
      <c r="AD1725" s="34"/>
      <c r="AE1725" s="34"/>
      <c r="AF1725" s="34"/>
      <c r="AG1725" s="35"/>
      <c r="AH1725" s="53"/>
      <c r="AI1725" s="54"/>
      <c r="AR1725" s="38" t="str">
        <f>IF(ISERROR(MATCH(Table9[[#This Row], [Gender]],'Sheet3 (2)'!$R$3:$R$5,0)),"0", "1")</f>
        <v>0</v>
      </c>
      <c r="AS1725" s="39" t="str">
        <f>IF(ISERROR(MATCH(Table9[[#This Row], [Pakistani/ Foreigner]],'Sheet3 (2)'!$D$3:$D$4,0)),"0", "1")</f>
        <v>0</v>
      </c>
      <c r="AT1725" s="39" t="str">
        <f>IF(ISERROR(MATCH(Table9[[#This Row], [Nationality (Country Name for foreigners only)]],'Sheet3 (2)'!$S$2:$S$196,0)),"0", "1")</f>
        <v>0</v>
      </c>
      <c r="AU1725" s="39" t="str">
        <f>IF(ISERROR(MATCH(Table9[[#This Row], [Actual Designation (As per Appointment/ Promotion)]],'Sheet3 (2)'!$T$2:$T$129,0)),"0", "1")</f>
        <v>0</v>
      </c>
      <c r="AV1725" s="39" t="str">
        <f>IF(ISERROR(MATCH(Table9[[#This Row], [Highest Degree Level (only Completed) ]],'Sheet3 (2)'!$N$3:$N$17,0)),"0", "1")</f>
        <v>0</v>
      </c>
      <c r="AW1725" s="39" t="str">
        <f>IF(ISERROR(MATCH(Table9[[#This Row], [Highest Degree Awarded by (University Name) Pakistani Universities]],'Sheet3 (2)'!$V$2:$V$248,0)),"0", "1")</f>
        <v>0</v>
      </c>
      <c r="AX1725" s="39" t="str">
        <f>IF(ISERROR(MATCH(Table9[[#This Row], [Highest Degree Awarded by (University Name) Foreign Universities]],'Sheet3 (2)'!$U$2:$U$17635,0)),"0", "1")</f>
        <v>0</v>
      </c>
      <c r="AY1725" s="39" t="str">
        <f>IF(ISERROR(MATCH(Table9[[#This Row], [Country from Which Highest Degree obtained (Country Name)]],'Sheet3 (2)'!$S$2:$S$196,0)),"0", "1")</f>
        <v>0</v>
      </c>
      <c r="AZ1725" s="39" t="str">
        <f>IF(ISERROR(MATCH(Table9[[#This Row], [Working Status FY 2021-22 (Working/Not-Working)]],'Sheet3 (2)'!$Y$2:$Y$3,0)),"0", "1")</f>
        <v>0</v>
      </c>
      <c r="BA1725" s="39" t="str">
        <f>IF(ISERROR(MATCH(Table9[[#This Row], [Subject of  Specialization of Highest Degree]],'Sheet3 (2)'!$X$2:$X$1809,0)),"0", "1")</f>
        <v>0</v>
      </c>
    </row>
    <row r="1726" spans="1:53" ht="15.75">
      <c r="A1726" s="44"/>
      <c r="B1726" s="44"/>
      <c r="C1726" s="45"/>
      <c r="D1726" s="45"/>
      <c r="E1726" s="46"/>
      <c r="F1726" s="46"/>
      <c r="G1726" s="46"/>
      <c r="H1726" s="48"/>
      <c r="I1726" s="46"/>
      <c r="J1726" s="46"/>
      <c r="K1726" s="48"/>
      <c r="L1726" s="48"/>
      <c r="M1726" s="26"/>
      <c r="N1726" s="49"/>
      <c r="O1726" s="49"/>
      <c r="P1726" s="48"/>
      <c r="Q1726" s="46"/>
      <c r="R1726" s="28"/>
      <c r="S1726" s="28"/>
      <c r="T1726" s="30"/>
      <c r="U1726" s="48"/>
      <c r="V1726" s="48"/>
      <c r="W1726" s="31"/>
      <c r="X1726" s="55"/>
      <c r="Y1726" s="46"/>
      <c r="Z1726" s="55"/>
      <c r="AA1726" s="46"/>
      <c r="AB1726" s="46"/>
      <c r="AC1726" s="46"/>
      <c r="AD1726" s="34"/>
      <c r="AE1726" s="34"/>
      <c r="AF1726" s="34"/>
      <c r="AG1726" s="35"/>
      <c r="AH1726" s="53"/>
      <c r="AI1726" s="54"/>
      <c r="AR1726" s="38" t="str">
        <f>IF(ISERROR(MATCH(Table9[[#This Row], [Gender]],'Sheet3 (2)'!$R$3:$R$5,0)),"0", "1")</f>
        <v>0</v>
      </c>
      <c r="AS1726" s="39" t="str">
        <f>IF(ISERROR(MATCH(Table9[[#This Row], [Pakistani/ Foreigner]],'Sheet3 (2)'!$D$3:$D$4,0)),"0", "1")</f>
        <v>0</v>
      </c>
      <c r="AT1726" s="39" t="str">
        <f>IF(ISERROR(MATCH(Table9[[#This Row], [Nationality (Country Name for foreigners only)]],'Sheet3 (2)'!$S$2:$S$196,0)),"0", "1")</f>
        <v>0</v>
      </c>
      <c r="AU1726" s="39" t="str">
        <f>IF(ISERROR(MATCH(Table9[[#This Row], [Actual Designation (As per Appointment/ Promotion)]],'Sheet3 (2)'!$T$2:$T$129,0)),"0", "1")</f>
        <v>0</v>
      </c>
      <c r="AV1726" s="39" t="str">
        <f>IF(ISERROR(MATCH(Table9[[#This Row], [Highest Degree Level (only Completed) ]],'Sheet3 (2)'!$N$3:$N$17,0)),"0", "1")</f>
        <v>0</v>
      </c>
      <c r="AW1726" s="39" t="str">
        <f>IF(ISERROR(MATCH(Table9[[#This Row], [Highest Degree Awarded by (University Name) Pakistani Universities]],'Sheet3 (2)'!$V$2:$V$248,0)),"0", "1")</f>
        <v>0</v>
      </c>
      <c r="AX1726" s="39" t="str">
        <f>IF(ISERROR(MATCH(Table9[[#This Row], [Highest Degree Awarded by (University Name) Foreign Universities]],'Sheet3 (2)'!$U$2:$U$17635,0)),"0", "1")</f>
        <v>0</v>
      </c>
      <c r="AY1726" s="39" t="str">
        <f>IF(ISERROR(MATCH(Table9[[#This Row], [Country from Which Highest Degree obtained (Country Name)]],'Sheet3 (2)'!$S$2:$S$196,0)),"0", "1")</f>
        <v>0</v>
      </c>
      <c r="AZ1726" s="39" t="str">
        <f>IF(ISERROR(MATCH(Table9[[#This Row], [Working Status FY 2021-22 (Working/Not-Working)]],'Sheet3 (2)'!$Y$2:$Y$3,0)),"0", "1")</f>
        <v>0</v>
      </c>
      <c r="BA1726" s="39" t="str">
        <f>IF(ISERROR(MATCH(Table9[[#This Row], [Subject of  Specialization of Highest Degree]],'Sheet3 (2)'!$X$2:$X$1809,0)),"0", "1")</f>
        <v>0</v>
      </c>
    </row>
    <row r="1727" spans="1:53" ht="15.75">
      <c r="A1727" s="44"/>
      <c r="B1727" s="44"/>
      <c r="C1727" s="45"/>
      <c r="D1727" s="45"/>
      <c r="E1727" s="46"/>
      <c r="F1727" s="46"/>
      <c r="G1727" s="46"/>
      <c r="H1727" s="48"/>
      <c r="I1727" s="46"/>
      <c r="J1727" s="46"/>
      <c r="K1727" s="48"/>
      <c r="L1727" s="48"/>
      <c r="M1727" s="26"/>
      <c r="N1727" s="49"/>
      <c r="O1727" s="49"/>
      <c r="P1727" s="48"/>
      <c r="Q1727" s="46"/>
      <c r="R1727" s="28"/>
      <c r="S1727" s="28"/>
      <c r="T1727" s="30"/>
      <c r="U1727" s="48"/>
      <c r="V1727" s="48"/>
      <c r="W1727" s="31"/>
      <c r="X1727" s="55"/>
      <c r="Y1727" s="46"/>
      <c r="Z1727" s="55"/>
      <c r="AA1727" s="46"/>
      <c r="AB1727" s="46"/>
      <c r="AC1727" s="46"/>
      <c r="AD1727" s="34"/>
      <c r="AE1727" s="34"/>
      <c r="AF1727" s="34"/>
      <c r="AG1727" s="35"/>
      <c r="AH1727" s="53"/>
      <c r="AI1727" s="54"/>
      <c r="AR1727" s="38" t="str">
        <f>IF(ISERROR(MATCH(Table9[[#This Row], [Gender]],'Sheet3 (2)'!$R$3:$R$5,0)),"0", "1")</f>
        <v>0</v>
      </c>
      <c r="AS1727" s="39" t="str">
        <f>IF(ISERROR(MATCH(Table9[[#This Row], [Pakistani/ Foreigner]],'Sheet3 (2)'!$D$3:$D$4,0)),"0", "1")</f>
        <v>0</v>
      </c>
      <c r="AT1727" s="39" t="str">
        <f>IF(ISERROR(MATCH(Table9[[#This Row], [Nationality (Country Name for foreigners only)]],'Sheet3 (2)'!$S$2:$S$196,0)),"0", "1")</f>
        <v>0</v>
      </c>
      <c r="AU1727" s="39" t="str">
        <f>IF(ISERROR(MATCH(Table9[[#This Row], [Actual Designation (As per Appointment/ Promotion)]],'Sheet3 (2)'!$T$2:$T$129,0)),"0", "1")</f>
        <v>0</v>
      </c>
      <c r="AV1727" s="39" t="str">
        <f>IF(ISERROR(MATCH(Table9[[#This Row], [Highest Degree Level (only Completed) ]],'Sheet3 (2)'!$N$3:$N$17,0)),"0", "1")</f>
        <v>0</v>
      </c>
      <c r="AW1727" s="39" t="str">
        <f>IF(ISERROR(MATCH(Table9[[#This Row], [Highest Degree Awarded by (University Name) Pakistani Universities]],'Sheet3 (2)'!$V$2:$V$248,0)),"0", "1")</f>
        <v>0</v>
      </c>
      <c r="AX1727" s="39" t="str">
        <f>IF(ISERROR(MATCH(Table9[[#This Row], [Highest Degree Awarded by (University Name) Foreign Universities]],'Sheet3 (2)'!$U$2:$U$17635,0)),"0", "1")</f>
        <v>0</v>
      </c>
      <c r="AY1727" s="39" t="str">
        <f>IF(ISERROR(MATCH(Table9[[#This Row], [Country from Which Highest Degree obtained (Country Name)]],'Sheet3 (2)'!$S$2:$S$196,0)),"0", "1")</f>
        <v>0</v>
      </c>
      <c r="AZ1727" s="39" t="str">
        <f>IF(ISERROR(MATCH(Table9[[#This Row], [Working Status FY 2021-22 (Working/Not-Working)]],'Sheet3 (2)'!$Y$2:$Y$3,0)),"0", "1")</f>
        <v>0</v>
      </c>
      <c r="BA1727" s="39" t="str">
        <f>IF(ISERROR(MATCH(Table9[[#This Row], [Subject of  Specialization of Highest Degree]],'Sheet3 (2)'!$X$2:$X$1809,0)),"0", "1")</f>
        <v>0</v>
      </c>
    </row>
    <row r="1728" spans="1:53" ht="15.75">
      <c r="A1728" s="44"/>
      <c r="B1728" s="44"/>
      <c r="C1728" s="45"/>
      <c r="D1728" s="45"/>
      <c r="E1728" s="46"/>
      <c r="F1728" s="46"/>
      <c r="G1728" s="46"/>
      <c r="H1728" s="48"/>
      <c r="I1728" s="46"/>
      <c r="J1728" s="46"/>
      <c r="K1728" s="48"/>
      <c r="L1728" s="48"/>
      <c r="M1728" s="26"/>
      <c r="N1728" s="49"/>
      <c r="O1728" s="49"/>
      <c r="P1728" s="48"/>
      <c r="Q1728" s="46"/>
      <c r="R1728" s="28"/>
      <c r="S1728" s="28"/>
      <c r="T1728" s="30"/>
      <c r="U1728" s="48"/>
      <c r="V1728" s="48"/>
      <c r="W1728" s="31"/>
      <c r="X1728" s="55"/>
      <c r="Y1728" s="46"/>
      <c r="Z1728" s="55"/>
      <c r="AA1728" s="46"/>
      <c r="AB1728" s="46"/>
      <c r="AC1728" s="46"/>
      <c r="AD1728" s="34"/>
      <c r="AE1728" s="34"/>
      <c r="AF1728" s="34"/>
      <c r="AG1728" s="35"/>
      <c r="AH1728" s="53"/>
      <c r="AI1728" s="54"/>
      <c r="AR1728" s="38" t="str">
        <f>IF(ISERROR(MATCH(Table9[[#This Row], [Gender]],'Sheet3 (2)'!$R$3:$R$5,0)),"0", "1")</f>
        <v>0</v>
      </c>
      <c r="AS1728" s="39" t="str">
        <f>IF(ISERROR(MATCH(Table9[[#This Row], [Pakistani/ Foreigner]],'Sheet3 (2)'!$D$3:$D$4,0)),"0", "1")</f>
        <v>0</v>
      </c>
      <c r="AT1728" s="39" t="str">
        <f>IF(ISERROR(MATCH(Table9[[#This Row], [Nationality (Country Name for foreigners only)]],'Sheet3 (2)'!$S$2:$S$196,0)),"0", "1")</f>
        <v>0</v>
      </c>
      <c r="AU1728" s="39" t="str">
        <f>IF(ISERROR(MATCH(Table9[[#This Row], [Actual Designation (As per Appointment/ Promotion)]],'Sheet3 (2)'!$T$2:$T$129,0)),"0", "1")</f>
        <v>0</v>
      </c>
      <c r="AV1728" s="39" t="str">
        <f>IF(ISERROR(MATCH(Table9[[#This Row], [Highest Degree Level (only Completed) ]],'Sheet3 (2)'!$N$3:$N$17,0)),"0", "1")</f>
        <v>0</v>
      </c>
      <c r="AW1728" s="39" t="str">
        <f>IF(ISERROR(MATCH(Table9[[#This Row], [Highest Degree Awarded by (University Name) Pakistani Universities]],'Sheet3 (2)'!$V$2:$V$248,0)),"0", "1")</f>
        <v>0</v>
      </c>
      <c r="AX1728" s="39" t="str">
        <f>IF(ISERROR(MATCH(Table9[[#This Row], [Highest Degree Awarded by (University Name) Foreign Universities]],'Sheet3 (2)'!$U$2:$U$17635,0)),"0", "1")</f>
        <v>0</v>
      </c>
      <c r="AY1728" s="39" t="str">
        <f>IF(ISERROR(MATCH(Table9[[#This Row], [Country from Which Highest Degree obtained (Country Name)]],'Sheet3 (2)'!$S$2:$S$196,0)),"0", "1")</f>
        <v>0</v>
      </c>
      <c r="AZ1728" s="39" t="str">
        <f>IF(ISERROR(MATCH(Table9[[#This Row], [Working Status FY 2021-22 (Working/Not-Working)]],'Sheet3 (2)'!$Y$2:$Y$3,0)),"0", "1")</f>
        <v>0</v>
      </c>
      <c r="BA1728" s="39" t="str">
        <f>IF(ISERROR(MATCH(Table9[[#This Row], [Subject of  Specialization of Highest Degree]],'Sheet3 (2)'!$X$2:$X$1809,0)),"0", "1")</f>
        <v>0</v>
      </c>
    </row>
    <row r="1729" spans="1:53" ht="15.75">
      <c r="A1729" s="44"/>
      <c r="B1729" s="44"/>
      <c r="C1729" s="45"/>
      <c r="D1729" s="45"/>
      <c r="E1729" s="46"/>
      <c r="F1729" s="46"/>
      <c r="G1729" s="46"/>
      <c r="H1729" s="48"/>
      <c r="I1729" s="46"/>
      <c r="J1729" s="46"/>
      <c r="K1729" s="48"/>
      <c r="L1729" s="48"/>
      <c r="M1729" s="26"/>
      <c r="N1729" s="49"/>
      <c r="O1729" s="49"/>
      <c r="P1729" s="48"/>
      <c r="Q1729" s="46"/>
      <c r="R1729" s="28"/>
      <c r="S1729" s="28"/>
      <c r="T1729" s="30"/>
      <c r="U1729" s="48"/>
      <c r="V1729" s="48"/>
      <c r="W1729" s="31"/>
      <c r="X1729" s="55"/>
      <c r="Y1729" s="46"/>
      <c r="Z1729" s="55"/>
      <c r="AA1729" s="46"/>
      <c r="AB1729" s="46"/>
      <c r="AC1729" s="46"/>
      <c r="AD1729" s="34"/>
      <c r="AE1729" s="34"/>
      <c r="AF1729" s="34"/>
      <c r="AG1729" s="35"/>
      <c r="AH1729" s="53"/>
      <c r="AI1729" s="54"/>
      <c r="AR1729" s="38" t="str">
        <f>IF(ISERROR(MATCH(Table9[[#This Row], [Gender]],'Sheet3 (2)'!$R$3:$R$5,0)),"0", "1")</f>
        <v>0</v>
      </c>
      <c r="AS1729" s="39" t="str">
        <f>IF(ISERROR(MATCH(Table9[[#This Row], [Pakistani/ Foreigner]],'Sheet3 (2)'!$D$3:$D$4,0)),"0", "1")</f>
        <v>0</v>
      </c>
      <c r="AT1729" s="39" t="str">
        <f>IF(ISERROR(MATCH(Table9[[#This Row], [Nationality (Country Name for foreigners only)]],'Sheet3 (2)'!$S$2:$S$196,0)),"0", "1")</f>
        <v>0</v>
      </c>
      <c r="AU1729" s="39" t="str">
        <f>IF(ISERROR(MATCH(Table9[[#This Row], [Actual Designation (As per Appointment/ Promotion)]],'Sheet3 (2)'!$T$2:$T$129,0)),"0", "1")</f>
        <v>0</v>
      </c>
      <c r="AV1729" s="39" t="str">
        <f>IF(ISERROR(MATCH(Table9[[#This Row], [Highest Degree Level (only Completed) ]],'Sheet3 (2)'!$N$3:$N$17,0)),"0", "1")</f>
        <v>0</v>
      </c>
      <c r="AW1729" s="39" t="str">
        <f>IF(ISERROR(MATCH(Table9[[#This Row], [Highest Degree Awarded by (University Name) Pakistani Universities]],'Sheet3 (2)'!$V$2:$V$248,0)),"0", "1")</f>
        <v>0</v>
      </c>
      <c r="AX1729" s="39" t="str">
        <f>IF(ISERROR(MATCH(Table9[[#This Row], [Highest Degree Awarded by (University Name) Foreign Universities]],'Sheet3 (2)'!$U$2:$U$17635,0)),"0", "1")</f>
        <v>0</v>
      </c>
      <c r="AY1729" s="39" t="str">
        <f>IF(ISERROR(MATCH(Table9[[#This Row], [Country from Which Highest Degree obtained (Country Name)]],'Sheet3 (2)'!$S$2:$S$196,0)),"0", "1")</f>
        <v>0</v>
      </c>
      <c r="AZ1729" s="39" t="str">
        <f>IF(ISERROR(MATCH(Table9[[#This Row], [Working Status FY 2021-22 (Working/Not-Working)]],'Sheet3 (2)'!$Y$2:$Y$3,0)),"0", "1")</f>
        <v>0</v>
      </c>
      <c r="BA1729" s="39" t="str">
        <f>IF(ISERROR(MATCH(Table9[[#This Row], [Subject of  Specialization of Highest Degree]],'Sheet3 (2)'!$X$2:$X$1809,0)),"0", "1")</f>
        <v>0</v>
      </c>
    </row>
    <row r="1730" spans="1:53" ht="15.75">
      <c r="A1730" s="44"/>
      <c r="B1730" s="44"/>
      <c r="C1730" s="45"/>
      <c r="D1730" s="45"/>
      <c r="E1730" s="46"/>
      <c r="F1730" s="46"/>
      <c r="G1730" s="46"/>
      <c r="H1730" s="48"/>
      <c r="I1730" s="46"/>
      <c r="J1730" s="46"/>
      <c r="K1730" s="48"/>
      <c r="L1730" s="48"/>
      <c r="M1730" s="26"/>
      <c r="N1730" s="49"/>
      <c r="O1730" s="49"/>
      <c r="P1730" s="48"/>
      <c r="Q1730" s="46"/>
      <c r="R1730" s="28"/>
      <c r="S1730" s="28"/>
      <c r="T1730" s="30"/>
      <c r="U1730" s="48"/>
      <c r="V1730" s="48"/>
      <c r="W1730" s="31"/>
      <c r="X1730" s="55"/>
      <c r="Y1730" s="46"/>
      <c r="Z1730" s="55"/>
      <c r="AA1730" s="46"/>
      <c r="AB1730" s="46"/>
      <c r="AC1730" s="46"/>
      <c r="AD1730" s="34"/>
      <c r="AE1730" s="34"/>
      <c r="AF1730" s="34"/>
      <c r="AG1730" s="35"/>
      <c r="AH1730" s="53"/>
      <c r="AI1730" s="54"/>
      <c r="AR1730" s="38" t="str">
        <f>IF(ISERROR(MATCH(Table9[[#This Row], [Gender]],'Sheet3 (2)'!$R$3:$R$5,0)),"0", "1")</f>
        <v>0</v>
      </c>
      <c r="AS1730" s="39" t="str">
        <f>IF(ISERROR(MATCH(Table9[[#This Row], [Pakistani/ Foreigner]],'Sheet3 (2)'!$D$3:$D$4,0)),"0", "1")</f>
        <v>0</v>
      </c>
      <c r="AT1730" s="39" t="str">
        <f>IF(ISERROR(MATCH(Table9[[#This Row], [Nationality (Country Name for foreigners only)]],'Sheet3 (2)'!$S$2:$S$196,0)),"0", "1")</f>
        <v>0</v>
      </c>
      <c r="AU1730" s="39" t="str">
        <f>IF(ISERROR(MATCH(Table9[[#This Row], [Actual Designation (As per Appointment/ Promotion)]],'Sheet3 (2)'!$T$2:$T$129,0)),"0", "1")</f>
        <v>0</v>
      </c>
      <c r="AV1730" s="39" t="str">
        <f>IF(ISERROR(MATCH(Table9[[#This Row], [Highest Degree Level (only Completed) ]],'Sheet3 (2)'!$N$3:$N$17,0)),"0", "1")</f>
        <v>0</v>
      </c>
      <c r="AW1730" s="39" t="str">
        <f>IF(ISERROR(MATCH(Table9[[#This Row], [Highest Degree Awarded by (University Name) Pakistani Universities]],'Sheet3 (2)'!$V$2:$V$248,0)),"0", "1")</f>
        <v>0</v>
      </c>
      <c r="AX1730" s="39" t="str">
        <f>IF(ISERROR(MATCH(Table9[[#This Row], [Highest Degree Awarded by (University Name) Foreign Universities]],'Sheet3 (2)'!$U$2:$U$17635,0)),"0", "1")</f>
        <v>0</v>
      </c>
      <c r="AY1730" s="39" t="str">
        <f>IF(ISERROR(MATCH(Table9[[#This Row], [Country from Which Highest Degree obtained (Country Name)]],'Sheet3 (2)'!$S$2:$S$196,0)),"0", "1")</f>
        <v>0</v>
      </c>
      <c r="AZ1730" s="39" t="str">
        <f>IF(ISERROR(MATCH(Table9[[#This Row], [Working Status FY 2021-22 (Working/Not-Working)]],'Sheet3 (2)'!$Y$2:$Y$3,0)),"0", "1")</f>
        <v>0</v>
      </c>
      <c r="BA1730" s="39" t="str">
        <f>IF(ISERROR(MATCH(Table9[[#This Row], [Subject of  Specialization of Highest Degree]],'Sheet3 (2)'!$X$2:$X$1809,0)),"0", "1")</f>
        <v>0</v>
      </c>
    </row>
    <row r="1731" spans="1:53" ht="15.75">
      <c r="A1731" s="44"/>
      <c r="B1731" s="44"/>
      <c r="C1731" s="45"/>
      <c r="D1731" s="45"/>
      <c r="E1731" s="46"/>
      <c r="F1731" s="46"/>
      <c r="G1731" s="46"/>
      <c r="H1731" s="48"/>
      <c r="I1731" s="46"/>
      <c r="J1731" s="46"/>
      <c r="K1731" s="48"/>
      <c r="L1731" s="48"/>
      <c r="M1731" s="26"/>
      <c r="N1731" s="49"/>
      <c r="O1731" s="49"/>
      <c r="P1731" s="48"/>
      <c r="Q1731" s="46"/>
      <c r="R1731" s="28"/>
      <c r="S1731" s="28"/>
      <c r="T1731" s="30"/>
      <c r="U1731" s="48"/>
      <c r="V1731" s="48"/>
      <c r="W1731" s="31"/>
      <c r="X1731" s="55"/>
      <c r="Y1731" s="46"/>
      <c r="Z1731" s="55"/>
      <c r="AA1731" s="46"/>
      <c r="AB1731" s="46"/>
      <c r="AC1731" s="46"/>
      <c r="AD1731" s="34"/>
      <c r="AE1731" s="34"/>
      <c r="AF1731" s="34"/>
      <c r="AG1731" s="35"/>
      <c r="AH1731" s="53"/>
      <c r="AI1731" s="54"/>
      <c r="AR1731" s="38" t="str">
        <f>IF(ISERROR(MATCH(Table9[[#This Row], [Gender]],'Sheet3 (2)'!$R$3:$R$5,0)),"0", "1")</f>
        <v>0</v>
      </c>
      <c r="AS1731" s="39" t="str">
        <f>IF(ISERROR(MATCH(Table9[[#This Row], [Pakistani/ Foreigner]],'Sheet3 (2)'!$D$3:$D$4,0)),"0", "1")</f>
        <v>0</v>
      </c>
      <c r="AT1731" s="39" t="str">
        <f>IF(ISERROR(MATCH(Table9[[#This Row], [Nationality (Country Name for foreigners only)]],'Sheet3 (2)'!$S$2:$S$196,0)),"0", "1")</f>
        <v>0</v>
      </c>
      <c r="AU1731" s="39" t="str">
        <f>IF(ISERROR(MATCH(Table9[[#This Row], [Actual Designation (As per Appointment/ Promotion)]],'Sheet3 (2)'!$T$2:$T$129,0)),"0", "1")</f>
        <v>0</v>
      </c>
      <c r="AV1731" s="39" t="str">
        <f>IF(ISERROR(MATCH(Table9[[#This Row], [Highest Degree Level (only Completed) ]],'Sheet3 (2)'!$N$3:$N$17,0)),"0", "1")</f>
        <v>0</v>
      </c>
      <c r="AW1731" s="39" t="str">
        <f>IF(ISERROR(MATCH(Table9[[#This Row], [Highest Degree Awarded by (University Name) Pakistani Universities]],'Sheet3 (2)'!$V$2:$V$248,0)),"0", "1")</f>
        <v>0</v>
      </c>
      <c r="AX1731" s="39" t="str">
        <f>IF(ISERROR(MATCH(Table9[[#This Row], [Highest Degree Awarded by (University Name) Foreign Universities]],'Sheet3 (2)'!$U$2:$U$17635,0)),"0", "1")</f>
        <v>0</v>
      </c>
      <c r="AY1731" s="39" t="str">
        <f>IF(ISERROR(MATCH(Table9[[#This Row], [Country from Which Highest Degree obtained (Country Name)]],'Sheet3 (2)'!$S$2:$S$196,0)),"0", "1")</f>
        <v>0</v>
      </c>
      <c r="AZ1731" s="39" t="str">
        <f>IF(ISERROR(MATCH(Table9[[#This Row], [Working Status FY 2021-22 (Working/Not-Working)]],'Sheet3 (2)'!$Y$2:$Y$3,0)),"0", "1")</f>
        <v>0</v>
      </c>
      <c r="BA1731" s="39" t="str">
        <f>IF(ISERROR(MATCH(Table9[[#This Row], [Subject of  Specialization of Highest Degree]],'Sheet3 (2)'!$X$2:$X$1809,0)),"0", "1")</f>
        <v>0</v>
      </c>
    </row>
    <row r="1732" spans="1:53" ht="15.75">
      <c r="A1732" s="44"/>
      <c r="B1732" s="44"/>
      <c r="C1732" s="45"/>
      <c r="D1732" s="45"/>
      <c r="E1732" s="46"/>
      <c r="F1732" s="46"/>
      <c r="G1732" s="46"/>
      <c r="H1732" s="48"/>
      <c r="I1732" s="46"/>
      <c r="J1732" s="46"/>
      <c r="K1732" s="48"/>
      <c r="L1732" s="48"/>
      <c r="M1732" s="26"/>
      <c r="N1732" s="49"/>
      <c r="O1732" s="49"/>
      <c r="P1732" s="48"/>
      <c r="Q1732" s="46"/>
      <c r="R1732" s="28"/>
      <c r="S1732" s="28"/>
      <c r="T1732" s="30"/>
      <c r="U1732" s="48"/>
      <c r="V1732" s="48"/>
      <c r="W1732" s="31"/>
      <c r="X1732" s="55"/>
      <c r="Y1732" s="46"/>
      <c r="Z1732" s="55"/>
      <c r="AA1732" s="46"/>
      <c r="AB1732" s="46"/>
      <c r="AC1732" s="46"/>
      <c r="AD1732" s="34"/>
      <c r="AE1732" s="34"/>
      <c r="AF1732" s="34"/>
      <c r="AG1732" s="35"/>
      <c r="AH1732" s="53"/>
      <c r="AI1732" s="54"/>
      <c r="AR1732" s="38" t="str">
        <f>IF(ISERROR(MATCH(Table9[[#This Row], [Gender]],'Sheet3 (2)'!$R$3:$R$5,0)),"0", "1")</f>
        <v>0</v>
      </c>
      <c r="AS1732" s="39" t="str">
        <f>IF(ISERROR(MATCH(Table9[[#This Row], [Pakistani/ Foreigner]],'Sheet3 (2)'!$D$3:$D$4,0)),"0", "1")</f>
        <v>0</v>
      </c>
      <c r="AT1732" s="39" t="str">
        <f>IF(ISERROR(MATCH(Table9[[#This Row], [Nationality (Country Name for foreigners only)]],'Sheet3 (2)'!$S$2:$S$196,0)),"0", "1")</f>
        <v>0</v>
      </c>
      <c r="AU1732" s="39" t="str">
        <f>IF(ISERROR(MATCH(Table9[[#This Row], [Actual Designation (As per Appointment/ Promotion)]],'Sheet3 (2)'!$T$2:$T$129,0)),"0", "1")</f>
        <v>0</v>
      </c>
      <c r="AV1732" s="39" t="str">
        <f>IF(ISERROR(MATCH(Table9[[#This Row], [Highest Degree Level (only Completed) ]],'Sheet3 (2)'!$N$3:$N$17,0)),"0", "1")</f>
        <v>0</v>
      </c>
      <c r="AW1732" s="39" t="str">
        <f>IF(ISERROR(MATCH(Table9[[#This Row], [Highest Degree Awarded by (University Name) Pakistani Universities]],'Sheet3 (2)'!$V$2:$V$248,0)),"0", "1")</f>
        <v>0</v>
      </c>
      <c r="AX1732" s="39" t="str">
        <f>IF(ISERROR(MATCH(Table9[[#This Row], [Highest Degree Awarded by (University Name) Foreign Universities]],'Sheet3 (2)'!$U$2:$U$17635,0)),"0", "1")</f>
        <v>0</v>
      </c>
      <c r="AY1732" s="39" t="str">
        <f>IF(ISERROR(MATCH(Table9[[#This Row], [Country from Which Highest Degree obtained (Country Name)]],'Sheet3 (2)'!$S$2:$S$196,0)),"0", "1")</f>
        <v>0</v>
      </c>
      <c r="AZ1732" s="39" t="str">
        <f>IF(ISERROR(MATCH(Table9[[#This Row], [Working Status FY 2021-22 (Working/Not-Working)]],'Sheet3 (2)'!$Y$2:$Y$3,0)),"0", "1")</f>
        <v>0</v>
      </c>
      <c r="BA1732" s="39" t="str">
        <f>IF(ISERROR(MATCH(Table9[[#This Row], [Subject of  Specialization of Highest Degree]],'Sheet3 (2)'!$X$2:$X$1809,0)),"0", "1")</f>
        <v>0</v>
      </c>
    </row>
    <row r="1733" spans="1:53" ht="15.75">
      <c r="A1733" s="44"/>
      <c r="B1733" s="44"/>
      <c r="C1733" s="45"/>
      <c r="D1733" s="45"/>
      <c r="E1733" s="46"/>
      <c r="F1733" s="46"/>
      <c r="G1733" s="46"/>
      <c r="H1733" s="48"/>
      <c r="I1733" s="46"/>
      <c r="J1733" s="46"/>
      <c r="K1733" s="48"/>
      <c r="L1733" s="48"/>
      <c r="M1733" s="26"/>
      <c r="N1733" s="49"/>
      <c r="O1733" s="49"/>
      <c r="P1733" s="48"/>
      <c r="Q1733" s="46"/>
      <c r="R1733" s="28"/>
      <c r="S1733" s="28"/>
      <c r="T1733" s="30"/>
      <c r="U1733" s="48"/>
      <c r="V1733" s="48"/>
      <c r="W1733" s="31"/>
      <c r="X1733" s="55"/>
      <c r="Y1733" s="46"/>
      <c r="Z1733" s="55"/>
      <c r="AA1733" s="46"/>
      <c r="AB1733" s="46"/>
      <c r="AC1733" s="46"/>
      <c r="AD1733" s="34"/>
      <c r="AE1733" s="34"/>
      <c r="AF1733" s="34"/>
      <c r="AG1733" s="35"/>
      <c r="AH1733" s="53"/>
      <c r="AI1733" s="54"/>
      <c r="AR1733" s="38" t="str">
        <f>IF(ISERROR(MATCH(Table9[[#This Row], [Gender]],'Sheet3 (2)'!$R$3:$R$5,0)),"0", "1")</f>
        <v>0</v>
      </c>
      <c r="AS1733" s="39" t="str">
        <f>IF(ISERROR(MATCH(Table9[[#This Row], [Pakistani/ Foreigner]],'Sheet3 (2)'!$D$3:$D$4,0)),"0", "1")</f>
        <v>0</v>
      </c>
      <c r="AT1733" s="39" t="str">
        <f>IF(ISERROR(MATCH(Table9[[#This Row], [Nationality (Country Name for foreigners only)]],'Sheet3 (2)'!$S$2:$S$196,0)),"0", "1")</f>
        <v>0</v>
      </c>
      <c r="AU1733" s="39" t="str">
        <f>IF(ISERROR(MATCH(Table9[[#This Row], [Actual Designation (As per Appointment/ Promotion)]],'Sheet3 (2)'!$T$2:$T$129,0)),"0", "1")</f>
        <v>0</v>
      </c>
      <c r="AV1733" s="39" t="str">
        <f>IF(ISERROR(MATCH(Table9[[#This Row], [Highest Degree Level (only Completed) ]],'Sheet3 (2)'!$N$3:$N$17,0)),"0", "1")</f>
        <v>0</v>
      </c>
      <c r="AW1733" s="39" t="str">
        <f>IF(ISERROR(MATCH(Table9[[#This Row], [Highest Degree Awarded by (University Name) Pakistani Universities]],'Sheet3 (2)'!$V$2:$V$248,0)),"0", "1")</f>
        <v>0</v>
      </c>
      <c r="AX1733" s="39" t="str">
        <f>IF(ISERROR(MATCH(Table9[[#This Row], [Highest Degree Awarded by (University Name) Foreign Universities]],'Sheet3 (2)'!$U$2:$U$17635,0)),"0", "1")</f>
        <v>0</v>
      </c>
      <c r="AY1733" s="39" t="str">
        <f>IF(ISERROR(MATCH(Table9[[#This Row], [Country from Which Highest Degree obtained (Country Name)]],'Sheet3 (2)'!$S$2:$S$196,0)),"0", "1")</f>
        <v>0</v>
      </c>
      <c r="AZ1733" s="39" t="str">
        <f>IF(ISERROR(MATCH(Table9[[#This Row], [Working Status FY 2021-22 (Working/Not-Working)]],'Sheet3 (2)'!$Y$2:$Y$3,0)),"0", "1")</f>
        <v>0</v>
      </c>
      <c r="BA1733" s="39" t="str">
        <f>IF(ISERROR(MATCH(Table9[[#This Row], [Subject of  Specialization of Highest Degree]],'Sheet3 (2)'!$X$2:$X$1809,0)),"0", "1")</f>
        <v>0</v>
      </c>
    </row>
    <row r="1734" spans="1:53" ht="15.75">
      <c r="A1734" s="44"/>
      <c r="B1734" s="44"/>
      <c r="C1734" s="45"/>
      <c r="D1734" s="45"/>
      <c r="E1734" s="46"/>
      <c r="F1734" s="46"/>
      <c r="G1734" s="46"/>
      <c r="H1734" s="48"/>
      <c r="I1734" s="46"/>
      <c r="J1734" s="46"/>
      <c r="K1734" s="48"/>
      <c r="L1734" s="48"/>
      <c r="M1734" s="26"/>
      <c r="N1734" s="49"/>
      <c r="O1734" s="49"/>
      <c r="P1734" s="48"/>
      <c r="Q1734" s="46"/>
      <c r="R1734" s="28"/>
      <c r="S1734" s="28"/>
      <c r="T1734" s="30"/>
      <c r="U1734" s="48"/>
      <c r="V1734" s="48"/>
      <c r="W1734" s="31"/>
      <c r="X1734" s="55"/>
      <c r="Y1734" s="46"/>
      <c r="Z1734" s="55"/>
      <c r="AA1734" s="46"/>
      <c r="AB1734" s="46"/>
      <c r="AC1734" s="46"/>
      <c r="AD1734" s="34"/>
      <c r="AE1734" s="34"/>
      <c r="AF1734" s="34"/>
      <c r="AG1734" s="35"/>
      <c r="AH1734" s="53"/>
      <c r="AI1734" s="54"/>
      <c r="AR1734" s="38" t="str">
        <f>IF(ISERROR(MATCH(Table9[[#This Row], [Gender]],'Sheet3 (2)'!$R$3:$R$5,0)),"0", "1")</f>
        <v>0</v>
      </c>
      <c r="AS1734" s="39" t="str">
        <f>IF(ISERROR(MATCH(Table9[[#This Row], [Pakistani/ Foreigner]],'Sheet3 (2)'!$D$3:$D$4,0)),"0", "1")</f>
        <v>0</v>
      </c>
      <c r="AT1734" s="39" t="str">
        <f>IF(ISERROR(MATCH(Table9[[#This Row], [Nationality (Country Name for foreigners only)]],'Sheet3 (2)'!$S$2:$S$196,0)),"0", "1")</f>
        <v>0</v>
      </c>
      <c r="AU1734" s="39" t="str">
        <f>IF(ISERROR(MATCH(Table9[[#This Row], [Actual Designation (As per Appointment/ Promotion)]],'Sheet3 (2)'!$T$2:$T$129,0)),"0", "1")</f>
        <v>0</v>
      </c>
      <c r="AV1734" s="39" t="str">
        <f>IF(ISERROR(MATCH(Table9[[#This Row], [Highest Degree Level (only Completed) ]],'Sheet3 (2)'!$N$3:$N$17,0)),"0", "1")</f>
        <v>0</v>
      </c>
      <c r="AW1734" s="39" t="str">
        <f>IF(ISERROR(MATCH(Table9[[#This Row], [Highest Degree Awarded by (University Name) Pakistani Universities]],'Sheet3 (2)'!$V$2:$V$248,0)),"0", "1")</f>
        <v>0</v>
      </c>
      <c r="AX1734" s="39" t="str">
        <f>IF(ISERROR(MATCH(Table9[[#This Row], [Highest Degree Awarded by (University Name) Foreign Universities]],'Sheet3 (2)'!$U$2:$U$17635,0)),"0", "1")</f>
        <v>0</v>
      </c>
      <c r="AY1734" s="39" t="str">
        <f>IF(ISERROR(MATCH(Table9[[#This Row], [Country from Which Highest Degree obtained (Country Name)]],'Sheet3 (2)'!$S$2:$S$196,0)),"0", "1")</f>
        <v>0</v>
      </c>
      <c r="AZ1734" s="39" t="str">
        <f>IF(ISERROR(MATCH(Table9[[#This Row], [Working Status FY 2021-22 (Working/Not-Working)]],'Sheet3 (2)'!$Y$2:$Y$3,0)),"0", "1")</f>
        <v>0</v>
      </c>
      <c r="BA1734" s="39" t="str">
        <f>IF(ISERROR(MATCH(Table9[[#This Row], [Subject of  Specialization of Highest Degree]],'Sheet3 (2)'!$X$2:$X$1809,0)),"0", "1")</f>
        <v>0</v>
      </c>
    </row>
    <row r="1735" spans="1:53" ht="15.75">
      <c r="A1735" s="44"/>
      <c r="B1735" s="44"/>
      <c r="C1735" s="45"/>
      <c r="D1735" s="45"/>
      <c r="E1735" s="46"/>
      <c r="F1735" s="46"/>
      <c r="G1735" s="46"/>
      <c r="H1735" s="48"/>
      <c r="I1735" s="46"/>
      <c r="J1735" s="46"/>
      <c r="K1735" s="48"/>
      <c r="L1735" s="48"/>
      <c r="M1735" s="26"/>
      <c r="N1735" s="49"/>
      <c r="O1735" s="49"/>
      <c r="P1735" s="48"/>
      <c r="Q1735" s="46"/>
      <c r="R1735" s="28"/>
      <c r="S1735" s="28"/>
      <c r="T1735" s="30"/>
      <c r="U1735" s="48"/>
      <c r="V1735" s="48"/>
      <c r="W1735" s="31"/>
      <c r="X1735" s="55"/>
      <c r="Y1735" s="46"/>
      <c r="Z1735" s="55"/>
      <c r="AA1735" s="46"/>
      <c r="AB1735" s="46"/>
      <c r="AC1735" s="46"/>
      <c r="AD1735" s="34"/>
      <c r="AE1735" s="34"/>
      <c r="AF1735" s="34"/>
      <c r="AG1735" s="35"/>
      <c r="AH1735" s="53"/>
      <c r="AI1735" s="54"/>
      <c r="AR1735" s="38" t="str">
        <f>IF(ISERROR(MATCH(Table9[[#This Row], [Gender]],'Sheet3 (2)'!$R$3:$R$5,0)),"0", "1")</f>
        <v>0</v>
      </c>
      <c r="AS1735" s="39" t="str">
        <f>IF(ISERROR(MATCH(Table9[[#This Row], [Pakistani/ Foreigner]],'Sheet3 (2)'!$D$3:$D$4,0)),"0", "1")</f>
        <v>0</v>
      </c>
      <c r="AT1735" s="39" t="str">
        <f>IF(ISERROR(MATCH(Table9[[#This Row], [Nationality (Country Name for foreigners only)]],'Sheet3 (2)'!$S$2:$S$196,0)),"0", "1")</f>
        <v>0</v>
      </c>
      <c r="AU1735" s="39" t="str">
        <f>IF(ISERROR(MATCH(Table9[[#This Row], [Actual Designation (As per Appointment/ Promotion)]],'Sheet3 (2)'!$T$2:$T$129,0)),"0", "1")</f>
        <v>0</v>
      </c>
      <c r="AV1735" s="39" t="str">
        <f>IF(ISERROR(MATCH(Table9[[#This Row], [Highest Degree Level (only Completed) ]],'Sheet3 (2)'!$N$3:$N$17,0)),"0", "1")</f>
        <v>0</v>
      </c>
      <c r="AW1735" s="39" t="str">
        <f>IF(ISERROR(MATCH(Table9[[#This Row], [Highest Degree Awarded by (University Name) Pakistani Universities]],'Sheet3 (2)'!$V$2:$V$248,0)),"0", "1")</f>
        <v>0</v>
      </c>
      <c r="AX1735" s="39" t="str">
        <f>IF(ISERROR(MATCH(Table9[[#This Row], [Highest Degree Awarded by (University Name) Foreign Universities]],'Sheet3 (2)'!$U$2:$U$17635,0)),"0", "1")</f>
        <v>0</v>
      </c>
      <c r="AY1735" s="39" t="str">
        <f>IF(ISERROR(MATCH(Table9[[#This Row], [Country from Which Highest Degree obtained (Country Name)]],'Sheet3 (2)'!$S$2:$S$196,0)),"0", "1")</f>
        <v>0</v>
      </c>
      <c r="AZ1735" s="39" t="str">
        <f>IF(ISERROR(MATCH(Table9[[#This Row], [Working Status FY 2021-22 (Working/Not-Working)]],'Sheet3 (2)'!$Y$2:$Y$3,0)),"0", "1")</f>
        <v>0</v>
      </c>
      <c r="BA1735" s="39" t="str">
        <f>IF(ISERROR(MATCH(Table9[[#This Row], [Subject of  Specialization of Highest Degree]],'Sheet3 (2)'!$X$2:$X$1809,0)),"0", "1")</f>
        <v>0</v>
      </c>
    </row>
    <row r="1736" spans="1:53" ht="15.75">
      <c r="A1736" s="44"/>
      <c r="B1736" s="44"/>
      <c r="C1736" s="45"/>
      <c r="D1736" s="45"/>
      <c r="E1736" s="46"/>
      <c r="F1736" s="46"/>
      <c r="G1736" s="46"/>
      <c r="H1736" s="48"/>
      <c r="I1736" s="46"/>
      <c r="J1736" s="46"/>
      <c r="K1736" s="48"/>
      <c r="L1736" s="48"/>
      <c r="M1736" s="26"/>
      <c r="N1736" s="49"/>
      <c r="O1736" s="49"/>
      <c r="P1736" s="48"/>
      <c r="Q1736" s="46"/>
      <c r="R1736" s="28"/>
      <c r="S1736" s="28"/>
      <c r="T1736" s="30"/>
      <c r="U1736" s="48"/>
      <c r="V1736" s="48"/>
      <c r="W1736" s="31"/>
      <c r="X1736" s="55"/>
      <c r="Y1736" s="46"/>
      <c r="Z1736" s="55"/>
      <c r="AA1736" s="46"/>
      <c r="AB1736" s="46"/>
      <c r="AC1736" s="46"/>
      <c r="AD1736" s="34"/>
      <c r="AE1736" s="34"/>
      <c r="AF1736" s="34"/>
      <c r="AG1736" s="35"/>
      <c r="AH1736" s="53"/>
      <c r="AI1736" s="54"/>
      <c r="AR1736" s="38" t="str">
        <f>IF(ISERROR(MATCH(Table9[[#This Row], [Gender]],'Sheet3 (2)'!$R$3:$R$5,0)),"0", "1")</f>
        <v>0</v>
      </c>
      <c r="AS1736" s="39" t="str">
        <f>IF(ISERROR(MATCH(Table9[[#This Row], [Pakistani/ Foreigner]],'Sheet3 (2)'!$D$3:$D$4,0)),"0", "1")</f>
        <v>0</v>
      </c>
      <c r="AT1736" s="39" t="str">
        <f>IF(ISERROR(MATCH(Table9[[#This Row], [Nationality (Country Name for foreigners only)]],'Sheet3 (2)'!$S$2:$S$196,0)),"0", "1")</f>
        <v>0</v>
      </c>
      <c r="AU1736" s="39" t="str">
        <f>IF(ISERROR(MATCH(Table9[[#This Row], [Actual Designation (As per Appointment/ Promotion)]],'Sheet3 (2)'!$T$2:$T$129,0)),"0", "1")</f>
        <v>0</v>
      </c>
      <c r="AV1736" s="39" t="str">
        <f>IF(ISERROR(MATCH(Table9[[#This Row], [Highest Degree Level (only Completed) ]],'Sheet3 (2)'!$N$3:$N$17,0)),"0", "1")</f>
        <v>0</v>
      </c>
      <c r="AW1736" s="39" t="str">
        <f>IF(ISERROR(MATCH(Table9[[#This Row], [Highest Degree Awarded by (University Name) Pakistani Universities]],'Sheet3 (2)'!$V$2:$V$248,0)),"0", "1")</f>
        <v>0</v>
      </c>
      <c r="AX1736" s="39" t="str">
        <f>IF(ISERROR(MATCH(Table9[[#This Row], [Highest Degree Awarded by (University Name) Foreign Universities]],'Sheet3 (2)'!$U$2:$U$17635,0)),"0", "1")</f>
        <v>0</v>
      </c>
      <c r="AY1736" s="39" t="str">
        <f>IF(ISERROR(MATCH(Table9[[#This Row], [Country from Which Highest Degree obtained (Country Name)]],'Sheet3 (2)'!$S$2:$S$196,0)),"0", "1")</f>
        <v>0</v>
      </c>
      <c r="AZ1736" s="39" t="str">
        <f>IF(ISERROR(MATCH(Table9[[#This Row], [Working Status FY 2021-22 (Working/Not-Working)]],'Sheet3 (2)'!$Y$2:$Y$3,0)),"0", "1")</f>
        <v>0</v>
      </c>
      <c r="BA1736" s="39" t="str">
        <f>IF(ISERROR(MATCH(Table9[[#This Row], [Subject of  Specialization of Highest Degree]],'Sheet3 (2)'!$X$2:$X$1809,0)),"0", "1")</f>
        <v>0</v>
      </c>
    </row>
    <row r="1737" spans="1:53" ht="15.75">
      <c r="A1737" s="44"/>
      <c r="B1737" s="44"/>
      <c r="C1737" s="45"/>
      <c r="D1737" s="45"/>
      <c r="E1737" s="46"/>
      <c r="F1737" s="46"/>
      <c r="G1737" s="46"/>
      <c r="H1737" s="48"/>
      <c r="I1737" s="46"/>
      <c r="J1737" s="46"/>
      <c r="K1737" s="48"/>
      <c r="L1737" s="48"/>
      <c r="M1737" s="26"/>
      <c r="N1737" s="49"/>
      <c r="O1737" s="49"/>
      <c r="P1737" s="48"/>
      <c r="Q1737" s="46"/>
      <c r="R1737" s="28"/>
      <c r="S1737" s="28"/>
      <c r="T1737" s="30"/>
      <c r="U1737" s="48"/>
      <c r="V1737" s="48"/>
      <c r="W1737" s="31"/>
      <c r="X1737" s="55"/>
      <c r="Y1737" s="46"/>
      <c r="Z1737" s="55"/>
      <c r="AA1737" s="46"/>
      <c r="AB1737" s="46"/>
      <c r="AC1737" s="46"/>
      <c r="AD1737" s="34"/>
      <c r="AE1737" s="34"/>
      <c r="AF1737" s="34"/>
      <c r="AG1737" s="35"/>
      <c r="AH1737" s="53"/>
      <c r="AI1737" s="54"/>
      <c r="AR1737" s="38" t="str">
        <f>IF(ISERROR(MATCH(Table9[[#This Row], [Gender]],'Sheet3 (2)'!$R$3:$R$5,0)),"0", "1")</f>
        <v>0</v>
      </c>
      <c r="AS1737" s="39" t="str">
        <f>IF(ISERROR(MATCH(Table9[[#This Row], [Pakistani/ Foreigner]],'Sheet3 (2)'!$D$3:$D$4,0)),"0", "1")</f>
        <v>0</v>
      </c>
      <c r="AT1737" s="39" t="str">
        <f>IF(ISERROR(MATCH(Table9[[#This Row], [Nationality (Country Name for foreigners only)]],'Sheet3 (2)'!$S$2:$S$196,0)),"0", "1")</f>
        <v>0</v>
      </c>
      <c r="AU1737" s="39" t="str">
        <f>IF(ISERROR(MATCH(Table9[[#This Row], [Actual Designation (As per Appointment/ Promotion)]],'Sheet3 (2)'!$T$2:$T$129,0)),"0", "1")</f>
        <v>0</v>
      </c>
      <c r="AV1737" s="39" t="str">
        <f>IF(ISERROR(MATCH(Table9[[#This Row], [Highest Degree Level (only Completed) ]],'Sheet3 (2)'!$N$3:$N$17,0)),"0", "1")</f>
        <v>0</v>
      </c>
      <c r="AW1737" s="39" t="str">
        <f>IF(ISERROR(MATCH(Table9[[#This Row], [Highest Degree Awarded by (University Name) Pakistani Universities]],'Sheet3 (2)'!$V$2:$V$248,0)),"0", "1")</f>
        <v>0</v>
      </c>
      <c r="AX1737" s="39" t="str">
        <f>IF(ISERROR(MATCH(Table9[[#This Row], [Highest Degree Awarded by (University Name) Foreign Universities]],'Sheet3 (2)'!$U$2:$U$17635,0)),"0", "1")</f>
        <v>0</v>
      </c>
      <c r="AY1737" s="39" t="str">
        <f>IF(ISERROR(MATCH(Table9[[#This Row], [Country from Which Highest Degree obtained (Country Name)]],'Sheet3 (2)'!$S$2:$S$196,0)),"0", "1")</f>
        <v>0</v>
      </c>
      <c r="AZ1737" s="39" t="str">
        <f>IF(ISERROR(MATCH(Table9[[#This Row], [Working Status FY 2021-22 (Working/Not-Working)]],'Sheet3 (2)'!$Y$2:$Y$3,0)),"0", "1")</f>
        <v>0</v>
      </c>
      <c r="BA1737" s="39" t="str">
        <f>IF(ISERROR(MATCH(Table9[[#This Row], [Subject of  Specialization of Highest Degree]],'Sheet3 (2)'!$X$2:$X$1809,0)),"0", "1")</f>
        <v>0</v>
      </c>
    </row>
    <row r="1738" spans="1:53" ht="15.75">
      <c r="A1738" s="44"/>
      <c r="B1738" s="44"/>
      <c r="C1738" s="45"/>
      <c r="D1738" s="45"/>
      <c r="E1738" s="46"/>
      <c r="F1738" s="46"/>
      <c r="G1738" s="46"/>
      <c r="H1738" s="48"/>
      <c r="I1738" s="46"/>
      <c r="J1738" s="46"/>
      <c r="K1738" s="48"/>
      <c r="L1738" s="48"/>
      <c r="M1738" s="26"/>
      <c r="N1738" s="49"/>
      <c r="O1738" s="49"/>
      <c r="P1738" s="48"/>
      <c r="Q1738" s="46"/>
      <c r="R1738" s="28"/>
      <c r="S1738" s="28"/>
      <c r="T1738" s="30"/>
      <c r="U1738" s="48"/>
      <c r="V1738" s="48"/>
      <c r="W1738" s="31"/>
      <c r="X1738" s="55"/>
      <c r="Y1738" s="46"/>
      <c r="Z1738" s="55"/>
      <c r="AA1738" s="46"/>
      <c r="AB1738" s="46"/>
      <c r="AC1738" s="46"/>
      <c r="AD1738" s="34"/>
      <c r="AE1738" s="34"/>
      <c r="AF1738" s="34"/>
      <c r="AG1738" s="35"/>
      <c r="AH1738" s="53"/>
      <c r="AI1738" s="54"/>
      <c r="AR1738" s="38" t="str">
        <f>IF(ISERROR(MATCH(Table9[[#This Row], [Gender]],'Sheet3 (2)'!$R$3:$R$5,0)),"0", "1")</f>
        <v>0</v>
      </c>
      <c r="AS1738" s="39" t="str">
        <f>IF(ISERROR(MATCH(Table9[[#This Row], [Pakistani/ Foreigner]],'Sheet3 (2)'!$D$3:$D$4,0)),"0", "1")</f>
        <v>0</v>
      </c>
      <c r="AT1738" s="39" t="str">
        <f>IF(ISERROR(MATCH(Table9[[#This Row], [Nationality (Country Name for foreigners only)]],'Sheet3 (2)'!$S$2:$S$196,0)),"0", "1")</f>
        <v>0</v>
      </c>
      <c r="AU1738" s="39" t="str">
        <f>IF(ISERROR(MATCH(Table9[[#This Row], [Actual Designation (As per Appointment/ Promotion)]],'Sheet3 (2)'!$T$2:$T$129,0)),"0", "1")</f>
        <v>0</v>
      </c>
      <c r="AV1738" s="39" t="str">
        <f>IF(ISERROR(MATCH(Table9[[#This Row], [Highest Degree Level (only Completed) ]],'Sheet3 (2)'!$N$3:$N$17,0)),"0", "1")</f>
        <v>0</v>
      </c>
      <c r="AW1738" s="39" t="str">
        <f>IF(ISERROR(MATCH(Table9[[#This Row], [Highest Degree Awarded by (University Name) Pakistani Universities]],'Sheet3 (2)'!$V$2:$V$248,0)),"0", "1")</f>
        <v>0</v>
      </c>
      <c r="AX1738" s="39" t="str">
        <f>IF(ISERROR(MATCH(Table9[[#This Row], [Highest Degree Awarded by (University Name) Foreign Universities]],'Sheet3 (2)'!$U$2:$U$17635,0)),"0", "1")</f>
        <v>0</v>
      </c>
      <c r="AY1738" s="39" t="str">
        <f>IF(ISERROR(MATCH(Table9[[#This Row], [Country from Which Highest Degree obtained (Country Name)]],'Sheet3 (2)'!$S$2:$S$196,0)),"0", "1")</f>
        <v>0</v>
      </c>
      <c r="AZ1738" s="39" t="str">
        <f>IF(ISERROR(MATCH(Table9[[#This Row], [Working Status FY 2021-22 (Working/Not-Working)]],'Sheet3 (2)'!$Y$2:$Y$3,0)),"0", "1")</f>
        <v>0</v>
      </c>
      <c r="BA1738" s="39" t="str">
        <f>IF(ISERROR(MATCH(Table9[[#This Row], [Subject of  Specialization of Highest Degree]],'Sheet3 (2)'!$X$2:$X$1809,0)),"0", "1")</f>
        <v>0</v>
      </c>
    </row>
    <row r="1739" spans="1:53" ht="15.75">
      <c r="A1739" s="44"/>
      <c r="B1739" s="44"/>
      <c r="C1739" s="45"/>
      <c r="D1739" s="45"/>
      <c r="E1739" s="46"/>
      <c r="F1739" s="46"/>
      <c r="G1739" s="46"/>
      <c r="H1739" s="48"/>
      <c r="I1739" s="46"/>
      <c r="J1739" s="46"/>
      <c r="K1739" s="48"/>
      <c r="L1739" s="48"/>
      <c r="M1739" s="26"/>
      <c r="N1739" s="49"/>
      <c r="O1739" s="49"/>
      <c r="P1739" s="48"/>
      <c r="Q1739" s="46"/>
      <c r="R1739" s="28"/>
      <c r="S1739" s="28"/>
      <c r="T1739" s="30"/>
      <c r="U1739" s="48"/>
      <c r="V1739" s="48"/>
      <c r="W1739" s="31"/>
      <c r="X1739" s="55"/>
      <c r="Y1739" s="46"/>
      <c r="Z1739" s="55"/>
      <c r="AA1739" s="46"/>
      <c r="AB1739" s="46"/>
      <c r="AC1739" s="46"/>
      <c r="AD1739" s="34"/>
      <c r="AE1739" s="34"/>
      <c r="AF1739" s="34"/>
      <c r="AG1739" s="35"/>
      <c r="AH1739" s="53"/>
      <c r="AI1739" s="54"/>
      <c r="AR1739" s="38" t="str">
        <f>IF(ISERROR(MATCH(Table9[[#This Row], [Gender]],'Sheet3 (2)'!$R$3:$R$5,0)),"0", "1")</f>
        <v>0</v>
      </c>
      <c r="AS1739" s="39" t="str">
        <f>IF(ISERROR(MATCH(Table9[[#This Row], [Pakistani/ Foreigner]],'Sheet3 (2)'!$D$3:$D$4,0)),"0", "1")</f>
        <v>0</v>
      </c>
      <c r="AT1739" s="39" t="str">
        <f>IF(ISERROR(MATCH(Table9[[#This Row], [Nationality (Country Name for foreigners only)]],'Sheet3 (2)'!$S$2:$S$196,0)),"0", "1")</f>
        <v>0</v>
      </c>
      <c r="AU1739" s="39" t="str">
        <f>IF(ISERROR(MATCH(Table9[[#This Row], [Actual Designation (As per Appointment/ Promotion)]],'Sheet3 (2)'!$T$2:$T$129,0)),"0", "1")</f>
        <v>0</v>
      </c>
      <c r="AV1739" s="39" t="str">
        <f>IF(ISERROR(MATCH(Table9[[#This Row], [Highest Degree Level (only Completed) ]],'Sheet3 (2)'!$N$3:$N$17,0)),"0", "1")</f>
        <v>0</v>
      </c>
      <c r="AW1739" s="39" t="str">
        <f>IF(ISERROR(MATCH(Table9[[#This Row], [Highest Degree Awarded by (University Name) Pakistani Universities]],'Sheet3 (2)'!$V$2:$V$248,0)),"0", "1")</f>
        <v>0</v>
      </c>
      <c r="AX1739" s="39" t="str">
        <f>IF(ISERROR(MATCH(Table9[[#This Row], [Highest Degree Awarded by (University Name) Foreign Universities]],'Sheet3 (2)'!$U$2:$U$17635,0)),"0", "1")</f>
        <v>0</v>
      </c>
      <c r="AY1739" s="39" t="str">
        <f>IF(ISERROR(MATCH(Table9[[#This Row], [Country from Which Highest Degree obtained (Country Name)]],'Sheet3 (2)'!$S$2:$S$196,0)),"0", "1")</f>
        <v>0</v>
      </c>
      <c r="AZ1739" s="39" t="str">
        <f>IF(ISERROR(MATCH(Table9[[#This Row], [Working Status FY 2021-22 (Working/Not-Working)]],'Sheet3 (2)'!$Y$2:$Y$3,0)),"0", "1")</f>
        <v>0</v>
      </c>
      <c r="BA1739" s="39" t="str">
        <f>IF(ISERROR(MATCH(Table9[[#This Row], [Subject of  Specialization of Highest Degree]],'Sheet3 (2)'!$X$2:$X$1809,0)),"0", "1")</f>
        <v>0</v>
      </c>
    </row>
    <row r="1740" spans="1:53" ht="15.75">
      <c r="A1740" s="44"/>
      <c r="B1740" s="44"/>
      <c r="C1740" s="45"/>
      <c r="D1740" s="45"/>
      <c r="E1740" s="46"/>
      <c r="F1740" s="46"/>
      <c r="G1740" s="46"/>
      <c r="H1740" s="48"/>
      <c r="I1740" s="46"/>
      <c r="J1740" s="46"/>
      <c r="K1740" s="48"/>
      <c r="L1740" s="48"/>
      <c r="M1740" s="26"/>
      <c r="N1740" s="49"/>
      <c r="O1740" s="49"/>
      <c r="P1740" s="48"/>
      <c r="Q1740" s="46"/>
      <c r="R1740" s="28"/>
      <c r="S1740" s="28"/>
      <c r="T1740" s="30"/>
      <c r="U1740" s="48"/>
      <c r="V1740" s="48"/>
      <c r="W1740" s="31"/>
      <c r="X1740" s="55"/>
      <c r="Y1740" s="46"/>
      <c r="Z1740" s="55"/>
      <c r="AA1740" s="46"/>
      <c r="AB1740" s="46"/>
      <c r="AC1740" s="46"/>
      <c r="AD1740" s="34"/>
      <c r="AE1740" s="34"/>
      <c r="AF1740" s="34"/>
      <c r="AG1740" s="35"/>
      <c r="AH1740" s="53"/>
      <c r="AI1740" s="54"/>
      <c r="AR1740" s="38" t="str">
        <f>IF(ISERROR(MATCH(Table9[[#This Row], [Gender]],'Sheet3 (2)'!$R$3:$R$5,0)),"0", "1")</f>
        <v>0</v>
      </c>
      <c r="AS1740" s="39" t="str">
        <f>IF(ISERROR(MATCH(Table9[[#This Row], [Pakistani/ Foreigner]],'Sheet3 (2)'!$D$3:$D$4,0)),"0", "1")</f>
        <v>0</v>
      </c>
      <c r="AT1740" s="39" t="str">
        <f>IF(ISERROR(MATCH(Table9[[#This Row], [Nationality (Country Name for foreigners only)]],'Sheet3 (2)'!$S$2:$S$196,0)),"0", "1")</f>
        <v>0</v>
      </c>
      <c r="AU1740" s="39" t="str">
        <f>IF(ISERROR(MATCH(Table9[[#This Row], [Actual Designation (As per Appointment/ Promotion)]],'Sheet3 (2)'!$T$2:$T$129,0)),"0", "1")</f>
        <v>0</v>
      </c>
      <c r="AV1740" s="39" t="str">
        <f>IF(ISERROR(MATCH(Table9[[#This Row], [Highest Degree Level (only Completed) ]],'Sheet3 (2)'!$N$3:$N$17,0)),"0", "1")</f>
        <v>0</v>
      </c>
      <c r="AW1740" s="39" t="str">
        <f>IF(ISERROR(MATCH(Table9[[#This Row], [Highest Degree Awarded by (University Name) Pakistani Universities]],'Sheet3 (2)'!$V$2:$V$248,0)),"0", "1")</f>
        <v>0</v>
      </c>
      <c r="AX1740" s="39" t="str">
        <f>IF(ISERROR(MATCH(Table9[[#This Row], [Highest Degree Awarded by (University Name) Foreign Universities]],'Sheet3 (2)'!$U$2:$U$17635,0)),"0", "1")</f>
        <v>0</v>
      </c>
      <c r="AY1740" s="39" t="str">
        <f>IF(ISERROR(MATCH(Table9[[#This Row], [Country from Which Highest Degree obtained (Country Name)]],'Sheet3 (2)'!$S$2:$S$196,0)),"0", "1")</f>
        <v>0</v>
      </c>
      <c r="AZ1740" s="39" t="str">
        <f>IF(ISERROR(MATCH(Table9[[#This Row], [Working Status FY 2021-22 (Working/Not-Working)]],'Sheet3 (2)'!$Y$2:$Y$3,0)),"0", "1")</f>
        <v>0</v>
      </c>
      <c r="BA1740" s="39" t="str">
        <f>IF(ISERROR(MATCH(Table9[[#This Row], [Subject of  Specialization of Highest Degree]],'Sheet3 (2)'!$X$2:$X$1809,0)),"0", "1")</f>
        <v>0</v>
      </c>
    </row>
    <row r="1741" spans="1:53" ht="15.75">
      <c r="A1741" s="44"/>
      <c r="B1741" s="44"/>
      <c r="C1741" s="45"/>
      <c r="D1741" s="45"/>
      <c r="E1741" s="46"/>
      <c r="F1741" s="46"/>
      <c r="G1741" s="46"/>
      <c r="H1741" s="48"/>
      <c r="I1741" s="46"/>
      <c r="J1741" s="46"/>
      <c r="K1741" s="48"/>
      <c r="L1741" s="48"/>
      <c r="M1741" s="26"/>
      <c r="N1741" s="49"/>
      <c r="O1741" s="49"/>
      <c r="P1741" s="48"/>
      <c r="Q1741" s="46"/>
      <c r="R1741" s="28"/>
      <c r="S1741" s="28"/>
      <c r="T1741" s="30"/>
      <c r="U1741" s="48"/>
      <c r="V1741" s="48"/>
      <c r="W1741" s="31"/>
      <c r="X1741" s="55"/>
      <c r="Y1741" s="46"/>
      <c r="Z1741" s="55"/>
      <c r="AA1741" s="46"/>
      <c r="AB1741" s="46"/>
      <c r="AC1741" s="46"/>
      <c r="AD1741" s="34"/>
      <c r="AE1741" s="34"/>
      <c r="AF1741" s="34"/>
      <c r="AG1741" s="35"/>
      <c r="AH1741" s="53"/>
      <c r="AI1741" s="54"/>
      <c r="AR1741" s="38" t="str">
        <f>IF(ISERROR(MATCH(Table9[[#This Row], [Gender]],'Sheet3 (2)'!$R$3:$R$5,0)),"0", "1")</f>
        <v>0</v>
      </c>
      <c r="AS1741" s="39" t="str">
        <f>IF(ISERROR(MATCH(Table9[[#This Row], [Pakistani/ Foreigner]],'Sheet3 (2)'!$D$3:$D$4,0)),"0", "1")</f>
        <v>0</v>
      </c>
      <c r="AT1741" s="39" t="str">
        <f>IF(ISERROR(MATCH(Table9[[#This Row], [Nationality (Country Name for foreigners only)]],'Sheet3 (2)'!$S$2:$S$196,0)),"0", "1")</f>
        <v>0</v>
      </c>
      <c r="AU1741" s="39" t="str">
        <f>IF(ISERROR(MATCH(Table9[[#This Row], [Actual Designation (As per Appointment/ Promotion)]],'Sheet3 (2)'!$T$2:$T$129,0)),"0", "1")</f>
        <v>0</v>
      </c>
      <c r="AV1741" s="39" t="str">
        <f>IF(ISERROR(MATCH(Table9[[#This Row], [Highest Degree Level (only Completed) ]],'Sheet3 (2)'!$N$3:$N$17,0)),"0", "1")</f>
        <v>0</v>
      </c>
      <c r="AW1741" s="39" t="str">
        <f>IF(ISERROR(MATCH(Table9[[#This Row], [Highest Degree Awarded by (University Name) Pakistani Universities]],'Sheet3 (2)'!$V$2:$V$248,0)),"0", "1")</f>
        <v>0</v>
      </c>
      <c r="AX1741" s="39" t="str">
        <f>IF(ISERROR(MATCH(Table9[[#This Row], [Highest Degree Awarded by (University Name) Foreign Universities]],'Sheet3 (2)'!$U$2:$U$17635,0)),"0", "1")</f>
        <v>0</v>
      </c>
      <c r="AY1741" s="39" t="str">
        <f>IF(ISERROR(MATCH(Table9[[#This Row], [Country from Which Highest Degree obtained (Country Name)]],'Sheet3 (2)'!$S$2:$S$196,0)),"0", "1")</f>
        <v>0</v>
      </c>
      <c r="AZ1741" s="39" t="str">
        <f>IF(ISERROR(MATCH(Table9[[#This Row], [Working Status FY 2021-22 (Working/Not-Working)]],'Sheet3 (2)'!$Y$2:$Y$3,0)),"0", "1")</f>
        <v>0</v>
      </c>
      <c r="BA1741" s="39" t="str">
        <f>IF(ISERROR(MATCH(Table9[[#This Row], [Subject of  Specialization of Highest Degree]],'Sheet3 (2)'!$X$2:$X$1809,0)),"0", "1")</f>
        <v>0</v>
      </c>
    </row>
    <row r="1742" spans="1:53" ht="15.75">
      <c r="A1742" s="44"/>
      <c r="B1742" s="44"/>
      <c r="C1742" s="45"/>
      <c r="D1742" s="45"/>
      <c r="E1742" s="46"/>
      <c r="F1742" s="46"/>
      <c r="G1742" s="46"/>
      <c r="H1742" s="48"/>
      <c r="I1742" s="46"/>
      <c r="J1742" s="46"/>
      <c r="K1742" s="48"/>
      <c r="L1742" s="48"/>
      <c r="M1742" s="26"/>
      <c r="N1742" s="49"/>
      <c r="O1742" s="49"/>
      <c r="P1742" s="48"/>
      <c r="Q1742" s="46"/>
      <c r="R1742" s="28"/>
      <c r="S1742" s="28"/>
      <c r="T1742" s="30"/>
      <c r="U1742" s="48"/>
      <c r="V1742" s="48"/>
      <c r="W1742" s="31"/>
      <c r="X1742" s="55"/>
      <c r="Y1742" s="46"/>
      <c r="Z1742" s="55"/>
      <c r="AA1742" s="46"/>
      <c r="AB1742" s="46"/>
      <c r="AC1742" s="46"/>
      <c r="AD1742" s="34"/>
      <c r="AE1742" s="34"/>
      <c r="AF1742" s="34"/>
      <c r="AG1742" s="35"/>
      <c r="AH1742" s="53"/>
      <c r="AI1742" s="54"/>
      <c r="AR1742" s="38" t="str">
        <f>IF(ISERROR(MATCH(Table9[[#This Row], [Gender]],'Sheet3 (2)'!$R$3:$R$5,0)),"0", "1")</f>
        <v>0</v>
      </c>
      <c r="AS1742" s="39" t="str">
        <f>IF(ISERROR(MATCH(Table9[[#This Row], [Pakistani/ Foreigner]],'Sheet3 (2)'!$D$3:$D$4,0)),"0", "1")</f>
        <v>0</v>
      </c>
      <c r="AT1742" s="39" t="str">
        <f>IF(ISERROR(MATCH(Table9[[#This Row], [Nationality (Country Name for foreigners only)]],'Sheet3 (2)'!$S$2:$S$196,0)),"0", "1")</f>
        <v>0</v>
      </c>
      <c r="AU1742" s="39" t="str">
        <f>IF(ISERROR(MATCH(Table9[[#This Row], [Actual Designation (As per Appointment/ Promotion)]],'Sheet3 (2)'!$T$2:$T$129,0)),"0", "1")</f>
        <v>0</v>
      </c>
      <c r="AV1742" s="39" t="str">
        <f>IF(ISERROR(MATCH(Table9[[#This Row], [Highest Degree Level (only Completed) ]],'Sheet3 (2)'!$N$3:$N$17,0)),"0", "1")</f>
        <v>0</v>
      </c>
      <c r="AW1742" s="39" t="str">
        <f>IF(ISERROR(MATCH(Table9[[#This Row], [Highest Degree Awarded by (University Name) Pakistani Universities]],'Sheet3 (2)'!$V$2:$V$248,0)),"0", "1")</f>
        <v>0</v>
      </c>
      <c r="AX1742" s="39" t="str">
        <f>IF(ISERROR(MATCH(Table9[[#This Row], [Highest Degree Awarded by (University Name) Foreign Universities]],'Sheet3 (2)'!$U$2:$U$17635,0)),"0", "1")</f>
        <v>0</v>
      </c>
      <c r="AY1742" s="39" t="str">
        <f>IF(ISERROR(MATCH(Table9[[#This Row], [Country from Which Highest Degree obtained (Country Name)]],'Sheet3 (2)'!$S$2:$S$196,0)),"0", "1")</f>
        <v>0</v>
      </c>
      <c r="AZ1742" s="39" t="str">
        <f>IF(ISERROR(MATCH(Table9[[#This Row], [Working Status FY 2021-22 (Working/Not-Working)]],'Sheet3 (2)'!$Y$2:$Y$3,0)),"0", "1")</f>
        <v>0</v>
      </c>
      <c r="BA1742" s="39" t="str">
        <f>IF(ISERROR(MATCH(Table9[[#This Row], [Subject of  Specialization of Highest Degree]],'Sheet3 (2)'!$X$2:$X$1809,0)),"0", "1")</f>
        <v>0</v>
      </c>
    </row>
    <row r="1743" spans="1:53" ht="15.75">
      <c r="A1743" s="44"/>
      <c r="B1743" s="44"/>
      <c r="C1743" s="45"/>
      <c r="D1743" s="45"/>
      <c r="E1743" s="46"/>
      <c r="F1743" s="46"/>
      <c r="G1743" s="46"/>
      <c r="H1743" s="48"/>
      <c r="I1743" s="46"/>
      <c r="J1743" s="46"/>
      <c r="K1743" s="48"/>
      <c r="L1743" s="48"/>
      <c r="M1743" s="26"/>
      <c r="N1743" s="49"/>
      <c r="O1743" s="49"/>
      <c r="P1743" s="48"/>
      <c r="Q1743" s="46"/>
      <c r="R1743" s="28"/>
      <c r="S1743" s="28"/>
      <c r="T1743" s="30"/>
      <c r="U1743" s="48"/>
      <c r="V1743" s="48"/>
      <c r="W1743" s="31"/>
      <c r="X1743" s="55"/>
      <c r="Y1743" s="46"/>
      <c r="Z1743" s="55"/>
      <c r="AA1743" s="46"/>
      <c r="AB1743" s="46"/>
      <c r="AC1743" s="46"/>
      <c r="AD1743" s="34"/>
      <c r="AE1743" s="34"/>
      <c r="AF1743" s="34"/>
      <c r="AG1743" s="35"/>
      <c r="AH1743" s="53"/>
      <c r="AI1743" s="54"/>
      <c r="AR1743" s="38" t="str">
        <f>IF(ISERROR(MATCH(Table9[[#This Row], [Gender]],'Sheet3 (2)'!$R$3:$R$5,0)),"0", "1")</f>
        <v>0</v>
      </c>
      <c r="AS1743" s="39" t="str">
        <f>IF(ISERROR(MATCH(Table9[[#This Row], [Pakistani/ Foreigner]],'Sheet3 (2)'!$D$3:$D$4,0)),"0", "1")</f>
        <v>0</v>
      </c>
      <c r="AT1743" s="39" t="str">
        <f>IF(ISERROR(MATCH(Table9[[#This Row], [Nationality (Country Name for foreigners only)]],'Sheet3 (2)'!$S$2:$S$196,0)),"0", "1")</f>
        <v>0</v>
      </c>
      <c r="AU1743" s="39" t="str">
        <f>IF(ISERROR(MATCH(Table9[[#This Row], [Actual Designation (As per Appointment/ Promotion)]],'Sheet3 (2)'!$T$2:$T$129,0)),"0", "1")</f>
        <v>0</v>
      </c>
      <c r="AV1743" s="39" t="str">
        <f>IF(ISERROR(MATCH(Table9[[#This Row], [Highest Degree Level (only Completed) ]],'Sheet3 (2)'!$N$3:$N$17,0)),"0", "1")</f>
        <v>0</v>
      </c>
      <c r="AW1743" s="39" t="str">
        <f>IF(ISERROR(MATCH(Table9[[#This Row], [Highest Degree Awarded by (University Name) Pakistani Universities]],'Sheet3 (2)'!$V$2:$V$248,0)),"0", "1")</f>
        <v>0</v>
      </c>
      <c r="AX1743" s="39" t="str">
        <f>IF(ISERROR(MATCH(Table9[[#This Row], [Highest Degree Awarded by (University Name) Foreign Universities]],'Sheet3 (2)'!$U$2:$U$17635,0)),"0", "1")</f>
        <v>0</v>
      </c>
      <c r="AY1743" s="39" t="str">
        <f>IF(ISERROR(MATCH(Table9[[#This Row], [Country from Which Highest Degree obtained (Country Name)]],'Sheet3 (2)'!$S$2:$S$196,0)),"0", "1")</f>
        <v>0</v>
      </c>
      <c r="AZ1743" s="39" t="str">
        <f>IF(ISERROR(MATCH(Table9[[#This Row], [Working Status FY 2021-22 (Working/Not-Working)]],'Sheet3 (2)'!$Y$2:$Y$3,0)),"0", "1")</f>
        <v>0</v>
      </c>
      <c r="BA1743" s="39" t="str">
        <f>IF(ISERROR(MATCH(Table9[[#This Row], [Subject of  Specialization of Highest Degree]],'Sheet3 (2)'!$X$2:$X$1809,0)),"0", "1")</f>
        <v>0</v>
      </c>
    </row>
    <row r="1744" spans="1:53" ht="15.75">
      <c r="A1744" s="44"/>
      <c r="B1744" s="44"/>
      <c r="C1744" s="45"/>
      <c r="D1744" s="45"/>
      <c r="E1744" s="46"/>
      <c r="F1744" s="46"/>
      <c r="G1744" s="46"/>
      <c r="H1744" s="48"/>
      <c r="I1744" s="46"/>
      <c r="J1744" s="46"/>
      <c r="K1744" s="48"/>
      <c r="L1744" s="48"/>
      <c r="M1744" s="26"/>
      <c r="N1744" s="49"/>
      <c r="O1744" s="49"/>
      <c r="P1744" s="48"/>
      <c r="Q1744" s="46"/>
      <c r="R1744" s="28"/>
      <c r="S1744" s="28"/>
      <c r="T1744" s="30"/>
      <c r="U1744" s="48"/>
      <c r="V1744" s="48"/>
      <c r="W1744" s="31"/>
      <c r="X1744" s="55"/>
      <c r="Y1744" s="46"/>
      <c r="Z1744" s="55"/>
      <c r="AA1744" s="46"/>
      <c r="AB1744" s="46"/>
      <c r="AC1744" s="46"/>
      <c r="AD1744" s="34"/>
      <c r="AE1744" s="34"/>
      <c r="AF1744" s="34"/>
      <c r="AG1744" s="35"/>
      <c r="AH1744" s="53"/>
      <c r="AI1744" s="54"/>
      <c r="AR1744" s="38" t="str">
        <f>IF(ISERROR(MATCH(Table9[[#This Row], [Gender]],'Sheet3 (2)'!$R$3:$R$5,0)),"0", "1")</f>
        <v>0</v>
      </c>
      <c r="AS1744" s="39" t="str">
        <f>IF(ISERROR(MATCH(Table9[[#This Row], [Pakistani/ Foreigner]],'Sheet3 (2)'!$D$3:$D$4,0)),"0", "1")</f>
        <v>0</v>
      </c>
      <c r="AT1744" s="39" t="str">
        <f>IF(ISERROR(MATCH(Table9[[#This Row], [Nationality (Country Name for foreigners only)]],'Sheet3 (2)'!$S$2:$S$196,0)),"0", "1")</f>
        <v>0</v>
      </c>
      <c r="AU1744" s="39" t="str">
        <f>IF(ISERROR(MATCH(Table9[[#This Row], [Actual Designation (As per Appointment/ Promotion)]],'Sheet3 (2)'!$T$2:$T$129,0)),"0", "1")</f>
        <v>0</v>
      </c>
      <c r="AV1744" s="39" t="str">
        <f>IF(ISERROR(MATCH(Table9[[#This Row], [Highest Degree Level (only Completed) ]],'Sheet3 (2)'!$N$3:$N$17,0)),"0", "1")</f>
        <v>0</v>
      </c>
      <c r="AW1744" s="39" t="str">
        <f>IF(ISERROR(MATCH(Table9[[#This Row], [Highest Degree Awarded by (University Name) Pakistani Universities]],'Sheet3 (2)'!$V$2:$V$248,0)),"0", "1")</f>
        <v>0</v>
      </c>
      <c r="AX1744" s="39" t="str">
        <f>IF(ISERROR(MATCH(Table9[[#This Row], [Highest Degree Awarded by (University Name) Foreign Universities]],'Sheet3 (2)'!$U$2:$U$17635,0)),"0", "1")</f>
        <v>0</v>
      </c>
      <c r="AY1744" s="39" t="str">
        <f>IF(ISERROR(MATCH(Table9[[#This Row], [Country from Which Highest Degree obtained (Country Name)]],'Sheet3 (2)'!$S$2:$S$196,0)),"0", "1")</f>
        <v>0</v>
      </c>
      <c r="AZ1744" s="39" t="str">
        <f>IF(ISERROR(MATCH(Table9[[#This Row], [Working Status FY 2021-22 (Working/Not-Working)]],'Sheet3 (2)'!$Y$2:$Y$3,0)),"0", "1")</f>
        <v>0</v>
      </c>
      <c r="BA1744" s="39" t="str">
        <f>IF(ISERROR(MATCH(Table9[[#This Row], [Subject of  Specialization of Highest Degree]],'Sheet3 (2)'!$X$2:$X$1809,0)),"0", "1")</f>
        <v>0</v>
      </c>
    </row>
    <row r="1745" spans="1:53" ht="15.75">
      <c r="A1745" s="44"/>
      <c r="B1745" s="44"/>
      <c r="C1745" s="45"/>
      <c r="D1745" s="45"/>
      <c r="E1745" s="46"/>
      <c r="F1745" s="46"/>
      <c r="G1745" s="46"/>
      <c r="H1745" s="48"/>
      <c r="I1745" s="46"/>
      <c r="J1745" s="46"/>
      <c r="K1745" s="48"/>
      <c r="L1745" s="48"/>
      <c r="M1745" s="26"/>
      <c r="N1745" s="49"/>
      <c r="O1745" s="49"/>
      <c r="P1745" s="48"/>
      <c r="Q1745" s="46"/>
      <c r="R1745" s="28"/>
      <c r="S1745" s="28"/>
      <c r="T1745" s="30"/>
      <c r="U1745" s="48"/>
      <c r="V1745" s="48"/>
      <c r="W1745" s="31"/>
      <c r="X1745" s="55"/>
      <c r="Y1745" s="46"/>
      <c r="Z1745" s="55"/>
      <c r="AA1745" s="46"/>
      <c r="AB1745" s="46"/>
      <c r="AC1745" s="46"/>
      <c r="AD1745" s="34"/>
      <c r="AE1745" s="34"/>
      <c r="AF1745" s="34"/>
      <c r="AG1745" s="35"/>
      <c r="AH1745" s="53"/>
      <c r="AI1745" s="54"/>
      <c r="AR1745" s="38" t="str">
        <f>IF(ISERROR(MATCH(Table9[[#This Row], [Gender]],'Sheet3 (2)'!$R$3:$R$5,0)),"0", "1")</f>
        <v>0</v>
      </c>
      <c r="AS1745" s="39" t="str">
        <f>IF(ISERROR(MATCH(Table9[[#This Row], [Pakistani/ Foreigner]],'Sheet3 (2)'!$D$3:$D$4,0)),"0", "1")</f>
        <v>0</v>
      </c>
      <c r="AT1745" s="39" t="str">
        <f>IF(ISERROR(MATCH(Table9[[#This Row], [Nationality (Country Name for foreigners only)]],'Sheet3 (2)'!$S$2:$S$196,0)),"0", "1")</f>
        <v>0</v>
      </c>
      <c r="AU1745" s="39" t="str">
        <f>IF(ISERROR(MATCH(Table9[[#This Row], [Actual Designation (As per Appointment/ Promotion)]],'Sheet3 (2)'!$T$2:$T$129,0)),"0", "1")</f>
        <v>0</v>
      </c>
      <c r="AV1745" s="39" t="str">
        <f>IF(ISERROR(MATCH(Table9[[#This Row], [Highest Degree Level (only Completed) ]],'Sheet3 (2)'!$N$3:$N$17,0)),"0", "1")</f>
        <v>0</v>
      </c>
      <c r="AW1745" s="39" t="str">
        <f>IF(ISERROR(MATCH(Table9[[#This Row], [Highest Degree Awarded by (University Name) Pakistani Universities]],'Sheet3 (2)'!$V$2:$V$248,0)),"0", "1")</f>
        <v>0</v>
      </c>
      <c r="AX1745" s="39" t="str">
        <f>IF(ISERROR(MATCH(Table9[[#This Row], [Highest Degree Awarded by (University Name) Foreign Universities]],'Sheet3 (2)'!$U$2:$U$17635,0)),"0", "1")</f>
        <v>0</v>
      </c>
      <c r="AY1745" s="39" t="str">
        <f>IF(ISERROR(MATCH(Table9[[#This Row], [Country from Which Highest Degree obtained (Country Name)]],'Sheet3 (2)'!$S$2:$S$196,0)),"0", "1")</f>
        <v>0</v>
      </c>
      <c r="AZ1745" s="39" t="str">
        <f>IF(ISERROR(MATCH(Table9[[#This Row], [Working Status FY 2021-22 (Working/Not-Working)]],'Sheet3 (2)'!$Y$2:$Y$3,0)),"0", "1")</f>
        <v>0</v>
      </c>
      <c r="BA1745" s="39" t="str">
        <f>IF(ISERROR(MATCH(Table9[[#This Row], [Subject of  Specialization of Highest Degree]],'Sheet3 (2)'!$X$2:$X$1809,0)),"0", "1")</f>
        <v>0</v>
      </c>
    </row>
    <row r="1746" spans="1:53" ht="15.75">
      <c r="A1746" s="44"/>
      <c r="B1746" s="44"/>
      <c r="C1746" s="45"/>
      <c r="D1746" s="45"/>
      <c r="E1746" s="46"/>
      <c r="F1746" s="46"/>
      <c r="G1746" s="46"/>
      <c r="H1746" s="48"/>
      <c r="I1746" s="46"/>
      <c r="J1746" s="46"/>
      <c r="K1746" s="48"/>
      <c r="L1746" s="48"/>
      <c r="M1746" s="26"/>
      <c r="N1746" s="49"/>
      <c r="O1746" s="49"/>
      <c r="P1746" s="48"/>
      <c r="Q1746" s="46"/>
      <c r="R1746" s="28"/>
      <c r="S1746" s="28"/>
      <c r="T1746" s="30"/>
      <c r="U1746" s="48"/>
      <c r="V1746" s="48"/>
      <c r="W1746" s="31"/>
      <c r="X1746" s="55"/>
      <c r="Y1746" s="46"/>
      <c r="Z1746" s="55"/>
      <c r="AA1746" s="46"/>
      <c r="AB1746" s="46"/>
      <c r="AC1746" s="46"/>
      <c r="AD1746" s="34"/>
      <c r="AE1746" s="34"/>
      <c r="AF1746" s="34"/>
      <c r="AG1746" s="35"/>
      <c r="AH1746" s="53"/>
      <c r="AI1746" s="54"/>
      <c r="AR1746" s="38" t="str">
        <f>IF(ISERROR(MATCH(Table9[[#This Row], [Gender]],'Sheet3 (2)'!$R$3:$R$5,0)),"0", "1")</f>
        <v>0</v>
      </c>
      <c r="AS1746" s="39" t="str">
        <f>IF(ISERROR(MATCH(Table9[[#This Row], [Pakistani/ Foreigner]],'Sheet3 (2)'!$D$3:$D$4,0)),"0", "1")</f>
        <v>0</v>
      </c>
      <c r="AT1746" s="39" t="str">
        <f>IF(ISERROR(MATCH(Table9[[#This Row], [Nationality (Country Name for foreigners only)]],'Sheet3 (2)'!$S$2:$S$196,0)),"0", "1")</f>
        <v>0</v>
      </c>
      <c r="AU1746" s="39" t="str">
        <f>IF(ISERROR(MATCH(Table9[[#This Row], [Actual Designation (As per Appointment/ Promotion)]],'Sheet3 (2)'!$T$2:$T$129,0)),"0", "1")</f>
        <v>0</v>
      </c>
      <c r="AV1746" s="39" t="str">
        <f>IF(ISERROR(MATCH(Table9[[#This Row], [Highest Degree Level (only Completed) ]],'Sheet3 (2)'!$N$3:$N$17,0)),"0", "1")</f>
        <v>0</v>
      </c>
      <c r="AW1746" s="39" t="str">
        <f>IF(ISERROR(MATCH(Table9[[#This Row], [Highest Degree Awarded by (University Name) Pakistani Universities]],'Sheet3 (2)'!$V$2:$V$248,0)),"0", "1")</f>
        <v>0</v>
      </c>
      <c r="AX1746" s="39" t="str">
        <f>IF(ISERROR(MATCH(Table9[[#This Row], [Highest Degree Awarded by (University Name) Foreign Universities]],'Sheet3 (2)'!$U$2:$U$17635,0)),"0", "1")</f>
        <v>0</v>
      </c>
      <c r="AY1746" s="39" t="str">
        <f>IF(ISERROR(MATCH(Table9[[#This Row], [Country from Which Highest Degree obtained (Country Name)]],'Sheet3 (2)'!$S$2:$S$196,0)),"0", "1")</f>
        <v>0</v>
      </c>
      <c r="AZ1746" s="39" t="str">
        <f>IF(ISERROR(MATCH(Table9[[#This Row], [Working Status FY 2021-22 (Working/Not-Working)]],'Sheet3 (2)'!$Y$2:$Y$3,0)),"0", "1")</f>
        <v>0</v>
      </c>
      <c r="BA1746" s="39" t="str">
        <f>IF(ISERROR(MATCH(Table9[[#This Row], [Subject of  Specialization of Highest Degree]],'Sheet3 (2)'!$X$2:$X$1809,0)),"0", "1")</f>
        <v>0</v>
      </c>
    </row>
    <row r="1747" spans="1:53" ht="15.75">
      <c r="A1747" s="44"/>
      <c r="B1747" s="44"/>
      <c r="C1747" s="45"/>
      <c r="D1747" s="45"/>
      <c r="E1747" s="46"/>
      <c r="F1747" s="46"/>
      <c r="G1747" s="46"/>
      <c r="H1747" s="48"/>
      <c r="I1747" s="46"/>
      <c r="J1747" s="46"/>
      <c r="K1747" s="48"/>
      <c r="L1747" s="48"/>
      <c r="M1747" s="26"/>
      <c r="N1747" s="49"/>
      <c r="O1747" s="49"/>
      <c r="P1747" s="48"/>
      <c r="Q1747" s="46"/>
      <c r="R1747" s="28"/>
      <c r="S1747" s="28"/>
      <c r="T1747" s="30"/>
      <c r="U1747" s="48"/>
      <c r="V1747" s="48"/>
      <c r="W1747" s="31"/>
      <c r="X1747" s="55"/>
      <c r="Y1747" s="46"/>
      <c r="Z1747" s="55"/>
      <c r="AA1747" s="46"/>
      <c r="AB1747" s="46"/>
      <c r="AC1747" s="46"/>
      <c r="AD1747" s="34"/>
      <c r="AE1747" s="34"/>
      <c r="AF1747" s="34"/>
      <c r="AG1747" s="35"/>
      <c r="AH1747" s="53"/>
      <c r="AI1747" s="54"/>
      <c r="AR1747" s="38" t="str">
        <f>IF(ISERROR(MATCH(Table9[[#This Row], [Gender]],'Sheet3 (2)'!$R$3:$R$5,0)),"0", "1")</f>
        <v>0</v>
      </c>
      <c r="AS1747" s="39" t="str">
        <f>IF(ISERROR(MATCH(Table9[[#This Row], [Pakistani/ Foreigner]],'Sheet3 (2)'!$D$3:$D$4,0)),"0", "1")</f>
        <v>0</v>
      </c>
      <c r="AT1747" s="39" t="str">
        <f>IF(ISERROR(MATCH(Table9[[#This Row], [Nationality (Country Name for foreigners only)]],'Sheet3 (2)'!$S$2:$S$196,0)),"0", "1")</f>
        <v>0</v>
      </c>
      <c r="AU1747" s="39" t="str">
        <f>IF(ISERROR(MATCH(Table9[[#This Row], [Actual Designation (As per Appointment/ Promotion)]],'Sheet3 (2)'!$T$2:$T$129,0)),"0", "1")</f>
        <v>0</v>
      </c>
      <c r="AV1747" s="39" t="str">
        <f>IF(ISERROR(MATCH(Table9[[#This Row], [Highest Degree Level (only Completed) ]],'Sheet3 (2)'!$N$3:$N$17,0)),"0", "1")</f>
        <v>0</v>
      </c>
      <c r="AW1747" s="39" t="str">
        <f>IF(ISERROR(MATCH(Table9[[#This Row], [Highest Degree Awarded by (University Name) Pakistani Universities]],'Sheet3 (2)'!$V$2:$V$248,0)),"0", "1")</f>
        <v>0</v>
      </c>
      <c r="AX1747" s="39" t="str">
        <f>IF(ISERROR(MATCH(Table9[[#This Row], [Highest Degree Awarded by (University Name) Foreign Universities]],'Sheet3 (2)'!$U$2:$U$17635,0)),"0", "1")</f>
        <v>0</v>
      </c>
      <c r="AY1747" s="39" t="str">
        <f>IF(ISERROR(MATCH(Table9[[#This Row], [Country from Which Highest Degree obtained (Country Name)]],'Sheet3 (2)'!$S$2:$S$196,0)),"0", "1")</f>
        <v>0</v>
      </c>
      <c r="AZ1747" s="39" t="str">
        <f>IF(ISERROR(MATCH(Table9[[#This Row], [Working Status FY 2021-22 (Working/Not-Working)]],'Sheet3 (2)'!$Y$2:$Y$3,0)),"0", "1")</f>
        <v>0</v>
      </c>
      <c r="BA1747" s="39" t="str">
        <f>IF(ISERROR(MATCH(Table9[[#This Row], [Subject of  Specialization of Highest Degree]],'Sheet3 (2)'!$X$2:$X$1809,0)),"0", "1")</f>
        <v>0</v>
      </c>
    </row>
    <row r="1748" spans="1:53" ht="15.75">
      <c r="A1748" s="44"/>
      <c r="B1748" s="44"/>
      <c r="C1748" s="45"/>
      <c r="D1748" s="45"/>
      <c r="E1748" s="46"/>
      <c r="F1748" s="46"/>
      <c r="G1748" s="46"/>
      <c r="H1748" s="48"/>
      <c r="I1748" s="46"/>
      <c r="J1748" s="46"/>
      <c r="K1748" s="48"/>
      <c r="L1748" s="48"/>
      <c r="M1748" s="26"/>
      <c r="N1748" s="49"/>
      <c r="O1748" s="49"/>
      <c r="P1748" s="48"/>
      <c r="Q1748" s="46"/>
      <c r="R1748" s="28"/>
      <c r="S1748" s="28"/>
      <c r="T1748" s="30"/>
      <c r="U1748" s="48"/>
      <c r="V1748" s="48"/>
      <c r="W1748" s="31"/>
      <c r="X1748" s="55"/>
      <c r="Y1748" s="46"/>
      <c r="Z1748" s="55"/>
      <c r="AA1748" s="46"/>
      <c r="AB1748" s="46"/>
      <c r="AC1748" s="46"/>
      <c r="AD1748" s="34"/>
      <c r="AE1748" s="34"/>
      <c r="AF1748" s="34"/>
      <c r="AG1748" s="35"/>
      <c r="AH1748" s="53"/>
      <c r="AI1748" s="54"/>
      <c r="AR1748" s="38" t="str">
        <f>IF(ISERROR(MATCH(Table9[[#This Row], [Gender]],'Sheet3 (2)'!$R$3:$R$5,0)),"0", "1")</f>
        <v>0</v>
      </c>
      <c r="AS1748" s="39" t="str">
        <f>IF(ISERROR(MATCH(Table9[[#This Row], [Pakistani/ Foreigner]],'Sheet3 (2)'!$D$3:$D$4,0)),"0", "1")</f>
        <v>0</v>
      </c>
      <c r="AT1748" s="39" t="str">
        <f>IF(ISERROR(MATCH(Table9[[#This Row], [Nationality (Country Name for foreigners only)]],'Sheet3 (2)'!$S$2:$S$196,0)),"0", "1")</f>
        <v>0</v>
      </c>
      <c r="AU1748" s="39" t="str">
        <f>IF(ISERROR(MATCH(Table9[[#This Row], [Actual Designation (As per Appointment/ Promotion)]],'Sheet3 (2)'!$T$2:$T$129,0)),"0", "1")</f>
        <v>0</v>
      </c>
      <c r="AV1748" s="39" t="str">
        <f>IF(ISERROR(MATCH(Table9[[#This Row], [Highest Degree Level (only Completed) ]],'Sheet3 (2)'!$N$3:$N$17,0)),"0", "1")</f>
        <v>0</v>
      </c>
      <c r="AW1748" s="39" t="str">
        <f>IF(ISERROR(MATCH(Table9[[#This Row], [Highest Degree Awarded by (University Name) Pakistani Universities]],'Sheet3 (2)'!$V$2:$V$248,0)),"0", "1")</f>
        <v>0</v>
      </c>
      <c r="AX1748" s="39" t="str">
        <f>IF(ISERROR(MATCH(Table9[[#This Row], [Highest Degree Awarded by (University Name) Foreign Universities]],'Sheet3 (2)'!$U$2:$U$17635,0)),"0", "1")</f>
        <v>0</v>
      </c>
      <c r="AY1748" s="39" t="str">
        <f>IF(ISERROR(MATCH(Table9[[#This Row], [Country from Which Highest Degree obtained (Country Name)]],'Sheet3 (2)'!$S$2:$S$196,0)),"0", "1")</f>
        <v>0</v>
      </c>
      <c r="AZ1748" s="39" t="str">
        <f>IF(ISERROR(MATCH(Table9[[#This Row], [Working Status FY 2021-22 (Working/Not-Working)]],'Sheet3 (2)'!$Y$2:$Y$3,0)),"0", "1")</f>
        <v>0</v>
      </c>
      <c r="BA1748" s="39" t="str">
        <f>IF(ISERROR(MATCH(Table9[[#This Row], [Subject of  Specialization of Highest Degree]],'Sheet3 (2)'!$X$2:$X$1809,0)),"0", "1")</f>
        <v>0</v>
      </c>
    </row>
    <row r="1749" spans="1:53" ht="15.75">
      <c r="A1749" s="44"/>
      <c r="B1749" s="44"/>
      <c r="C1749" s="45"/>
      <c r="D1749" s="45"/>
      <c r="E1749" s="46"/>
      <c r="F1749" s="46"/>
      <c r="G1749" s="46"/>
      <c r="H1749" s="48"/>
      <c r="I1749" s="46"/>
      <c r="J1749" s="46"/>
      <c r="K1749" s="48"/>
      <c r="L1749" s="48"/>
      <c r="M1749" s="26"/>
      <c r="N1749" s="49"/>
      <c r="O1749" s="49"/>
      <c r="P1749" s="48"/>
      <c r="Q1749" s="46"/>
      <c r="R1749" s="28"/>
      <c r="S1749" s="28"/>
      <c r="T1749" s="30"/>
      <c r="U1749" s="48"/>
      <c r="V1749" s="48"/>
      <c r="W1749" s="31"/>
      <c r="X1749" s="55"/>
      <c r="Y1749" s="46"/>
      <c r="Z1749" s="55"/>
      <c r="AA1749" s="46"/>
      <c r="AB1749" s="46"/>
      <c r="AC1749" s="46"/>
      <c r="AD1749" s="34"/>
      <c r="AE1749" s="34"/>
      <c r="AF1749" s="34"/>
      <c r="AG1749" s="35"/>
      <c r="AH1749" s="53"/>
      <c r="AI1749" s="54"/>
      <c r="AR1749" s="38" t="str">
        <f>IF(ISERROR(MATCH(Table9[[#This Row], [Gender]],'Sheet3 (2)'!$R$3:$R$5,0)),"0", "1")</f>
        <v>0</v>
      </c>
      <c r="AS1749" s="39" t="str">
        <f>IF(ISERROR(MATCH(Table9[[#This Row], [Pakistani/ Foreigner]],'Sheet3 (2)'!$D$3:$D$4,0)),"0", "1")</f>
        <v>0</v>
      </c>
      <c r="AT1749" s="39" t="str">
        <f>IF(ISERROR(MATCH(Table9[[#This Row], [Nationality (Country Name for foreigners only)]],'Sheet3 (2)'!$S$2:$S$196,0)),"0", "1")</f>
        <v>0</v>
      </c>
      <c r="AU1749" s="39" t="str">
        <f>IF(ISERROR(MATCH(Table9[[#This Row], [Actual Designation (As per Appointment/ Promotion)]],'Sheet3 (2)'!$T$2:$T$129,0)),"0", "1")</f>
        <v>0</v>
      </c>
      <c r="AV1749" s="39" t="str">
        <f>IF(ISERROR(MATCH(Table9[[#This Row], [Highest Degree Level (only Completed) ]],'Sheet3 (2)'!$N$3:$N$17,0)),"0", "1")</f>
        <v>0</v>
      </c>
      <c r="AW1749" s="39" t="str">
        <f>IF(ISERROR(MATCH(Table9[[#This Row], [Highest Degree Awarded by (University Name) Pakistani Universities]],'Sheet3 (2)'!$V$2:$V$248,0)),"0", "1")</f>
        <v>0</v>
      </c>
      <c r="AX1749" s="39" t="str">
        <f>IF(ISERROR(MATCH(Table9[[#This Row], [Highest Degree Awarded by (University Name) Foreign Universities]],'Sheet3 (2)'!$U$2:$U$17635,0)),"0", "1")</f>
        <v>0</v>
      </c>
      <c r="AY1749" s="39" t="str">
        <f>IF(ISERROR(MATCH(Table9[[#This Row], [Country from Which Highest Degree obtained (Country Name)]],'Sheet3 (2)'!$S$2:$S$196,0)),"0", "1")</f>
        <v>0</v>
      </c>
      <c r="AZ1749" s="39" t="str">
        <f>IF(ISERROR(MATCH(Table9[[#This Row], [Working Status FY 2021-22 (Working/Not-Working)]],'Sheet3 (2)'!$Y$2:$Y$3,0)),"0", "1")</f>
        <v>0</v>
      </c>
      <c r="BA1749" s="39" t="str">
        <f>IF(ISERROR(MATCH(Table9[[#This Row], [Subject of  Specialization of Highest Degree]],'Sheet3 (2)'!$X$2:$X$1809,0)),"0", "1")</f>
        <v>0</v>
      </c>
    </row>
    <row r="1750" spans="1:53" ht="15.75">
      <c r="A1750" s="44"/>
      <c r="B1750" s="44"/>
      <c r="C1750" s="45"/>
      <c r="D1750" s="45"/>
      <c r="E1750" s="46"/>
      <c r="F1750" s="46"/>
      <c r="G1750" s="46"/>
      <c r="H1750" s="48"/>
      <c r="I1750" s="46"/>
      <c r="J1750" s="46"/>
      <c r="K1750" s="48"/>
      <c r="L1750" s="48"/>
      <c r="M1750" s="26"/>
      <c r="N1750" s="49"/>
      <c r="O1750" s="49"/>
      <c r="P1750" s="48"/>
      <c r="Q1750" s="46"/>
      <c r="R1750" s="28"/>
      <c r="S1750" s="28"/>
      <c r="T1750" s="30"/>
      <c r="U1750" s="48"/>
      <c r="V1750" s="48"/>
      <c r="W1750" s="31"/>
      <c r="X1750" s="55"/>
      <c r="Y1750" s="46"/>
      <c r="Z1750" s="55"/>
      <c r="AA1750" s="46"/>
      <c r="AB1750" s="46"/>
      <c r="AC1750" s="46"/>
      <c r="AD1750" s="34"/>
      <c r="AE1750" s="34"/>
      <c r="AF1750" s="34"/>
      <c r="AG1750" s="35"/>
      <c r="AH1750" s="53"/>
      <c r="AI1750" s="54"/>
      <c r="AR1750" s="38" t="str">
        <f>IF(ISERROR(MATCH(Table9[[#This Row], [Gender]],'Sheet3 (2)'!$R$3:$R$5,0)),"0", "1")</f>
        <v>0</v>
      </c>
      <c r="AS1750" s="39" t="str">
        <f>IF(ISERROR(MATCH(Table9[[#This Row], [Pakistani/ Foreigner]],'Sheet3 (2)'!$D$3:$D$4,0)),"0", "1")</f>
        <v>0</v>
      </c>
      <c r="AT1750" s="39" t="str">
        <f>IF(ISERROR(MATCH(Table9[[#This Row], [Nationality (Country Name for foreigners only)]],'Sheet3 (2)'!$S$2:$S$196,0)),"0", "1")</f>
        <v>0</v>
      </c>
      <c r="AU1750" s="39" t="str">
        <f>IF(ISERROR(MATCH(Table9[[#This Row], [Actual Designation (As per Appointment/ Promotion)]],'Sheet3 (2)'!$T$2:$T$129,0)),"0", "1")</f>
        <v>0</v>
      </c>
      <c r="AV1750" s="39" t="str">
        <f>IF(ISERROR(MATCH(Table9[[#This Row], [Highest Degree Level (only Completed) ]],'Sheet3 (2)'!$N$3:$N$17,0)),"0", "1")</f>
        <v>0</v>
      </c>
      <c r="AW1750" s="39" t="str">
        <f>IF(ISERROR(MATCH(Table9[[#This Row], [Highest Degree Awarded by (University Name) Pakistani Universities]],'Sheet3 (2)'!$V$2:$V$248,0)),"0", "1")</f>
        <v>0</v>
      </c>
      <c r="AX1750" s="39" t="str">
        <f>IF(ISERROR(MATCH(Table9[[#This Row], [Highest Degree Awarded by (University Name) Foreign Universities]],'Sheet3 (2)'!$U$2:$U$17635,0)),"0", "1")</f>
        <v>0</v>
      </c>
      <c r="AY1750" s="39" t="str">
        <f>IF(ISERROR(MATCH(Table9[[#This Row], [Country from Which Highest Degree obtained (Country Name)]],'Sheet3 (2)'!$S$2:$S$196,0)),"0", "1")</f>
        <v>0</v>
      </c>
      <c r="AZ1750" s="39" t="str">
        <f>IF(ISERROR(MATCH(Table9[[#This Row], [Working Status FY 2021-22 (Working/Not-Working)]],'Sheet3 (2)'!$Y$2:$Y$3,0)),"0", "1")</f>
        <v>0</v>
      </c>
      <c r="BA1750" s="39" t="str">
        <f>IF(ISERROR(MATCH(Table9[[#This Row], [Subject of  Specialization of Highest Degree]],'Sheet3 (2)'!$X$2:$X$1809,0)),"0", "1")</f>
        <v>0</v>
      </c>
    </row>
    <row r="1751" spans="1:53" ht="15.75">
      <c r="A1751" s="44"/>
      <c r="B1751" s="44"/>
      <c r="C1751" s="45"/>
      <c r="D1751" s="45"/>
      <c r="E1751" s="46"/>
      <c r="F1751" s="46"/>
      <c r="G1751" s="46"/>
      <c r="H1751" s="48"/>
      <c r="I1751" s="46"/>
      <c r="J1751" s="46"/>
      <c r="K1751" s="48"/>
      <c r="L1751" s="48"/>
      <c r="M1751" s="26"/>
      <c r="N1751" s="49"/>
      <c r="O1751" s="49"/>
      <c r="P1751" s="48"/>
      <c r="Q1751" s="46"/>
      <c r="R1751" s="28"/>
      <c r="S1751" s="28"/>
      <c r="T1751" s="30"/>
      <c r="U1751" s="48"/>
      <c r="V1751" s="48"/>
      <c r="W1751" s="31"/>
      <c r="X1751" s="55"/>
      <c r="Y1751" s="46"/>
      <c r="Z1751" s="55"/>
      <c r="AA1751" s="46"/>
      <c r="AB1751" s="46"/>
      <c r="AC1751" s="46"/>
      <c r="AD1751" s="34"/>
      <c r="AE1751" s="34"/>
      <c r="AF1751" s="34"/>
      <c r="AG1751" s="35"/>
      <c r="AH1751" s="53"/>
      <c r="AI1751" s="54"/>
      <c r="AR1751" s="38" t="str">
        <f>IF(ISERROR(MATCH(Table9[[#This Row], [Gender]],'Sheet3 (2)'!$R$3:$R$5,0)),"0", "1")</f>
        <v>0</v>
      </c>
      <c r="AS1751" s="39" t="str">
        <f>IF(ISERROR(MATCH(Table9[[#This Row], [Pakistani/ Foreigner]],'Sheet3 (2)'!$D$3:$D$4,0)),"0", "1")</f>
        <v>0</v>
      </c>
      <c r="AT1751" s="39" t="str">
        <f>IF(ISERROR(MATCH(Table9[[#This Row], [Nationality (Country Name for foreigners only)]],'Sheet3 (2)'!$S$2:$S$196,0)),"0", "1")</f>
        <v>0</v>
      </c>
      <c r="AU1751" s="39" t="str">
        <f>IF(ISERROR(MATCH(Table9[[#This Row], [Actual Designation (As per Appointment/ Promotion)]],'Sheet3 (2)'!$T$2:$T$129,0)),"0", "1")</f>
        <v>0</v>
      </c>
      <c r="AV1751" s="39" t="str">
        <f>IF(ISERROR(MATCH(Table9[[#This Row], [Highest Degree Level (only Completed) ]],'Sheet3 (2)'!$N$3:$N$17,0)),"0", "1")</f>
        <v>0</v>
      </c>
      <c r="AW1751" s="39" t="str">
        <f>IF(ISERROR(MATCH(Table9[[#This Row], [Highest Degree Awarded by (University Name) Pakistani Universities]],'Sheet3 (2)'!$V$2:$V$248,0)),"0", "1")</f>
        <v>0</v>
      </c>
      <c r="AX1751" s="39" t="str">
        <f>IF(ISERROR(MATCH(Table9[[#This Row], [Highest Degree Awarded by (University Name) Foreign Universities]],'Sheet3 (2)'!$U$2:$U$17635,0)),"0", "1")</f>
        <v>0</v>
      </c>
      <c r="AY1751" s="39" t="str">
        <f>IF(ISERROR(MATCH(Table9[[#This Row], [Country from Which Highest Degree obtained (Country Name)]],'Sheet3 (2)'!$S$2:$S$196,0)),"0", "1")</f>
        <v>0</v>
      </c>
      <c r="AZ1751" s="39" t="str">
        <f>IF(ISERROR(MATCH(Table9[[#This Row], [Working Status FY 2021-22 (Working/Not-Working)]],'Sheet3 (2)'!$Y$2:$Y$3,0)),"0", "1")</f>
        <v>0</v>
      </c>
      <c r="BA1751" s="39" t="str">
        <f>IF(ISERROR(MATCH(Table9[[#This Row], [Subject of  Specialization of Highest Degree]],'Sheet3 (2)'!$X$2:$X$1809,0)),"0", "1")</f>
        <v>0</v>
      </c>
    </row>
    <row r="1752" spans="1:53" ht="15.75">
      <c r="A1752" s="44"/>
      <c r="B1752" s="44"/>
      <c r="C1752" s="45"/>
      <c r="D1752" s="45"/>
      <c r="E1752" s="46"/>
      <c r="F1752" s="46"/>
      <c r="G1752" s="46"/>
      <c r="H1752" s="48"/>
      <c r="I1752" s="46"/>
      <c r="J1752" s="46"/>
      <c r="K1752" s="48"/>
      <c r="L1752" s="48"/>
      <c r="M1752" s="26"/>
      <c r="N1752" s="49"/>
      <c r="O1752" s="49"/>
      <c r="P1752" s="48"/>
      <c r="Q1752" s="46"/>
      <c r="R1752" s="28"/>
      <c r="S1752" s="28"/>
      <c r="T1752" s="30"/>
      <c r="U1752" s="48"/>
      <c r="V1752" s="48"/>
      <c r="W1752" s="31"/>
      <c r="X1752" s="55"/>
      <c r="Y1752" s="46"/>
      <c r="Z1752" s="55"/>
      <c r="AA1752" s="46"/>
      <c r="AB1752" s="46"/>
      <c r="AC1752" s="46"/>
      <c r="AD1752" s="34"/>
      <c r="AE1752" s="34"/>
      <c r="AF1752" s="34"/>
      <c r="AG1752" s="35"/>
      <c r="AH1752" s="53"/>
      <c r="AI1752" s="54"/>
      <c r="AR1752" s="38" t="str">
        <f>IF(ISERROR(MATCH(Table9[[#This Row], [Gender]],'Sheet3 (2)'!$R$3:$R$5,0)),"0", "1")</f>
        <v>0</v>
      </c>
      <c r="AS1752" s="39" t="str">
        <f>IF(ISERROR(MATCH(Table9[[#This Row], [Pakistani/ Foreigner]],'Sheet3 (2)'!$D$3:$D$4,0)),"0", "1")</f>
        <v>0</v>
      </c>
      <c r="AT1752" s="39" t="str">
        <f>IF(ISERROR(MATCH(Table9[[#This Row], [Nationality (Country Name for foreigners only)]],'Sheet3 (2)'!$S$2:$S$196,0)),"0", "1")</f>
        <v>0</v>
      </c>
      <c r="AU1752" s="39" t="str">
        <f>IF(ISERROR(MATCH(Table9[[#This Row], [Actual Designation (As per Appointment/ Promotion)]],'Sheet3 (2)'!$T$2:$T$129,0)),"0", "1")</f>
        <v>0</v>
      </c>
      <c r="AV1752" s="39" t="str">
        <f>IF(ISERROR(MATCH(Table9[[#This Row], [Highest Degree Level (only Completed) ]],'Sheet3 (2)'!$N$3:$N$17,0)),"0", "1")</f>
        <v>0</v>
      </c>
      <c r="AW1752" s="39" t="str">
        <f>IF(ISERROR(MATCH(Table9[[#This Row], [Highest Degree Awarded by (University Name) Pakistani Universities]],'Sheet3 (2)'!$V$2:$V$248,0)),"0", "1")</f>
        <v>0</v>
      </c>
      <c r="AX1752" s="39" t="str">
        <f>IF(ISERROR(MATCH(Table9[[#This Row], [Highest Degree Awarded by (University Name) Foreign Universities]],'Sheet3 (2)'!$U$2:$U$17635,0)),"0", "1")</f>
        <v>0</v>
      </c>
      <c r="AY1752" s="39" t="str">
        <f>IF(ISERROR(MATCH(Table9[[#This Row], [Country from Which Highest Degree obtained (Country Name)]],'Sheet3 (2)'!$S$2:$S$196,0)),"0", "1")</f>
        <v>0</v>
      </c>
      <c r="AZ1752" s="39" t="str">
        <f>IF(ISERROR(MATCH(Table9[[#This Row], [Working Status FY 2021-22 (Working/Not-Working)]],'Sheet3 (2)'!$Y$2:$Y$3,0)),"0", "1")</f>
        <v>0</v>
      </c>
      <c r="BA1752" s="39" t="str">
        <f>IF(ISERROR(MATCH(Table9[[#This Row], [Subject of  Specialization of Highest Degree]],'Sheet3 (2)'!$X$2:$X$1809,0)),"0", "1")</f>
        <v>0</v>
      </c>
    </row>
    <row r="1753" spans="1:53" ht="15.75">
      <c r="A1753" s="44"/>
      <c r="B1753" s="44"/>
      <c r="C1753" s="45"/>
      <c r="D1753" s="45"/>
      <c r="E1753" s="46"/>
      <c r="F1753" s="46"/>
      <c r="G1753" s="46"/>
      <c r="H1753" s="48"/>
      <c r="I1753" s="46"/>
      <c r="J1753" s="46"/>
      <c r="K1753" s="48"/>
      <c r="L1753" s="48"/>
      <c r="M1753" s="26"/>
      <c r="N1753" s="49"/>
      <c r="O1753" s="49"/>
      <c r="P1753" s="48"/>
      <c r="Q1753" s="46"/>
      <c r="R1753" s="28"/>
      <c r="S1753" s="28"/>
      <c r="T1753" s="30"/>
      <c r="U1753" s="48"/>
      <c r="V1753" s="48"/>
      <c r="W1753" s="31"/>
      <c r="X1753" s="55"/>
      <c r="Y1753" s="46"/>
      <c r="Z1753" s="55"/>
      <c r="AA1753" s="46"/>
      <c r="AB1753" s="46"/>
      <c r="AC1753" s="46"/>
      <c r="AD1753" s="34"/>
      <c r="AE1753" s="34"/>
      <c r="AF1753" s="34"/>
      <c r="AG1753" s="35"/>
      <c r="AH1753" s="53"/>
      <c r="AI1753" s="54"/>
      <c r="AR1753" s="38" t="str">
        <f>IF(ISERROR(MATCH(Table9[[#This Row], [Gender]],'Sheet3 (2)'!$R$3:$R$5,0)),"0", "1")</f>
        <v>0</v>
      </c>
      <c r="AS1753" s="39" t="str">
        <f>IF(ISERROR(MATCH(Table9[[#This Row], [Pakistani/ Foreigner]],'Sheet3 (2)'!$D$3:$D$4,0)),"0", "1")</f>
        <v>0</v>
      </c>
      <c r="AT1753" s="39" t="str">
        <f>IF(ISERROR(MATCH(Table9[[#This Row], [Nationality (Country Name for foreigners only)]],'Sheet3 (2)'!$S$2:$S$196,0)),"0", "1")</f>
        <v>0</v>
      </c>
      <c r="AU1753" s="39" t="str">
        <f>IF(ISERROR(MATCH(Table9[[#This Row], [Actual Designation (As per Appointment/ Promotion)]],'Sheet3 (2)'!$T$2:$T$129,0)),"0", "1")</f>
        <v>0</v>
      </c>
      <c r="AV1753" s="39" t="str">
        <f>IF(ISERROR(MATCH(Table9[[#This Row], [Highest Degree Level (only Completed) ]],'Sheet3 (2)'!$N$3:$N$17,0)),"0", "1")</f>
        <v>0</v>
      </c>
      <c r="AW1753" s="39" t="str">
        <f>IF(ISERROR(MATCH(Table9[[#This Row], [Highest Degree Awarded by (University Name) Pakistani Universities]],'Sheet3 (2)'!$V$2:$V$248,0)),"0", "1")</f>
        <v>0</v>
      </c>
      <c r="AX1753" s="39" t="str">
        <f>IF(ISERROR(MATCH(Table9[[#This Row], [Highest Degree Awarded by (University Name) Foreign Universities]],'Sheet3 (2)'!$U$2:$U$17635,0)),"0", "1")</f>
        <v>0</v>
      </c>
      <c r="AY1753" s="39" t="str">
        <f>IF(ISERROR(MATCH(Table9[[#This Row], [Country from Which Highest Degree obtained (Country Name)]],'Sheet3 (2)'!$S$2:$S$196,0)),"0", "1")</f>
        <v>0</v>
      </c>
      <c r="AZ1753" s="39" t="str">
        <f>IF(ISERROR(MATCH(Table9[[#This Row], [Working Status FY 2021-22 (Working/Not-Working)]],'Sheet3 (2)'!$Y$2:$Y$3,0)),"0", "1")</f>
        <v>0</v>
      </c>
      <c r="BA1753" s="39" t="str">
        <f>IF(ISERROR(MATCH(Table9[[#This Row], [Subject of  Specialization of Highest Degree]],'Sheet3 (2)'!$X$2:$X$1809,0)),"0", "1")</f>
        <v>0</v>
      </c>
    </row>
    <row r="1754" spans="1:53" ht="15.75">
      <c r="A1754" s="44"/>
      <c r="B1754" s="44"/>
      <c r="C1754" s="45"/>
      <c r="D1754" s="45"/>
      <c r="E1754" s="46"/>
      <c r="F1754" s="46"/>
      <c r="G1754" s="46"/>
      <c r="H1754" s="48"/>
      <c r="I1754" s="46"/>
      <c r="J1754" s="46"/>
      <c r="K1754" s="48"/>
      <c r="L1754" s="48"/>
      <c r="M1754" s="26"/>
      <c r="N1754" s="49"/>
      <c r="O1754" s="49"/>
      <c r="P1754" s="48"/>
      <c r="Q1754" s="46"/>
      <c r="R1754" s="28"/>
      <c r="S1754" s="28"/>
      <c r="T1754" s="30"/>
      <c r="U1754" s="48"/>
      <c r="V1754" s="48"/>
      <c r="W1754" s="31"/>
      <c r="X1754" s="55"/>
      <c r="Y1754" s="46"/>
      <c r="Z1754" s="55"/>
      <c r="AA1754" s="46"/>
      <c r="AB1754" s="46"/>
      <c r="AC1754" s="46"/>
      <c r="AD1754" s="34"/>
      <c r="AE1754" s="34"/>
      <c r="AF1754" s="34"/>
      <c r="AG1754" s="35"/>
      <c r="AH1754" s="53"/>
      <c r="AI1754" s="54"/>
      <c r="AR1754" s="38" t="str">
        <f>IF(ISERROR(MATCH(Table9[[#This Row], [Gender]],'Sheet3 (2)'!$R$3:$R$5,0)),"0", "1")</f>
        <v>0</v>
      </c>
      <c r="AS1754" s="39" t="str">
        <f>IF(ISERROR(MATCH(Table9[[#This Row], [Pakistani/ Foreigner]],'Sheet3 (2)'!$D$3:$D$4,0)),"0", "1")</f>
        <v>0</v>
      </c>
      <c r="AT1754" s="39" t="str">
        <f>IF(ISERROR(MATCH(Table9[[#This Row], [Nationality (Country Name for foreigners only)]],'Sheet3 (2)'!$S$2:$S$196,0)),"0", "1")</f>
        <v>0</v>
      </c>
      <c r="AU1754" s="39" t="str">
        <f>IF(ISERROR(MATCH(Table9[[#This Row], [Actual Designation (As per Appointment/ Promotion)]],'Sheet3 (2)'!$T$2:$T$129,0)),"0", "1")</f>
        <v>0</v>
      </c>
      <c r="AV1754" s="39" t="str">
        <f>IF(ISERROR(MATCH(Table9[[#This Row], [Highest Degree Level (only Completed) ]],'Sheet3 (2)'!$N$3:$N$17,0)),"0", "1")</f>
        <v>0</v>
      </c>
      <c r="AW1754" s="39" t="str">
        <f>IF(ISERROR(MATCH(Table9[[#This Row], [Highest Degree Awarded by (University Name) Pakistani Universities]],'Sheet3 (2)'!$V$2:$V$248,0)),"0", "1")</f>
        <v>0</v>
      </c>
      <c r="AX1754" s="39" t="str">
        <f>IF(ISERROR(MATCH(Table9[[#This Row], [Highest Degree Awarded by (University Name) Foreign Universities]],'Sheet3 (2)'!$U$2:$U$17635,0)),"0", "1")</f>
        <v>0</v>
      </c>
      <c r="AY1754" s="39" t="str">
        <f>IF(ISERROR(MATCH(Table9[[#This Row], [Country from Which Highest Degree obtained (Country Name)]],'Sheet3 (2)'!$S$2:$S$196,0)),"0", "1")</f>
        <v>0</v>
      </c>
      <c r="AZ1754" s="39" t="str">
        <f>IF(ISERROR(MATCH(Table9[[#This Row], [Working Status FY 2021-22 (Working/Not-Working)]],'Sheet3 (2)'!$Y$2:$Y$3,0)),"0", "1")</f>
        <v>0</v>
      </c>
      <c r="BA1754" s="39" t="str">
        <f>IF(ISERROR(MATCH(Table9[[#This Row], [Subject of  Specialization of Highest Degree]],'Sheet3 (2)'!$X$2:$X$1809,0)),"0", "1")</f>
        <v>0</v>
      </c>
    </row>
    <row r="1755" spans="1:53" ht="15.75">
      <c r="A1755" s="44"/>
      <c r="B1755" s="44"/>
      <c r="C1755" s="45"/>
      <c r="D1755" s="45"/>
      <c r="E1755" s="46"/>
      <c r="F1755" s="46"/>
      <c r="G1755" s="46"/>
      <c r="H1755" s="48"/>
      <c r="I1755" s="46"/>
      <c r="J1755" s="46"/>
      <c r="K1755" s="48"/>
      <c r="L1755" s="48"/>
      <c r="M1755" s="26"/>
      <c r="N1755" s="49"/>
      <c r="O1755" s="49"/>
      <c r="P1755" s="48"/>
      <c r="Q1755" s="46"/>
      <c r="R1755" s="28"/>
      <c r="S1755" s="28"/>
      <c r="T1755" s="30"/>
      <c r="U1755" s="48"/>
      <c r="V1755" s="48"/>
      <c r="W1755" s="31"/>
      <c r="X1755" s="55"/>
      <c r="Y1755" s="46"/>
      <c r="Z1755" s="55"/>
      <c r="AA1755" s="46"/>
      <c r="AB1755" s="46"/>
      <c r="AC1755" s="46"/>
      <c r="AD1755" s="34"/>
      <c r="AE1755" s="34"/>
      <c r="AF1755" s="34"/>
      <c r="AG1755" s="35"/>
      <c r="AH1755" s="53"/>
      <c r="AI1755" s="54"/>
      <c r="AR1755" s="38" t="str">
        <f>IF(ISERROR(MATCH(Table9[[#This Row], [Gender]],'Sheet3 (2)'!$R$3:$R$5,0)),"0", "1")</f>
        <v>0</v>
      </c>
      <c r="AS1755" s="39" t="str">
        <f>IF(ISERROR(MATCH(Table9[[#This Row], [Pakistani/ Foreigner]],'Sheet3 (2)'!$D$3:$D$4,0)),"0", "1")</f>
        <v>0</v>
      </c>
      <c r="AT1755" s="39" t="str">
        <f>IF(ISERROR(MATCH(Table9[[#This Row], [Nationality (Country Name for foreigners only)]],'Sheet3 (2)'!$S$2:$S$196,0)),"0", "1")</f>
        <v>0</v>
      </c>
      <c r="AU1755" s="39" t="str">
        <f>IF(ISERROR(MATCH(Table9[[#This Row], [Actual Designation (As per Appointment/ Promotion)]],'Sheet3 (2)'!$T$2:$T$129,0)),"0", "1")</f>
        <v>0</v>
      </c>
      <c r="AV1755" s="39" t="str">
        <f>IF(ISERROR(MATCH(Table9[[#This Row], [Highest Degree Level (only Completed) ]],'Sheet3 (2)'!$N$3:$N$17,0)),"0", "1")</f>
        <v>0</v>
      </c>
      <c r="AW1755" s="39" t="str">
        <f>IF(ISERROR(MATCH(Table9[[#This Row], [Highest Degree Awarded by (University Name) Pakistani Universities]],'Sheet3 (2)'!$V$2:$V$248,0)),"0", "1")</f>
        <v>0</v>
      </c>
      <c r="AX1755" s="39" t="str">
        <f>IF(ISERROR(MATCH(Table9[[#This Row], [Highest Degree Awarded by (University Name) Foreign Universities]],'Sheet3 (2)'!$U$2:$U$17635,0)),"0", "1")</f>
        <v>0</v>
      </c>
      <c r="AY1755" s="39" t="str">
        <f>IF(ISERROR(MATCH(Table9[[#This Row], [Country from Which Highest Degree obtained (Country Name)]],'Sheet3 (2)'!$S$2:$S$196,0)),"0", "1")</f>
        <v>0</v>
      </c>
      <c r="AZ1755" s="39" t="str">
        <f>IF(ISERROR(MATCH(Table9[[#This Row], [Working Status FY 2021-22 (Working/Not-Working)]],'Sheet3 (2)'!$Y$2:$Y$3,0)),"0", "1")</f>
        <v>0</v>
      </c>
      <c r="BA1755" s="39" t="str">
        <f>IF(ISERROR(MATCH(Table9[[#This Row], [Subject of  Specialization of Highest Degree]],'Sheet3 (2)'!$X$2:$X$1809,0)),"0", "1")</f>
        <v>0</v>
      </c>
    </row>
    <row r="1756" spans="1:53" ht="15.75">
      <c r="A1756" s="44"/>
      <c r="B1756" s="44"/>
      <c r="C1756" s="45"/>
      <c r="D1756" s="45"/>
      <c r="E1756" s="46"/>
      <c r="F1756" s="46"/>
      <c r="G1756" s="46"/>
      <c r="H1756" s="48"/>
      <c r="I1756" s="46"/>
      <c r="J1756" s="46"/>
      <c r="K1756" s="48"/>
      <c r="L1756" s="48"/>
      <c r="M1756" s="26"/>
      <c r="N1756" s="49"/>
      <c r="O1756" s="49"/>
      <c r="P1756" s="48"/>
      <c r="Q1756" s="46"/>
      <c r="R1756" s="28"/>
      <c r="S1756" s="28"/>
      <c r="T1756" s="30"/>
      <c r="U1756" s="48"/>
      <c r="V1756" s="48"/>
      <c r="W1756" s="31"/>
      <c r="X1756" s="55"/>
      <c r="Y1756" s="46"/>
      <c r="Z1756" s="55"/>
      <c r="AA1756" s="46"/>
      <c r="AB1756" s="46"/>
      <c r="AC1756" s="46"/>
      <c r="AD1756" s="34"/>
      <c r="AE1756" s="34"/>
      <c r="AF1756" s="34"/>
      <c r="AG1756" s="35"/>
      <c r="AH1756" s="53"/>
      <c r="AI1756" s="54"/>
      <c r="AR1756" s="38" t="str">
        <f>IF(ISERROR(MATCH(Table9[[#This Row], [Gender]],'Sheet3 (2)'!$R$3:$R$5,0)),"0", "1")</f>
        <v>0</v>
      </c>
      <c r="AS1756" s="39" t="str">
        <f>IF(ISERROR(MATCH(Table9[[#This Row], [Pakistani/ Foreigner]],'Sheet3 (2)'!$D$3:$D$4,0)),"0", "1")</f>
        <v>0</v>
      </c>
      <c r="AT1756" s="39" t="str">
        <f>IF(ISERROR(MATCH(Table9[[#This Row], [Nationality (Country Name for foreigners only)]],'Sheet3 (2)'!$S$2:$S$196,0)),"0", "1")</f>
        <v>0</v>
      </c>
      <c r="AU1756" s="39" t="str">
        <f>IF(ISERROR(MATCH(Table9[[#This Row], [Actual Designation (As per Appointment/ Promotion)]],'Sheet3 (2)'!$T$2:$T$129,0)),"0", "1")</f>
        <v>0</v>
      </c>
      <c r="AV1756" s="39" t="str">
        <f>IF(ISERROR(MATCH(Table9[[#This Row], [Highest Degree Level (only Completed) ]],'Sheet3 (2)'!$N$3:$N$17,0)),"0", "1")</f>
        <v>0</v>
      </c>
      <c r="AW1756" s="39" t="str">
        <f>IF(ISERROR(MATCH(Table9[[#This Row], [Highest Degree Awarded by (University Name) Pakistani Universities]],'Sheet3 (2)'!$V$2:$V$248,0)),"0", "1")</f>
        <v>0</v>
      </c>
      <c r="AX1756" s="39" t="str">
        <f>IF(ISERROR(MATCH(Table9[[#This Row], [Highest Degree Awarded by (University Name) Foreign Universities]],'Sheet3 (2)'!$U$2:$U$17635,0)),"0", "1")</f>
        <v>0</v>
      </c>
      <c r="AY1756" s="39" t="str">
        <f>IF(ISERROR(MATCH(Table9[[#This Row], [Country from Which Highest Degree obtained (Country Name)]],'Sheet3 (2)'!$S$2:$S$196,0)),"0", "1")</f>
        <v>0</v>
      </c>
      <c r="AZ1756" s="39" t="str">
        <f>IF(ISERROR(MATCH(Table9[[#This Row], [Working Status FY 2021-22 (Working/Not-Working)]],'Sheet3 (2)'!$Y$2:$Y$3,0)),"0", "1")</f>
        <v>0</v>
      </c>
      <c r="BA1756" s="39" t="str">
        <f>IF(ISERROR(MATCH(Table9[[#This Row], [Subject of  Specialization of Highest Degree]],'Sheet3 (2)'!$X$2:$X$1809,0)),"0", "1")</f>
        <v>0</v>
      </c>
    </row>
    <row r="1757" spans="1:53" ht="15.75">
      <c r="A1757" s="44"/>
      <c r="B1757" s="44"/>
      <c r="C1757" s="45"/>
      <c r="D1757" s="45"/>
      <c r="E1757" s="46"/>
      <c r="F1757" s="46"/>
      <c r="G1757" s="46"/>
      <c r="H1757" s="48"/>
      <c r="I1757" s="46"/>
      <c r="J1757" s="46"/>
      <c r="K1757" s="48"/>
      <c r="L1757" s="48"/>
      <c r="M1757" s="26"/>
      <c r="N1757" s="49"/>
      <c r="O1757" s="49"/>
      <c r="P1757" s="48"/>
      <c r="Q1757" s="46"/>
      <c r="R1757" s="28"/>
      <c r="S1757" s="28"/>
      <c r="T1757" s="30"/>
      <c r="U1757" s="48"/>
      <c r="V1757" s="48"/>
      <c r="W1757" s="31"/>
      <c r="X1757" s="55"/>
      <c r="Y1757" s="46"/>
      <c r="Z1757" s="55"/>
      <c r="AA1757" s="46"/>
      <c r="AB1757" s="46"/>
      <c r="AC1757" s="46"/>
      <c r="AD1757" s="34"/>
      <c r="AE1757" s="34"/>
      <c r="AF1757" s="34"/>
      <c r="AG1757" s="35"/>
      <c r="AH1757" s="53"/>
      <c r="AI1757" s="54"/>
      <c r="AR1757" s="38" t="str">
        <f>IF(ISERROR(MATCH(Table9[[#This Row], [Gender]],'Sheet3 (2)'!$R$3:$R$5,0)),"0", "1")</f>
        <v>0</v>
      </c>
      <c r="AS1757" s="39" t="str">
        <f>IF(ISERROR(MATCH(Table9[[#This Row], [Pakistani/ Foreigner]],'Sheet3 (2)'!$D$3:$D$4,0)),"0", "1")</f>
        <v>0</v>
      </c>
      <c r="AT1757" s="39" t="str">
        <f>IF(ISERROR(MATCH(Table9[[#This Row], [Nationality (Country Name for foreigners only)]],'Sheet3 (2)'!$S$2:$S$196,0)),"0", "1")</f>
        <v>0</v>
      </c>
      <c r="AU1757" s="39" t="str">
        <f>IF(ISERROR(MATCH(Table9[[#This Row], [Actual Designation (As per Appointment/ Promotion)]],'Sheet3 (2)'!$T$2:$T$129,0)),"0", "1")</f>
        <v>0</v>
      </c>
      <c r="AV1757" s="39" t="str">
        <f>IF(ISERROR(MATCH(Table9[[#This Row], [Highest Degree Level (only Completed) ]],'Sheet3 (2)'!$N$3:$N$17,0)),"0", "1")</f>
        <v>0</v>
      </c>
      <c r="AW1757" s="39" t="str">
        <f>IF(ISERROR(MATCH(Table9[[#This Row], [Highest Degree Awarded by (University Name) Pakistani Universities]],'Sheet3 (2)'!$V$2:$V$248,0)),"0", "1")</f>
        <v>0</v>
      </c>
      <c r="AX1757" s="39" t="str">
        <f>IF(ISERROR(MATCH(Table9[[#This Row], [Highest Degree Awarded by (University Name) Foreign Universities]],'Sheet3 (2)'!$U$2:$U$17635,0)),"0", "1")</f>
        <v>0</v>
      </c>
      <c r="AY1757" s="39" t="str">
        <f>IF(ISERROR(MATCH(Table9[[#This Row], [Country from Which Highest Degree obtained (Country Name)]],'Sheet3 (2)'!$S$2:$S$196,0)),"0", "1")</f>
        <v>0</v>
      </c>
      <c r="AZ1757" s="39" t="str">
        <f>IF(ISERROR(MATCH(Table9[[#This Row], [Working Status FY 2021-22 (Working/Not-Working)]],'Sheet3 (2)'!$Y$2:$Y$3,0)),"0", "1")</f>
        <v>0</v>
      </c>
      <c r="BA1757" s="39" t="str">
        <f>IF(ISERROR(MATCH(Table9[[#This Row], [Subject of  Specialization of Highest Degree]],'Sheet3 (2)'!$X$2:$X$1809,0)),"0", "1")</f>
        <v>0</v>
      </c>
    </row>
    <row r="1758" spans="1:53" ht="15.75">
      <c r="A1758" s="44"/>
      <c r="B1758" s="44"/>
      <c r="C1758" s="45"/>
      <c r="D1758" s="45"/>
      <c r="E1758" s="46"/>
      <c r="F1758" s="46"/>
      <c r="G1758" s="46"/>
      <c r="H1758" s="48"/>
      <c r="I1758" s="46"/>
      <c r="J1758" s="46"/>
      <c r="K1758" s="48"/>
      <c r="L1758" s="48"/>
      <c r="M1758" s="26"/>
      <c r="N1758" s="49"/>
      <c r="O1758" s="49"/>
      <c r="P1758" s="48"/>
      <c r="Q1758" s="46"/>
      <c r="R1758" s="28"/>
      <c r="S1758" s="28"/>
      <c r="T1758" s="30"/>
      <c r="U1758" s="48"/>
      <c r="V1758" s="48"/>
      <c r="W1758" s="31"/>
      <c r="X1758" s="55"/>
      <c r="Y1758" s="46"/>
      <c r="Z1758" s="55"/>
      <c r="AA1758" s="46"/>
      <c r="AB1758" s="46"/>
      <c r="AC1758" s="46"/>
      <c r="AD1758" s="34"/>
      <c r="AE1758" s="34"/>
      <c r="AF1758" s="34"/>
      <c r="AG1758" s="35"/>
      <c r="AH1758" s="53"/>
      <c r="AI1758" s="54"/>
      <c r="AR1758" s="38" t="str">
        <f>IF(ISERROR(MATCH(Table9[[#This Row], [Gender]],'Sheet3 (2)'!$R$3:$R$5,0)),"0", "1")</f>
        <v>0</v>
      </c>
      <c r="AS1758" s="39" t="str">
        <f>IF(ISERROR(MATCH(Table9[[#This Row], [Pakistani/ Foreigner]],'Sheet3 (2)'!$D$3:$D$4,0)),"0", "1")</f>
        <v>0</v>
      </c>
      <c r="AT1758" s="39" t="str">
        <f>IF(ISERROR(MATCH(Table9[[#This Row], [Nationality (Country Name for foreigners only)]],'Sheet3 (2)'!$S$2:$S$196,0)),"0", "1")</f>
        <v>0</v>
      </c>
      <c r="AU1758" s="39" t="str">
        <f>IF(ISERROR(MATCH(Table9[[#This Row], [Actual Designation (As per Appointment/ Promotion)]],'Sheet3 (2)'!$T$2:$T$129,0)),"0", "1")</f>
        <v>0</v>
      </c>
      <c r="AV1758" s="39" t="str">
        <f>IF(ISERROR(MATCH(Table9[[#This Row], [Highest Degree Level (only Completed) ]],'Sheet3 (2)'!$N$3:$N$17,0)),"0", "1")</f>
        <v>0</v>
      </c>
      <c r="AW1758" s="39" t="str">
        <f>IF(ISERROR(MATCH(Table9[[#This Row], [Highest Degree Awarded by (University Name) Pakistani Universities]],'Sheet3 (2)'!$V$2:$V$248,0)),"0", "1")</f>
        <v>0</v>
      </c>
      <c r="AX1758" s="39" t="str">
        <f>IF(ISERROR(MATCH(Table9[[#This Row], [Highest Degree Awarded by (University Name) Foreign Universities]],'Sheet3 (2)'!$U$2:$U$17635,0)),"0", "1")</f>
        <v>0</v>
      </c>
      <c r="AY1758" s="39" t="str">
        <f>IF(ISERROR(MATCH(Table9[[#This Row], [Country from Which Highest Degree obtained (Country Name)]],'Sheet3 (2)'!$S$2:$S$196,0)),"0", "1")</f>
        <v>0</v>
      </c>
      <c r="AZ1758" s="39" t="str">
        <f>IF(ISERROR(MATCH(Table9[[#This Row], [Working Status FY 2021-22 (Working/Not-Working)]],'Sheet3 (2)'!$Y$2:$Y$3,0)),"0", "1")</f>
        <v>0</v>
      </c>
      <c r="BA1758" s="39" t="str">
        <f>IF(ISERROR(MATCH(Table9[[#This Row], [Subject of  Specialization of Highest Degree]],'Sheet3 (2)'!$X$2:$X$1809,0)),"0", "1")</f>
        <v>0</v>
      </c>
    </row>
    <row r="1759" spans="1:53" ht="15.75">
      <c r="A1759" s="44"/>
      <c r="B1759" s="44"/>
      <c r="C1759" s="45"/>
      <c r="D1759" s="45"/>
      <c r="E1759" s="46"/>
      <c r="F1759" s="46"/>
      <c r="G1759" s="46"/>
      <c r="H1759" s="48"/>
      <c r="I1759" s="46"/>
      <c r="J1759" s="46"/>
      <c r="K1759" s="48"/>
      <c r="L1759" s="48"/>
      <c r="M1759" s="26"/>
      <c r="N1759" s="49"/>
      <c r="O1759" s="49"/>
      <c r="P1759" s="48"/>
      <c r="Q1759" s="46"/>
      <c r="R1759" s="28"/>
      <c r="S1759" s="28"/>
      <c r="T1759" s="30"/>
      <c r="U1759" s="48"/>
      <c r="V1759" s="48"/>
      <c r="W1759" s="31"/>
      <c r="X1759" s="55"/>
      <c r="Y1759" s="46"/>
      <c r="Z1759" s="55"/>
      <c r="AA1759" s="46"/>
      <c r="AB1759" s="46"/>
      <c r="AC1759" s="46"/>
      <c r="AD1759" s="34"/>
      <c r="AE1759" s="34"/>
      <c r="AF1759" s="34"/>
      <c r="AG1759" s="35"/>
      <c r="AH1759" s="53"/>
      <c r="AI1759" s="54"/>
      <c r="AR1759" s="38" t="str">
        <f>IF(ISERROR(MATCH(Table9[[#This Row], [Gender]],'Sheet3 (2)'!$R$3:$R$5,0)),"0", "1")</f>
        <v>0</v>
      </c>
      <c r="AS1759" s="39" t="str">
        <f>IF(ISERROR(MATCH(Table9[[#This Row], [Pakistani/ Foreigner]],'Sheet3 (2)'!$D$3:$D$4,0)),"0", "1")</f>
        <v>0</v>
      </c>
      <c r="AT1759" s="39" t="str">
        <f>IF(ISERROR(MATCH(Table9[[#This Row], [Nationality (Country Name for foreigners only)]],'Sheet3 (2)'!$S$2:$S$196,0)),"0", "1")</f>
        <v>0</v>
      </c>
      <c r="AU1759" s="39" t="str">
        <f>IF(ISERROR(MATCH(Table9[[#This Row], [Actual Designation (As per Appointment/ Promotion)]],'Sheet3 (2)'!$T$2:$T$129,0)),"0", "1")</f>
        <v>0</v>
      </c>
      <c r="AV1759" s="39" t="str">
        <f>IF(ISERROR(MATCH(Table9[[#This Row], [Highest Degree Level (only Completed) ]],'Sheet3 (2)'!$N$3:$N$17,0)),"0", "1")</f>
        <v>0</v>
      </c>
      <c r="AW1759" s="39" t="str">
        <f>IF(ISERROR(MATCH(Table9[[#This Row], [Highest Degree Awarded by (University Name) Pakistani Universities]],'Sheet3 (2)'!$V$2:$V$248,0)),"0", "1")</f>
        <v>0</v>
      </c>
      <c r="AX1759" s="39" t="str">
        <f>IF(ISERROR(MATCH(Table9[[#This Row], [Highest Degree Awarded by (University Name) Foreign Universities]],'Sheet3 (2)'!$U$2:$U$17635,0)),"0", "1")</f>
        <v>0</v>
      </c>
      <c r="AY1759" s="39" t="str">
        <f>IF(ISERROR(MATCH(Table9[[#This Row], [Country from Which Highest Degree obtained (Country Name)]],'Sheet3 (2)'!$S$2:$S$196,0)),"0", "1")</f>
        <v>0</v>
      </c>
      <c r="AZ1759" s="39" t="str">
        <f>IF(ISERROR(MATCH(Table9[[#This Row], [Working Status FY 2021-22 (Working/Not-Working)]],'Sheet3 (2)'!$Y$2:$Y$3,0)),"0", "1")</f>
        <v>0</v>
      </c>
      <c r="BA1759" s="39" t="str">
        <f>IF(ISERROR(MATCH(Table9[[#This Row], [Subject of  Specialization of Highest Degree]],'Sheet3 (2)'!$X$2:$X$1809,0)),"0", "1")</f>
        <v>0</v>
      </c>
    </row>
    <row r="1760" spans="1:53" ht="15.75">
      <c r="A1760" s="44"/>
      <c r="B1760" s="44"/>
      <c r="C1760" s="45"/>
      <c r="D1760" s="45"/>
      <c r="E1760" s="46"/>
      <c r="F1760" s="46"/>
      <c r="G1760" s="46"/>
      <c r="H1760" s="48"/>
      <c r="I1760" s="46"/>
      <c r="J1760" s="46"/>
      <c r="K1760" s="48"/>
      <c r="L1760" s="48"/>
      <c r="M1760" s="26"/>
      <c r="N1760" s="49"/>
      <c r="O1760" s="49"/>
      <c r="P1760" s="48"/>
      <c r="Q1760" s="46"/>
      <c r="R1760" s="28"/>
      <c r="S1760" s="28"/>
      <c r="T1760" s="30"/>
      <c r="U1760" s="48"/>
      <c r="V1760" s="48"/>
      <c r="W1760" s="31"/>
      <c r="X1760" s="55"/>
      <c r="Y1760" s="46"/>
      <c r="Z1760" s="55"/>
      <c r="AA1760" s="46"/>
      <c r="AB1760" s="46"/>
      <c r="AC1760" s="46"/>
      <c r="AD1760" s="34"/>
      <c r="AE1760" s="34"/>
      <c r="AF1760" s="34"/>
      <c r="AG1760" s="35"/>
      <c r="AH1760" s="53"/>
      <c r="AI1760" s="54"/>
      <c r="AR1760" s="38" t="str">
        <f>IF(ISERROR(MATCH(Table9[[#This Row], [Gender]],'Sheet3 (2)'!$R$3:$R$5,0)),"0", "1")</f>
        <v>0</v>
      </c>
      <c r="AS1760" s="39" t="str">
        <f>IF(ISERROR(MATCH(Table9[[#This Row], [Pakistani/ Foreigner]],'Sheet3 (2)'!$D$3:$D$4,0)),"0", "1")</f>
        <v>0</v>
      </c>
      <c r="AT1760" s="39" t="str">
        <f>IF(ISERROR(MATCH(Table9[[#This Row], [Nationality (Country Name for foreigners only)]],'Sheet3 (2)'!$S$2:$S$196,0)),"0", "1")</f>
        <v>0</v>
      </c>
      <c r="AU1760" s="39" t="str">
        <f>IF(ISERROR(MATCH(Table9[[#This Row], [Actual Designation (As per Appointment/ Promotion)]],'Sheet3 (2)'!$T$2:$T$129,0)),"0", "1")</f>
        <v>0</v>
      </c>
      <c r="AV1760" s="39" t="str">
        <f>IF(ISERROR(MATCH(Table9[[#This Row], [Highest Degree Level (only Completed) ]],'Sheet3 (2)'!$N$3:$N$17,0)),"0", "1")</f>
        <v>0</v>
      </c>
      <c r="AW1760" s="39" t="str">
        <f>IF(ISERROR(MATCH(Table9[[#This Row], [Highest Degree Awarded by (University Name) Pakistani Universities]],'Sheet3 (2)'!$V$2:$V$248,0)),"0", "1")</f>
        <v>0</v>
      </c>
      <c r="AX1760" s="39" t="str">
        <f>IF(ISERROR(MATCH(Table9[[#This Row], [Highest Degree Awarded by (University Name) Foreign Universities]],'Sheet3 (2)'!$U$2:$U$17635,0)),"0", "1")</f>
        <v>0</v>
      </c>
      <c r="AY1760" s="39" t="str">
        <f>IF(ISERROR(MATCH(Table9[[#This Row], [Country from Which Highest Degree obtained (Country Name)]],'Sheet3 (2)'!$S$2:$S$196,0)),"0", "1")</f>
        <v>0</v>
      </c>
      <c r="AZ1760" s="39" t="str">
        <f>IF(ISERROR(MATCH(Table9[[#This Row], [Working Status FY 2021-22 (Working/Not-Working)]],'Sheet3 (2)'!$Y$2:$Y$3,0)),"0", "1")</f>
        <v>0</v>
      </c>
      <c r="BA1760" s="39" t="str">
        <f>IF(ISERROR(MATCH(Table9[[#This Row], [Subject of  Specialization of Highest Degree]],'Sheet3 (2)'!$X$2:$X$1809,0)),"0", "1")</f>
        <v>0</v>
      </c>
    </row>
    <row r="1761" spans="1:53" ht="15.75">
      <c r="A1761" s="44"/>
      <c r="B1761" s="44"/>
      <c r="C1761" s="45"/>
      <c r="D1761" s="45"/>
      <c r="E1761" s="46"/>
      <c r="F1761" s="46"/>
      <c r="G1761" s="46"/>
      <c r="H1761" s="48"/>
      <c r="I1761" s="46"/>
      <c r="J1761" s="46"/>
      <c r="K1761" s="48"/>
      <c r="L1761" s="48"/>
      <c r="M1761" s="26"/>
      <c r="N1761" s="49"/>
      <c r="O1761" s="49"/>
      <c r="P1761" s="48"/>
      <c r="Q1761" s="46"/>
      <c r="R1761" s="28"/>
      <c r="S1761" s="28"/>
      <c r="T1761" s="30"/>
      <c r="U1761" s="48"/>
      <c r="V1761" s="48"/>
      <c r="W1761" s="31"/>
      <c r="X1761" s="55"/>
      <c r="Y1761" s="46"/>
      <c r="Z1761" s="55"/>
      <c r="AA1761" s="46"/>
      <c r="AB1761" s="46"/>
      <c r="AC1761" s="46"/>
      <c r="AD1761" s="34"/>
      <c r="AE1761" s="34"/>
      <c r="AF1761" s="34"/>
      <c r="AG1761" s="35"/>
      <c r="AH1761" s="53"/>
      <c r="AI1761" s="54"/>
      <c r="AR1761" s="38" t="str">
        <f>IF(ISERROR(MATCH(Table9[[#This Row], [Gender]],'Sheet3 (2)'!$R$3:$R$5,0)),"0", "1")</f>
        <v>0</v>
      </c>
      <c r="AS1761" s="39" t="str">
        <f>IF(ISERROR(MATCH(Table9[[#This Row], [Pakistani/ Foreigner]],'Sheet3 (2)'!$D$3:$D$4,0)),"0", "1")</f>
        <v>0</v>
      </c>
      <c r="AT1761" s="39" t="str">
        <f>IF(ISERROR(MATCH(Table9[[#This Row], [Nationality (Country Name for foreigners only)]],'Sheet3 (2)'!$S$2:$S$196,0)),"0", "1")</f>
        <v>0</v>
      </c>
      <c r="AU1761" s="39" t="str">
        <f>IF(ISERROR(MATCH(Table9[[#This Row], [Actual Designation (As per Appointment/ Promotion)]],'Sheet3 (2)'!$T$2:$T$129,0)),"0", "1")</f>
        <v>0</v>
      </c>
      <c r="AV1761" s="39" t="str">
        <f>IF(ISERROR(MATCH(Table9[[#This Row], [Highest Degree Level (only Completed) ]],'Sheet3 (2)'!$N$3:$N$17,0)),"0", "1")</f>
        <v>0</v>
      </c>
      <c r="AW1761" s="39" t="str">
        <f>IF(ISERROR(MATCH(Table9[[#This Row], [Highest Degree Awarded by (University Name) Pakistani Universities]],'Sheet3 (2)'!$V$2:$V$248,0)),"0", "1")</f>
        <v>0</v>
      </c>
      <c r="AX1761" s="39" t="str">
        <f>IF(ISERROR(MATCH(Table9[[#This Row], [Highest Degree Awarded by (University Name) Foreign Universities]],'Sheet3 (2)'!$U$2:$U$17635,0)),"0", "1")</f>
        <v>0</v>
      </c>
      <c r="AY1761" s="39" t="str">
        <f>IF(ISERROR(MATCH(Table9[[#This Row], [Country from Which Highest Degree obtained (Country Name)]],'Sheet3 (2)'!$S$2:$S$196,0)),"0", "1")</f>
        <v>0</v>
      </c>
      <c r="AZ1761" s="39" t="str">
        <f>IF(ISERROR(MATCH(Table9[[#This Row], [Working Status FY 2021-22 (Working/Not-Working)]],'Sheet3 (2)'!$Y$2:$Y$3,0)),"0", "1")</f>
        <v>0</v>
      </c>
      <c r="BA1761" s="39" t="str">
        <f>IF(ISERROR(MATCH(Table9[[#This Row], [Subject of  Specialization of Highest Degree]],'Sheet3 (2)'!$X$2:$X$1809,0)),"0", "1")</f>
        <v>0</v>
      </c>
    </row>
    <row r="1762" spans="1:53" ht="15.75">
      <c r="A1762" s="44"/>
      <c r="B1762" s="44"/>
      <c r="C1762" s="45"/>
      <c r="D1762" s="45"/>
      <c r="E1762" s="46"/>
      <c r="F1762" s="46"/>
      <c r="G1762" s="46"/>
      <c r="H1762" s="48"/>
      <c r="I1762" s="46"/>
      <c r="J1762" s="46"/>
      <c r="K1762" s="48"/>
      <c r="L1762" s="48"/>
      <c r="M1762" s="26"/>
      <c r="N1762" s="49"/>
      <c r="O1762" s="49"/>
      <c r="P1762" s="48"/>
      <c r="Q1762" s="46"/>
      <c r="R1762" s="28"/>
      <c r="S1762" s="28"/>
      <c r="T1762" s="30"/>
      <c r="U1762" s="48"/>
      <c r="V1762" s="48"/>
      <c r="W1762" s="31"/>
      <c r="X1762" s="55"/>
      <c r="Y1762" s="46"/>
      <c r="Z1762" s="55"/>
      <c r="AA1762" s="46"/>
      <c r="AB1762" s="46"/>
      <c r="AC1762" s="46"/>
      <c r="AD1762" s="34"/>
      <c r="AE1762" s="34"/>
      <c r="AF1762" s="34"/>
      <c r="AG1762" s="35"/>
      <c r="AH1762" s="53"/>
      <c r="AI1762" s="54"/>
      <c r="AR1762" s="38" t="str">
        <f>IF(ISERROR(MATCH(Table9[[#This Row], [Gender]],'Sheet3 (2)'!$R$3:$R$5,0)),"0", "1")</f>
        <v>0</v>
      </c>
      <c r="AS1762" s="39" t="str">
        <f>IF(ISERROR(MATCH(Table9[[#This Row], [Pakistani/ Foreigner]],'Sheet3 (2)'!$D$3:$D$4,0)),"0", "1")</f>
        <v>0</v>
      </c>
      <c r="AT1762" s="39" t="str">
        <f>IF(ISERROR(MATCH(Table9[[#This Row], [Nationality (Country Name for foreigners only)]],'Sheet3 (2)'!$S$2:$S$196,0)),"0", "1")</f>
        <v>0</v>
      </c>
      <c r="AU1762" s="39" t="str">
        <f>IF(ISERROR(MATCH(Table9[[#This Row], [Actual Designation (As per Appointment/ Promotion)]],'Sheet3 (2)'!$T$2:$T$129,0)),"0", "1")</f>
        <v>0</v>
      </c>
      <c r="AV1762" s="39" t="str">
        <f>IF(ISERROR(MATCH(Table9[[#This Row], [Highest Degree Level (only Completed) ]],'Sheet3 (2)'!$N$3:$N$17,0)),"0", "1")</f>
        <v>0</v>
      </c>
      <c r="AW1762" s="39" t="str">
        <f>IF(ISERROR(MATCH(Table9[[#This Row], [Highest Degree Awarded by (University Name) Pakistani Universities]],'Sheet3 (2)'!$V$2:$V$248,0)),"0", "1")</f>
        <v>0</v>
      </c>
      <c r="AX1762" s="39" t="str">
        <f>IF(ISERROR(MATCH(Table9[[#This Row], [Highest Degree Awarded by (University Name) Foreign Universities]],'Sheet3 (2)'!$U$2:$U$17635,0)),"0", "1")</f>
        <v>0</v>
      </c>
      <c r="AY1762" s="39" t="str">
        <f>IF(ISERROR(MATCH(Table9[[#This Row], [Country from Which Highest Degree obtained (Country Name)]],'Sheet3 (2)'!$S$2:$S$196,0)),"0", "1")</f>
        <v>0</v>
      </c>
      <c r="AZ1762" s="39" t="str">
        <f>IF(ISERROR(MATCH(Table9[[#This Row], [Working Status FY 2021-22 (Working/Not-Working)]],'Sheet3 (2)'!$Y$2:$Y$3,0)),"0", "1")</f>
        <v>0</v>
      </c>
      <c r="BA1762" s="39" t="str">
        <f>IF(ISERROR(MATCH(Table9[[#This Row], [Subject of  Specialization of Highest Degree]],'Sheet3 (2)'!$X$2:$X$1809,0)),"0", "1")</f>
        <v>0</v>
      </c>
    </row>
    <row r="1763" spans="1:53" ht="15.75">
      <c r="A1763" s="44"/>
      <c r="B1763" s="44"/>
      <c r="C1763" s="45"/>
      <c r="D1763" s="45"/>
      <c r="E1763" s="46"/>
      <c r="F1763" s="46"/>
      <c r="G1763" s="46"/>
      <c r="H1763" s="48"/>
      <c r="I1763" s="46"/>
      <c r="J1763" s="46"/>
      <c r="K1763" s="48"/>
      <c r="L1763" s="48"/>
      <c r="M1763" s="26"/>
      <c r="N1763" s="49"/>
      <c r="O1763" s="49"/>
      <c r="P1763" s="48"/>
      <c r="Q1763" s="46"/>
      <c r="R1763" s="28"/>
      <c r="S1763" s="28"/>
      <c r="T1763" s="30"/>
      <c r="U1763" s="48"/>
      <c r="V1763" s="48"/>
      <c r="W1763" s="31"/>
      <c r="X1763" s="55"/>
      <c r="Y1763" s="46"/>
      <c r="Z1763" s="55"/>
      <c r="AA1763" s="46"/>
      <c r="AB1763" s="46"/>
      <c r="AC1763" s="46"/>
      <c r="AD1763" s="34"/>
      <c r="AE1763" s="34"/>
      <c r="AF1763" s="34"/>
      <c r="AG1763" s="35"/>
      <c r="AH1763" s="53"/>
      <c r="AI1763" s="54"/>
      <c r="AR1763" s="38" t="str">
        <f>IF(ISERROR(MATCH(Table9[[#This Row], [Gender]],'Sheet3 (2)'!$R$3:$R$5,0)),"0", "1")</f>
        <v>0</v>
      </c>
      <c r="AS1763" s="39" t="str">
        <f>IF(ISERROR(MATCH(Table9[[#This Row], [Pakistani/ Foreigner]],'Sheet3 (2)'!$D$3:$D$4,0)),"0", "1")</f>
        <v>0</v>
      </c>
      <c r="AT1763" s="39" t="str">
        <f>IF(ISERROR(MATCH(Table9[[#This Row], [Nationality (Country Name for foreigners only)]],'Sheet3 (2)'!$S$2:$S$196,0)),"0", "1")</f>
        <v>0</v>
      </c>
      <c r="AU1763" s="39" t="str">
        <f>IF(ISERROR(MATCH(Table9[[#This Row], [Actual Designation (As per Appointment/ Promotion)]],'Sheet3 (2)'!$T$2:$T$129,0)),"0", "1")</f>
        <v>0</v>
      </c>
      <c r="AV1763" s="39" t="str">
        <f>IF(ISERROR(MATCH(Table9[[#This Row], [Highest Degree Level (only Completed) ]],'Sheet3 (2)'!$N$3:$N$17,0)),"0", "1")</f>
        <v>0</v>
      </c>
      <c r="AW1763" s="39" t="str">
        <f>IF(ISERROR(MATCH(Table9[[#This Row], [Highest Degree Awarded by (University Name) Pakistani Universities]],'Sheet3 (2)'!$V$2:$V$248,0)),"0", "1")</f>
        <v>0</v>
      </c>
      <c r="AX1763" s="39" t="str">
        <f>IF(ISERROR(MATCH(Table9[[#This Row], [Highest Degree Awarded by (University Name) Foreign Universities]],'Sheet3 (2)'!$U$2:$U$17635,0)),"0", "1")</f>
        <v>0</v>
      </c>
      <c r="AY1763" s="39" t="str">
        <f>IF(ISERROR(MATCH(Table9[[#This Row], [Country from Which Highest Degree obtained (Country Name)]],'Sheet3 (2)'!$S$2:$S$196,0)),"0", "1")</f>
        <v>0</v>
      </c>
      <c r="AZ1763" s="39" t="str">
        <f>IF(ISERROR(MATCH(Table9[[#This Row], [Working Status FY 2021-22 (Working/Not-Working)]],'Sheet3 (2)'!$Y$2:$Y$3,0)),"0", "1")</f>
        <v>0</v>
      </c>
      <c r="BA1763" s="39" t="str">
        <f>IF(ISERROR(MATCH(Table9[[#This Row], [Subject of  Specialization of Highest Degree]],'Sheet3 (2)'!$X$2:$X$1809,0)),"0", "1")</f>
        <v>0</v>
      </c>
    </row>
    <row r="1764" spans="1:53" ht="15.75">
      <c r="A1764" s="44"/>
      <c r="B1764" s="44"/>
      <c r="C1764" s="45"/>
      <c r="D1764" s="45"/>
      <c r="E1764" s="46"/>
      <c r="F1764" s="46"/>
      <c r="G1764" s="46"/>
      <c r="H1764" s="48"/>
      <c r="I1764" s="46"/>
      <c r="J1764" s="46"/>
      <c r="K1764" s="48"/>
      <c r="L1764" s="48"/>
      <c r="M1764" s="26"/>
      <c r="N1764" s="49"/>
      <c r="O1764" s="49"/>
      <c r="P1764" s="48"/>
      <c r="Q1764" s="46"/>
      <c r="R1764" s="28"/>
      <c r="S1764" s="28"/>
      <c r="T1764" s="30"/>
      <c r="U1764" s="48"/>
      <c r="V1764" s="48"/>
      <c r="W1764" s="31"/>
      <c r="X1764" s="55"/>
      <c r="Y1764" s="46"/>
      <c r="Z1764" s="55"/>
      <c r="AA1764" s="46"/>
      <c r="AB1764" s="46"/>
      <c r="AC1764" s="46"/>
      <c r="AD1764" s="34"/>
      <c r="AE1764" s="34"/>
      <c r="AF1764" s="34"/>
      <c r="AG1764" s="35"/>
      <c r="AH1764" s="53"/>
      <c r="AI1764" s="54"/>
      <c r="AR1764" s="38" t="str">
        <f>IF(ISERROR(MATCH(Table9[[#This Row], [Gender]],'Sheet3 (2)'!$R$3:$R$5,0)),"0", "1")</f>
        <v>0</v>
      </c>
      <c r="AS1764" s="39" t="str">
        <f>IF(ISERROR(MATCH(Table9[[#This Row], [Pakistani/ Foreigner]],'Sheet3 (2)'!$D$3:$D$4,0)),"0", "1")</f>
        <v>0</v>
      </c>
      <c r="AT1764" s="39" t="str">
        <f>IF(ISERROR(MATCH(Table9[[#This Row], [Nationality (Country Name for foreigners only)]],'Sheet3 (2)'!$S$2:$S$196,0)),"0", "1")</f>
        <v>0</v>
      </c>
      <c r="AU1764" s="39" t="str">
        <f>IF(ISERROR(MATCH(Table9[[#This Row], [Actual Designation (As per Appointment/ Promotion)]],'Sheet3 (2)'!$T$2:$T$129,0)),"0", "1")</f>
        <v>0</v>
      </c>
      <c r="AV1764" s="39" t="str">
        <f>IF(ISERROR(MATCH(Table9[[#This Row], [Highest Degree Level (only Completed) ]],'Sheet3 (2)'!$N$3:$N$17,0)),"0", "1")</f>
        <v>0</v>
      </c>
      <c r="AW1764" s="39" t="str">
        <f>IF(ISERROR(MATCH(Table9[[#This Row], [Highest Degree Awarded by (University Name) Pakistani Universities]],'Sheet3 (2)'!$V$2:$V$248,0)),"0", "1")</f>
        <v>0</v>
      </c>
      <c r="AX1764" s="39" t="str">
        <f>IF(ISERROR(MATCH(Table9[[#This Row], [Highest Degree Awarded by (University Name) Foreign Universities]],'Sheet3 (2)'!$U$2:$U$17635,0)),"0", "1")</f>
        <v>0</v>
      </c>
      <c r="AY1764" s="39" t="str">
        <f>IF(ISERROR(MATCH(Table9[[#This Row], [Country from Which Highest Degree obtained (Country Name)]],'Sheet3 (2)'!$S$2:$S$196,0)),"0", "1")</f>
        <v>0</v>
      </c>
      <c r="AZ1764" s="39" t="str">
        <f>IF(ISERROR(MATCH(Table9[[#This Row], [Working Status FY 2021-22 (Working/Not-Working)]],'Sheet3 (2)'!$Y$2:$Y$3,0)),"0", "1")</f>
        <v>0</v>
      </c>
      <c r="BA1764" s="39" t="str">
        <f>IF(ISERROR(MATCH(Table9[[#This Row], [Subject of  Specialization of Highest Degree]],'Sheet3 (2)'!$X$2:$X$1809,0)),"0", "1")</f>
        <v>0</v>
      </c>
    </row>
    <row r="1765" spans="1:53" ht="15.75">
      <c r="A1765" s="44"/>
      <c r="B1765" s="44"/>
      <c r="C1765" s="45"/>
      <c r="D1765" s="45"/>
      <c r="E1765" s="46"/>
      <c r="F1765" s="46"/>
      <c r="G1765" s="46"/>
      <c r="H1765" s="48"/>
      <c r="I1765" s="46"/>
      <c r="J1765" s="46"/>
      <c r="K1765" s="48"/>
      <c r="L1765" s="48"/>
      <c r="M1765" s="26"/>
      <c r="N1765" s="49"/>
      <c r="O1765" s="49"/>
      <c r="P1765" s="48"/>
      <c r="Q1765" s="46"/>
      <c r="R1765" s="28"/>
      <c r="S1765" s="28"/>
      <c r="T1765" s="30"/>
      <c r="U1765" s="48"/>
      <c r="V1765" s="48"/>
      <c r="W1765" s="31"/>
      <c r="X1765" s="55"/>
      <c r="Y1765" s="46"/>
      <c r="Z1765" s="55"/>
      <c r="AA1765" s="46"/>
      <c r="AB1765" s="46"/>
      <c r="AC1765" s="46"/>
      <c r="AD1765" s="34"/>
      <c r="AE1765" s="34"/>
      <c r="AF1765" s="34"/>
      <c r="AG1765" s="35"/>
      <c r="AH1765" s="53"/>
      <c r="AI1765" s="54"/>
      <c r="AR1765" s="38" t="str">
        <f>IF(ISERROR(MATCH(Table9[[#This Row], [Gender]],'Sheet3 (2)'!$R$3:$R$5,0)),"0", "1")</f>
        <v>0</v>
      </c>
      <c r="AS1765" s="39" t="str">
        <f>IF(ISERROR(MATCH(Table9[[#This Row], [Pakistani/ Foreigner]],'Sheet3 (2)'!$D$3:$D$4,0)),"0", "1")</f>
        <v>0</v>
      </c>
      <c r="AT1765" s="39" t="str">
        <f>IF(ISERROR(MATCH(Table9[[#This Row], [Nationality (Country Name for foreigners only)]],'Sheet3 (2)'!$S$2:$S$196,0)),"0", "1")</f>
        <v>0</v>
      </c>
      <c r="AU1765" s="39" t="str">
        <f>IF(ISERROR(MATCH(Table9[[#This Row], [Actual Designation (As per Appointment/ Promotion)]],'Sheet3 (2)'!$T$2:$T$129,0)),"0", "1")</f>
        <v>0</v>
      </c>
      <c r="AV1765" s="39" t="str">
        <f>IF(ISERROR(MATCH(Table9[[#This Row], [Highest Degree Level (only Completed) ]],'Sheet3 (2)'!$N$3:$N$17,0)),"0", "1")</f>
        <v>0</v>
      </c>
      <c r="AW1765" s="39" t="str">
        <f>IF(ISERROR(MATCH(Table9[[#This Row], [Highest Degree Awarded by (University Name) Pakistani Universities]],'Sheet3 (2)'!$V$2:$V$248,0)),"0", "1")</f>
        <v>0</v>
      </c>
      <c r="AX1765" s="39" t="str">
        <f>IF(ISERROR(MATCH(Table9[[#This Row], [Highest Degree Awarded by (University Name) Foreign Universities]],'Sheet3 (2)'!$U$2:$U$17635,0)),"0", "1")</f>
        <v>0</v>
      </c>
      <c r="AY1765" s="39" t="str">
        <f>IF(ISERROR(MATCH(Table9[[#This Row], [Country from Which Highest Degree obtained (Country Name)]],'Sheet3 (2)'!$S$2:$S$196,0)),"0", "1")</f>
        <v>0</v>
      </c>
      <c r="AZ1765" s="39" t="str">
        <f>IF(ISERROR(MATCH(Table9[[#This Row], [Working Status FY 2021-22 (Working/Not-Working)]],'Sheet3 (2)'!$Y$2:$Y$3,0)),"0", "1")</f>
        <v>0</v>
      </c>
      <c r="BA1765" s="39" t="str">
        <f>IF(ISERROR(MATCH(Table9[[#This Row], [Subject of  Specialization of Highest Degree]],'Sheet3 (2)'!$X$2:$X$1809,0)),"0", "1")</f>
        <v>0</v>
      </c>
    </row>
    <row r="1766" spans="1:53" ht="15.75">
      <c r="A1766" s="44"/>
      <c r="B1766" s="44"/>
      <c r="C1766" s="45"/>
      <c r="D1766" s="45"/>
      <c r="E1766" s="46"/>
      <c r="F1766" s="46"/>
      <c r="G1766" s="46"/>
      <c r="H1766" s="48"/>
      <c r="I1766" s="46"/>
      <c r="J1766" s="46"/>
      <c r="K1766" s="48"/>
      <c r="L1766" s="48"/>
      <c r="M1766" s="26"/>
      <c r="N1766" s="49"/>
      <c r="O1766" s="49"/>
      <c r="P1766" s="48"/>
      <c r="Q1766" s="46"/>
      <c r="R1766" s="28"/>
      <c r="S1766" s="28"/>
      <c r="T1766" s="30"/>
      <c r="U1766" s="48"/>
      <c r="V1766" s="48"/>
      <c r="W1766" s="31"/>
      <c r="X1766" s="55"/>
      <c r="Y1766" s="46"/>
      <c r="Z1766" s="55"/>
      <c r="AA1766" s="46"/>
      <c r="AB1766" s="46"/>
      <c r="AC1766" s="46"/>
      <c r="AD1766" s="34"/>
      <c r="AE1766" s="34"/>
      <c r="AF1766" s="34"/>
      <c r="AG1766" s="35"/>
      <c r="AH1766" s="53"/>
      <c r="AI1766" s="54"/>
      <c r="AR1766" s="38" t="str">
        <f>IF(ISERROR(MATCH(Table9[[#This Row], [Gender]],'Sheet3 (2)'!$R$3:$R$5,0)),"0", "1")</f>
        <v>0</v>
      </c>
      <c r="AS1766" s="39" t="str">
        <f>IF(ISERROR(MATCH(Table9[[#This Row], [Pakistani/ Foreigner]],'Sheet3 (2)'!$D$3:$D$4,0)),"0", "1")</f>
        <v>0</v>
      </c>
      <c r="AT1766" s="39" t="str">
        <f>IF(ISERROR(MATCH(Table9[[#This Row], [Nationality (Country Name for foreigners only)]],'Sheet3 (2)'!$S$2:$S$196,0)),"0", "1")</f>
        <v>0</v>
      </c>
      <c r="AU1766" s="39" t="str">
        <f>IF(ISERROR(MATCH(Table9[[#This Row], [Actual Designation (As per Appointment/ Promotion)]],'Sheet3 (2)'!$T$2:$T$129,0)),"0", "1")</f>
        <v>0</v>
      </c>
      <c r="AV1766" s="39" t="str">
        <f>IF(ISERROR(MATCH(Table9[[#This Row], [Highest Degree Level (only Completed) ]],'Sheet3 (2)'!$N$3:$N$17,0)),"0", "1")</f>
        <v>0</v>
      </c>
      <c r="AW1766" s="39" t="str">
        <f>IF(ISERROR(MATCH(Table9[[#This Row], [Highest Degree Awarded by (University Name) Pakistani Universities]],'Sheet3 (2)'!$V$2:$V$248,0)),"0", "1")</f>
        <v>0</v>
      </c>
      <c r="AX1766" s="39" t="str">
        <f>IF(ISERROR(MATCH(Table9[[#This Row], [Highest Degree Awarded by (University Name) Foreign Universities]],'Sheet3 (2)'!$U$2:$U$17635,0)),"0", "1")</f>
        <v>0</v>
      </c>
      <c r="AY1766" s="39" t="str">
        <f>IF(ISERROR(MATCH(Table9[[#This Row], [Country from Which Highest Degree obtained (Country Name)]],'Sheet3 (2)'!$S$2:$S$196,0)),"0", "1")</f>
        <v>0</v>
      </c>
      <c r="AZ1766" s="39" t="str">
        <f>IF(ISERROR(MATCH(Table9[[#This Row], [Working Status FY 2021-22 (Working/Not-Working)]],'Sheet3 (2)'!$Y$2:$Y$3,0)),"0", "1")</f>
        <v>0</v>
      </c>
      <c r="BA1766" s="39" t="str">
        <f>IF(ISERROR(MATCH(Table9[[#This Row], [Subject of  Specialization of Highest Degree]],'Sheet3 (2)'!$X$2:$X$1809,0)),"0", "1")</f>
        <v>0</v>
      </c>
    </row>
    <row r="1767" spans="1:53" ht="15.75">
      <c r="A1767" s="44"/>
      <c r="B1767" s="44"/>
      <c r="C1767" s="45"/>
      <c r="D1767" s="45"/>
      <c r="E1767" s="46"/>
      <c r="F1767" s="46"/>
      <c r="G1767" s="46"/>
      <c r="H1767" s="48"/>
      <c r="I1767" s="46"/>
      <c r="J1767" s="46"/>
      <c r="K1767" s="48"/>
      <c r="L1767" s="48"/>
      <c r="M1767" s="26"/>
      <c r="N1767" s="49"/>
      <c r="O1767" s="49"/>
      <c r="P1767" s="48"/>
      <c r="Q1767" s="46"/>
      <c r="R1767" s="28"/>
      <c r="S1767" s="28"/>
      <c r="T1767" s="30"/>
      <c r="U1767" s="48"/>
      <c r="V1767" s="48"/>
      <c r="W1767" s="31"/>
      <c r="X1767" s="55"/>
      <c r="Y1767" s="46"/>
      <c r="Z1767" s="55"/>
      <c r="AA1767" s="46"/>
      <c r="AB1767" s="46"/>
      <c r="AC1767" s="46"/>
      <c r="AD1767" s="34"/>
      <c r="AE1767" s="34"/>
      <c r="AF1767" s="34"/>
      <c r="AG1767" s="35"/>
      <c r="AH1767" s="53"/>
      <c r="AI1767" s="54"/>
      <c r="AR1767" s="38" t="str">
        <f>IF(ISERROR(MATCH(Table9[[#This Row], [Gender]],'Sheet3 (2)'!$R$3:$R$5,0)),"0", "1")</f>
        <v>0</v>
      </c>
      <c r="AS1767" s="39" t="str">
        <f>IF(ISERROR(MATCH(Table9[[#This Row], [Pakistani/ Foreigner]],'Sheet3 (2)'!$D$3:$D$4,0)),"0", "1")</f>
        <v>0</v>
      </c>
      <c r="AT1767" s="39" t="str">
        <f>IF(ISERROR(MATCH(Table9[[#This Row], [Nationality (Country Name for foreigners only)]],'Sheet3 (2)'!$S$2:$S$196,0)),"0", "1")</f>
        <v>0</v>
      </c>
      <c r="AU1767" s="39" t="str">
        <f>IF(ISERROR(MATCH(Table9[[#This Row], [Actual Designation (As per Appointment/ Promotion)]],'Sheet3 (2)'!$T$2:$T$129,0)),"0", "1")</f>
        <v>0</v>
      </c>
      <c r="AV1767" s="39" t="str">
        <f>IF(ISERROR(MATCH(Table9[[#This Row], [Highest Degree Level (only Completed) ]],'Sheet3 (2)'!$N$3:$N$17,0)),"0", "1")</f>
        <v>0</v>
      </c>
      <c r="AW1767" s="39" t="str">
        <f>IF(ISERROR(MATCH(Table9[[#This Row], [Highest Degree Awarded by (University Name) Pakistani Universities]],'Sheet3 (2)'!$V$2:$V$248,0)),"0", "1")</f>
        <v>0</v>
      </c>
      <c r="AX1767" s="39" t="str">
        <f>IF(ISERROR(MATCH(Table9[[#This Row], [Highest Degree Awarded by (University Name) Foreign Universities]],'Sheet3 (2)'!$U$2:$U$17635,0)),"0", "1")</f>
        <v>0</v>
      </c>
      <c r="AY1767" s="39" t="str">
        <f>IF(ISERROR(MATCH(Table9[[#This Row], [Country from Which Highest Degree obtained (Country Name)]],'Sheet3 (2)'!$S$2:$S$196,0)),"0", "1")</f>
        <v>0</v>
      </c>
      <c r="AZ1767" s="39" t="str">
        <f>IF(ISERROR(MATCH(Table9[[#This Row], [Working Status FY 2021-22 (Working/Not-Working)]],'Sheet3 (2)'!$Y$2:$Y$3,0)),"0", "1")</f>
        <v>0</v>
      </c>
      <c r="BA1767" s="39" t="str">
        <f>IF(ISERROR(MATCH(Table9[[#This Row], [Subject of  Specialization of Highest Degree]],'Sheet3 (2)'!$X$2:$X$1809,0)),"0", "1")</f>
        <v>0</v>
      </c>
    </row>
    <row r="1768" spans="1:53" ht="15.75">
      <c r="A1768" s="44"/>
      <c r="B1768" s="44"/>
      <c r="C1768" s="45"/>
      <c r="D1768" s="45"/>
      <c r="E1768" s="46"/>
      <c r="F1768" s="46"/>
      <c r="G1768" s="46"/>
      <c r="H1768" s="48"/>
      <c r="I1768" s="46"/>
      <c r="J1768" s="46"/>
      <c r="K1768" s="48"/>
      <c r="L1768" s="48"/>
      <c r="M1768" s="26"/>
      <c r="N1768" s="49"/>
      <c r="O1768" s="49"/>
      <c r="P1768" s="48"/>
      <c r="Q1768" s="46"/>
      <c r="R1768" s="28"/>
      <c r="S1768" s="28"/>
      <c r="T1768" s="30"/>
      <c r="U1768" s="48"/>
      <c r="V1768" s="48"/>
      <c r="W1768" s="31"/>
      <c r="X1768" s="55"/>
      <c r="Y1768" s="46"/>
      <c r="Z1768" s="55"/>
      <c r="AA1768" s="46"/>
      <c r="AB1768" s="46"/>
      <c r="AC1768" s="46"/>
      <c r="AD1768" s="34"/>
      <c r="AE1768" s="34"/>
      <c r="AF1768" s="34"/>
      <c r="AG1768" s="35"/>
      <c r="AH1768" s="53"/>
      <c r="AI1768" s="54"/>
      <c r="AR1768" s="38" t="str">
        <f>IF(ISERROR(MATCH(Table9[[#This Row], [Gender]],'Sheet3 (2)'!$R$3:$R$5,0)),"0", "1")</f>
        <v>0</v>
      </c>
      <c r="AS1768" s="39" t="str">
        <f>IF(ISERROR(MATCH(Table9[[#This Row], [Pakistani/ Foreigner]],'Sheet3 (2)'!$D$3:$D$4,0)),"0", "1")</f>
        <v>0</v>
      </c>
      <c r="AT1768" s="39" t="str">
        <f>IF(ISERROR(MATCH(Table9[[#This Row], [Nationality (Country Name for foreigners only)]],'Sheet3 (2)'!$S$2:$S$196,0)),"0", "1")</f>
        <v>0</v>
      </c>
      <c r="AU1768" s="39" t="str">
        <f>IF(ISERROR(MATCH(Table9[[#This Row], [Actual Designation (As per Appointment/ Promotion)]],'Sheet3 (2)'!$T$2:$T$129,0)),"0", "1")</f>
        <v>0</v>
      </c>
      <c r="AV1768" s="39" t="str">
        <f>IF(ISERROR(MATCH(Table9[[#This Row], [Highest Degree Level (only Completed) ]],'Sheet3 (2)'!$N$3:$N$17,0)),"0", "1")</f>
        <v>0</v>
      </c>
      <c r="AW1768" s="39" t="str">
        <f>IF(ISERROR(MATCH(Table9[[#This Row], [Highest Degree Awarded by (University Name) Pakistani Universities]],'Sheet3 (2)'!$V$2:$V$248,0)),"0", "1")</f>
        <v>0</v>
      </c>
      <c r="AX1768" s="39" t="str">
        <f>IF(ISERROR(MATCH(Table9[[#This Row], [Highest Degree Awarded by (University Name) Foreign Universities]],'Sheet3 (2)'!$U$2:$U$17635,0)),"0", "1")</f>
        <v>0</v>
      </c>
      <c r="AY1768" s="39" t="str">
        <f>IF(ISERROR(MATCH(Table9[[#This Row], [Country from Which Highest Degree obtained (Country Name)]],'Sheet3 (2)'!$S$2:$S$196,0)),"0", "1")</f>
        <v>0</v>
      </c>
      <c r="AZ1768" s="39" t="str">
        <f>IF(ISERROR(MATCH(Table9[[#This Row], [Working Status FY 2021-22 (Working/Not-Working)]],'Sheet3 (2)'!$Y$2:$Y$3,0)),"0", "1")</f>
        <v>0</v>
      </c>
      <c r="BA1768" s="39" t="str">
        <f>IF(ISERROR(MATCH(Table9[[#This Row], [Subject of  Specialization of Highest Degree]],'Sheet3 (2)'!$X$2:$X$1809,0)),"0", "1")</f>
        <v>0</v>
      </c>
    </row>
    <row r="1769" spans="1:53" ht="15.75">
      <c r="A1769" s="44"/>
      <c r="B1769" s="44"/>
      <c r="C1769" s="45"/>
      <c r="D1769" s="45"/>
      <c r="E1769" s="46"/>
      <c r="F1769" s="46"/>
      <c r="G1769" s="46"/>
      <c r="H1769" s="48"/>
      <c r="I1769" s="46"/>
      <c r="J1769" s="46"/>
      <c r="K1769" s="48"/>
      <c r="L1769" s="48"/>
      <c r="M1769" s="26"/>
      <c r="N1769" s="49"/>
      <c r="O1769" s="49"/>
      <c r="P1769" s="48"/>
      <c r="Q1769" s="46"/>
      <c r="R1769" s="28"/>
      <c r="S1769" s="28"/>
      <c r="T1769" s="30"/>
      <c r="U1769" s="48"/>
      <c r="V1769" s="48"/>
      <c r="W1769" s="31"/>
      <c r="X1769" s="55"/>
      <c r="Y1769" s="46"/>
      <c r="Z1769" s="55"/>
      <c r="AA1769" s="46"/>
      <c r="AB1769" s="46"/>
      <c r="AC1769" s="46"/>
      <c r="AD1769" s="34"/>
      <c r="AE1769" s="34"/>
      <c r="AF1769" s="34"/>
      <c r="AG1769" s="35"/>
      <c r="AH1769" s="53"/>
      <c r="AI1769" s="54"/>
      <c r="AR1769" s="38" t="str">
        <f>IF(ISERROR(MATCH(Table9[[#This Row], [Gender]],'Sheet3 (2)'!$R$3:$R$5,0)),"0", "1")</f>
        <v>0</v>
      </c>
      <c r="AS1769" s="39" t="str">
        <f>IF(ISERROR(MATCH(Table9[[#This Row], [Pakistani/ Foreigner]],'Sheet3 (2)'!$D$3:$D$4,0)),"0", "1")</f>
        <v>0</v>
      </c>
      <c r="AT1769" s="39" t="str">
        <f>IF(ISERROR(MATCH(Table9[[#This Row], [Nationality (Country Name for foreigners only)]],'Sheet3 (2)'!$S$2:$S$196,0)),"0", "1")</f>
        <v>0</v>
      </c>
      <c r="AU1769" s="39" t="str">
        <f>IF(ISERROR(MATCH(Table9[[#This Row], [Actual Designation (As per Appointment/ Promotion)]],'Sheet3 (2)'!$T$2:$T$129,0)),"0", "1")</f>
        <v>0</v>
      </c>
      <c r="AV1769" s="39" t="str">
        <f>IF(ISERROR(MATCH(Table9[[#This Row], [Highest Degree Level (only Completed) ]],'Sheet3 (2)'!$N$3:$N$17,0)),"0", "1")</f>
        <v>0</v>
      </c>
      <c r="AW1769" s="39" t="str">
        <f>IF(ISERROR(MATCH(Table9[[#This Row], [Highest Degree Awarded by (University Name) Pakistani Universities]],'Sheet3 (2)'!$V$2:$V$248,0)),"0", "1")</f>
        <v>0</v>
      </c>
      <c r="AX1769" s="39" t="str">
        <f>IF(ISERROR(MATCH(Table9[[#This Row], [Highest Degree Awarded by (University Name) Foreign Universities]],'Sheet3 (2)'!$U$2:$U$17635,0)),"0", "1")</f>
        <v>0</v>
      </c>
      <c r="AY1769" s="39" t="str">
        <f>IF(ISERROR(MATCH(Table9[[#This Row], [Country from Which Highest Degree obtained (Country Name)]],'Sheet3 (2)'!$S$2:$S$196,0)),"0", "1")</f>
        <v>0</v>
      </c>
      <c r="AZ1769" s="39" t="str">
        <f>IF(ISERROR(MATCH(Table9[[#This Row], [Working Status FY 2021-22 (Working/Not-Working)]],'Sheet3 (2)'!$Y$2:$Y$3,0)),"0", "1")</f>
        <v>0</v>
      </c>
      <c r="BA1769" s="39" t="str">
        <f>IF(ISERROR(MATCH(Table9[[#This Row], [Subject of  Specialization of Highest Degree]],'Sheet3 (2)'!$X$2:$X$1809,0)),"0", "1")</f>
        <v>0</v>
      </c>
    </row>
    <row r="1770" spans="1:53" ht="15.75">
      <c r="A1770" s="44"/>
      <c r="B1770" s="44"/>
      <c r="C1770" s="45"/>
      <c r="D1770" s="45"/>
      <c r="E1770" s="46"/>
      <c r="F1770" s="46"/>
      <c r="G1770" s="46"/>
      <c r="H1770" s="48"/>
      <c r="I1770" s="46"/>
      <c r="J1770" s="46"/>
      <c r="K1770" s="48"/>
      <c r="L1770" s="48"/>
      <c r="M1770" s="26"/>
      <c r="N1770" s="49"/>
      <c r="O1770" s="49"/>
      <c r="P1770" s="48"/>
      <c r="Q1770" s="46"/>
      <c r="R1770" s="28"/>
      <c r="S1770" s="28"/>
      <c r="T1770" s="30"/>
      <c r="U1770" s="48"/>
      <c r="V1770" s="48"/>
      <c r="W1770" s="31"/>
      <c r="X1770" s="55"/>
      <c r="Y1770" s="46"/>
      <c r="Z1770" s="55"/>
      <c r="AA1770" s="46"/>
      <c r="AB1770" s="46"/>
      <c r="AC1770" s="46"/>
      <c r="AD1770" s="34"/>
      <c r="AE1770" s="34"/>
      <c r="AF1770" s="34"/>
      <c r="AG1770" s="35"/>
      <c r="AH1770" s="53"/>
      <c r="AI1770" s="54"/>
      <c r="AR1770" s="38" t="str">
        <f>IF(ISERROR(MATCH(Table9[[#This Row], [Gender]],'Sheet3 (2)'!$R$3:$R$5,0)),"0", "1")</f>
        <v>0</v>
      </c>
      <c r="AS1770" s="39" t="str">
        <f>IF(ISERROR(MATCH(Table9[[#This Row], [Pakistani/ Foreigner]],'Sheet3 (2)'!$D$3:$D$4,0)),"0", "1")</f>
        <v>0</v>
      </c>
      <c r="AT1770" s="39" t="str">
        <f>IF(ISERROR(MATCH(Table9[[#This Row], [Nationality (Country Name for foreigners only)]],'Sheet3 (2)'!$S$2:$S$196,0)),"0", "1")</f>
        <v>0</v>
      </c>
      <c r="AU1770" s="39" t="str">
        <f>IF(ISERROR(MATCH(Table9[[#This Row], [Actual Designation (As per Appointment/ Promotion)]],'Sheet3 (2)'!$T$2:$T$129,0)),"0", "1")</f>
        <v>0</v>
      </c>
      <c r="AV1770" s="39" t="str">
        <f>IF(ISERROR(MATCH(Table9[[#This Row], [Highest Degree Level (only Completed) ]],'Sheet3 (2)'!$N$3:$N$17,0)),"0", "1")</f>
        <v>0</v>
      </c>
      <c r="AW1770" s="39" t="str">
        <f>IF(ISERROR(MATCH(Table9[[#This Row], [Highest Degree Awarded by (University Name) Pakistani Universities]],'Sheet3 (2)'!$V$2:$V$248,0)),"0", "1")</f>
        <v>0</v>
      </c>
      <c r="AX1770" s="39" t="str">
        <f>IF(ISERROR(MATCH(Table9[[#This Row], [Highest Degree Awarded by (University Name) Foreign Universities]],'Sheet3 (2)'!$U$2:$U$17635,0)),"0", "1")</f>
        <v>0</v>
      </c>
      <c r="AY1770" s="39" t="str">
        <f>IF(ISERROR(MATCH(Table9[[#This Row], [Country from Which Highest Degree obtained (Country Name)]],'Sheet3 (2)'!$S$2:$S$196,0)),"0", "1")</f>
        <v>0</v>
      </c>
      <c r="AZ1770" s="39" t="str">
        <f>IF(ISERROR(MATCH(Table9[[#This Row], [Working Status FY 2021-22 (Working/Not-Working)]],'Sheet3 (2)'!$Y$2:$Y$3,0)),"0", "1")</f>
        <v>0</v>
      </c>
      <c r="BA1770" s="39" t="str">
        <f>IF(ISERROR(MATCH(Table9[[#This Row], [Subject of  Specialization of Highest Degree]],'Sheet3 (2)'!$X$2:$X$1809,0)),"0", "1")</f>
        <v>0</v>
      </c>
    </row>
    <row r="1771" spans="1:53" ht="15.75">
      <c r="A1771" s="44"/>
      <c r="B1771" s="44"/>
      <c r="C1771" s="45"/>
      <c r="D1771" s="45"/>
      <c r="E1771" s="46"/>
      <c r="F1771" s="46"/>
      <c r="G1771" s="46"/>
      <c r="H1771" s="48"/>
      <c r="I1771" s="46"/>
      <c r="J1771" s="46"/>
      <c r="K1771" s="48"/>
      <c r="L1771" s="48"/>
      <c r="M1771" s="26"/>
      <c r="N1771" s="49"/>
      <c r="O1771" s="49"/>
      <c r="P1771" s="48"/>
      <c r="Q1771" s="46"/>
      <c r="R1771" s="28"/>
      <c r="S1771" s="28"/>
      <c r="T1771" s="30"/>
      <c r="U1771" s="48"/>
      <c r="V1771" s="48"/>
      <c r="W1771" s="31"/>
      <c r="X1771" s="55"/>
      <c r="Y1771" s="46"/>
      <c r="Z1771" s="55"/>
      <c r="AA1771" s="46"/>
      <c r="AB1771" s="46"/>
      <c r="AC1771" s="46"/>
      <c r="AD1771" s="34"/>
      <c r="AE1771" s="34"/>
      <c r="AF1771" s="34"/>
      <c r="AG1771" s="35"/>
      <c r="AH1771" s="53"/>
      <c r="AI1771" s="54"/>
      <c r="AR1771" s="38" t="str">
        <f>IF(ISERROR(MATCH(Table9[[#This Row], [Gender]],'Sheet3 (2)'!$R$3:$R$5,0)),"0", "1")</f>
        <v>0</v>
      </c>
      <c r="AS1771" s="39" t="str">
        <f>IF(ISERROR(MATCH(Table9[[#This Row], [Pakistani/ Foreigner]],'Sheet3 (2)'!$D$3:$D$4,0)),"0", "1")</f>
        <v>0</v>
      </c>
      <c r="AT1771" s="39" t="str">
        <f>IF(ISERROR(MATCH(Table9[[#This Row], [Nationality (Country Name for foreigners only)]],'Sheet3 (2)'!$S$2:$S$196,0)),"0", "1")</f>
        <v>0</v>
      </c>
      <c r="AU1771" s="39" t="str">
        <f>IF(ISERROR(MATCH(Table9[[#This Row], [Actual Designation (As per Appointment/ Promotion)]],'Sheet3 (2)'!$T$2:$T$129,0)),"0", "1")</f>
        <v>0</v>
      </c>
      <c r="AV1771" s="39" t="str">
        <f>IF(ISERROR(MATCH(Table9[[#This Row], [Highest Degree Level (only Completed) ]],'Sheet3 (2)'!$N$3:$N$17,0)),"0", "1")</f>
        <v>0</v>
      </c>
      <c r="AW1771" s="39" t="str">
        <f>IF(ISERROR(MATCH(Table9[[#This Row], [Highest Degree Awarded by (University Name) Pakistani Universities]],'Sheet3 (2)'!$V$2:$V$248,0)),"0", "1")</f>
        <v>0</v>
      </c>
      <c r="AX1771" s="39" t="str">
        <f>IF(ISERROR(MATCH(Table9[[#This Row], [Highest Degree Awarded by (University Name) Foreign Universities]],'Sheet3 (2)'!$U$2:$U$17635,0)),"0", "1")</f>
        <v>0</v>
      </c>
      <c r="AY1771" s="39" t="str">
        <f>IF(ISERROR(MATCH(Table9[[#This Row], [Country from Which Highest Degree obtained (Country Name)]],'Sheet3 (2)'!$S$2:$S$196,0)),"0", "1")</f>
        <v>0</v>
      </c>
      <c r="AZ1771" s="39" t="str">
        <f>IF(ISERROR(MATCH(Table9[[#This Row], [Working Status FY 2021-22 (Working/Not-Working)]],'Sheet3 (2)'!$Y$2:$Y$3,0)),"0", "1")</f>
        <v>0</v>
      </c>
      <c r="BA1771" s="39" t="str">
        <f>IF(ISERROR(MATCH(Table9[[#This Row], [Subject of  Specialization of Highest Degree]],'Sheet3 (2)'!$X$2:$X$1809,0)),"0", "1")</f>
        <v>0</v>
      </c>
    </row>
    <row r="1772" spans="1:53" ht="15.75">
      <c r="A1772" s="44"/>
      <c r="B1772" s="44"/>
      <c r="C1772" s="45"/>
      <c r="D1772" s="45"/>
      <c r="E1772" s="46"/>
      <c r="F1772" s="46"/>
      <c r="G1772" s="46"/>
      <c r="H1772" s="48"/>
      <c r="I1772" s="46"/>
      <c r="J1772" s="46"/>
      <c r="K1772" s="48"/>
      <c r="L1772" s="48"/>
      <c r="M1772" s="26"/>
      <c r="N1772" s="49"/>
      <c r="O1772" s="49"/>
      <c r="P1772" s="48"/>
      <c r="Q1772" s="46"/>
      <c r="R1772" s="28"/>
      <c r="S1772" s="28"/>
      <c r="T1772" s="30"/>
      <c r="U1772" s="48"/>
      <c r="V1772" s="48"/>
      <c r="W1772" s="31"/>
      <c r="X1772" s="55"/>
      <c r="Y1772" s="46"/>
      <c r="Z1772" s="55"/>
      <c r="AA1772" s="46"/>
      <c r="AB1772" s="46"/>
      <c r="AC1772" s="46"/>
      <c r="AD1772" s="34"/>
      <c r="AE1772" s="34"/>
      <c r="AF1772" s="34"/>
      <c r="AG1772" s="35"/>
      <c r="AH1772" s="53"/>
      <c r="AI1772" s="54"/>
      <c r="AR1772" s="38" t="str">
        <f>IF(ISERROR(MATCH(Table9[[#This Row], [Gender]],'Sheet3 (2)'!$R$3:$R$5,0)),"0", "1")</f>
        <v>0</v>
      </c>
      <c r="AS1772" s="39" t="str">
        <f>IF(ISERROR(MATCH(Table9[[#This Row], [Pakistani/ Foreigner]],'Sheet3 (2)'!$D$3:$D$4,0)),"0", "1")</f>
        <v>0</v>
      </c>
      <c r="AT1772" s="39" t="str">
        <f>IF(ISERROR(MATCH(Table9[[#This Row], [Nationality (Country Name for foreigners only)]],'Sheet3 (2)'!$S$2:$S$196,0)),"0", "1")</f>
        <v>0</v>
      </c>
      <c r="AU1772" s="39" t="str">
        <f>IF(ISERROR(MATCH(Table9[[#This Row], [Actual Designation (As per Appointment/ Promotion)]],'Sheet3 (2)'!$T$2:$T$129,0)),"0", "1")</f>
        <v>0</v>
      </c>
      <c r="AV1772" s="39" t="str">
        <f>IF(ISERROR(MATCH(Table9[[#This Row], [Highest Degree Level (only Completed) ]],'Sheet3 (2)'!$N$3:$N$17,0)),"0", "1")</f>
        <v>0</v>
      </c>
      <c r="AW1772" s="39" t="str">
        <f>IF(ISERROR(MATCH(Table9[[#This Row], [Highest Degree Awarded by (University Name) Pakistani Universities]],'Sheet3 (2)'!$V$2:$V$248,0)),"0", "1")</f>
        <v>0</v>
      </c>
      <c r="AX1772" s="39" t="str">
        <f>IF(ISERROR(MATCH(Table9[[#This Row], [Highest Degree Awarded by (University Name) Foreign Universities]],'Sheet3 (2)'!$U$2:$U$17635,0)),"0", "1")</f>
        <v>0</v>
      </c>
      <c r="AY1772" s="39" t="str">
        <f>IF(ISERROR(MATCH(Table9[[#This Row], [Country from Which Highest Degree obtained (Country Name)]],'Sheet3 (2)'!$S$2:$S$196,0)),"0", "1")</f>
        <v>0</v>
      </c>
      <c r="AZ1772" s="39" t="str">
        <f>IF(ISERROR(MATCH(Table9[[#This Row], [Working Status FY 2021-22 (Working/Not-Working)]],'Sheet3 (2)'!$Y$2:$Y$3,0)),"0", "1")</f>
        <v>0</v>
      </c>
      <c r="BA1772" s="39" t="str">
        <f>IF(ISERROR(MATCH(Table9[[#This Row], [Subject of  Specialization of Highest Degree]],'Sheet3 (2)'!$X$2:$X$1809,0)),"0", "1")</f>
        <v>0</v>
      </c>
    </row>
    <row r="1773" spans="1:53" ht="15.75">
      <c r="A1773" s="44"/>
      <c r="B1773" s="44"/>
      <c r="C1773" s="45"/>
      <c r="D1773" s="45"/>
      <c r="E1773" s="46"/>
      <c r="F1773" s="46"/>
      <c r="G1773" s="46"/>
      <c r="H1773" s="48"/>
      <c r="I1773" s="46"/>
      <c r="J1773" s="46"/>
      <c r="K1773" s="48"/>
      <c r="L1773" s="48"/>
      <c r="M1773" s="26"/>
      <c r="N1773" s="49"/>
      <c r="O1773" s="49"/>
      <c r="P1773" s="48"/>
      <c r="Q1773" s="46"/>
      <c r="R1773" s="28"/>
      <c r="S1773" s="28"/>
      <c r="T1773" s="30"/>
      <c r="U1773" s="48"/>
      <c r="V1773" s="48"/>
      <c r="W1773" s="31"/>
      <c r="X1773" s="55"/>
      <c r="Y1773" s="46"/>
      <c r="Z1773" s="55"/>
      <c r="AA1773" s="46"/>
      <c r="AB1773" s="46"/>
      <c r="AC1773" s="46"/>
      <c r="AD1773" s="34"/>
      <c r="AE1773" s="34"/>
      <c r="AF1773" s="34"/>
      <c r="AG1773" s="35"/>
      <c r="AH1773" s="53"/>
      <c r="AI1773" s="54"/>
      <c r="AR1773" s="38" t="str">
        <f>IF(ISERROR(MATCH(Table9[[#This Row], [Gender]],'Sheet3 (2)'!$R$3:$R$5,0)),"0", "1")</f>
        <v>0</v>
      </c>
      <c r="AS1773" s="39" t="str">
        <f>IF(ISERROR(MATCH(Table9[[#This Row], [Pakistani/ Foreigner]],'Sheet3 (2)'!$D$3:$D$4,0)),"0", "1")</f>
        <v>0</v>
      </c>
      <c r="AT1773" s="39" t="str">
        <f>IF(ISERROR(MATCH(Table9[[#This Row], [Nationality (Country Name for foreigners only)]],'Sheet3 (2)'!$S$2:$S$196,0)),"0", "1")</f>
        <v>0</v>
      </c>
      <c r="AU1773" s="39" t="str">
        <f>IF(ISERROR(MATCH(Table9[[#This Row], [Actual Designation (As per Appointment/ Promotion)]],'Sheet3 (2)'!$T$2:$T$129,0)),"0", "1")</f>
        <v>0</v>
      </c>
      <c r="AV1773" s="39" t="str">
        <f>IF(ISERROR(MATCH(Table9[[#This Row], [Highest Degree Level (only Completed) ]],'Sheet3 (2)'!$N$3:$N$17,0)),"0", "1")</f>
        <v>0</v>
      </c>
      <c r="AW1773" s="39" t="str">
        <f>IF(ISERROR(MATCH(Table9[[#This Row], [Highest Degree Awarded by (University Name) Pakistani Universities]],'Sheet3 (2)'!$V$2:$V$248,0)),"0", "1")</f>
        <v>0</v>
      </c>
      <c r="AX1773" s="39" t="str">
        <f>IF(ISERROR(MATCH(Table9[[#This Row], [Highest Degree Awarded by (University Name) Foreign Universities]],'Sheet3 (2)'!$U$2:$U$17635,0)),"0", "1")</f>
        <v>0</v>
      </c>
      <c r="AY1773" s="39" t="str">
        <f>IF(ISERROR(MATCH(Table9[[#This Row], [Country from Which Highest Degree obtained (Country Name)]],'Sheet3 (2)'!$S$2:$S$196,0)),"0", "1")</f>
        <v>0</v>
      </c>
      <c r="AZ1773" s="39" t="str">
        <f>IF(ISERROR(MATCH(Table9[[#This Row], [Working Status FY 2021-22 (Working/Not-Working)]],'Sheet3 (2)'!$Y$2:$Y$3,0)),"0", "1")</f>
        <v>0</v>
      </c>
      <c r="BA1773" s="39" t="str">
        <f>IF(ISERROR(MATCH(Table9[[#This Row], [Subject of  Specialization of Highest Degree]],'Sheet3 (2)'!$X$2:$X$1809,0)),"0", "1")</f>
        <v>0</v>
      </c>
    </row>
    <row r="1774" spans="1:53" ht="15.75">
      <c r="A1774" s="44"/>
      <c r="B1774" s="44"/>
      <c r="C1774" s="45"/>
      <c r="D1774" s="45"/>
      <c r="E1774" s="46"/>
      <c r="F1774" s="46"/>
      <c r="G1774" s="46"/>
      <c r="H1774" s="48"/>
      <c r="I1774" s="46"/>
      <c r="J1774" s="46"/>
      <c r="K1774" s="48"/>
      <c r="L1774" s="48"/>
      <c r="M1774" s="26"/>
      <c r="N1774" s="49"/>
      <c r="O1774" s="49"/>
      <c r="P1774" s="48"/>
      <c r="Q1774" s="46"/>
      <c r="R1774" s="28"/>
      <c r="S1774" s="28"/>
      <c r="T1774" s="30"/>
      <c r="U1774" s="48"/>
      <c r="V1774" s="48"/>
      <c r="W1774" s="31"/>
      <c r="X1774" s="55"/>
      <c r="Y1774" s="46"/>
      <c r="Z1774" s="55"/>
      <c r="AA1774" s="46"/>
      <c r="AB1774" s="46"/>
      <c r="AC1774" s="46"/>
      <c r="AD1774" s="34"/>
      <c r="AE1774" s="34"/>
      <c r="AF1774" s="34"/>
      <c r="AG1774" s="35"/>
      <c r="AH1774" s="53"/>
      <c r="AI1774" s="54"/>
      <c r="AR1774" s="38" t="str">
        <f>IF(ISERROR(MATCH(Table9[[#This Row], [Gender]],'Sheet3 (2)'!$R$3:$R$5,0)),"0", "1")</f>
        <v>0</v>
      </c>
      <c r="AS1774" s="39" t="str">
        <f>IF(ISERROR(MATCH(Table9[[#This Row], [Pakistani/ Foreigner]],'Sheet3 (2)'!$D$3:$D$4,0)),"0", "1")</f>
        <v>0</v>
      </c>
      <c r="AT1774" s="39" t="str">
        <f>IF(ISERROR(MATCH(Table9[[#This Row], [Nationality (Country Name for foreigners only)]],'Sheet3 (2)'!$S$2:$S$196,0)),"0", "1")</f>
        <v>0</v>
      </c>
      <c r="AU1774" s="39" t="str">
        <f>IF(ISERROR(MATCH(Table9[[#This Row], [Actual Designation (As per Appointment/ Promotion)]],'Sheet3 (2)'!$T$2:$T$129,0)),"0", "1")</f>
        <v>0</v>
      </c>
      <c r="AV1774" s="39" t="str">
        <f>IF(ISERROR(MATCH(Table9[[#This Row], [Highest Degree Level (only Completed) ]],'Sheet3 (2)'!$N$3:$N$17,0)),"0", "1")</f>
        <v>0</v>
      </c>
      <c r="AW1774" s="39" t="str">
        <f>IF(ISERROR(MATCH(Table9[[#This Row], [Highest Degree Awarded by (University Name) Pakistani Universities]],'Sheet3 (2)'!$V$2:$V$248,0)),"0", "1")</f>
        <v>0</v>
      </c>
      <c r="AX1774" s="39" t="str">
        <f>IF(ISERROR(MATCH(Table9[[#This Row], [Highest Degree Awarded by (University Name) Foreign Universities]],'Sheet3 (2)'!$U$2:$U$17635,0)),"0", "1")</f>
        <v>0</v>
      </c>
      <c r="AY1774" s="39" t="str">
        <f>IF(ISERROR(MATCH(Table9[[#This Row], [Country from Which Highest Degree obtained (Country Name)]],'Sheet3 (2)'!$S$2:$S$196,0)),"0", "1")</f>
        <v>0</v>
      </c>
      <c r="AZ1774" s="39" t="str">
        <f>IF(ISERROR(MATCH(Table9[[#This Row], [Working Status FY 2021-22 (Working/Not-Working)]],'Sheet3 (2)'!$Y$2:$Y$3,0)),"0", "1")</f>
        <v>0</v>
      </c>
      <c r="BA1774" s="39" t="str">
        <f>IF(ISERROR(MATCH(Table9[[#This Row], [Subject of  Specialization of Highest Degree]],'Sheet3 (2)'!$X$2:$X$1809,0)),"0", "1")</f>
        <v>0</v>
      </c>
    </row>
    <row r="1775" spans="1:53" ht="15.75">
      <c r="A1775" s="44"/>
      <c r="B1775" s="44"/>
      <c r="C1775" s="45"/>
      <c r="D1775" s="45"/>
      <c r="E1775" s="46"/>
      <c r="F1775" s="46"/>
      <c r="G1775" s="46"/>
      <c r="H1775" s="48"/>
      <c r="I1775" s="46"/>
      <c r="J1775" s="46"/>
      <c r="K1775" s="48"/>
      <c r="L1775" s="48"/>
      <c r="M1775" s="26"/>
      <c r="N1775" s="49"/>
      <c r="O1775" s="49"/>
      <c r="P1775" s="48"/>
      <c r="Q1775" s="46"/>
      <c r="R1775" s="28"/>
      <c r="S1775" s="28"/>
      <c r="T1775" s="30"/>
      <c r="U1775" s="48"/>
      <c r="V1775" s="48"/>
      <c r="W1775" s="31"/>
      <c r="X1775" s="55"/>
      <c r="Y1775" s="46"/>
      <c r="Z1775" s="55"/>
      <c r="AA1775" s="46"/>
      <c r="AB1775" s="46"/>
      <c r="AC1775" s="46"/>
      <c r="AD1775" s="34"/>
      <c r="AE1775" s="34"/>
      <c r="AF1775" s="34"/>
      <c r="AG1775" s="35"/>
      <c r="AH1775" s="53"/>
      <c r="AI1775" s="54"/>
      <c r="AR1775" s="38" t="str">
        <f>IF(ISERROR(MATCH(Table9[[#This Row], [Gender]],'Sheet3 (2)'!$R$3:$R$5,0)),"0", "1")</f>
        <v>0</v>
      </c>
      <c r="AS1775" s="39" t="str">
        <f>IF(ISERROR(MATCH(Table9[[#This Row], [Pakistani/ Foreigner]],'Sheet3 (2)'!$D$3:$D$4,0)),"0", "1")</f>
        <v>0</v>
      </c>
      <c r="AT1775" s="39" t="str">
        <f>IF(ISERROR(MATCH(Table9[[#This Row], [Nationality (Country Name for foreigners only)]],'Sheet3 (2)'!$S$2:$S$196,0)),"0", "1")</f>
        <v>0</v>
      </c>
      <c r="AU1775" s="39" t="str">
        <f>IF(ISERROR(MATCH(Table9[[#This Row], [Actual Designation (As per Appointment/ Promotion)]],'Sheet3 (2)'!$T$2:$T$129,0)),"0", "1")</f>
        <v>0</v>
      </c>
      <c r="AV1775" s="39" t="str">
        <f>IF(ISERROR(MATCH(Table9[[#This Row], [Highest Degree Level (only Completed) ]],'Sheet3 (2)'!$N$3:$N$17,0)),"0", "1")</f>
        <v>0</v>
      </c>
      <c r="AW1775" s="39" t="str">
        <f>IF(ISERROR(MATCH(Table9[[#This Row], [Highest Degree Awarded by (University Name) Pakistani Universities]],'Sheet3 (2)'!$V$2:$V$248,0)),"0", "1")</f>
        <v>0</v>
      </c>
      <c r="AX1775" s="39" t="str">
        <f>IF(ISERROR(MATCH(Table9[[#This Row], [Highest Degree Awarded by (University Name) Foreign Universities]],'Sheet3 (2)'!$U$2:$U$17635,0)),"0", "1")</f>
        <v>0</v>
      </c>
      <c r="AY1775" s="39" t="str">
        <f>IF(ISERROR(MATCH(Table9[[#This Row], [Country from Which Highest Degree obtained (Country Name)]],'Sheet3 (2)'!$S$2:$S$196,0)),"0", "1")</f>
        <v>0</v>
      </c>
      <c r="AZ1775" s="39" t="str">
        <f>IF(ISERROR(MATCH(Table9[[#This Row], [Working Status FY 2021-22 (Working/Not-Working)]],'Sheet3 (2)'!$Y$2:$Y$3,0)),"0", "1")</f>
        <v>0</v>
      </c>
      <c r="BA1775" s="39" t="str">
        <f>IF(ISERROR(MATCH(Table9[[#This Row], [Subject of  Specialization of Highest Degree]],'Sheet3 (2)'!$X$2:$X$1809,0)),"0", "1")</f>
        <v>0</v>
      </c>
    </row>
    <row r="1776" spans="1:53" ht="15.75">
      <c r="A1776" s="44"/>
      <c r="B1776" s="44"/>
      <c r="C1776" s="45"/>
      <c r="D1776" s="45"/>
      <c r="E1776" s="46"/>
      <c r="F1776" s="46"/>
      <c r="G1776" s="46"/>
      <c r="H1776" s="48"/>
      <c r="I1776" s="46"/>
      <c r="J1776" s="46"/>
      <c r="K1776" s="48"/>
      <c r="L1776" s="48"/>
      <c r="M1776" s="26"/>
      <c r="N1776" s="49"/>
      <c r="O1776" s="49"/>
      <c r="P1776" s="48"/>
      <c r="Q1776" s="46"/>
      <c r="R1776" s="28"/>
      <c r="S1776" s="28"/>
      <c r="T1776" s="30"/>
      <c r="U1776" s="48"/>
      <c r="V1776" s="48"/>
      <c r="W1776" s="31"/>
      <c r="X1776" s="55"/>
      <c r="Y1776" s="46"/>
      <c r="Z1776" s="55"/>
      <c r="AA1776" s="46"/>
      <c r="AB1776" s="46"/>
      <c r="AC1776" s="46"/>
      <c r="AD1776" s="34"/>
      <c r="AE1776" s="34"/>
      <c r="AF1776" s="34"/>
      <c r="AG1776" s="35"/>
      <c r="AH1776" s="53"/>
      <c r="AI1776" s="54"/>
      <c r="AR1776" s="38" t="str">
        <f>IF(ISERROR(MATCH(Table9[[#This Row], [Gender]],'Sheet3 (2)'!$R$3:$R$5,0)),"0", "1")</f>
        <v>0</v>
      </c>
      <c r="AS1776" s="39" t="str">
        <f>IF(ISERROR(MATCH(Table9[[#This Row], [Pakistani/ Foreigner]],'Sheet3 (2)'!$D$3:$D$4,0)),"0", "1")</f>
        <v>0</v>
      </c>
      <c r="AT1776" s="39" t="str">
        <f>IF(ISERROR(MATCH(Table9[[#This Row], [Nationality (Country Name for foreigners only)]],'Sheet3 (2)'!$S$2:$S$196,0)),"0", "1")</f>
        <v>0</v>
      </c>
      <c r="AU1776" s="39" t="str">
        <f>IF(ISERROR(MATCH(Table9[[#This Row], [Actual Designation (As per Appointment/ Promotion)]],'Sheet3 (2)'!$T$2:$T$129,0)),"0", "1")</f>
        <v>0</v>
      </c>
      <c r="AV1776" s="39" t="str">
        <f>IF(ISERROR(MATCH(Table9[[#This Row], [Highest Degree Level (only Completed) ]],'Sheet3 (2)'!$N$3:$N$17,0)),"0", "1")</f>
        <v>0</v>
      </c>
      <c r="AW1776" s="39" t="str">
        <f>IF(ISERROR(MATCH(Table9[[#This Row], [Highest Degree Awarded by (University Name) Pakistani Universities]],'Sheet3 (2)'!$V$2:$V$248,0)),"0", "1")</f>
        <v>0</v>
      </c>
      <c r="AX1776" s="39" t="str">
        <f>IF(ISERROR(MATCH(Table9[[#This Row], [Highest Degree Awarded by (University Name) Foreign Universities]],'Sheet3 (2)'!$U$2:$U$17635,0)),"0", "1")</f>
        <v>0</v>
      </c>
      <c r="AY1776" s="39" t="str">
        <f>IF(ISERROR(MATCH(Table9[[#This Row], [Country from Which Highest Degree obtained (Country Name)]],'Sheet3 (2)'!$S$2:$S$196,0)),"0", "1")</f>
        <v>0</v>
      </c>
      <c r="AZ1776" s="39" t="str">
        <f>IF(ISERROR(MATCH(Table9[[#This Row], [Working Status FY 2021-22 (Working/Not-Working)]],'Sheet3 (2)'!$Y$2:$Y$3,0)),"0", "1")</f>
        <v>0</v>
      </c>
      <c r="BA1776" s="39" t="str">
        <f>IF(ISERROR(MATCH(Table9[[#This Row], [Subject of  Specialization of Highest Degree]],'Sheet3 (2)'!$X$2:$X$1809,0)),"0", "1")</f>
        <v>0</v>
      </c>
    </row>
    <row r="1777" spans="1:53" ht="15.75">
      <c r="A1777" s="44"/>
      <c r="B1777" s="44"/>
      <c r="C1777" s="45"/>
      <c r="D1777" s="45"/>
      <c r="E1777" s="46"/>
      <c r="F1777" s="46"/>
      <c r="G1777" s="46"/>
      <c r="H1777" s="48"/>
      <c r="I1777" s="46"/>
      <c r="J1777" s="46"/>
      <c r="K1777" s="48"/>
      <c r="L1777" s="48"/>
      <c r="M1777" s="26"/>
      <c r="N1777" s="49"/>
      <c r="O1777" s="49"/>
      <c r="P1777" s="48"/>
      <c r="Q1777" s="46"/>
      <c r="R1777" s="28"/>
      <c r="S1777" s="28"/>
      <c r="T1777" s="30"/>
      <c r="U1777" s="48"/>
      <c r="V1777" s="48"/>
      <c r="W1777" s="31"/>
      <c r="X1777" s="55"/>
      <c r="Y1777" s="46"/>
      <c r="Z1777" s="55"/>
      <c r="AA1777" s="46"/>
      <c r="AB1777" s="46"/>
      <c r="AC1777" s="46"/>
      <c r="AD1777" s="34"/>
      <c r="AE1777" s="34"/>
      <c r="AF1777" s="34"/>
      <c r="AG1777" s="35"/>
      <c r="AH1777" s="53"/>
      <c r="AI1777" s="54"/>
      <c r="AR1777" s="38" t="str">
        <f>IF(ISERROR(MATCH(Table9[[#This Row], [Gender]],'Sheet3 (2)'!$R$3:$R$5,0)),"0", "1")</f>
        <v>0</v>
      </c>
      <c r="AS1777" s="39" t="str">
        <f>IF(ISERROR(MATCH(Table9[[#This Row], [Pakistani/ Foreigner]],'Sheet3 (2)'!$D$3:$D$4,0)),"0", "1")</f>
        <v>0</v>
      </c>
      <c r="AT1777" s="39" t="str">
        <f>IF(ISERROR(MATCH(Table9[[#This Row], [Nationality (Country Name for foreigners only)]],'Sheet3 (2)'!$S$2:$S$196,0)),"0", "1")</f>
        <v>0</v>
      </c>
      <c r="AU1777" s="39" t="str">
        <f>IF(ISERROR(MATCH(Table9[[#This Row], [Actual Designation (As per Appointment/ Promotion)]],'Sheet3 (2)'!$T$2:$T$129,0)),"0", "1")</f>
        <v>0</v>
      </c>
      <c r="AV1777" s="39" t="str">
        <f>IF(ISERROR(MATCH(Table9[[#This Row], [Highest Degree Level (only Completed) ]],'Sheet3 (2)'!$N$3:$N$17,0)),"0", "1")</f>
        <v>0</v>
      </c>
      <c r="AW1777" s="39" t="str">
        <f>IF(ISERROR(MATCH(Table9[[#This Row], [Highest Degree Awarded by (University Name) Pakistani Universities]],'Sheet3 (2)'!$V$2:$V$248,0)),"0", "1")</f>
        <v>0</v>
      </c>
      <c r="AX1777" s="39" t="str">
        <f>IF(ISERROR(MATCH(Table9[[#This Row], [Highest Degree Awarded by (University Name) Foreign Universities]],'Sheet3 (2)'!$U$2:$U$17635,0)),"0", "1")</f>
        <v>0</v>
      </c>
      <c r="AY1777" s="39" t="str">
        <f>IF(ISERROR(MATCH(Table9[[#This Row], [Country from Which Highest Degree obtained (Country Name)]],'Sheet3 (2)'!$S$2:$S$196,0)),"0", "1")</f>
        <v>0</v>
      </c>
      <c r="AZ1777" s="39" t="str">
        <f>IF(ISERROR(MATCH(Table9[[#This Row], [Working Status FY 2021-22 (Working/Not-Working)]],'Sheet3 (2)'!$Y$2:$Y$3,0)),"0", "1")</f>
        <v>0</v>
      </c>
      <c r="BA1777" s="39" t="str">
        <f>IF(ISERROR(MATCH(Table9[[#This Row], [Subject of  Specialization of Highest Degree]],'Sheet3 (2)'!$X$2:$X$1809,0)),"0", "1")</f>
        <v>0</v>
      </c>
    </row>
    <row r="1778" spans="1:53" ht="15.75">
      <c r="A1778" s="44"/>
      <c r="B1778" s="44"/>
      <c r="C1778" s="45"/>
      <c r="D1778" s="45"/>
      <c r="E1778" s="46"/>
      <c r="F1778" s="46"/>
      <c r="G1778" s="46"/>
      <c r="H1778" s="48"/>
      <c r="I1778" s="46"/>
      <c r="J1778" s="46"/>
      <c r="K1778" s="48"/>
      <c r="L1778" s="48"/>
      <c r="M1778" s="26"/>
      <c r="N1778" s="49"/>
      <c r="O1778" s="49"/>
      <c r="P1778" s="48"/>
      <c r="Q1778" s="46"/>
      <c r="R1778" s="28"/>
      <c r="S1778" s="28"/>
      <c r="T1778" s="30"/>
      <c r="U1778" s="48"/>
      <c r="V1778" s="48"/>
      <c r="W1778" s="31"/>
      <c r="X1778" s="55"/>
      <c r="Y1778" s="46"/>
      <c r="Z1778" s="55"/>
      <c r="AA1778" s="46"/>
      <c r="AB1778" s="46"/>
      <c r="AC1778" s="46"/>
      <c r="AD1778" s="34"/>
      <c r="AE1778" s="34"/>
      <c r="AF1778" s="34"/>
      <c r="AG1778" s="35"/>
      <c r="AH1778" s="53"/>
      <c r="AI1778" s="54"/>
      <c r="AR1778" s="38" t="str">
        <f>IF(ISERROR(MATCH(Table9[[#This Row], [Gender]],'Sheet3 (2)'!$R$3:$R$5,0)),"0", "1")</f>
        <v>0</v>
      </c>
      <c r="AS1778" s="39" t="str">
        <f>IF(ISERROR(MATCH(Table9[[#This Row], [Pakistani/ Foreigner]],'Sheet3 (2)'!$D$3:$D$4,0)),"0", "1")</f>
        <v>0</v>
      </c>
      <c r="AT1778" s="39" t="str">
        <f>IF(ISERROR(MATCH(Table9[[#This Row], [Nationality (Country Name for foreigners only)]],'Sheet3 (2)'!$S$2:$S$196,0)),"0", "1")</f>
        <v>0</v>
      </c>
      <c r="AU1778" s="39" t="str">
        <f>IF(ISERROR(MATCH(Table9[[#This Row], [Actual Designation (As per Appointment/ Promotion)]],'Sheet3 (2)'!$T$2:$T$129,0)),"0", "1")</f>
        <v>0</v>
      </c>
      <c r="AV1778" s="39" t="str">
        <f>IF(ISERROR(MATCH(Table9[[#This Row], [Highest Degree Level (only Completed) ]],'Sheet3 (2)'!$N$3:$N$17,0)),"0", "1")</f>
        <v>0</v>
      </c>
      <c r="AW1778" s="39" t="str">
        <f>IF(ISERROR(MATCH(Table9[[#This Row], [Highest Degree Awarded by (University Name) Pakistani Universities]],'Sheet3 (2)'!$V$2:$V$248,0)),"0", "1")</f>
        <v>0</v>
      </c>
      <c r="AX1778" s="39" t="str">
        <f>IF(ISERROR(MATCH(Table9[[#This Row], [Highest Degree Awarded by (University Name) Foreign Universities]],'Sheet3 (2)'!$U$2:$U$17635,0)),"0", "1")</f>
        <v>0</v>
      </c>
      <c r="AY1778" s="39" t="str">
        <f>IF(ISERROR(MATCH(Table9[[#This Row], [Country from Which Highest Degree obtained (Country Name)]],'Sheet3 (2)'!$S$2:$S$196,0)),"0", "1")</f>
        <v>0</v>
      </c>
      <c r="AZ1778" s="39" t="str">
        <f>IF(ISERROR(MATCH(Table9[[#This Row], [Working Status FY 2021-22 (Working/Not-Working)]],'Sheet3 (2)'!$Y$2:$Y$3,0)),"0", "1")</f>
        <v>0</v>
      </c>
      <c r="BA1778" s="39" t="str">
        <f>IF(ISERROR(MATCH(Table9[[#This Row], [Subject of  Specialization of Highest Degree]],'Sheet3 (2)'!$X$2:$X$1809,0)),"0", "1")</f>
        <v>0</v>
      </c>
    </row>
    <row r="1779" spans="1:53" ht="15.75">
      <c r="A1779" s="44"/>
      <c r="B1779" s="44"/>
      <c r="C1779" s="45"/>
      <c r="D1779" s="45"/>
      <c r="E1779" s="46"/>
      <c r="F1779" s="46"/>
      <c r="G1779" s="46"/>
      <c r="H1779" s="48"/>
      <c r="I1779" s="46"/>
      <c r="J1779" s="46"/>
      <c r="K1779" s="48"/>
      <c r="L1779" s="48"/>
      <c r="M1779" s="26"/>
      <c r="N1779" s="49"/>
      <c r="O1779" s="49"/>
      <c r="P1779" s="48"/>
      <c r="Q1779" s="46"/>
      <c r="R1779" s="28"/>
      <c r="S1779" s="28"/>
      <c r="T1779" s="30"/>
      <c r="U1779" s="48"/>
      <c r="V1779" s="48"/>
      <c r="W1779" s="31"/>
      <c r="X1779" s="55"/>
      <c r="Y1779" s="46"/>
      <c r="Z1779" s="55"/>
      <c r="AA1779" s="46"/>
      <c r="AB1779" s="46"/>
      <c r="AC1779" s="46"/>
      <c r="AD1779" s="34"/>
      <c r="AE1779" s="34"/>
      <c r="AF1779" s="34"/>
      <c r="AG1779" s="35"/>
      <c r="AH1779" s="53"/>
      <c r="AI1779" s="54"/>
      <c r="AR1779" s="38" t="str">
        <f>IF(ISERROR(MATCH(Table9[[#This Row], [Gender]],'Sheet3 (2)'!$R$3:$R$5,0)),"0", "1")</f>
        <v>0</v>
      </c>
      <c r="AS1779" s="39" t="str">
        <f>IF(ISERROR(MATCH(Table9[[#This Row], [Pakistani/ Foreigner]],'Sheet3 (2)'!$D$3:$D$4,0)),"0", "1")</f>
        <v>0</v>
      </c>
      <c r="AT1779" s="39" t="str">
        <f>IF(ISERROR(MATCH(Table9[[#This Row], [Nationality (Country Name for foreigners only)]],'Sheet3 (2)'!$S$2:$S$196,0)),"0", "1")</f>
        <v>0</v>
      </c>
      <c r="AU1779" s="39" t="str">
        <f>IF(ISERROR(MATCH(Table9[[#This Row], [Actual Designation (As per Appointment/ Promotion)]],'Sheet3 (2)'!$T$2:$T$129,0)),"0", "1")</f>
        <v>0</v>
      </c>
      <c r="AV1779" s="39" t="str">
        <f>IF(ISERROR(MATCH(Table9[[#This Row], [Highest Degree Level (only Completed) ]],'Sheet3 (2)'!$N$3:$N$17,0)),"0", "1")</f>
        <v>0</v>
      </c>
      <c r="AW1779" s="39" t="str">
        <f>IF(ISERROR(MATCH(Table9[[#This Row], [Highest Degree Awarded by (University Name) Pakistani Universities]],'Sheet3 (2)'!$V$2:$V$248,0)),"0", "1")</f>
        <v>0</v>
      </c>
      <c r="AX1779" s="39" t="str">
        <f>IF(ISERROR(MATCH(Table9[[#This Row], [Highest Degree Awarded by (University Name) Foreign Universities]],'Sheet3 (2)'!$U$2:$U$17635,0)),"0", "1")</f>
        <v>0</v>
      </c>
      <c r="AY1779" s="39" t="str">
        <f>IF(ISERROR(MATCH(Table9[[#This Row], [Country from Which Highest Degree obtained (Country Name)]],'Sheet3 (2)'!$S$2:$S$196,0)),"0", "1")</f>
        <v>0</v>
      </c>
      <c r="AZ1779" s="39" t="str">
        <f>IF(ISERROR(MATCH(Table9[[#This Row], [Working Status FY 2021-22 (Working/Not-Working)]],'Sheet3 (2)'!$Y$2:$Y$3,0)),"0", "1")</f>
        <v>0</v>
      </c>
      <c r="BA1779" s="39" t="str">
        <f>IF(ISERROR(MATCH(Table9[[#This Row], [Subject of  Specialization of Highest Degree]],'Sheet3 (2)'!$X$2:$X$1809,0)),"0", "1")</f>
        <v>0</v>
      </c>
    </row>
    <row r="1780" spans="1:53" ht="15.75">
      <c r="A1780" s="44"/>
      <c r="B1780" s="44"/>
      <c r="C1780" s="45"/>
      <c r="D1780" s="45"/>
      <c r="E1780" s="46"/>
      <c r="F1780" s="46"/>
      <c r="G1780" s="46"/>
      <c r="H1780" s="48"/>
      <c r="I1780" s="46"/>
      <c r="J1780" s="46"/>
      <c r="K1780" s="48"/>
      <c r="L1780" s="48"/>
      <c r="M1780" s="26"/>
      <c r="N1780" s="49"/>
      <c r="O1780" s="49"/>
      <c r="P1780" s="48"/>
      <c r="Q1780" s="46"/>
      <c r="R1780" s="28"/>
      <c r="S1780" s="28"/>
      <c r="T1780" s="30"/>
      <c r="U1780" s="48"/>
      <c r="V1780" s="48"/>
      <c r="W1780" s="31"/>
      <c r="X1780" s="55"/>
      <c r="Y1780" s="46"/>
      <c r="Z1780" s="55"/>
      <c r="AA1780" s="46"/>
      <c r="AB1780" s="46"/>
      <c r="AC1780" s="46"/>
      <c r="AD1780" s="34"/>
      <c r="AE1780" s="34"/>
      <c r="AF1780" s="34"/>
      <c r="AG1780" s="35"/>
      <c r="AH1780" s="53"/>
      <c r="AI1780" s="54"/>
      <c r="AR1780" s="38" t="str">
        <f>IF(ISERROR(MATCH(Table9[[#This Row], [Gender]],'Sheet3 (2)'!$R$3:$R$5,0)),"0", "1")</f>
        <v>0</v>
      </c>
      <c r="AS1780" s="39" t="str">
        <f>IF(ISERROR(MATCH(Table9[[#This Row], [Pakistani/ Foreigner]],'Sheet3 (2)'!$D$3:$D$4,0)),"0", "1")</f>
        <v>0</v>
      </c>
      <c r="AT1780" s="39" t="str">
        <f>IF(ISERROR(MATCH(Table9[[#This Row], [Nationality (Country Name for foreigners only)]],'Sheet3 (2)'!$S$2:$S$196,0)),"0", "1")</f>
        <v>0</v>
      </c>
      <c r="AU1780" s="39" t="str">
        <f>IF(ISERROR(MATCH(Table9[[#This Row], [Actual Designation (As per Appointment/ Promotion)]],'Sheet3 (2)'!$T$2:$T$129,0)),"0", "1")</f>
        <v>0</v>
      </c>
      <c r="AV1780" s="39" t="str">
        <f>IF(ISERROR(MATCH(Table9[[#This Row], [Highest Degree Level (only Completed) ]],'Sheet3 (2)'!$N$3:$N$17,0)),"0", "1")</f>
        <v>0</v>
      </c>
      <c r="AW1780" s="39" t="str">
        <f>IF(ISERROR(MATCH(Table9[[#This Row], [Highest Degree Awarded by (University Name) Pakistani Universities]],'Sheet3 (2)'!$V$2:$V$248,0)),"0", "1")</f>
        <v>0</v>
      </c>
      <c r="AX1780" s="39" t="str">
        <f>IF(ISERROR(MATCH(Table9[[#This Row], [Highest Degree Awarded by (University Name) Foreign Universities]],'Sheet3 (2)'!$U$2:$U$17635,0)),"0", "1")</f>
        <v>0</v>
      </c>
      <c r="AY1780" s="39" t="str">
        <f>IF(ISERROR(MATCH(Table9[[#This Row], [Country from Which Highest Degree obtained (Country Name)]],'Sheet3 (2)'!$S$2:$S$196,0)),"0", "1")</f>
        <v>0</v>
      </c>
      <c r="AZ1780" s="39" t="str">
        <f>IF(ISERROR(MATCH(Table9[[#This Row], [Working Status FY 2021-22 (Working/Not-Working)]],'Sheet3 (2)'!$Y$2:$Y$3,0)),"0", "1")</f>
        <v>0</v>
      </c>
      <c r="BA1780" s="39" t="str">
        <f>IF(ISERROR(MATCH(Table9[[#This Row], [Subject of  Specialization of Highest Degree]],'Sheet3 (2)'!$X$2:$X$1809,0)),"0", "1")</f>
        <v>0</v>
      </c>
    </row>
    <row r="1781" spans="1:53" ht="15.75">
      <c r="A1781" s="44"/>
      <c r="B1781" s="44"/>
      <c r="C1781" s="45"/>
      <c r="D1781" s="45"/>
      <c r="E1781" s="46"/>
      <c r="F1781" s="46"/>
      <c r="G1781" s="46"/>
      <c r="H1781" s="48"/>
      <c r="I1781" s="46"/>
      <c r="J1781" s="46"/>
      <c r="K1781" s="48"/>
      <c r="L1781" s="48"/>
      <c r="M1781" s="26"/>
      <c r="N1781" s="49"/>
      <c r="O1781" s="49"/>
      <c r="P1781" s="48"/>
      <c r="Q1781" s="46"/>
      <c r="R1781" s="28"/>
      <c r="S1781" s="28"/>
      <c r="T1781" s="30"/>
      <c r="U1781" s="48"/>
      <c r="V1781" s="48"/>
      <c r="W1781" s="31"/>
      <c r="X1781" s="55"/>
      <c r="Y1781" s="46"/>
      <c r="Z1781" s="55"/>
      <c r="AA1781" s="46"/>
      <c r="AB1781" s="46"/>
      <c r="AC1781" s="46"/>
      <c r="AD1781" s="34"/>
      <c r="AE1781" s="34"/>
      <c r="AF1781" s="34"/>
      <c r="AG1781" s="35"/>
      <c r="AH1781" s="53"/>
      <c r="AI1781" s="54"/>
      <c r="AR1781" s="38" t="str">
        <f>IF(ISERROR(MATCH(Table9[[#This Row], [Gender]],'Sheet3 (2)'!$R$3:$R$5,0)),"0", "1")</f>
        <v>0</v>
      </c>
      <c r="AS1781" s="39" t="str">
        <f>IF(ISERROR(MATCH(Table9[[#This Row], [Pakistani/ Foreigner]],'Sheet3 (2)'!$D$3:$D$4,0)),"0", "1")</f>
        <v>0</v>
      </c>
      <c r="AT1781" s="39" t="str">
        <f>IF(ISERROR(MATCH(Table9[[#This Row], [Nationality (Country Name for foreigners only)]],'Sheet3 (2)'!$S$2:$S$196,0)),"0", "1")</f>
        <v>0</v>
      </c>
      <c r="AU1781" s="39" t="str">
        <f>IF(ISERROR(MATCH(Table9[[#This Row], [Actual Designation (As per Appointment/ Promotion)]],'Sheet3 (2)'!$T$2:$T$129,0)),"0", "1")</f>
        <v>0</v>
      </c>
      <c r="AV1781" s="39" t="str">
        <f>IF(ISERROR(MATCH(Table9[[#This Row], [Highest Degree Level (only Completed) ]],'Sheet3 (2)'!$N$3:$N$17,0)),"0", "1")</f>
        <v>0</v>
      </c>
      <c r="AW1781" s="39" t="str">
        <f>IF(ISERROR(MATCH(Table9[[#This Row], [Highest Degree Awarded by (University Name) Pakistani Universities]],'Sheet3 (2)'!$V$2:$V$248,0)),"0", "1")</f>
        <v>0</v>
      </c>
      <c r="AX1781" s="39" t="str">
        <f>IF(ISERROR(MATCH(Table9[[#This Row], [Highest Degree Awarded by (University Name) Foreign Universities]],'Sheet3 (2)'!$U$2:$U$17635,0)),"0", "1")</f>
        <v>0</v>
      </c>
      <c r="AY1781" s="39" t="str">
        <f>IF(ISERROR(MATCH(Table9[[#This Row], [Country from Which Highest Degree obtained (Country Name)]],'Sheet3 (2)'!$S$2:$S$196,0)),"0", "1")</f>
        <v>0</v>
      </c>
      <c r="AZ1781" s="39" t="str">
        <f>IF(ISERROR(MATCH(Table9[[#This Row], [Working Status FY 2021-22 (Working/Not-Working)]],'Sheet3 (2)'!$Y$2:$Y$3,0)),"0", "1")</f>
        <v>0</v>
      </c>
      <c r="BA1781" s="39" t="str">
        <f>IF(ISERROR(MATCH(Table9[[#This Row], [Subject of  Specialization of Highest Degree]],'Sheet3 (2)'!$X$2:$X$1809,0)),"0", "1")</f>
        <v>0</v>
      </c>
    </row>
    <row r="1782" spans="1:53" ht="15.75">
      <c r="A1782" s="44"/>
      <c r="B1782" s="44"/>
      <c r="C1782" s="45"/>
      <c r="D1782" s="45"/>
      <c r="E1782" s="46"/>
      <c r="F1782" s="46"/>
      <c r="G1782" s="46"/>
      <c r="H1782" s="48"/>
      <c r="I1782" s="46"/>
      <c r="J1782" s="46"/>
      <c r="K1782" s="48"/>
      <c r="L1782" s="48"/>
      <c r="M1782" s="26"/>
      <c r="N1782" s="49"/>
      <c r="O1782" s="49"/>
      <c r="P1782" s="48"/>
      <c r="Q1782" s="46"/>
      <c r="R1782" s="28"/>
      <c r="S1782" s="28"/>
      <c r="T1782" s="30"/>
      <c r="U1782" s="48"/>
      <c r="V1782" s="48"/>
      <c r="W1782" s="31"/>
      <c r="X1782" s="55"/>
      <c r="Y1782" s="46"/>
      <c r="Z1782" s="55"/>
      <c r="AA1782" s="46"/>
      <c r="AB1782" s="46"/>
      <c r="AC1782" s="46"/>
      <c r="AD1782" s="34"/>
      <c r="AE1782" s="34"/>
      <c r="AF1782" s="34"/>
      <c r="AG1782" s="35"/>
      <c r="AH1782" s="53"/>
      <c r="AI1782" s="54"/>
      <c r="AR1782" s="38" t="str">
        <f>IF(ISERROR(MATCH(Table9[[#This Row], [Gender]],'Sheet3 (2)'!$R$3:$R$5,0)),"0", "1")</f>
        <v>0</v>
      </c>
      <c r="AS1782" s="39" t="str">
        <f>IF(ISERROR(MATCH(Table9[[#This Row], [Pakistani/ Foreigner]],'Sheet3 (2)'!$D$3:$D$4,0)),"0", "1")</f>
        <v>0</v>
      </c>
      <c r="AT1782" s="39" t="str">
        <f>IF(ISERROR(MATCH(Table9[[#This Row], [Nationality (Country Name for foreigners only)]],'Sheet3 (2)'!$S$2:$S$196,0)),"0", "1")</f>
        <v>0</v>
      </c>
      <c r="AU1782" s="39" t="str">
        <f>IF(ISERROR(MATCH(Table9[[#This Row], [Actual Designation (As per Appointment/ Promotion)]],'Sheet3 (2)'!$T$2:$T$129,0)),"0", "1")</f>
        <v>0</v>
      </c>
      <c r="AV1782" s="39" t="str">
        <f>IF(ISERROR(MATCH(Table9[[#This Row], [Highest Degree Level (only Completed) ]],'Sheet3 (2)'!$N$3:$N$17,0)),"0", "1")</f>
        <v>0</v>
      </c>
      <c r="AW1782" s="39" t="str">
        <f>IF(ISERROR(MATCH(Table9[[#This Row], [Highest Degree Awarded by (University Name) Pakistani Universities]],'Sheet3 (2)'!$V$2:$V$248,0)),"0", "1")</f>
        <v>0</v>
      </c>
      <c r="AX1782" s="39" t="str">
        <f>IF(ISERROR(MATCH(Table9[[#This Row], [Highest Degree Awarded by (University Name) Foreign Universities]],'Sheet3 (2)'!$U$2:$U$17635,0)),"0", "1")</f>
        <v>0</v>
      </c>
      <c r="AY1782" s="39" t="str">
        <f>IF(ISERROR(MATCH(Table9[[#This Row], [Country from Which Highest Degree obtained (Country Name)]],'Sheet3 (2)'!$S$2:$S$196,0)),"0", "1")</f>
        <v>0</v>
      </c>
      <c r="AZ1782" s="39" t="str">
        <f>IF(ISERROR(MATCH(Table9[[#This Row], [Working Status FY 2021-22 (Working/Not-Working)]],'Sheet3 (2)'!$Y$2:$Y$3,0)),"0", "1")</f>
        <v>0</v>
      </c>
      <c r="BA1782" s="39" t="str">
        <f>IF(ISERROR(MATCH(Table9[[#This Row], [Subject of  Specialization of Highest Degree]],'Sheet3 (2)'!$X$2:$X$1809,0)),"0", "1")</f>
        <v>0</v>
      </c>
    </row>
    <row r="1783" spans="1:53" ht="15.75">
      <c r="A1783" s="44"/>
      <c r="B1783" s="44"/>
      <c r="C1783" s="45"/>
      <c r="D1783" s="45"/>
      <c r="E1783" s="46"/>
      <c r="F1783" s="46"/>
      <c r="G1783" s="46"/>
      <c r="H1783" s="48"/>
      <c r="I1783" s="46"/>
      <c r="J1783" s="46"/>
      <c r="K1783" s="48"/>
      <c r="L1783" s="48"/>
      <c r="M1783" s="26"/>
      <c r="N1783" s="49"/>
      <c r="O1783" s="49"/>
      <c r="P1783" s="48"/>
      <c r="Q1783" s="46"/>
      <c r="R1783" s="28"/>
      <c r="S1783" s="28"/>
      <c r="T1783" s="30"/>
      <c r="U1783" s="48"/>
      <c r="V1783" s="48"/>
      <c r="W1783" s="31"/>
      <c r="X1783" s="55"/>
      <c r="Y1783" s="46"/>
      <c r="Z1783" s="55"/>
      <c r="AA1783" s="46"/>
      <c r="AB1783" s="46"/>
      <c r="AC1783" s="46"/>
      <c r="AD1783" s="34"/>
      <c r="AE1783" s="34"/>
      <c r="AF1783" s="34"/>
      <c r="AG1783" s="35"/>
      <c r="AH1783" s="53"/>
      <c r="AI1783" s="54"/>
      <c r="AR1783" s="38" t="str">
        <f>IF(ISERROR(MATCH(Table9[[#This Row], [Gender]],'Sheet3 (2)'!$R$3:$R$5,0)),"0", "1")</f>
        <v>0</v>
      </c>
      <c r="AS1783" s="39" t="str">
        <f>IF(ISERROR(MATCH(Table9[[#This Row], [Pakistani/ Foreigner]],'Sheet3 (2)'!$D$3:$D$4,0)),"0", "1")</f>
        <v>0</v>
      </c>
      <c r="AT1783" s="39" t="str">
        <f>IF(ISERROR(MATCH(Table9[[#This Row], [Nationality (Country Name for foreigners only)]],'Sheet3 (2)'!$S$2:$S$196,0)),"0", "1")</f>
        <v>0</v>
      </c>
      <c r="AU1783" s="39" t="str">
        <f>IF(ISERROR(MATCH(Table9[[#This Row], [Actual Designation (As per Appointment/ Promotion)]],'Sheet3 (2)'!$T$2:$T$129,0)),"0", "1")</f>
        <v>0</v>
      </c>
      <c r="AV1783" s="39" t="str">
        <f>IF(ISERROR(MATCH(Table9[[#This Row], [Highest Degree Level (only Completed) ]],'Sheet3 (2)'!$N$3:$N$17,0)),"0", "1")</f>
        <v>0</v>
      </c>
      <c r="AW1783" s="39" t="str">
        <f>IF(ISERROR(MATCH(Table9[[#This Row], [Highest Degree Awarded by (University Name) Pakistani Universities]],'Sheet3 (2)'!$V$2:$V$248,0)),"0", "1")</f>
        <v>0</v>
      </c>
      <c r="AX1783" s="39" t="str">
        <f>IF(ISERROR(MATCH(Table9[[#This Row], [Highest Degree Awarded by (University Name) Foreign Universities]],'Sheet3 (2)'!$U$2:$U$17635,0)),"0", "1")</f>
        <v>0</v>
      </c>
      <c r="AY1783" s="39" t="str">
        <f>IF(ISERROR(MATCH(Table9[[#This Row], [Country from Which Highest Degree obtained (Country Name)]],'Sheet3 (2)'!$S$2:$S$196,0)),"0", "1")</f>
        <v>0</v>
      </c>
      <c r="AZ1783" s="39" t="str">
        <f>IF(ISERROR(MATCH(Table9[[#This Row], [Working Status FY 2021-22 (Working/Not-Working)]],'Sheet3 (2)'!$Y$2:$Y$3,0)),"0", "1")</f>
        <v>0</v>
      </c>
      <c r="BA1783" s="39" t="str">
        <f>IF(ISERROR(MATCH(Table9[[#This Row], [Subject of  Specialization of Highest Degree]],'Sheet3 (2)'!$X$2:$X$1809,0)),"0", "1")</f>
        <v>0</v>
      </c>
    </row>
    <row r="1784" spans="1:53" ht="15.75">
      <c r="A1784" s="44"/>
      <c r="B1784" s="44"/>
      <c r="C1784" s="45"/>
      <c r="D1784" s="45"/>
      <c r="E1784" s="46"/>
      <c r="F1784" s="46"/>
      <c r="G1784" s="46"/>
      <c r="H1784" s="48"/>
      <c r="I1784" s="46"/>
      <c r="J1784" s="46"/>
      <c r="K1784" s="48"/>
      <c r="L1784" s="48"/>
      <c r="M1784" s="26"/>
      <c r="N1784" s="49"/>
      <c r="O1784" s="49"/>
      <c r="P1784" s="48"/>
      <c r="Q1784" s="46"/>
      <c r="R1784" s="28"/>
      <c r="S1784" s="28"/>
      <c r="T1784" s="30"/>
      <c r="U1784" s="48"/>
      <c r="V1784" s="48"/>
      <c r="W1784" s="31"/>
      <c r="X1784" s="55"/>
      <c r="Y1784" s="46"/>
      <c r="Z1784" s="55"/>
      <c r="AA1784" s="46"/>
      <c r="AB1784" s="46"/>
      <c r="AC1784" s="46"/>
      <c r="AD1784" s="34"/>
      <c r="AE1784" s="34"/>
      <c r="AF1784" s="34"/>
      <c r="AG1784" s="35"/>
      <c r="AH1784" s="53"/>
      <c r="AI1784" s="54"/>
      <c r="AR1784" s="38" t="str">
        <f>IF(ISERROR(MATCH(Table9[[#This Row], [Gender]],'Sheet3 (2)'!$R$3:$R$5,0)),"0", "1")</f>
        <v>0</v>
      </c>
      <c r="AS1784" s="39" t="str">
        <f>IF(ISERROR(MATCH(Table9[[#This Row], [Pakistani/ Foreigner]],'Sheet3 (2)'!$D$3:$D$4,0)),"0", "1")</f>
        <v>0</v>
      </c>
      <c r="AT1784" s="39" t="str">
        <f>IF(ISERROR(MATCH(Table9[[#This Row], [Nationality (Country Name for foreigners only)]],'Sheet3 (2)'!$S$2:$S$196,0)),"0", "1")</f>
        <v>0</v>
      </c>
      <c r="AU1784" s="39" t="str">
        <f>IF(ISERROR(MATCH(Table9[[#This Row], [Actual Designation (As per Appointment/ Promotion)]],'Sheet3 (2)'!$T$2:$T$129,0)),"0", "1")</f>
        <v>0</v>
      </c>
      <c r="AV1784" s="39" t="str">
        <f>IF(ISERROR(MATCH(Table9[[#This Row], [Highest Degree Level (only Completed) ]],'Sheet3 (2)'!$N$3:$N$17,0)),"0", "1")</f>
        <v>0</v>
      </c>
      <c r="AW1784" s="39" t="str">
        <f>IF(ISERROR(MATCH(Table9[[#This Row], [Highest Degree Awarded by (University Name) Pakistani Universities]],'Sheet3 (2)'!$V$2:$V$248,0)),"0", "1")</f>
        <v>0</v>
      </c>
      <c r="AX1784" s="39" t="str">
        <f>IF(ISERROR(MATCH(Table9[[#This Row], [Highest Degree Awarded by (University Name) Foreign Universities]],'Sheet3 (2)'!$U$2:$U$17635,0)),"0", "1")</f>
        <v>0</v>
      </c>
      <c r="AY1784" s="39" t="str">
        <f>IF(ISERROR(MATCH(Table9[[#This Row], [Country from Which Highest Degree obtained (Country Name)]],'Sheet3 (2)'!$S$2:$S$196,0)),"0", "1")</f>
        <v>0</v>
      </c>
      <c r="AZ1784" s="39" t="str">
        <f>IF(ISERROR(MATCH(Table9[[#This Row], [Working Status FY 2021-22 (Working/Not-Working)]],'Sheet3 (2)'!$Y$2:$Y$3,0)),"0", "1")</f>
        <v>0</v>
      </c>
      <c r="BA1784" s="39" t="str">
        <f>IF(ISERROR(MATCH(Table9[[#This Row], [Subject of  Specialization of Highest Degree]],'Sheet3 (2)'!$X$2:$X$1809,0)),"0", "1")</f>
        <v>0</v>
      </c>
    </row>
    <row r="1785" spans="1:53" ht="15.75">
      <c r="A1785" s="44"/>
      <c r="B1785" s="44"/>
      <c r="C1785" s="45"/>
      <c r="D1785" s="45"/>
      <c r="E1785" s="46"/>
      <c r="F1785" s="46"/>
      <c r="G1785" s="46"/>
      <c r="H1785" s="48"/>
      <c r="I1785" s="46"/>
      <c r="J1785" s="46"/>
      <c r="K1785" s="48"/>
      <c r="L1785" s="48"/>
      <c r="M1785" s="26"/>
      <c r="N1785" s="49"/>
      <c r="O1785" s="49"/>
      <c r="P1785" s="48"/>
      <c r="Q1785" s="46"/>
      <c r="R1785" s="28"/>
      <c r="S1785" s="28"/>
      <c r="T1785" s="30"/>
      <c r="U1785" s="48"/>
      <c r="V1785" s="48"/>
      <c r="W1785" s="31"/>
      <c r="X1785" s="55"/>
      <c r="Y1785" s="46"/>
      <c r="Z1785" s="55"/>
      <c r="AA1785" s="46"/>
      <c r="AB1785" s="46"/>
      <c r="AC1785" s="46"/>
      <c r="AD1785" s="34"/>
      <c r="AE1785" s="34"/>
      <c r="AF1785" s="34"/>
      <c r="AG1785" s="35"/>
      <c r="AH1785" s="53"/>
      <c r="AI1785" s="54"/>
      <c r="AR1785" s="38" t="str">
        <f>IF(ISERROR(MATCH(Table9[[#This Row], [Gender]],'Sheet3 (2)'!$R$3:$R$5,0)),"0", "1")</f>
        <v>0</v>
      </c>
      <c r="AS1785" s="39" t="str">
        <f>IF(ISERROR(MATCH(Table9[[#This Row], [Pakistani/ Foreigner]],'Sheet3 (2)'!$D$3:$D$4,0)),"0", "1")</f>
        <v>0</v>
      </c>
      <c r="AT1785" s="39" t="str">
        <f>IF(ISERROR(MATCH(Table9[[#This Row], [Nationality (Country Name for foreigners only)]],'Sheet3 (2)'!$S$2:$S$196,0)),"0", "1")</f>
        <v>0</v>
      </c>
      <c r="AU1785" s="39" t="str">
        <f>IF(ISERROR(MATCH(Table9[[#This Row], [Actual Designation (As per Appointment/ Promotion)]],'Sheet3 (2)'!$T$2:$T$129,0)),"0", "1")</f>
        <v>0</v>
      </c>
      <c r="AV1785" s="39" t="str">
        <f>IF(ISERROR(MATCH(Table9[[#This Row], [Highest Degree Level (only Completed) ]],'Sheet3 (2)'!$N$3:$N$17,0)),"0", "1")</f>
        <v>0</v>
      </c>
      <c r="AW1785" s="39" t="str">
        <f>IF(ISERROR(MATCH(Table9[[#This Row], [Highest Degree Awarded by (University Name) Pakistani Universities]],'Sheet3 (2)'!$V$2:$V$248,0)),"0", "1")</f>
        <v>0</v>
      </c>
      <c r="AX1785" s="39" t="str">
        <f>IF(ISERROR(MATCH(Table9[[#This Row], [Highest Degree Awarded by (University Name) Foreign Universities]],'Sheet3 (2)'!$U$2:$U$17635,0)),"0", "1")</f>
        <v>0</v>
      </c>
      <c r="AY1785" s="39" t="str">
        <f>IF(ISERROR(MATCH(Table9[[#This Row], [Country from Which Highest Degree obtained (Country Name)]],'Sheet3 (2)'!$S$2:$S$196,0)),"0", "1")</f>
        <v>0</v>
      </c>
      <c r="AZ1785" s="39" t="str">
        <f>IF(ISERROR(MATCH(Table9[[#This Row], [Working Status FY 2021-22 (Working/Not-Working)]],'Sheet3 (2)'!$Y$2:$Y$3,0)),"0", "1")</f>
        <v>0</v>
      </c>
      <c r="BA1785" s="39" t="str">
        <f>IF(ISERROR(MATCH(Table9[[#This Row], [Subject of  Specialization of Highest Degree]],'Sheet3 (2)'!$X$2:$X$1809,0)),"0", "1")</f>
        <v>0</v>
      </c>
    </row>
    <row r="1786" spans="1:53" ht="15.75">
      <c r="A1786" s="44"/>
      <c r="B1786" s="44"/>
      <c r="C1786" s="45"/>
      <c r="D1786" s="45"/>
      <c r="E1786" s="46"/>
      <c r="F1786" s="46"/>
      <c r="G1786" s="46"/>
      <c r="H1786" s="48"/>
      <c r="I1786" s="46"/>
      <c r="J1786" s="46"/>
      <c r="K1786" s="48"/>
      <c r="L1786" s="48"/>
      <c r="M1786" s="26"/>
      <c r="N1786" s="49"/>
      <c r="O1786" s="49"/>
      <c r="P1786" s="48"/>
      <c r="Q1786" s="46"/>
      <c r="R1786" s="28"/>
      <c r="S1786" s="28"/>
      <c r="T1786" s="30"/>
      <c r="U1786" s="48"/>
      <c r="V1786" s="48"/>
      <c r="W1786" s="31"/>
      <c r="X1786" s="55"/>
      <c r="Y1786" s="46"/>
      <c r="Z1786" s="55"/>
      <c r="AA1786" s="46"/>
      <c r="AB1786" s="46"/>
      <c r="AC1786" s="46"/>
      <c r="AD1786" s="34"/>
      <c r="AE1786" s="34"/>
      <c r="AF1786" s="34"/>
      <c r="AG1786" s="35"/>
      <c r="AH1786" s="53"/>
      <c r="AI1786" s="54"/>
      <c r="AR1786" s="38" t="str">
        <f>IF(ISERROR(MATCH(Table9[[#This Row], [Gender]],'Sheet3 (2)'!$R$3:$R$5,0)),"0", "1")</f>
        <v>0</v>
      </c>
      <c r="AS1786" s="39" t="str">
        <f>IF(ISERROR(MATCH(Table9[[#This Row], [Pakistani/ Foreigner]],'Sheet3 (2)'!$D$3:$D$4,0)),"0", "1")</f>
        <v>0</v>
      </c>
      <c r="AT1786" s="39" t="str">
        <f>IF(ISERROR(MATCH(Table9[[#This Row], [Nationality (Country Name for foreigners only)]],'Sheet3 (2)'!$S$2:$S$196,0)),"0", "1")</f>
        <v>0</v>
      </c>
      <c r="AU1786" s="39" t="str">
        <f>IF(ISERROR(MATCH(Table9[[#This Row], [Actual Designation (As per Appointment/ Promotion)]],'Sheet3 (2)'!$T$2:$T$129,0)),"0", "1")</f>
        <v>0</v>
      </c>
      <c r="AV1786" s="39" t="str">
        <f>IF(ISERROR(MATCH(Table9[[#This Row], [Highest Degree Level (only Completed) ]],'Sheet3 (2)'!$N$3:$N$17,0)),"0", "1")</f>
        <v>0</v>
      </c>
      <c r="AW1786" s="39" t="str">
        <f>IF(ISERROR(MATCH(Table9[[#This Row], [Highest Degree Awarded by (University Name) Pakistani Universities]],'Sheet3 (2)'!$V$2:$V$248,0)),"0", "1")</f>
        <v>0</v>
      </c>
      <c r="AX1786" s="39" t="str">
        <f>IF(ISERROR(MATCH(Table9[[#This Row], [Highest Degree Awarded by (University Name) Foreign Universities]],'Sheet3 (2)'!$U$2:$U$17635,0)),"0", "1")</f>
        <v>0</v>
      </c>
      <c r="AY1786" s="39" t="str">
        <f>IF(ISERROR(MATCH(Table9[[#This Row], [Country from Which Highest Degree obtained (Country Name)]],'Sheet3 (2)'!$S$2:$S$196,0)),"0", "1")</f>
        <v>0</v>
      </c>
      <c r="AZ1786" s="39" t="str">
        <f>IF(ISERROR(MATCH(Table9[[#This Row], [Working Status FY 2021-22 (Working/Not-Working)]],'Sheet3 (2)'!$Y$2:$Y$3,0)),"0", "1")</f>
        <v>0</v>
      </c>
      <c r="BA1786" s="39" t="str">
        <f>IF(ISERROR(MATCH(Table9[[#This Row], [Subject of  Specialization of Highest Degree]],'Sheet3 (2)'!$X$2:$X$1809,0)),"0", "1")</f>
        <v>0</v>
      </c>
    </row>
    <row r="1787" spans="1:53" ht="15.75">
      <c r="A1787" s="44"/>
      <c r="B1787" s="44"/>
      <c r="C1787" s="45"/>
      <c r="D1787" s="45"/>
      <c r="E1787" s="46"/>
      <c r="F1787" s="46"/>
      <c r="G1787" s="46"/>
      <c r="H1787" s="48"/>
      <c r="I1787" s="46"/>
      <c r="J1787" s="46"/>
      <c r="K1787" s="48"/>
      <c r="L1787" s="48"/>
      <c r="M1787" s="26"/>
      <c r="N1787" s="49"/>
      <c r="O1787" s="49"/>
      <c r="P1787" s="48"/>
      <c r="Q1787" s="46"/>
      <c r="R1787" s="28"/>
      <c r="S1787" s="28"/>
      <c r="T1787" s="30"/>
      <c r="U1787" s="48"/>
      <c r="V1787" s="48"/>
      <c r="W1787" s="31"/>
      <c r="X1787" s="55"/>
      <c r="Y1787" s="46"/>
      <c r="Z1787" s="55"/>
      <c r="AA1787" s="46"/>
      <c r="AB1787" s="46"/>
      <c r="AC1787" s="46"/>
      <c r="AD1787" s="34"/>
      <c r="AE1787" s="34"/>
      <c r="AF1787" s="34"/>
      <c r="AG1787" s="35"/>
      <c r="AH1787" s="53"/>
      <c r="AI1787" s="54"/>
      <c r="AR1787" s="38" t="str">
        <f>IF(ISERROR(MATCH(Table9[[#This Row], [Gender]],'Sheet3 (2)'!$R$3:$R$5,0)),"0", "1")</f>
        <v>0</v>
      </c>
      <c r="AS1787" s="39" t="str">
        <f>IF(ISERROR(MATCH(Table9[[#This Row], [Pakistani/ Foreigner]],'Sheet3 (2)'!$D$3:$D$4,0)),"0", "1")</f>
        <v>0</v>
      </c>
      <c r="AT1787" s="39" t="str">
        <f>IF(ISERROR(MATCH(Table9[[#This Row], [Nationality (Country Name for foreigners only)]],'Sheet3 (2)'!$S$2:$S$196,0)),"0", "1")</f>
        <v>0</v>
      </c>
      <c r="AU1787" s="39" t="str">
        <f>IF(ISERROR(MATCH(Table9[[#This Row], [Actual Designation (As per Appointment/ Promotion)]],'Sheet3 (2)'!$T$2:$T$129,0)),"0", "1")</f>
        <v>0</v>
      </c>
      <c r="AV1787" s="39" t="str">
        <f>IF(ISERROR(MATCH(Table9[[#This Row], [Highest Degree Level (only Completed) ]],'Sheet3 (2)'!$N$3:$N$17,0)),"0", "1")</f>
        <v>0</v>
      </c>
      <c r="AW1787" s="39" t="str">
        <f>IF(ISERROR(MATCH(Table9[[#This Row], [Highest Degree Awarded by (University Name) Pakistani Universities]],'Sheet3 (2)'!$V$2:$V$248,0)),"0", "1")</f>
        <v>0</v>
      </c>
      <c r="AX1787" s="39" t="str">
        <f>IF(ISERROR(MATCH(Table9[[#This Row], [Highest Degree Awarded by (University Name) Foreign Universities]],'Sheet3 (2)'!$U$2:$U$17635,0)),"0", "1")</f>
        <v>0</v>
      </c>
      <c r="AY1787" s="39" t="str">
        <f>IF(ISERROR(MATCH(Table9[[#This Row], [Country from Which Highest Degree obtained (Country Name)]],'Sheet3 (2)'!$S$2:$S$196,0)),"0", "1")</f>
        <v>0</v>
      </c>
      <c r="AZ1787" s="39" t="str">
        <f>IF(ISERROR(MATCH(Table9[[#This Row], [Working Status FY 2021-22 (Working/Not-Working)]],'Sheet3 (2)'!$Y$2:$Y$3,0)),"0", "1")</f>
        <v>0</v>
      </c>
      <c r="BA1787" s="39" t="str">
        <f>IF(ISERROR(MATCH(Table9[[#This Row], [Subject of  Specialization of Highest Degree]],'Sheet3 (2)'!$X$2:$X$1809,0)),"0", "1")</f>
        <v>0</v>
      </c>
    </row>
    <row r="1788" spans="1:53" ht="15.75">
      <c r="A1788" s="44"/>
      <c r="B1788" s="44"/>
      <c r="C1788" s="45"/>
      <c r="D1788" s="45"/>
      <c r="E1788" s="46"/>
      <c r="F1788" s="46"/>
      <c r="G1788" s="46"/>
      <c r="H1788" s="48"/>
      <c r="I1788" s="46"/>
      <c r="J1788" s="46"/>
      <c r="K1788" s="48"/>
      <c r="L1788" s="48"/>
      <c r="M1788" s="26"/>
      <c r="N1788" s="49"/>
      <c r="O1788" s="49"/>
      <c r="P1788" s="48"/>
      <c r="Q1788" s="46"/>
      <c r="R1788" s="28"/>
      <c r="S1788" s="28"/>
      <c r="T1788" s="30"/>
      <c r="U1788" s="48"/>
      <c r="V1788" s="48"/>
      <c r="W1788" s="31"/>
      <c r="X1788" s="55"/>
      <c r="Y1788" s="46"/>
      <c r="Z1788" s="55"/>
      <c r="AA1788" s="46"/>
      <c r="AB1788" s="46"/>
      <c r="AC1788" s="46"/>
      <c r="AD1788" s="34"/>
      <c r="AE1788" s="34"/>
      <c r="AF1788" s="34"/>
      <c r="AG1788" s="35"/>
      <c r="AH1788" s="53"/>
      <c r="AI1788" s="54"/>
      <c r="AR1788" s="38" t="str">
        <f>IF(ISERROR(MATCH(Table9[[#This Row], [Gender]],'Sheet3 (2)'!$R$3:$R$5,0)),"0", "1")</f>
        <v>0</v>
      </c>
      <c r="AS1788" s="39" t="str">
        <f>IF(ISERROR(MATCH(Table9[[#This Row], [Pakistani/ Foreigner]],'Sheet3 (2)'!$D$3:$D$4,0)),"0", "1")</f>
        <v>0</v>
      </c>
      <c r="AT1788" s="39" t="str">
        <f>IF(ISERROR(MATCH(Table9[[#This Row], [Nationality (Country Name for foreigners only)]],'Sheet3 (2)'!$S$2:$S$196,0)),"0", "1")</f>
        <v>0</v>
      </c>
      <c r="AU1788" s="39" t="str">
        <f>IF(ISERROR(MATCH(Table9[[#This Row], [Actual Designation (As per Appointment/ Promotion)]],'Sheet3 (2)'!$T$2:$T$129,0)),"0", "1")</f>
        <v>0</v>
      </c>
      <c r="AV1788" s="39" t="str">
        <f>IF(ISERROR(MATCH(Table9[[#This Row], [Highest Degree Level (only Completed) ]],'Sheet3 (2)'!$N$3:$N$17,0)),"0", "1")</f>
        <v>0</v>
      </c>
      <c r="AW1788" s="39" t="str">
        <f>IF(ISERROR(MATCH(Table9[[#This Row], [Highest Degree Awarded by (University Name) Pakistani Universities]],'Sheet3 (2)'!$V$2:$V$248,0)),"0", "1")</f>
        <v>0</v>
      </c>
      <c r="AX1788" s="39" t="str">
        <f>IF(ISERROR(MATCH(Table9[[#This Row], [Highest Degree Awarded by (University Name) Foreign Universities]],'Sheet3 (2)'!$U$2:$U$17635,0)),"0", "1")</f>
        <v>0</v>
      </c>
      <c r="AY1788" s="39" t="str">
        <f>IF(ISERROR(MATCH(Table9[[#This Row], [Country from Which Highest Degree obtained (Country Name)]],'Sheet3 (2)'!$S$2:$S$196,0)),"0", "1")</f>
        <v>0</v>
      </c>
      <c r="AZ1788" s="39" t="str">
        <f>IF(ISERROR(MATCH(Table9[[#This Row], [Working Status FY 2021-22 (Working/Not-Working)]],'Sheet3 (2)'!$Y$2:$Y$3,0)),"0", "1")</f>
        <v>0</v>
      </c>
      <c r="BA1788" s="39" t="str">
        <f>IF(ISERROR(MATCH(Table9[[#This Row], [Subject of  Specialization of Highest Degree]],'Sheet3 (2)'!$X$2:$X$1809,0)),"0", "1")</f>
        <v>0</v>
      </c>
    </row>
    <row r="1789" spans="1:53" ht="15.75">
      <c r="A1789" s="44"/>
      <c r="B1789" s="44"/>
      <c r="C1789" s="45"/>
      <c r="D1789" s="45"/>
      <c r="E1789" s="46"/>
      <c r="F1789" s="46"/>
      <c r="G1789" s="46"/>
      <c r="H1789" s="48"/>
      <c r="I1789" s="46"/>
      <c r="J1789" s="46"/>
      <c r="K1789" s="48"/>
      <c r="L1789" s="48"/>
      <c r="M1789" s="26"/>
      <c r="N1789" s="49"/>
      <c r="O1789" s="49"/>
      <c r="P1789" s="48"/>
      <c r="Q1789" s="46"/>
      <c r="R1789" s="28"/>
      <c r="S1789" s="28"/>
      <c r="T1789" s="30"/>
      <c r="U1789" s="48"/>
      <c r="V1789" s="48"/>
      <c r="W1789" s="31"/>
      <c r="X1789" s="55"/>
      <c r="Y1789" s="46"/>
      <c r="Z1789" s="55"/>
      <c r="AA1789" s="46"/>
      <c r="AB1789" s="46"/>
      <c r="AC1789" s="46"/>
      <c r="AD1789" s="34"/>
      <c r="AE1789" s="34"/>
      <c r="AF1789" s="34"/>
      <c r="AG1789" s="35"/>
      <c r="AH1789" s="53"/>
      <c r="AI1789" s="54"/>
      <c r="AR1789" s="38" t="str">
        <f>IF(ISERROR(MATCH(Table9[[#This Row], [Gender]],'Sheet3 (2)'!$R$3:$R$5,0)),"0", "1")</f>
        <v>0</v>
      </c>
      <c r="AS1789" s="39" t="str">
        <f>IF(ISERROR(MATCH(Table9[[#This Row], [Pakistani/ Foreigner]],'Sheet3 (2)'!$D$3:$D$4,0)),"0", "1")</f>
        <v>0</v>
      </c>
      <c r="AT1789" s="39" t="str">
        <f>IF(ISERROR(MATCH(Table9[[#This Row], [Nationality (Country Name for foreigners only)]],'Sheet3 (2)'!$S$2:$S$196,0)),"0", "1")</f>
        <v>0</v>
      </c>
      <c r="AU1789" s="39" t="str">
        <f>IF(ISERROR(MATCH(Table9[[#This Row], [Actual Designation (As per Appointment/ Promotion)]],'Sheet3 (2)'!$T$2:$T$129,0)),"0", "1")</f>
        <v>0</v>
      </c>
      <c r="AV1789" s="39" t="str">
        <f>IF(ISERROR(MATCH(Table9[[#This Row], [Highest Degree Level (only Completed) ]],'Sheet3 (2)'!$N$3:$N$17,0)),"0", "1")</f>
        <v>0</v>
      </c>
      <c r="AW1789" s="39" t="str">
        <f>IF(ISERROR(MATCH(Table9[[#This Row], [Highest Degree Awarded by (University Name) Pakistani Universities]],'Sheet3 (2)'!$V$2:$V$248,0)),"0", "1")</f>
        <v>0</v>
      </c>
      <c r="AX1789" s="39" t="str">
        <f>IF(ISERROR(MATCH(Table9[[#This Row], [Highest Degree Awarded by (University Name) Foreign Universities]],'Sheet3 (2)'!$U$2:$U$17635,0)),"0", "1")</f>
        <v>0</v>
      </c>
      <c r="AY1789" s="39" t="str">
        <f>IF(ISERROR(MATCH(Table9[[#This Row], [Country from Which Highest Degree obtained (Country Name)]],'Sheet3 (2)'!$S$2:$S$196,0)),"0", "1")</f>
        <v>0</v>
      </c>
      <c r="AZ1789" s="39" t="str">
        <f>IF(ISERROR(MATCH(Table9[[#This Row], [Working Status FY 2021-22 (Working/Not-Working)]],'Sheet3 (2)'!$Y$2:$Y$3,0)),"0", "1")</f>
        <v>0</v>
      </c>
      <c r="BA1789" s="39" t="str">
        <f>IF(ISERROR(MATCH(Table9[[#This Row], [Subject of  Specialization of Highest Degree]],'Sheet3 (2)'!$X$2:$X$1809,0)),"0", "1")</f>
        <v>0</v>
      </c>
    </row>
    <row r="1790" spans="1:53" ht="15.75">
      <c r="A1790" s="44"/>
      <c r="B1790" s="44"/>
      <c r="C1790" s="45"/>
      <c r="D1790" s="45"/>
      <c r="E1790" s="46"/>
      <c r="F1790" s="46"/>
      <c r="G1790" s="46"/>
      <c r="H1790" s="48"/>
      <c r="I1790" s="46"/>
      <c r="J1790" s="46"/>
      <c r="K1790" s="48"/>
      <c r="L1790" s="48"/>
      <c r="M1790" s="26"/>
      <c r="N1790" s="49"/>
      <c r="O1790" s="49"/>
      <c r="P1790" s="48"/>
      <c r="Q1790" s="46"/>
      <c r="R1790" s="28"/>
      <c r="S1790" s="28"/>
      <c r="T1790" s="30"/>
      <c r="U1790" s="48"/>
      <c r="V1790" s="48"/>
      <c r="W1790" s="31"/>
      <c r="X1790" s="55"/>
      <c r="Y1790" s="46"/>
      <c r="Z1790" s="55"/>
      <c r="AA1790" s="46"/>
      <c r="AB1790" s="46"/>
      <c r="AC1790" s="46"/>
      <c r="AD1790" s="34"/>
      <c r="AE1790" s="34"/>
      <c r="AF1790" s="34"/>
      <c r="AG1790" s="35"/>
      <c r="AH1790" s="53"/>
      <c r="AI1790" s="54"/>
      <c r="AR1790" s="38" t="str">
        <f>IF(ISERROR(MATCH(Table9[[#This Row], [Gender]],'Sheet3 (2)'!$R$3:$R$5,0)),"0", "1")</f>
        <v>0</v>
      </c>
      <c r="AS1790" s="39" t="str">
        <f>IF(ISERROR(MATCH(Table9[[#This Row], [Pakistani/ Foreigner]],'Sheet3 (2)'!$D$3:$D$4,0)),"0", "1")</f>
        <v>0</v>
      </c>
      <c r="AT1790" s="39" t="str">
        <f>IF(ISERROR(MATCH(Table9[[#This Row], [Nationality (Country Name for foreigners only)]],'Sheet3 (2)'!$S$2:$S$196,0)),"0", "1")</f>
        <v>0</v>
      </c>
      <c r="AU1790" s="39" t="str">
        <f>IF(ISERROR(MATCH(Table9[[#This Row], [Actual Designation (As per Appointment/ Promotion)]],'Sheet3 (2)'!$T$2:$T$129,0)),"0", "1")</f>
        <v>0</v>
      </c>
      <c r="AV1790" s="39" t="str">
        <f>IF(ISERROR(MATCH(Table9[[#This Row], [Highest Degree Level (only Completed) ]],'Sheet3 (2)'!$N$3:$N$17,0)),"0", "1")</f>
        <v>0</v>
      </c>
      <c r="AW1790" s="39" t="str">
        <f>IF(ISERROR(MATCH(Table9[[#This Row], [Highest Degree Awarded by (University Name) Pakistani Universities]],'Sheet3 (2)'!$V$2:$V$248,0)),"0", "1")</f>
        <v>0</v>
      </c>
      <c r="AX1790" s="39" t="str">
        <f>IF(ISERROR(MATCH(Table9[[#This Row], [Highest Degree Awarded by (University Name) Foreign Universities]],'Sheet3 (2)'!$U$2:$U$17635,0)),"0", "1")</f>
        <v>0</v>
      </c>
      <c r="AY1790" s="39" t="str">
        <f>IF(ISERROR(MATCH(Table9[[#This Row], [Country from Which Highest Degree obtained (Country Name)]],'Sheet3 (2)'!$S$2:$S$196,0)),"0", "1")</f>
        <v>0</v>
      </c>
      <c r="AZ1790" s="39" t="str">
        <f>IF(ISERROR(MATCH(Table9[[#This Row], [Working Status FY 2021-22 (Working/Not-Working)]],'Sheet3 (2)'!$Y$2:$Y$3,0)),"0", "1")</f>
        <v>0</v>
      </c>
      <c r="BA1790" s="39" t="str">
        <f>IF(ISERROR(MATCH(Table9[[#This Row], [Subject of  Specialization of Highest Degree]],'Sheet3 (2)'!$X$2:$X$1809,0)),"0", "1")</f>
        <v>0</v>
      </c>
    </row>
    <row r="1791" spans="1:53" ht="15.75">
      <c r="A1791" s="44"/>
      <c r="B1791" s="44"/>
      <c r="C1791" s="45"/>
      <c r="D1791" s="45"/>
      <c r="E1791" s="46"/>
      <c r="F1791" s="46"/>
      <c r="G1791" s="46"/>
      <c r="H1791" s="48"/>
      <c r="I1791" s="46"/>
      <c r="J1791" s="46"/>
      <c r="K1791" s="48"/>
      <c r="L1791" s="48"/>
      <c r="M1791" s="26"/>
      <c r="N1791" s="49"/>
      <c r="O1791" s="49"/>
      <c r="P1791" s="48"/>
      <c r="Q1791" s="46"/>
      <c r="R1791" s="28"/>
      <c r="S1791" s="28"/>
      <c r="T1791" s="30"/>
      <c r="U1791" s="48"/>
      <c r="V1791" s="48"/>
      <c r="W1791" s="31"/>
      <c r="X1791" s="55"/>
      <c r="Y1791" s="46"/>
      <c r="Z1791" s="55"/>
      <c r="AA1791" s="46"/>
      <c r="AB1791" s="46"/>
      <c r="AC1791" s="46"/>
      <c r="AD1791" s="34"/>
      <c r="AE1791" s="34"/>
      <c r="AF1791" s="34"/>
      <c r="AG1791" s="35"/>
      <c r="AH1791" s="53"/>
      <c r="AI1791" s="54"/>
      <c r="AR1791" s="38" t="str">
        <f>IF(ISERROR(MATCH(Table9[[#This Row], [Gender]],'Sheet3 (2)'!$R$3:$R$5,0)),"0", "1")</f>
        <v>0</v>
      </c>
      <c r="AS1791" s="39" t="str">
        <f>IF(ISERROR(MATCH(Table9[[#This Row], [Pakistani/ Foreigner]],'Sheet3 (2)'!$D$3:$D$4,0)),"0", "1")</f>
        <v>0</v>
      </c>
      <c r="AT1791" s="39" t="str">
        <f>IF(ISERROR(MATCH(Table9[[#This Row], [Nationality (Country Name for foreigners only)]],'Sheet3 (2)'!$S$2:$S$196,0)),"0", "1")</f>
        <v>0</v>
      </c>
      <c r="AU1791" s="39" t="str">
        <f>IF(ISERROR(MATCH(Table9[[#This Row], [Actual Designation (As per Appointment/ Promotion)]],'Sheet3 (2)'!$T$2:$T$129,0)),"0", "1")</f>
        <v>0</v>
      </c>
      <c r="AV1791" s="39" t="str">
        <f>IF(ISERROR(MATCH(Table9[[#This Row], [Highest Degree Level (only Completed) ]],'Sheet3 (2)'!$N$3:$N$17,0)),"0", "1")</f>
        <v>0</v>
      </c>
      <c r="AW1791" s="39" t="str">
        <f>IF(ISERROR(MATCH(Table9[[#This Row], [Highest Degree Awarded by (University Name) Pakistani Universities]],'Sheet3 (2)'!$V$2:$V$248,0)),"0", "1")</f>
        <v>0</v>
      </c>
      <c r="AX1791" s="39" t="str">
        <f>IF(ISERROR(MATCH(Table9[[#This Row], [Highest Degree Awarded by (University Name) Foreign Universities]],'Sheet3 (2)'!$U$2:$U$17635,0)),"0", "1")</f>
        <v>0</v>
      </c>
      <c r="AY1791" s="39" t="str">
        <f>IF(ISERROR(MATCH(Table9[[#This Row], [Country from Which Highest Degree obtained (Country Name)]],'Sheet3 (2)'!$S$2:$S$196,0)),"0", "1")</f>
        <v>0</v>
      </c>
      <c r="AZ1791" s="39" t="str">
        <f>IF(ISERROR(MATCH(Table9[[#This Row], [Working Status FY 2021-22 (Working/Not-Working)]],'Sheet3 (2)'!$Y$2:$Y$3,0)),"0", "1")</f>
        <v>0</v>
      </c>
      <c r="BA1791" s="39" t="str">
        <f>IF(ISERROR(MATCH(Table9[[#This Row], [Subject of  Specialization of Highest Degree]],'Sheet3 (2)'!$X$2:$X$1809,0)),"0", "1")</f>
        <v>0</v>
      </c>
    </row>
    <row r="1792" spans="1:53" ht="15.75">
      <c r="A1792" s="44"/>
      <c r="B1792" s="44"/>
      <c r="C1792" s="45"/>
      <c r="D1792" s="45"/>
      <c r="E1792" s="46"/>
      <c r="F1792" s="46"/>
      <c r="G1792" s="46"/>
      <c r="H1792" s="48"/>
      <c r="I1792" s="46"/>
      <c r="J1792" s="46"/>
      <c r="K1792" s="48"/>
      <c r="L1792" s="48"/>
      <c r="M1792" s="26"/>
      <c r="N1792" s="49"/>
      <c r="O1792" s="49"/>
      <c r="P1792" s="48"/>
      <c r="Q1792" s="46"/>
      <c r="R1792" s="28"/>
      <c r="S1792" s="28"/>
      <c r="T1792" s="30"/>
      <c r="U1792" s="48"/>
      <c r="V1792" s="48"/>
      <c r="W1792" s="31"/>
      <c r="X1792" s="55"/>
      <c r="Y1792" s="46"/>
      <c r="Z1792" s="55"/>
      <c r="AA1792" s="46"/>
      <c r="AB1792" s="46"/>
      <c r="AC1792" s="46"/>
      <c r="AD1792" s="34"/>
      <c r="AE1792" s="34"/>
      <c r="AF1792" s="34"/>
      <c r="AG1792" s="35"/>
      <c r="AH1792" s="53"/>
      <c r="AI1792" s="54"/>
      <c r="AR1792" s="38" t="str">
        <f>IF(ISERROR(MATCH(Table9[[#This Row], [Gender]],'Sheet3 (2)'!$R$3:$R$5,0)),"0", "1")</f>
        <v>0</v>
      </c>
      <c r="AS1792" s="39" t="str">
        <f>IF(ISERROR(MATCH(Table9[[#This Row], [Pakistani/ Foreigner]],'Sheet3 (2)'!$D$3:$D$4,0)),"0", "1")</f>
        <v>0</v>
      </c>
      <c r="AT1792" s="39" t="str">
        <f>IF(ISERROR(MATCH(Table9[[#This Row], [Nationality (Country Name for foreigners only)]],'Sheet3 (2)'!$S$2:$S$196,0)),"0", "1")</f>
        <v>0</v>
      </c>
      <c r="AU1792" s="39" t="str">
        <f>IF(ISERROR(MATCH(Table9[[#This Row], [Actual Designation (As per Appointment/ Promotion)]],'Sheet3 (2)'!$T$2:$T$129,0)),"0", "1")</f>
        <v>0</v>
      </c>
      <c r="AV1792" s="39" t="str">
        <f>IF(ISERROR(MATCH(Table9[[#This Row], [Highest Degree Level (only Completed) ]],'Sheet3 (2)'!$N$3:$N$17,0)),"0", "1")</f>
        <v>0</v>
      </c>
      <c r="AW1792" s="39" t="str">
        <f>IF(ISERROR(MATCH(Table9[[#This Row], [Highest Degree Awarded by (University Name) Pakistani Universities]],'Sheet3 (2)'!$V$2:$V$248,0)),"0", "1")</f>
        <v>0</v>
      </c>
      <c r="AX1792" s="39" t="str">
        <f>IF(ISERROR(MATCH(Table9[[#This Row], [Highest Degree Awarded by (University Name) Foreign Universities]],'Sheet3 (2)'!$U$2:$U$17635,0)),"0", "1")</f>
        <v>0</v>
      </c>
      <c r="AY1792" s="39" t="str">
        <f>IF(ISERROR(MATCH(Table9[[#This Row], [Country from Which Highest Degree obtained (Country Name)]],'Sheet3 (2)'!$S$2:$S$196,0)),"0", "1")</f>
        <v>0</v>
      </c>
      <c r="AZ1792" s="39" t="str">
        <f>IF(ISERROR(MATCH(Table9[[#This Row], [Working Status FY 2021-22 (Working/Not-Working)]],'Sheet3 (2)'!$Y$2:$Y$3,0)),"0", "1")</f>
        <v>0</v>
      </c>
      <c r="BA1792" s="39" t="str">
        <f>IF(ISERROR(MATCH(Table9[[#This Row], [Subject of  Specialization of Highest Degree]],'Sheet3 (2)'!$X$2:$X$1809,0)),"0", "1")</f>
        <v>0</v>
      </c>
    </row>
    <row r="1793" spans="1:53" ht="15.75">
      <c r="A1793" s="44"/>
      <c r="B1793" s="44"/>
      <c r="C1793" s="45"/>
      <c r="D1793" s="45"/>
      <c r="E1793" s="46"/>
      <c r="F1793" s="46"/>
      <c r="G1793" s="46"/>
      <c r="H1793" s="48"/>
      <c r="I1793" s="46"/>
      <c r="J1793" s="46"/>
      <c r="K1793" s="48"/>
      <c r="L1793" s="48"/>
      <c r="M1793" s="26"/>
      <c r="N1793" s="49"/>
      <c r="O1793" s="49"/>
      <c r="P1793" s="48"/>
      <c r="Q1793" s="46"/>
      <c r="R1793" s="28"/>
      <c r="S1793" s="28"/>
      <c r="T1793" s="30"/>
      <c r="U1793" s="48"/>
      <c r="V1793" s="48"/>
      <c r="W1793" s="31"/>
      <c r="X1793" s="55"/>
      <c r="Y1793" s="46"/>
      <c r="Z1793" s="55"/>
      <c r="AA1793" s="46"/>
      <c r="AB1793" s="46"/>
      <c r="AC1793" s="46"/>
      <c r="AD1793" s="34"/>
      <c r="AE1793" s="34"/>
      <c r="AF1793" s="34"/>
      <c r="AG1793" s="35"/>
      <c r="AH1793" s="53"/>
      <c r="AI1793" s="54"/>
      <c r="AR1793" s="38" t="str">
        <f>IF(ISERROR(MATCH(Table9[[#This Row], [Gender]],'Sheet3 (2)'!$R$3:$R$5,0)),"0", "1")</f>
        <v>0</v>
      </c>
      <c r="AS1793" s="39" t="str">
        <f>IF(ISERROR(MATCH(Table9[[#This Row], [Pakistani/ Foreigner]],'Sheet3 (2)'!$D$3:$D$4,0)),"0", "1")</f>
        <v>0</v>
      </c>
      <c r="AT1793" s="39" t="str">
        <f>IF(ISERROR(MATCH(Table9[[#This Row], [Nationality (Country Name for foreigners only)]],'Sheet3 (2)'!$S$2:$S$196,0)),"0", "1")</f>
        <v>0</v>
      </c>
      <c r="AU1793" s="39" t="str">
        <f>IF(ISERROR(MATCH(Table9[[#This Row], [Actual Designation (As per Appointment/ Promotion)]],'Sheet3 (2)'!$T$2:$T$129,0)),"0", "1")</f>
        <v>0</v>
      </c>
      <c r="AV1793" s="39" t="str">
        <f>IF(ISERROR(MATCH(Table9[[#This Row], [Highest Degree Level (only Completed) ]],'Sheet3 (2)'!$N$3:$N$17,0)),"0", "1")</f>
        <v>0</v>
      </c>
      <c r="AW1793" s="39" t="str">
        <f>IF(ISERROR(MATCH(Table9[[#This Row], [Highest Degree Awarded by (University Name) Pakistani Universities]],'Sheet3 (2)'!$V$2:$V$248,0)),"0", "1")</f>
        <v>0</v>
      </c>
      <c r="AX1793" s="39" t="str">
        <f>IF(ISERROR(MATCH(Table9[[#This Row], [Highest Degree Awarded by (University Name) Foreign Universities]],'Sheet3 (2)'!$U$2:$U$17635,0)),"0", "1")</f>
        <v>0</v>
      </c>
      <c r="AY1793" s="39" t="str">
        <f>IF(ISERROR(MATCH(Table9[[#This Row], [Country from Which Highest Degree obtained (Country Name)]],'Sheet3 (2)'!$S$2:$S$196,0)),"0", "1")</f>
        <v>0</v>
      </c>
      <c r="AZ1793" s="39" t="str">
        <f>IF(ISERROR(MATCH(Table9[[#This Row], [Working Status FY 2021-22 (Working/Not-Working)]],'Sheet3 (2)'!$Y$2:$Y$3,0)),"0", "1")</f>
        <v>0</v>
      </c>
      <c r="BA1793" s="39" t="str">
        <f>IF(ISERROR(MATCH(Table9[[#This Row], [Subject of  Specialization of Highest Degree]],'Sheet3 (2)'!$X$2:$X$1809,0)),"0", "1")</f>
        <v>0</v>
      </c>
    </row>
    <row r="1794" spans="1:53" ht="15.75">
      <c r="A1794" s="44"/>
      <c r="B1794" s="44"/>
      <c r="C1794" s="45"/>
      <c r="D1794" s="45"/>
      <c r="E1794" s="46"/>
      <c r="F1794" s="46"/>
      <c r="G1794" s="46"/>
      <c r="H1794" s="48"/>
      <c r="I1794" s="46"/>
      <c r="J1794" s="46"/>
      <c r="K1794" s="48"/>
      <c r="L1794" s="48"/>
      <c r="M1794" s="26"/>
      <c r="N1794" s="49"/>
      <c r="O1794" s="49"/>
      <c r="P1794" s="48"/>
      <c r="Q1794" s="46"/>
      <c r="R1794" s="28"/>
      <c r="S1794" s="28"/>
      <c r="T1794" s="30"/>
      <c r="U1794" s="48"/>
      <c r="V1794" s="48"/>
      <c r="W1794" s="31"/>
      <c r="X1794" s="55"/>
      <c r="Y1794" s="46"/>
      <c r="Z1794" s="55"/>
      <c r="AA1794" s="46"/>
      <c r="AB1794" s="46"/>
      <c r="AC1794" s="46"/>
      <c r="AD1794" s="34"/>
      <c r="AE1794" s="34"/>
      <c r="AF1794" s="34"/>
      <c r="AG1794" s="35"/>
      <c r="AH1794" s="53"/>
      <c r="AI1794" s="54"/>
      <c r="AR1794" s="38" t="str">
        <f>IF(ISERROR(MATCH(Table9[[#This Row], [Gender]],'Sheet3 (2)'!$R$3:$R$5,0)),"0", "1")</f>
        <v>0</v>
      </c>
      <c r="AS1794" s="39" t="str">
        <f>IF(ISERROR(MATCH(Table9[[#This Row], [Pakistani/ Foreigner]],'Sheet3 (2)'!$D$3:$D$4,0)),"0", "1")</f>
        <v>0</v>
      </c>
      <c r="AT1794" s="39" t="str">
        <f>IF(ISERROR(MATCH(Table9[[#This Row], [Nationality (Country Name for foreigners only)]],'Sheet3 (2)'!$S$2:$S$196,0)),"0", "1")</f>
        <v>0</v>
      </c>
      <c r="AU1794" s="39" t="str">
        <f>IF(ISERROR(MATCH(Table9[[#This Row], [Actual Designation (As per Appointment/ Promotion)]],'Sheet3 (2)'!$T$2:$T$129,0)),"0", "1")</f>
        <v>0</v>
      </c>
      <c r="AV1794" s="39" t="str">
        <f>IF(ISERROR(MATCH(Table9[[#This Row], [Highest Degree Level (only Completed) ]],'Sheet3 (2)'!$N$3:$N$17,0)),"0", "1")</f>
        <v>0</v>
      </c>
      <c r="AW1794" s="39" t="str">
        <f>IF(ISERROR(MATCH(Table9[[#This Row], [Highest Degree Awarded by (University Name) Pakistani Universities]],'Sheet3 (2)'!$V$2:$V$248,0)),"0", "1")</f>
        <v>0</v>
      </c>
      <c r="AX1794" s="39" t="str">
        <f>IF(ISERROR(MATCH(Table9[[#This Row], [Highest Degree Awarded by (University Name) Foreign Universities]],'Sheet3 (2)'!$U$2:$U$17635,0)),"0", "1")</f>
        <v>0</v>
      </c>
      <c r="AY1794" s="39" t="str">
        <f>IF(ISERROR(MATCH(Table9[[#This Row], [Country from Which Highest Degree obtained (Country Name)]],'Sheet3 (2)'!$S$2:$S$196,0)),"0", "1")</f>
        <v>0</v>
      </c>
      <c r="AZ1794" s="39" t="str">
        <f>IF(ISERROR(MATCH(Table9[[#This Row], [Working Status FY 2021-22 (Working/Not-Working)]],'Sheet3 (2)'!$Y$2:$Y$3,0)),"0", "1")</f>
        <v>0</v>
      </c>
      <c r="BA1794" s="39" t="str">
        <f>IF(ISERROR(MATCH(Table9[[#This Row], [Subject of  Specialization of Highest Degree]],'Sheet3 (2)'!$X$2:$X$1809,0)),"0", "1")</f>
        <v>0</v>
      </c>
    </row>
    <row r="1795" spans="1:53" ht="15.75">
      <c r="A1795" s="44"/>
      <c r="B1795" s="44"/>
      <c r="C1795" s="45"/>
      <c r="D1795" s="45"/>
      <c r="E1795" s="46"/>
      <c r="F1795" s="46"/>
      <c r="G1795" s="46"/>
      <c r="H1795" s="48"/>
      <c r="I1795" s="46"/>
      <c r="J1795" s="46"/>
      <c r="K1795" s="48"/>
      <c r="L1795" s="48"/>
      <c r="M1795" s="26"/>
      <c r="N1795" s="49"/>
      <c r="O1795" s="49"/>
      <c r="P1795" s="48"/>
      <c r="Q1795" s="46"/>
      <c r="R1795" s="28"/>
      <c r="S1795" s="28"/>
      <c r="T1795" s="30"/>
      <c r="U1795" s="48"/>
      <c r="V1795" s="48"/>
      <c r="W1795" s="31"/>
      <c r="X1795" s="55"/>
      <c r="Y1795" s="46"/>
      <c r="Z1795" s="55"/>
      <c r="AA1795" s="46"/>
      <c r="AB1795" s="46"/>
      <c r="AC1795" s="46"/>
      <c r="AD1795" s="34"/>
      <c r="AE1795" s="34"/>
      <c r="AF1795" s="34"/>
      <c r="AG1795" s="35"/>
      <c r="AH1795" s="53"/>
      <c r="AI1795" s="54"/>
      <c r="AR1795" s="38" t="str">
        <f>IF(ISERROR(MATCH(Table9[[#This Row], [Gender]],'Sheet3 (2)'!$R$3:$R$5,0)),"0", "1")</f>
        <v>0</v>
      </c>
      <c r="AS1795" s="39" t="str">
        <f>IF(ISERROR(MATCH(Table9[[#This Row], [Pakistani/ Foreigner]],'Sheet3 (2)'!$D$3:$D$4,0)),"0", "1")</f>
        <v>0</v>
      </c>
      <c r="AT1795" s="39" t="str">
        <f>IF(ISERROR(MATCH(Table9[[#This Row], [Nationality (Country Name for foreigners only)]],'Sheet3 (2)'!$S$2:$S$196,0)),"0", "1")</f>
        <v>0</v>
      </c>
      <c r="AU1795" s="39" t="str">
        <f>IF(ISERROR(MATCH(Table9[[#This Row], [Actual Designation (As per Appointment/ Promotion)]],'Sheet3 (2)'!$T$2:$T$129,0)),"0", "1")</f>
        <v>0</v>
      </c>
      <c r="AV1795" s="39" t="str">
        <f>IF(ISERROR(MATCH(Table9[[#This Row], [Highest Degree Level (only Completed) ]],'Sheet3 (2)'!$N$3:$N$17,0)),"0", "1")</f>
        <v>0</v>
      </c>
      <c r="AW1795" s="39" t="str">
        <f>IF(ISERROR(MATCH(Table9[[#This Row], [Highest Degree Awarded by (University Name) Pakistani Universities]],'Sheet3 (2)'!$V$2:$V$248,0)),"0", "1")</f>
        <v>0</v>
      </c>
      <c r="AX1795" s="39" t="str">
        <f>IF(ISERROR(MATCH(Table9[[#This Row], [Highest Degree Awarded by (University Name) Foreign Universities]],'Sheet3 (2)'!$U$2:$U$17635,0)),"0", "1")</f>
        <v>0</v>
      </c>
      <c r="AY1795" s="39" t="str">
        <f>IF(ISERROR(MATCH(Table9[[#This Row], [Country from Which Highest Degree obtained (Country Name)]],'Sheet3 (2)'!$S$2:$S$196,0)),"0", "1")</f>
        <v>0</v>
      </c>
      <c r="AZ1795" s="39" t="str">
        <f>IF(ISERROR(MATCH(Table9[[#This Row], [Working Status FY 2021-22 (Working/Not-Working)]],'Sheet3 (2)'!$Y$2:$Y$3,0)),"0", "1")</f>
        <v>0</v>
      </c>
      <c r="BA1795" s="39" t="str">
        <f>IF(ISERROR(MATCH(Table9[[#This Row], [Subject of  Specialization of Highest Degree]],'Sheet3 (2)'!$X$2:$X$1809,0)),"0", "1")</f>
        <v>0</v>
      </c>
    </row>
    <row r="1796" spans="1:53" ht="15.75">
      <c r="A1796" s="44"/>
      <c r="B1796" s="44"/>
      <c r="C1796" s="45"/>
      <c r="D1796" s="45"/>
      <c r="E1796" s="46"/>
      <c r="F1796" s="46"/>
      <c r="G1796" s="46"/>
      <c r="H1796" s="48"/>
      <c r="I1796" s="46"/>
      <c r="J1796" s="46"/>
      <c r="K1796" s="48"/>
      <c r="L1796" s="48"/>
      <c r="M1796" s="26"/>
      <c r="N1796" s="49"/>
      <c r="O1796" s="49"/>
      <c r="P1796" s="48"/>
      <c r="Q1796" s="46"/>
      <c r="R1796" s="28"/>
      <c r="S1796" s="28"/>
      <c r="T1796" s="30"/>
      <c r="U1796" s="48"/>
      <c r="V1796" s="48"/>
      <c r="W1796" s="31"/>
      <c r="X1796" s="55"/>
      <c r="Y1796" s="46"/>
      <c r="Z1796" s="55"/>
      <c r="AA1796" s="46"/>
      <c r="AB1796" s="46"/>
      <c r="AC1796" s="46"/>
      <c r="AD1796" s="34"/>
      <c r="AE1796" s="34"/>
      <c r="AF1796" s="34"/>
      <c r="AG1796" s="35"/>
      <c r="AH1796" s="53"/>
      <c r="AI1796" s="54"/>
      <c r="AR1796" s="38" t="str">
        <f>IF(ISERROR(MATCH(Table9[[#This Row], [Gender]],'Sheet3 (2)'!$R$3:$R$5,0)),"0", "1")</f>
        <v>0</v>
      </c>
      <c r="AS1796" s="39" t="str">
        <f>IF(ISERROR(MATCH(Table9[[#This Row], [Pakistani/ Foreigner]],'Sheet3 (2)'!$D$3:$D$4,0)),"0", "1")</f>
        <v>0</v>
      </c>
      <c r="AT1796" s="39" t="str">
        <f>IF(ISERROR(MATCH(Table9[[#This Row], [Nationality (Country Name for foreigners only)]],'Sheet3 (2)'!$S$2:$S$196,0)),"0", "1")</f>
        <v>0</v>
      </c>
      <c r="AU1796" s="39" t="str">
        <f>IF(ISERROR(MATCH(Table9[[#This Row], [Actual Designation (As per Appointment/ Promotion)]],'Sheet3 (2)'!$T$2:$T$129,0)),"0", "1")</f>
        <v>0</v>
      </c>
      <c r="AV1796" s="39" t="str">
        <f>IF(ISERROR(MATCH(Table9[[#This Row], [Highest Degree Level (only Completed) ]],'Sheet3 (2)'!$N$3:$N$17,0)),"0", "1")</f>
        <v>0</v>
      </c>
      <c r="AW1796" s="39" t="str">
        <f>IF(ISERROR(MATCH(Table9[[#This Row], [Highest Degree Awarded by (University Name) Pakistani Universities]],'Sheet3 (2)'!$V$2:$V$248,0)),"0", "1")</f>
        <v>0</v>
      </c>
      <c r="AX1796" s="39" t="str">
        <f>IF(ISERROR(MATCH(Table9[[#This Row], [Highest Degree Awarded by (University Name) Foreign Universities]],'Sheet3 (2)'!$U$2:$U$17635,0)),"0", "1")</f>
        <v>0</v>
      </c>
      <c r="AY1796" s="39" t="str">
        <f>IF(ISERROR(MATCH(Table9[[#This Row], [Country from Which Highest Degree obtained (Country Name)]],'Sheet3 (2)'!$S$2:$S$196,0)),"0", "1")</f>
        <v>0</v>
      </c>
      <c r="AZ1796" s="39" t="str">
        <f>IF(ISERROR(MATCH(Table9[[#This Row], [Working Status FY 2021-22 (Working/Not-Working)]],'Sheet3 (2)'!$Y$2:$Y$3,0)),"0", "1")</f>
        <v>0</v>
      </c>
      <c r="BA1796" s="39" t="str">
        <f>IF(ISERROR(MATCH(Table9[[#This Row], [Subject of  Specialization of Highest Degree]],'Sheet3 (2)'!$X$2:$X$1809,0)),"0", "1")</f>
        <v>0</v>
      </c>
    </row>
    <row r="1797" spans="1:53" ht="15.75">
      <c r="A1797" s="44"/>
      <c r="B1797" s="44"/>
      <c r="C1797" s="45"/>
      <c r="D1797" s="45"/>
      <c r="E1797" s="46"/>
      <c r="F1797" s="46"/>
      <c r="G1797" s="46"/>
      <c r="H1797" s="48"/>
      <c r="I1797" s="46"/>
      <c r="J1797" s="46"/>
      <c r="K1797" s="48"/>
      <c r="L1797" s="48"/>
      <c r="M1797" s="26"/>
      <c r="N1797" s="49"/>
      <c r="O1797" s="49"/>
      <c r="P1797" s="48"/>
      <c r="Q1797" s="46"/>
      <c r="R1797" s="28"/>
      <c r="S1797" s="28"/>
      <c r="T1797" s="30"/>
      <c r="U1797" s="48"/>
      <c r="V1797" s="48"/>
      <c r="W1797" s="31"/>
      <c r="X1797" s="55"/>
      <c r="Y1797" s="46"/>
      <c r="Z1797" s="55"/>
      <c r="AA1797" s="46"/>
      <c r="AB1797" s="46"/>
      <c r="AC1797" s="46"/>
      <c r="AD1797" s="34"/>
      <c r="AE1797" s="34"/>
      <c r="AF1797" s="34"/>
      <c r="AG1797" s="35"/>
      <c r="AH1797" s="53"/>
      <c r="AI1797" s="54"/>
      <c r="AR1797" s="38" t="str">
        <f>IF(ISERROR(MATCH(Table9[[#This Row], [Gender]],'Sheet3 (2)'!$R$3:$R$5,0)),"0", "1")</f>
        <v>0</v>
      </c>
      <c r="AS1797" s="39" t="str">
        <f>IF(ISERROR(MATCH(Table9[[#This Row], [Pakistani/ Foreigner]],'Sheet3 (2)'!$D$3:$D$4,0)),"0", "1")</f>
        <v>0</v>
      </c>
      <c r="AT1797" s="39" t="str">
        <f>IF(ISERROR(MATCH(Table9[[#This Row], [Nationality (Country Name for foreigners only)]],'Sheet3 (2)'!$S$2:$S$196,0)),"0", "1")</f>
        <v>0</v>
      </c>
      <c r="AU1797" s="39" t="str">
        <f>IF(ISERROR(MATCH(Table9[[#This Row], [Actual Designation (As per Appointment/ Promotion)]],'Sheet3 (2)'!$T$2:$T$129,0)),"0", "1")</f>
        <v>0</v>
      </c>
      <c r="AV1797" s="39" t="str">
        <f>IF(ISERROR(MATCH(Table9[[#This Row], [Highest Degree Level (only Completed) ]],'Sheet3 (2)'!$N$3:$N$17,0)),"0", "1")</f>
        <v>0</v>
      </c>
      <c r="AW1797" s="39" t="str">
        <f>IF(ISERROR(MATCH(Table9[[#This Row], [Highest Degree Awarded by (University Name) Pakistani Universities]],'Sheet3 (2)'!$V$2:$V$248,0)),"0", "1")</f>
        <v>0</v>
      </c>
      <c r="AX1797" s="39" t="str">
        <f>IF(ISERROR(MATCH(Table9[[#This Row], [Highest Degree Awarded by (University Name) Foreign Universities]],'Sheet3 (2)'!$U$2:$U$17635,0)),"0", "1")</f>
        <v>0</v>
      </c>
      <c r="AY1797" s="39" t="str">
        <f>IF(ISERROR(MATCH(Table9[[#This Row], [Country from Which Highest Degree obtained (Country Name)]],'Sheet3 (2)'!$S$2:$S$196,0)),"0", "1")</f>
        <v>0</v>
      </c>
      <c r="AZ1797" s="39" t="str">
        <f>IF(ISERROR(MATCH(Table9[[#This Row], [Working Status FY 2021-22 (Working/Not-Working)]],'Sheet3 (2)'!$Y$2:$Y$3,0)),"0", "1")</f>
        <v>0</v>
      </c>
      <c r="BA1797" s="39" t="str">
        <f>IF(ISERROR(MATCH(Table9[[#This Row], [Subject of  Specialization of Highest Degree]],'Sheet3 (2)'!$X$2:$X$1809,0)),"0", "1")</f>
        <v>0</v>
      </c>
    </row>
    <row r="1798" spans="1:53" ht="15.75">
      <c r="A1798" s="44"/>
      <c r="B1798" s="44"/>
      <c r="C1798" s="45"/>
      <c r="D1798" s="45"/>
      <c r="E1798" s="46"/>
      <c r="F1798" s="46"/>
      <c r="G1798" s="46"/>
      <c r="H1798" s="48"/>
      <c r="I1798" s="46"/>
      <c r="J1798" s="46"/>
      <c r="K1798" s="48"/>
      <c r="L1798" s="48"/>
      <c r="M1798" s="26"/>
      <c r="N1798" s="49"/>
      <c r="O1798" s="49"/>
      <c r="P1798" s="48"/>
      <c r="Q1798" s="46"/>
      <c r="R1798" s="28"/>
      <c r="S1798" s="28"/>
      <c r="T1798" s="30"/>
      <c r="U1798" s="48"/>
      <c r="V1798" s="48"/>
      <c r="W1798" s="31"/>
      <c r="X1798" s="55"/>
      <c r="Y1798" s="46"/>
      <c r="Z1798" s="55"/>
      <c r="AA1798" s="46"/>
      <c r="AB1798" s="46"/>
      <c r="AC1798" s="46"/>
      <c r="AD1798" s="34"/>
      <c r="AE1798" s="34"/>
      <c r="AF1798" s="34"/>
      <c r="AG1798" s="35"/>
      <c r="AH1798" s="53"/>
      <c r="AI1798" s="54"/>
      <c r="AR1798" s="38" t="str">
        <f>IF(ISERROR(MATCH(Table9[[#This Row], [Gender]],'Sheet3 (2)'!$R$3:$R$5,0)),"0", "1")</f>
        <v>0</v>
      </c>
      <c r="AS1798" s="39" t="str">
        <f>IF(ISERROR(MATCH(Table9[[#This Row], [Pakistani/ Foreigner]],'Sheet3 (2)'!$D$3:$D$4,0)),"0", "1")</f>
        <v>0</v>
      </c>
      <c r="AT1798" s="39" t="str">
        <f>IF(ISERROR(MATCH(Table9[[#This Row], [Nationality (Country Name for foreigners only)]],'Sheet3 (2)'!$S$2:$S$196,0)),"0", "1")</f>
        <v>0</v>
      </c>
      <c r="AU1798" s="39" t="str">
        <f>IF(ISERROR(MATCH(Table9[[#This Row], [Actual Designation (As per Appointment/ Promotion)]],'Sheet3 (2)'!$T$2:$T$129,0)),"0", "1")</f>
        <v>0</v>
      </c>
      <c r="AV1798" s="39" t="str">
        <f>IF(ISERROR(MATCH(Table9[[#This Row], [Highest Degree Level (only Completed) ]],'Sheet3 (2)'!$N$3:$N$17,0)),"0", "1")</f>
        <v>0</v>
      </c>
      <c r="AW1798" s="39" t="str">
        <f>IF(ISERROR(MATCH(Table9[[#This Row], [Highest Degree Awarded by (University Name) Pakistani Universities]],'Sheet3 (2)'!$V$2:$V$248,0)),"0", "1")</f>
        <v>0</v>
      </c>
      <c r="AX1798" s="39" t="str">
        <f>IF(ISERROR(MATCH(Table9[[#This Row], [Highest Degree Awarded by (University Name) Foreign Universities]],'Sheet3 (2)'!$U$2:$U$17635,0)),"0", "1")</f>
        <v>0</v>
      </c>
      <c r="AY1798" s="39" t="str">
        <f>IF(ISERROR(MATCH(Table9[[#This Row], [Country from Which Highest Degree obtained (Country Name)]],'Sheet3 (2)'!$S$2:$S$196,0)),"0", "1")</f>
        <v>0</v>
      </c>
      <c r="AZ1798" s="39" t="str">
        <f>IF(ISERROR(MATCH(Table9[[#This Row], [Working Status FY 2021-22 (Working/Not-Working)]],'Sheet3 (2)'!$Y$2:$Y$3,0)),"0", "1")</f>
        <v>0</v>
      </c>
      <c r="BA1798" s="39" t="str">
        <f>IF(ISERROR(MATCH(Table9[[#This Row], [Subject of  Specialization of Highest Degree]],'Sheet3 (2)'!$X$2:$X$1809,0)),"0", "1")</f>
        <v>0</v>
      </c>
    </row>
    <row r="1799" spans="1:53" ht="15.75">
      <c r="A1799" s="44"/>
      <c r="B1799" s="44"/>
      <c r="C1799" s="45"/>
      <c r="D1799" s="45"/>
      <c r="E1799" s="46"/>
      <c r="F1799" s="46"/>
      <c r="G1799" s="46"/>
      <c r="H1799" s="48"/>
      <c r="I1799" s="46"/>
      <c r="J1799" s="46"/>
      <c r="K1799" s="48"/>
      <c r="L1799" s="48"/>
      <c r="M1799" s="26"/>
      <c r="N1799" s="49"/>
      <c r="O1799" s="49"/>
      <c r="P1799" s="48"/>
      <c r="Q1799" s="46"/>
      <c r="R1799" s="28"/>
      <c r="S1799" s="28"/>
      <c r="T1799" s="30"/>
      <c r="U1799" s="48"/>
      <c r="V1799" s="48"/>
      <c r="W1799" s="31"/>
      <c r="X1799" s="55"/>
      <c r="Y1799" s="46"/>
      <c r="Z1799" s="55"/>
      <c r="AA1799" s="46"/>
      <c r="AB1799" s="46"/>
      <c r="AC1799" s="46"/>
      <c r="AD1799" s="34"/>
      <c r="AE1799" s="34"/>
      <c r="AF1799" s="34"/>
      <c r="AG1799" s="35"/>
      <c r="AH1799" s="53"/>
      <c r="AI1799" s="54"/>
      <c r="AR1799" s="38" t="str">
        <f>IF(ISERROR(MATCH(Table9[[#This Row], [Gender]],'Sheet3 (2)'!$R$3:$R$5,0)),"0", "1")</f>
        <v>0</v>
      </c>
      <c r="AS1799" s="39" t="str">
        <f>IF(ISERROR(MATCH(Table9[[#This Row], [Pakistani/ Foreigner]],'Sheet3 (2)'!$D$3:$D$4,0)),"0", "1")</f>
        <v>0</v>
      </c>
      <c r="AT1799" s="39" t="str">
        <f>IF(ISERROR(MATCH(Table9[[#This Row], [Nationality (Country Name for foreigners only)]],'Sheet3 (2)'!$S$2:$S$196,0)),"0", "1")</f>
        <v>0</v>
      </c>
      <c r="AU1799" s="39" t="str">
        <f>IF(ISERROR(MATCH(Table9[[#This Row], [Actual Designation (As per Appointment/ Promotion)]],'Sheet3 (2)'!$T$2:$T$129,0)),"0", "1")</f>
        <v>0</v>
      </c>
      <c r="AV1799" s="39" t="str">
        <f>IF(ISERROR(MATCH(Table9[[#This Row], [Highest Degree Level (only Completed) ]],'Sheet3 (2)'!$N$3:$N$17,0)),"0", "1")</f>
        <v>0</v>
      </c>
      <c r="AW1799" s="39" t="str">
        <f>IF(ISERROR(MATCH(Table9[[#This Row], [Highest Degree Awarded by (University Name) Pakistani Universities]],'Sheet3 (2)'!$V$2:$V$248,0)),"0", "1")</f>
        <v>0</v>
      </c>
      <c r="AX1799" s="39" t="str">
        <f>IF(ISERROR(MATCH(Table9[[#This Row], [Highest Degree Awarded by (University Name) Foreign Universities]],'Sheet3 (2)'!$U$2:$U$17635,0)),"0", "1")</f>
        <v>0</v>
      </c>
      <c r="AY1799" s="39" t="str">
        <f>IF(ISERROR(MATCH(Table9[[#This Row], [Country from Which Highest Degree obtained (Country Name)]],'Sheet3 (2)'!$S$2:$S$196,0)),"0", "1")</f>
        <v>0</v>
      </c>
      <c r="AZ1799" s="39" t="str">
        <f>IF(ISERROR(MATCH(Table9[[#This Row], [Working Status FY 2021-22 (Working/Not-Working)]],'Sheet3 (2)'!$Y$2:$Y$3,0)),"0", "1")</f>
        <v>0</v>
      </c>
      <c r="BA1799" s="39" t="str">
        <f>IF(ISERROR(MATCH(Table9[[#This Row], [Subject of  Specialization of Highest Degree]],'Sheet3 (2)'!$X$2:$X$1809,0)),"0", "1")</f>
        <v>0</v>
      </c>
    </row>
    <row r="1800" spans="1:53" ht="15.75">
      <c r="A1800" s="44"/>
      <c r="B1800" s="44"/>
      <c r="C1800" s="45"/>
      <c r="D1800" s="45"/>
      <c r="E1800" s="46"/>
      <c r="F1800" s="46"/>
      <c r="G1800" s="46"/>
      <c r="H1800" s="48"/>
      <c r="I1800" s="46"/>
      <c r="J1800" s="46"/>
      <c r="K1800" s="48"/>
      <c r="L1800" s="48"/>
      <c r="M1800" s="26"/>
      <c r="N1800" s="49"/>
      <c r="O1800" s="49"/>
      <c r="P1800" s="48"/>
      <c r="Q1800" s="46"/>
      <c r="R1800" s="28"/>
      <c r="S1800" s="28"/>
      <c r="T1800" s="30"/>
      <c r="U1800" s="48"/>
      <c r="V1800" s="48"/>
      <c r="W1800" s="31"/>
      <c r="X1800" s="55"/>
      <c r="Y1800" s="46"/>
      <c r="Z1800" s="55"/>
      <c r="AA1800" s="46"/>
      <c r="AB1800" s="46"/>
      <c r="AC1800" s="46"/>
      <c r="AD1800" s="34"/>
      <c r="AE1800" s="34"/>
      <c r="AF1800" s="34"/>
      <c r="AG1800" s="35"/>
      <c r="AH1800" s="53"/>
      <c r="AI1800" s="54"/>
      <c r="AR1800" s="38" t="str">
        <f>IF(ISERROR(MATCH(Table9[[#This Row], [Gender]],'Sheet3 (2)'!$R$3:$R$5,0)),"0", "1")</f>
        <v>0</v>
      </c>
      <c r="AS1800" s="39" t="str">
        <f>IF(ISERROR(MATCH(Table9[[#This Row], [Pakistani/ Foreigner]],'Sheet3 (2)'!$D$3:$D$4,0)),"0", "1")</f>
        <v>0</v>
      </c>
      <c r="AT1800" s="39" t="str">
        <f>IF(ISERROR(MATCH(Table9[[#This Row], [Nationality (Country Name for foreigners only)]],'Sheet3 (2)'!$S$2:$S$196,0)),"0", "1")</f>
        <v>0</v>
      </c>
      <c r="AU1800" s="39" t="str">
        <f>IF(ISERROR(MATCH(Table9[[#This Row], [Actual Designation (As per Appointment/ Promotion)]],'Sheet3 (2)'!$T$2:$T$129,0)),"0", "1")</f>
        <v>0</v>
      </c>
      <c r="AV1800" s="39" t="str">
        <f>IF(ISERROR(MATCH(Table9[[#This Row], [Highest Degree Level (only Completed) ]],'Sheet3 (2)'!$N$3:$N$17,0)),"0", "1")</f>
        <v>0</v>
      </c>
      <c r="AW1800" s="39" t="str">
        <f>IF(ISERROR(MATCH(Table9[[#This Row], [Highest Degree Awarded by (University Name) Pakistani Universities]],'Sheet3 (2)'!$V$2:$V$248,0)),"0", "1")</f>
        <v>0</v>
      </c>
      <c r="AX1800" s="39" t="str">
        <f>IF(ISERROR(MATCH(Table9[[#This Row], [Highest Degree Awarded by (University Name) Foreign Universities]],'Sheet3 (2)'!$U$2:$U$17635,0)),"0", "1")</f>
        <v>0</v>
      </c>
      <c r="AY1800" s="39" t="str">
        <f>IF(ISERROR(MATCH(Table9[[#This Row], [Country from Which Highest Degree obtained (Country Name)]],'Sheet3 (2)'!$S$2:$S$196,0)),"0", "1")</f>
        <v>0</v>
      </c>
      <c r="AZ1800" s="39" t="str">
        <f>IF(ISERROR(MATCH(Table9[[#This Row], [Working Status FY 2021-22 (Working/Not-Working)]],'Sheet3 (2)'!$Y$2:$Y$3,0)),"0", "1")</f>
        <v>0</v>
      </c>
      <c r="BA1800" s="39" t="str">
        <f>IF(ISERROR(MATCH(Table9[[#This Row], [Subject of  Specialization of Highest Degree]],'Sheet3 (2)'!$X$2:$X$1809,0)),"0", "1")</f>
        <v>0</v>
      </c>
    </row>
    <row r="1801" spans="1:53" ht="15.75">
      <c r="A1801" s="44"/>
      <c r="B1801" s="44"/>
      <c r="C1801" s="45"/>
      <c r="D1801" s="45"/>
      <c r="E1801" s="46"/>
      <c r="F1801" s="46"/>
      <c r="G1801" s="46"/>
      <c r="H1801" s="48"/>
      <c r="I1801" s="46"/>
      <c r="J1801" s="46"/>
      <c r="K1801" s="48"/>
      <c r="L1801" s="48"/>
      <c r="M1801" s="26"/>
      <c r="N1801" s="49"/>
      <c r="O1801" s="49"/>
      <c r="P1801" s="48"/>
      <c r="Q1801" s="46"/>
      <c r="R1801" s="28"/>
      <c r="S1801" s="28"/>
      <c r="T1801" s="30"/>
      <c r="U1801" s="48"/>
      <c r="V1801" s="48"/>
      <c r="W1801" s="31"/>
      <c r="X1801" s="55"/>
      <c r="Y1801" s="46"/>
      <c r="Z1801" s="55"/>
      <c r="AA1801" s="46"/>
      <c r="AB1801" s="46"/>
      <c r="AC1801" s="46"/>
      <c r="AD1801" s="34"/>
      <c r="AE1801" s="34"/>
      <c r="AF1801" s="34"/>
      <c r="AG1801" s="35"/>
      <c r="AH1801" s="53"/>
      <c r="AI1801" s="54"/>
      <c r="AR1801" s="38" t="str">
        <f>IF(ISERROR(MATCH(Table9[[#This Row], [Gender]],'Sheet3 (2)'!$R$3:$R$5,0)),"0", "1")</f>
        <v>0</v>
      </c>
      <c r="AS1801" s="39" t="str">
        <f>IF(ISERROR(MATCH(Table9[[#This Row], [Pakistani/ Foreigner]],'Sheet3 (2)'!$D$3:$D$4,0)),"0", "1")</f>
        <v>0</v>
      </c>
      <c r="AT1801" s="39" t="str">
        <f>IF(ISERROR(MATCH(Table9[[#This Row], [Nationality (Country Name for foreigners only)]],'Sheet3 (2)'!$S$2:$S$196,0)),"0", "1")</f>
        <v>0</v>
      </c>
      <c r="AU1801" s="39" t="str">
        <f>IF(ISERROR(MATCH(Table9[[#This Row], [Actual Designation (As per Appointment/ Promotion)]],'Sheet3 (2)'!$T$2:$T$129,0)),"0", "1")</f>
        <v>0</v>
      </c>
      <c r="AV1801" s="39" t="str">
        <f>IF(ISERROR(MATCH(Table9[[#This Row], [Highest Degree Level (only Completed) ]],'Sheet3 (2)'!$N$3:$N$17,0)),"0", "1")</f>
        <v>0</v>
      </c>
      <c r="AW1801" s="39" t="str">
        <f>IF(ISERROR(MATCH(Table9[[#This Row], [Highest Degree Awarded by (University Name) Pakistani Universities]],'Sheet3 (2)'!$V$2:$V$248,0)),"0", "1")</f>
        <v>0</v>
      </c>
      <c r="AX1801" s="39" t="str">
        <f>IF(ISERROR(MATCH(Table9[[#This Row], [Highest Degree Awarded by (University Name) Foreign Universities]],'Sheet3 (2)'!$U$2:$U$17635,0)),"0", "1")</f>
        <v>0</v>
      </c>
      <c r="AY1801" s="39" t="str">
        <f>IF(ISERROR(MATCH(Table9[[#This Row], [Country from Which Highest Degree obtained (Country Name)]],'Sheet3 (2)'!$S$2:$S$196,0)),"0", "1")</f>
        <v>0</v>
      </c>
      <c r="AZ1801" s="39" t="str">
        <f>IF(ISERROR(MATCH(Table9[[#This Row], [Working Status FY 2021-22 (Working/Not-Working)]],'Sheet3 (2)'!$Y$2:$Y$3,0)),"0", "1")</f>
        <v>0</v>
      </c>
      <c r="BA1801" s="39" t="str">
        <f>IF(ISERROR(MATCH(Table9[[#This Row], [Subject of  Specialization of Highest Degree]],'Sheet3 (2)'!$X$2:$X$1809,0)),"0", "1")</f>
        <v>0</v>
      </c>
    </row>
    <row r="1802" spans="1:53" ht="15.75">
      <c r="A1802" s="44"/>
      <c r="B1802" s="44"/>
      <c r="C1802" s="45"/>
      <c r="D1802" s="45"/>
      <c r="E1802" s="46"/>
      <c r="F1802" s="46"/>
      <c r="G1802" s="46"/>
      <c r="H1802" s="48"/>
      <c r="I1802" s="46"/>
      <c r="J1802" s="46"/>
      <c r="K1802" s="48"/>
      <c r="L1802" s="48"/>
      <c r="M1802" s="26"/>
      <c r="N1802" s="49"/>
      <c r="O1802" s="49"/>
      <c r="P1802" s="48"/>
      <c r="Q1802" s="46"/>
      <c r="R1802" s="28"/>
      <c r="S1802" s="28"/>
      <c r="T1802" s="30"/>
      <c r="U1802" s="48"/>
      <c r="V1802" s="48"/>
      <c r="W1802" s="31"/>
      <c r="X1802" s="55"/>
      <c r="Y1802" s="46"/>
      <c r="Z1802" s="55"/>
      <c r="AA1802" s="46"/>
      <c r="AB1802" s="46"/>
      <c r="AC1802" s="46"/>
      <c r="AD1802" s="34"/>
      <c r="AE1802" s="34"/>
      <c r="AF1802" s="34"/>
      <c r="AG1802" s="35"/>
      <c r="AH1802" s="53"/>
      <c r="AI1802" s="54"/>
      <c r="AR1802" s="38" t="str">
        <f>IF(ISERROR(MATCH(Table9[[#This Row], [Gender]],'Sheet3 (2)'!$R$3:$R$5,0)),"0", "1")</f>
        <v>0</v>
      </c>
      <c r="AS1802" s="39" t="str">
        <f>IF(ISERROR(MATCH(Table9[[#This Row], [Pakistani/ Foreigner]],'Sheet3 (2)'!$D$3:$D$4,0)),"0", "1")</f>
        <v>0</v>
      </c>
      <c r="AT1802" s="39" t="str">
        <f>IF(ISERROR(MATCH(Table9[[#This Row], [Nationality (Country Name for foreigners only)]],'Sheet3 (2)'!$S$2:$S$196,0)),"0", "1")</f>
        <v>0</v>
      </c>
      <c r="AU1802" s="39" t="str">
        <f>IF(ISERROR(MATCH(Table9[[#This Row], [Actual Designation (As per Appointment/ Promotion)]],'Sheet3 (2)'!$T$2:$T$129,0)),"0", "1")</f>
        <v>0</v>
      </c>
      <c r="AV1802" s="39" t="str">
        <f>IF(ISERROR(MATCH(Table9[[#This Row], [Highest Degree Level (only Completed) ]],'Sheet3 (2)'!$N$3:$N$17,0)),"0", "1")</f>
        <v>0</v>
      </c>
      <c r="AW1802" s="39" t="str">
        <f>IF(ISERROR(MATCH(Table9[[#This Row], [Highest Degree Awarded by (University Name) Pakistani Universities]],'Sheet3 (2)'!$V$2:$V$248,0)),"0", "1")</f>
        <v>0</v>
      </c>
      <c r="AX1802" s="39" t="str">
        <f>IF(ISERROR(MATCH(Table9[[#This Row], [Highest Degree Awarded by (University Name) Foreign Universities]],'Sheet3 (2)'!$U$2:$U$17635,0)),"0", "1")</f>
        <v>0</v>
      </c>
      <c r="AY1802" s="39" t="str">
        <f>IF(ISERROR(MATCH(Table9[[#This Row], [Country from Which Highest Degree obtained (Country Name)]],'Sheet3 (2)'!$S$2:$S$196,0)),"0", "1")</f>
        <v>0</v>
      </c>
      <c r="AZ1802" s="39" t="str">
        <f>IF(ISERROR(MATCH(Table9[[#This Row], [Working Status FY 2021-22 (Working/Not-Working)]],'Sheet3 (2)'!$Y$2:$Y$3,0)),"0", "1")</f>
        <v>0</v>
      </c>
      <c r="BA1802" s="39" t="str">
        <f>IF(ISERROR(MATCH(Table9[[#This Row], [Subject of  Specialization of Highest Degree]],'Sheet3 (2)'!$X$2:$X$1809,0)),"0", "1")</f>
        <v>0</v>
      </c>
    </row>
    <row r="1803" spans="1:53" ht="15.75">
      <c r="A1803" s="44"/>
      <c r="B1803" s="44"/>
      <c r="C1803" s="45"/>
      <c r="D1803" s="45"/>
      <c r="E1803" s="46"/>
      <c r="F1803" s="46"/>
      <c r="G1803" s="46"/>
      <c r="H1803" s="48"/>
      <c r="I1803" s="46"/>
      <c r="J1803" s="46"/>
      <c r="K1803" s="48"/>
      <c r="L1803" s="48"/>
      <c r="M1803" s="26"/>
      <c r="N1803" s="49"/>
      <c r="O1803" s="49"/>
      <c r="P1803" s="48"/>
      <c r="Q1803" s="46"/>
      <c r="R1803" s="28"/>
      <c r="S1803" s="28"/>
      <c r="T1803" s="30"/>
      <c r="U1803" s="48"/>
      <c r="V1803" s="48"/>
      <c r="W1803" s="31"/>
      <c r="X1803" s="55"/>
      <c r="Y1803" s="46"/>
      <c r="Z1803" s="55"/>
      <c r="AA1803" s="46"/>
      <c r="AB1803" s="46"/>
      <c r="AC1803" s="46"/>
      <c r="AD1803" s="34"/>
      <c r="AE1803" s="34"/>
      <c r="AF1803" s="34"/>
      <c r="AG1803" s="35"/>
      <c r="AH1803" s="53"/>
      <c r="AI1803" s="54"/>
      <c r="AR1803" s="38" t="str">
        <f>IF(ISERROR(MATCH(Table9[[#This Row], [Gender]],'Sheet3 (2)'!$R$3:$R$5,0)),"0", "1")</f>
        <v>0</v>
      </c>
      <c r="AS1803" s="39" t="str">
        <f>IF(ISERROR(MATCH(Table9[[#This Row], [Pakistani/ Foreigner]],'Sheet3 (2)'!$D$3:$D$4,0)),"0", "1")</f>
        <v>0</v>
      </c>
      <c r="AT1803" s="39" t="str">
        <f>IF(ISERROR(MATCH(Table9[[#This Row], [Nationality (Country Name for foreigners only)]],'Sheet3 (2)'!$S$2:$S$196,0)),"0", "1")</f>
        <v>0</v>
      </c>
      <c r="AU1803" s="39" t="str">
        <f>IF(ISERROR(MATCH(Table9[[#This Row], [Actual Designation (As per Appointment/ Promotion)]],'Sheet3 (2)'!$T$2:$T$129,0)),"0", "1")</f>
        <v>0</v>
      </c>
      <c r="AV1803" s="39" t="str">
        <f>IF(ISERROR(MATCH(Table9[[#This Row], [Highest Degree Level (only Completed) ]],'Sheet3 (2)'!$N$3:$N$17,0)),"0", "1")</f>
        <v>0</v>
      </c>
      <c r="AW1803" s="39" t="str">
        <f>IF(ISERROR(MATCH(Table9[[#This Row], [Highest Degree Awarded by (University Name) Pakistani Universities]],'Sheet3 (2)'!$V$2:$V$248,0)),"0", "1")</f>
        <v>0</v>
      </c>
      <c r="AX1803" s="39" t="str">
        <f>IF(ISERROR(MATCH(Table9[[#This Row], [Highest Degree Awarded by (University Name) Foreign Universities]],'Sheet3 (2)'!$U$2:$U$17635,0)),"0", "1")</f>
        <v>0</v>
      </c>
      <c r="AY1803" s="39" t="str">
        <f>IF(ISERROR(MATCH(Table9[[#This Row], [Country from Which Highest Degree obtained (Country Name)]],'Sheet3 (2)'!$S$2:$S$196,0)),"0", "1")</f>
        <v>0</v>
      </c>
      <c r="AZ1803" s="39" t="str">
        <f>IF(ISERROR(MATCH(Table9[[#This Row], [Working Status FY 2021-22 (Working/Not-Working)]],'Sheet3 (2)'!$Y$2:$Y$3,0)),"0", "1")</f>
        <v>0</v>
      </c>
      <c r="BA1803" s="39" t="str">
        <f>IF(ISERROR(MATCH(Table9[[#This Row], [Subject of  Specialization of Highest Degree]],'Sheet3 (2)'!$X$2:$X$1809,0)),"0", "1")</f>
        <v>0</v>
      </c>
    </row>
    <row r="1804" spans="1:53" ht="15.75">
      <c r="A1804" s="44"/>
      <c r="B1804" s="44"/>
      <c r="C1804" s="45"/>
      <c r="D1804" s="45"/>
      <c r="E1804" s="46"/>
      <c r="F1804" s="46"/>
      <c r="G1804" s="46"/>
      <c r="H1804" s="48"/>
      <c r="I1804" s="46"/>
      <c r="J1804" s="46"/>
      <c r="K1804" s="48"/>
      <c r="L1804" s="48"/>
      <c r="M1804" s="26"/>
      <c r="N1804" s="49"/>
      <c r="O1804" s="49"/>
      <c r="P1804" s="48"/>
      <c r="Q1804" s="46"/>
      <c r="R1804" s="28"/>
      <c r="S1804" s="28"/>
      <c r="T1804" s="30"/>
      <c r="U1804" s="48"/>
      <c r="V1804" s="48"/>
      <c r="W1804" s="31"/>
      <c r="X1804" s="55"/>
      <c r="Y1804" s="46"/>
      <c r="Z1804" s="55"/>
      <c r="AA1804" s="46"/>
      <c r="AB1804" s="46"/>
      <c r="AC1804" s="46"/>
      <c r="AD1804" s="34"/>
      <c r="AE1804" s="34"/>
      <c r="AF1804" s="34"/>
      <c r="AG1804" s="35"/>
      <c r="AH1804" s="53"/>
      <c r="AI1804" s="54"/>
      <c r="AR1804" s="38" t="str">
        <f>IF(ISERROR(MATCH(Table9[[#This Row], [Gender]],'Sheet3 (2)'!$R$3:$R$5,0)),"0", "1")</f>
        <v>0</v>
      </c>
      <c r="AS1804" s="39" t="str">
        <f>IF(ISERROR(MATCH(Table9[[#This Row], [Pakistani/ Foreigner]],'Sheet3 (2)'!$D$3:$D$4,0)),"0", "1")</f>
        <v>0</v>
      </c>
      <c r="AT1804" s="39" t="str">
        <f>IF(ISERROR(MATCH(Table9[[#This Row], [Nationality (Country Name for foreigners only)]],'Sheet3 (2)'!$S$2:$S$196,0)),"0", "1")</f>
        <v>0</v>
      </c>
      <c r="AU1804" s="39" t="str">
        <f>IF(ISERROR(MATCH(Table9[[#This Row], [Actual Designation (As per Appointment/ Promotion)]],'Sheet3 (2)'!$T$2:$T$129,0)),"0", "1")</f>
        <v>0</v>
      </c>
      <c r="AV1804" s="39" t="str">
        <f>IF(ISERROR(MATCH(Table9[[#This Row], [Highest Degree Level (only Completed) ]],'Sheet3 (2)'!$N$3:$N$17,0)),"0", "1")</f>
        <v>0</v>
      </c>
      <c r="AW1804" s="39" t="str">
        <f>IF(ISERROR(MATCH(Table9[[#This Row], [Highest Degree Awarded by (University Name) Pakistani Universities]],'Sheet3 (2)'!$V$2:$V$248,0)),"0", "1")</f>
        <v>0</v>
      </c>
      <c r="AX1804" s="39" t="str">
        <f>IF(ISERROR(MATCH(Table9[[#This Row], [Highest Degree Awarded by (University Name) Foreign Universities]],'Sheet3 (2)'!$U$2:$U$17635,0)),"0", "1")</f>
        <v>0</v>
      </c>
      <c r="AY1804" s="39" t="str">
        <f>IF(ISERROR(MATCH(Table9[[#This Row], [Country from Which Highest Degree obtained (Country Name)]],'Sheet3 (2)'!$S$2:$S$196,0)),"0", "1")</f>
        <v>0</v>
      </c>
      <c r="AZ1804" s="39" t="str">
        <f>IF(ISERROR(MATCH(Table9[[#This Row], [Working Status FY 2021-22 (Working/Not-Working)]],'Sheet3 (2)'!$Y$2:$Y$3,0)),"0", "1")</f>
        <v>0</v>
      </c>
      <c r="BA1804" s="39" t="str">
        <f>IF(ISERROR(MATCH(Table9[[#This Row], [Subject of  Specialization of Highest Degree]],'Sheet3 (2)'!$X$2:$X$1809,0)),"0", "1")</f>
        <v>0</v>
      </c>
    </row>
    <row r="1805" spans="1:53" ht="15.75">
      <c r="A1805" s="44"/>
      <c r="B1805" s="44"/>
      <c r="C1805" s="45"/>
      <c r="D1805" s="45"/>
      <c r="E1805" s="46"/>
      <c r="F1805" s="46"/>
      <c r="G1805" s="46"/>
      <c r="H1805" s="48"/>
      <c r="I1805" s="46"/>
      <c r="J1805" s="46"/>
      <c r="K1805" s="48"/>
      <c r="L1805" s="48"/>
      <c r="M1805" s="26"/>
      <c r="N1805" s="49"/>
      <c r="O1805" s="49"/>
      <c r="P1805" s="48"/>
      <c r="Q1805" s="46"/>
      <c r="R1805" s="28"/>
      <c r="S1805" s="28"/>
      <c r="T1805" s="30"/>
      <c r="U1805" s="48"/>
      <c r="V1805" s="48"/>
      <c r="W1805" s="31"/>
      <c r="X1805" s="55"/>
      <c r="Y1805" s="46"/>
      <c r="Z1805" s="55"/>
      <c r="AA1805" s="46"/>
      <c r="AB1805" s="46"/>
      <c r="AC1805" s="46"/>
      <c r="AD1805" s="34"/>
      <c r="AE1805" s="34"/>
      <c r="AF1805" s="34"/>
      <c r="AG1805" s="35"/>
      <c r="AH1805" s="53"/>
      <c r="AI1805" s="54"/>
      <c r="AR1805" s="38" t="str">
        <f>IF(ISERROR(MATCH(Table9[[#This Row], [Gender]],'Sheet3 (2)'!$R$3:$R$5,0)),"0", "1")</f>
        <v>0</v>
      </c>
      <c r="AS1805" s="39" t="str">
        <f>IF(ISERROR(MATCH(Table9[[#This Row], [Pakistani/ Foreigner]],'Sheet3 (2)'!$D$3:$D$4,0)),"0", "1")</f>
        <v>0</v>
      </c>
      <c r="AT1805" s="39" t="str">
        <f>IF(ISERROR(MATCH(Table9[[#This Row], [Nationality (Country Name for foreigners only)]],'Sheet3 (2)'!$S$2:$S$196,0)),"0", "1")</f>
        <v>0</v>
      </c>
      <c r="AU1805" s="39" t="str">
        <f>IF(ISERROR(MATCH(Table9[[#This Row], [Actual Designation (As per Appointment/ Promotion)]],'Sheet3 (2)'!$T$2:$T$129,0)),"0", "1")</f>
        <v>0</v>
      </c>
      <c r="AV1805" s="39" t="str">
        <f>IF(ISERROR(MATCH(Table9[[#This Row], [Highest Degree Level (only Completed) ]],'Sheet3 (2)'!$N$3:$N$17,0)),"0", "1")</f>
        <v>0</v>
      </c>
      <c r="AW1805" s="39" t="str">
        <f>IF(ISERROR(MATCH(Table9[[#This Row], [Highest Degree Awarded by (University Name) Pakistani Universities]],'Sheet3 (2)'!$V$2:$V$248,0)),"0", "1")</f>
        <v>0</v>
      </c>
      <c r="AX1805" s="39" t="str">
        <f>IF(ISERROR(MATCH(Table9[[#This Row], [Highest Degree Awarded by (University Name) Foreign Universities]],'Sheet3 (2)'!$U$2:$U$17635,0)),"0", "1")</f>
        <v>0</v>
      </c>
      <c r="AY1805" s="39" t="str">
        <f>IF(ISERROR(MATCH(Table9[[#This Row], [Country from Which Highest Degree obtained (Country Name)]],'Sheet3 (2)'!$S$2:$S$196,0)),"0", "1")</f>
        <v>0</v>
      </c>
      <c r="AZ1805" s="39" t="str">
        <f>IF(ISERROR(MATCH(Table9[[#This Row], [Working Status FY 2021-22 (Working/Not-Working)]],'Sheet3 (2)'!$Y$2:$Y$3,0)),"0", "1")</f>
        <v>0</v>
      </c>
      <c r="BA1805" s="39" t="str">
        <f>IF(ISERROR(MATCH(Table9[[#This Row], [Subject of  Specialization of Highest Degree]],'Sheet3 (2)'!$X$2:$X$1809,0)),"0", "1")</f>
        <v>0</v>
      </c>
    </row>
    <row r="1806" spans="1:53" ht="15.75">
      <c r="A1806" s="44"/>
      <c r="B1806" s="44"/>
      <c r="C1806" s="45"/>
      <c r="D1806" s="45"/>
      <c r="E1806" s="46"/>
      <c r="F1806" s="46"/>
      <c r="G1806" s="46"/>
      <c r="H1806" s="48"/>
      <c r="I1806" s="46"/>
      <c r="J1806" s="46"/>
      <c r="K1806" s="48"/>
      <c r="L1806" s="48"/>
      <c r="M1806" s="26"/>
      <c r="N1806" s="49"/>
      <c r="O1806" s="49"/>
      <c r="P1806" s="48"/>
      <c r="Q1806" s="46"/>
      <c r="R1806" s="28"/>
      <c r="S1806" s="28"/>
      <c r="T1806" s="30"/>
      <c r="U1806" s="48"/>
      <c r="V1806" s="48"/>
      <c r="W1806" s="31"/>
      <c r="X1806" s="55"/>
      <c r="Y1806" s="46"/>
      <c r="Z1806" s="55"/>
      <c r="AA1806" s="46"/>
      <c r="AB1806" s="46"/>
      <c r="AC1806" s="46"/>
      <c r="AD1806" s="34"/>
      <c r="AE1806" s="34"/>
      <c r="AF1806" s="34"/>
      <c r="AG1806" s="35"/>
      <c r="AH1806" s="53"/>
      <c r="AI1806" s="54"/>
      <c r="AR1806" s="38" t="str">
        <f>IF(ISERROR(MATCH(Table9[[#This Row], [Gender]],'Sheet3 (2)'!$R$3:$R$5,0)),"0", "1")</f>
        <v>0</v>
      </c>
      <c r="AS1806" s="39" t="str">
        <f>IF(ISERROR(MATCH(Table9[[#This Row], [Pakistani/ Foreigner]],'Sheet3 (2)'!$D$3:$D$4,0)),"0", "1")</f>
        <v>0</v>
      </c>
      <c r="AT1806" s="39" t="str">
        <f>IF(ISERROR(MATCH(Table9[[#This Row], [Nationality (Country Name for foreigners only)]],'Sheet3 (2)'!$S$2:$S$196,0)),"0", "1")</f>
        <v>0</v>
      </c>
      <c r="AU1806" s="39" t="str">
        <f>IF(ISERROR(MATCH(Table9[[#This Row], [Actual Designation (As per Appointment/ Promotion)]],'Sheet3 (2)'!$T$2:$T$129,0)),"0", "1")</f>
        <v>0</v>
      </c>
      <c r="AV1806" s="39" t="str">
        <f>IF(ISERROR(MATCH(Table9[[#This Row], [Highest Degree Level (only Completed) ]],'Sheet3 (2)'!$N$3:$N$17,0)),"0", "1")</f>
        <v>0</v>
      </c>
      <c r="AW1806" s="39" t="str">
        <f>IF(ISERROR(MATCH(Table9[[#This Row], [Highest Degree Awarded by (University Name) Pakistani Universities]],'Sheet3 (2)'!$V$2:$V$248,0)),"0", "1")</f>
        <v>0</v>
      </c>
      <c r="AX1806" s="39" t="str">
        <f>IF(ISERROR(MATCH(Table9[[#This Row], [Highest Degree Awarded by (University Name) Foreign Universities]],'Sheet3 (2)'!$U$2:$U$17635,0)),"0", "1")</f>
        <v>0</v>
      </c>
      <c r="AY1806" s="39" t="str">
        <f>IF(ISERROR(MATCH(Table9[[#This Row], [Country from Which Highest Degree obtained (Country Name)]],'Sheet3 (2)'!$S$2:$S$196,0)),"0", "1")</f>
        <v>0</v>
      </c>
      <c r="AZ1806" s="39" t="str">
        <f>IF(ISERROR(MATCH(Table9[[#This Row], [Working Status FY 2021-22 (Working/Not-Working)]],'Sheet3 (2)'!$Y$2:$Y$3,0)),"0", "1")</f>
        <v>0</v>
      </c>
      <c r="BA1806" s="39" t="str">
        <f>IF(ISERROR(MATCH(Table9[[#This Row], [Subject of  Specialization of Highest Degree]],'Sheet3 (2)'!$X$2:$X$1809,0)),"0", "1")</f>
        <v>0</v>
      </c>
    </row>
    <row r="1807" spans="1:53" ht="15.75">
      <c r="A1807" s="44"/>
      <c r="B1807" s="44"/>
      <c r="C1807" s="45"/>
      <c r="D1807" s="45"/>
      <c r="E1807" s="46"/>
      <c r="F1807" s="46"/>
      <c r="G1807" s="46"/>
      <c r="H1807" s="48"/>
      <c r="I1807" s="46"/>
      <c r="J1807" s="46"/>
      <c r="K1807" s="48"/>
      <c r="L1807" s="48"/>
      <c r="M1807" s="26"/>
      <c r="N1807" s="49"/>
      <c r="O1807" s="49"/>
      <c r="P1807" s="48"/>
      <c r="Q1807" s="46"/>
      <c r="R1807" s="28"/>
      <c r="S1807" s="28"/>
      <c r="T1807" s="30"/>
      <c r="U1807" s="48"/>
      <c r="V1807" s="48"/>
      <c r="W1807" s="31"/>
      <c r="X1807" s="55"/>
      <c r="Y1807" s="46"/>
      <c r="Z1807" s="55"/>
      <c r="AA1807" s="46"/>
      <c r="AB1807" s="46"/>
      <c r="AC1807" s="46"/>
      <c r="AD1807" s="34"/>
      <c r="AE1807" s="34"/>
      <c r="AF1807" s="34"/>
      <c r="AG1807" s="35"/>
      <c r="AH1807" s="53"/>
      <c r="AI1807" s="54"/>
      <c r="AR1807" s="38" t="str">
        <f>IF(ISERROR(MATCH(Table9[[#This Row], [Gender]],'Sheet3 (2)'!$R$3:$R$5,0)),"0", "1")</f>
        <v>0</v>
      </c>
      <c r="AS1807" s="39" t="str">
        <f>IF(ISERROR(MATCH(Table9[[#This Row], [Pakistani/ Foreigner]],'Sheet3 (2)'!$D$3:$D$4,0)),"0", "1")</f>
        <v>0</v>
      </c>
      <c r="AT1807" s="39" t="str">
        <f>IF(ISERROR(MATCH(Table9[[#This Row], [Nationality (Country Name for foreigners only)]],'Sheet3 (2)'!$S$2:$S$196,0)),"0", "1")</f>
        <v>0</v>
      </c>
      <c r="AU1807" s="39" t="str">
        <f>IF(ISERROR(MATCH(Table9[[#This Row], [Actual Designation (As per Appointment/ Promotion)]],'Sheet3 (2)'!$T$2:$T$129,0)),"0", "1")</f>
        <v>0</v>
      </c>
      <c r="AV1807" s="39" t="str">
        <f>IF(ISERROR(MATCH(Table9[[#This Row], [Highest Degree Level (only Completed) ]],'Sheet3 (2)'!$N$3:$N$17,0)),"0", "1")</f>
        <v>0</v>
      </c>
      <c r="AW1807" s="39" t="str">
        <f>IF(ISERROR(MATCH(Table9[[#This Row], [Highest Degree Awarded by (University Name) Pakistani Universities]],'Sheet3 (2)'!$V$2:$V$248,0)),"0", "1")</f>
        <v>0</v>
      </c>
      <c r="AX1807" s="39" t="str">
        <f>IF(ISERROR(MATCH(Table9[[#This Row], [Highest Degree Awarded by (University Name) Foreign Universities]],'Sheet3 (2)'!$U$2:$U$17635,0)),"0", "1")</f>
        <v>0</v>
      </c>
      <c r="AY1807" s="39" t="str">
        <f>IF(ISERROR(MATCH(Table9[[#This Row], [Country from Which Highest Degree obtained (Country Name)]],'Sheet3 (2)'!$S$2:$S$196,0)),"0", "1")</f>
        <v>0</v>
      </c>
      <c r="AZ1807" s="39" t="str">
        <f>IF(ISERROR(MATCH(Table9[[#This Row], [Working Status FY 2021-22 (Working/Not-Working)]],'Sheet3 (2)'!$Y$2:$Y$3,0)),"0", "1")</f>
        <v>0</v>
      </c>
      <c r="BA1807" s="39" t="str">
        <f>IF(ISERROR(MATCH(Table9[[#This Row], [Subject of  Specialization of Highest Degree]],'Sheet3 (2)'!$X$2:$X$1809,0)),"0", "1")</f>
        <v>0</v>
      </c>
    </row>
    <row r="1808" spans="1:53" ht="15.75">
      <c r="A1808" s="44"/>
      <c r="B1808" s="44"/>
      <c r="C1808" s="45"/>
      <c r="D1808" s="45"/>
      <c r="E1808" s="46"/>
      <c r="F1808" s="46"/>
      <c r="G1808" s="46"/>
      <c r="H1808" s="48"/>
      <c r="I1808" s="46"/>
      <c r="J1808" s="46"/>
      <c r="K1808" s="48"/>
      <c r="L1808" s="48"/>
      <c r="M1808" s="26"/>
      <c r="N1808" s="49"/>
      <c r="O1808" s="49"/>
      <c r="P1808" s="48"/>
      <c r="Q1808" s="46"/>
      <c r="R1808" s="28"/>
      <c r="S1808" s="28"/>
      <c r="T1808" s="30"/>
      <c r="U1808" s="48"/>
      <c r="V1808" s="48"/>
      <c r="W1808" s="31"/>
      <c r="X1808" s="55"/>
      <c r="Y1808" s="46"/>
      <c r="Z1808" s="55"/>
      <c r="AA1808" s="46"/>
      <c r="AB1808" s="46"/>
      <c r="AC1808" s="46"/>
      <c r="AD1808" s="34"/>
      <c r="AE1808" s="34"/>
      <c r="AF1808" s="34"/>
      <c r="AG1808" s="35"/>
      <c r="AH1808" s="53"/>
      <c r="AI1808" s="54"/>
      <c r="AR1808" s="38" t="str">
        <f>IF(ISERROR(MATCH(Table9[[#This Row], [Gender]],'Sheet3 (2)'!$R$3:$R$5,0)),"0", "1")</f>
        <v>0</v>
      </c>
      <c r="AS1808" s="39" t="str">
        <f>IF(ISERROR(MATCH(Table9[[#This Row], [Pakistani/ Foreigner]],'Sheet3 (2)'!$D$3:$D$4,0)),"0", "1")</f>
        <v>0</v>
      </c>
      <c r="AT1808" s="39" t="str">
        <f>IF(ISERROR(MATCH(Table9[[#This Row], [Nationality (Country Name for foreigners only)]],'Sheet3 (2)'!$S$2:$S$196,0)),"0", "1")</f>
        <v>0</v>
      </c>
      <c r="AU1808" s="39" t="str">
        <f>IF(ISERROR(MATCH(Table9[[#This Row], [Actual Designation (As per Appointment/ Promotion)]],'Sheet3 (2)'!$T$2:$T$129,0)),"0", "1")</f>
        <v>0</v>
      </c>
      <c r="AV1808" s="39" t="str">
        <f>IF(ISERROR(MATCH(Table9[[#This Row], [Highest Degree Level (only Completed) ]],'Sheet3 (2)'!$N$3:$N$17,0)),"0", "1")</f>
        <v>0</v>
      </c>
      <c r="AW1808" s="39" t="str">
        <f>IF(ISERROR(MATCH(Table9[[#This Row], [Highest Degree Awarded by (University Name) Pakistani Universities]],'Sheet3 (2)'!$V$2:$V$248,0)),"0", "1")</f>
        <v>0</v>
      </c>
      <c r="AX1808" s="39" t="str">
        <f>IF(ISERROR(MATCH(Table9[[#This Row], [Highest Degree Awarded by (University Name) Foreign Universities]],'Sheet3 (2)'!$U$2:$U$17635,0)),"0", "1")</f>
        <v>0</v>
      </c>
      <c r="AY1808" s="39" t="str">
        <f>IF(ISERROR(MATCH(Table9[[#This Row], [Country from Which Highest Degree obtained (Country Name)]],'Sheet3 (2)'!$S$2:$S$196,0)),"0", "1")</f>
        <v>0</v>
      </c>
      <c r="AZ1808" s="39" t="str">
        <f>IF(ISERROR(MATCH(Table9[[#This Row], [Working Status FY 2021-22 (Working/Not-Working)]],'Sheet3 (2)'!$Y$2:$Y$3,0)),"0", "1")</f>
        <v>0</v>
      </c>
      <c r="BA1808" s="39" t="str">
        <f>IF(ISERROR(MATCH(Table9[[#This Row], [Subject of  Specialization of Highest Degree]],'Sheet3 (2)'!$X$2:$X$1809,0)),"0", "1")</f>
        <v>0</v>
      </c>
    </row>
    <row r="1809" spans="1:53" ht="15.75">
      <c r="A1809" s="44"/>
      <c r="B1809" s="44"/>
      <c r="C1809" s="45"/>
      <c r="D1809" s="45"/>
      <c r="E1809" s="46"/>
      <c r="F1809" s="46"/>
      <c r="G1809" s="46"/>
      <c r="H1809" s="48"/>
      <c r="I1809" s="46"/>
      <c r="J1809" s="46"/>
      <c r="K1809" s="48"/>
      <c r="L1809" s="48"/>
      <c r="M1809" s="26"/>
      <c r="N1809" s="49"/>
      <c r="O1809" s="49"/>
      <c r="P1809" s="48"/>
      <c r="Q1809" s="46"/>
      <c r="R1809" s="28"/>
      <c r="S1809" s="28"/>
      <c r="T1809" s="30"/>
      <c r="U1809" s="48"/>
      <c r="V1809" s="48"/>
      <c r="W1809" s="31"/>
      <c r="X1809" s="55"/>
      <c r="Y1809" s="46"/>
      <c r="Z1809" s="55"/>
      <c r="AA1809" s="46"/>
      <c r="AB1809" s="46"/>
      <c r="AC1809" s="46"/>
      <c r="AD1809" s="34"/>
      <c r="AE1809" s="34"/>
      <c r="AF1809" s="34"/>
      <c r="AG1809" s="35"/>
      <c r="AH1809" s="53"/>
      <c r="AI1809" s="54"/>
      <c r="AR1809" s="38" t="str">
        <f>IF(ISERROR(MATCH(Table9[[#This Row], [Gender]],'Sheet3 (2)'!$R$3:$R$5,0)),"0", "1")</f>
        <v>0</v>
      </c>
      <c r="AS1809" s="39" t="str">
        <f>IF(ISERROR(MATCH(Table9[[#This Row], [Pakistani/ Foreigner]],'Sheet3 (2)'!$D$3:$D$4,0)),"0", "1")</f>
        <v>0</v>
      </c>
      <c r="AT1809" s="39" t="str">
        <f>IF(ISERROR(MATCH(Table9[[#This Row], [Nationality (Country Name for foreigners only)]],'Sheet3 (2)'!$S$2:$S$196,0)),"0", "1")</f>
        <v>0</v>
      </c>
      <c r="AU1809" s="39" t="str">
        <f>IF(ISERROR(MATCH(Table9[[#This Row], [Actual Designation (As per Appointment/ Promotion)]],'Sheet3 (2)'!$T$2:$T$129,0)),"0", "1")</f>
        <v>0</v>
      </c>
      <c r="AV1809" s="39" t="str">
        <f>IF(ISERROR(MATCH(Table9[[#This Row], [Highest Degree Level (only Completed) ]],'Sheet3 (2)'!$N$3:$N$17,0)),"0", "1")</f>
        <v>0</v>
      </c>
      <c r="AW1809" s="39" t="str">
        <f>IF(ISERROR(MATCH(Table9[[#This Row], [Highest Degree Awarded by (University Name) Pakistani Universities]],'Sheet3 (2)'!$V$2:$V$248,0)),"0", "1")</f>
        <v>0</v>
      </c>
      <c r="AX1809" s="39" t="str">
        <f>IF(ISERROR(MATCH(Table9[[#This Row], [Highest Degree Awarded by (University Name) Foreign Universities]],'Sheet3 (2)'!$U$2:$U$17635,0)),"0", "1")</f>
        <v>0</v>
      </c>
      <c r="AY1809" s="39" t="str">
        <f>IF(ISERROR(MATCH(Table9[[#This Row], [Country from Which Highest Degree obtained (Country Name)]],'Sheet3 (2)'!$S$2:$S$196,0)),"0", "1")</f>
        <v>0</v>
      </c>
      <c r="AZ1809" s="39" t="str">
        <f>IF(ISERROR(MATCH(Table9[[#This Row], [Working Status FY 2021-22 (Working/Not-Working)]],'Sheet3 (2)'!$Y$2:$Y$3,0)),"0", "1")</f>
        <v>0</v>
      </c>
      <c r="BA1809" s="39" t="str">
        <f>IF(ISERROR(MATCH(Table9[[#This Row], [Subject of  Specialization of Highest Degree]],'Sheet3 (2)'!$X$2:$X$1809,0)),"0", "1")</f>
        <v>0</v>
      </c>
    </row>
    <row r="1810" spans="1:53" ht="15.75">
      <c r="A1810" s="44"/>
      <c r="B1810" s="44"/>
      <c r="C1810" s="45"/>
      <c r="D1810" s="45"/>
      <c r="E1810" s="46"/>
      <c r="F1810" s="46"/>
      <c r="G1810" s="46"/>
      <c r="H1810" s="48"/>
      <c r="I1810" s="46"/>
      <c r="J1810" s="46"/>
      <c r="K1810" s="48"/>
      <c r="L1810" s="48"/>
      <c r="M1810" s="26"/>
      <c r="N1810" s="49"/>
      <c r="O1810" s="49"/>
      <c r="P1810" s="48"/>
      <c r="Q1810" s="46"/>
      <c r="R1810" s="28"/>
      <c r="S1810" s="28"/>
      <c r="T1810" s="30"/>
      <c r="U1810" s="48"/>
      <c r="V1810" s="48"/>
      <c r="W1810" s="31"/>
      <c r="X1810" s="55"/>
      <c r="Y1810" s="46"/>
      <c r="Z1810" s="55"/>
      <c r="AA1810" s="46"/>
      <c r="AB1810" s="46"/>
      <c r="AC1810" s="46"/>
      <c r="AD1810" s="34"/>
      <c r="AE1810" s="34"/>
      <c r="AF1810" s="34"/>
      <c r="AG1810" s="35"/>
      <c r="AH1810" s="53"/>
      <c r="AI1810" s="54"/>
      <c r="AR1810" s="38" t="str">
        <f>IF(ISERROR(MATCH(Table9[[#This Row], [Gender]],'Sheet3 (2)'!$R$3:$R$5,0)),"0", "1")</f>
        <v>0</v>
      </c>
      <c r="AS1810" s="39" t="str">
        <f>IF(ISERROR(MATCH(Table9[[#This Row], [Pakistani/ Foreigner]],'Sheet3 (2)'!$D$3:$D$4,0)),"0", "1")</f>
        <v>0</v>
      </c>
      <c r="AT1810" s="39" t="str">
        <f>IF(ISERROR(MATCH(Table9[[#This Row], [Nationality (Country Name for foreigners only)]],'Sheet3 (2)'!$S$2:$S$196,0)),"0", "1")</f>
        <v>0</v>
      </c>
      <c r="AU1810" s="39" t="str">
        <f>IF(ISERROR(MATCH(Table9[[#This Row], [Actual Designation (As per Appointment/ Promotion)]],'Sheet3 (2)'!$T$2:$T$129,0)),"0", "1")</f>
        <v>0</v>
      </c>
      <c r="AV1810" s="39" t="str">
        <f>IF(ISERROR(MATCH(Table9[[#This Row], [Highest Degree Level (only Completed) ]],'Sheet3 (2)'!$N$3:$N$17,0)),"0", "1")</f>
        <v>0</v>
      </c>
      <c r="AW1810" s="39" t="str">
        <f>IF(ISERROR(MATCH(Table9[[#This Row], [Highest Degree Awarded by (University Name) Pakistani Universities]],'Sheet3 (2)'!$V$2:$V$248,0)),"0", "1")</f>
        <v>0</v>
      </c>
      <c r="AX1810" s="39" t="str">
        <f>IF(ISERROR(MATCH(Table9[[#This Row], [Highest Degree Awarded by (University Name) Foreign Universities]],'Sheet3 (2)'!$U$2:$U$17635,0)),"0", "1")</f>
        <v>0</v>
      </c>
      <c r="AY1810" s="39" t="str">
        <f>IF(ISERROR(MATCH(Table9[[#This Row], [Country from Which Highest Degree obtained (Country Name)]],'Sheet3 (2)'!$S$2:$S$196,0)),"0", "1")</f>
        <v>0</v>
      </c>
      <c r="AZ1810" s="39" t="str">
        <f>IF(ISERROR(MATCH(Table9[[#This Row], [Working Status FY 2021-22 (Working/Not-Working)]],'Sheet3 (2)'!$Y$2:$Y$3,0)),"0", "1")</f>
        <v>0</v>
      </c>
      <c r="BA1810" s="39" t="str">
        <f>IF(ISERROR(MATCH(Table9[[#This Row], [Subject of  Specialization of Highest Degree]],'Sheet3 (2)'!$X$2:$X$1809,0)),"0", "1")</f>
        <v>0</v>
      </c>
    </row>
    <row r="1811" spans="1:53" ht="15.75">
      <c r="A1811" s="44"/>
      <c r="B1811" s="44"/>
      <c r="C1811" s="45"/>
      <c r="D1811" s="45"/>
      <c r="E1811" s="46"/>
      <c r="F1811" s="46"/>
      <c r="G1811" s="46"/>
      <c r="H1811" s="48"/>
      <c r="I1811" s="46"/>
      <c r="J1811" s="46"/>
      <c r="K1811" s="48"/>
      <c r="L1811" s="48"/>
      <c r="M1811" s="26"/>
      <c r="N1811" s="49"/>
      <c r="O1811" s="49"/>
      <c r="P1811" s="48"/>
      <c r="Q1811" s="46"/>
      <c r="R1811" s="28"/>
      <c r="S1811" s="28"/>
      <c r="T1811" s="30"/>
      <c r="U1811" s="48"/>
      <c r="V1811" s="48"/>
      <c r="W1811" s="31"/>
      <c r="X1811" s="55"/>
      <c r="Y1811" s="46"/>
      <c r="Z1811" s="55"/>
      <c r="AA1811" s="46"/>
      <c r="AB1811" s="46"/>
      <c r="AC1811" s="46"/>
      <c r="AD1811" s="34"/>
      <c r="AE1811" s="34"/>
      <c r="AF1811" s="34"/>
      <c r="AG1811" s="35"/>
      <c r="AH1811" s="53"/>
      <c r="AI1811" s="54"/>
      <c r="AR1811" s="38" t="str">
        <f>IF(ISERROR(MATCH(Table9[[#This Row], [Gender]],'Sheet3 (2)'!$R$3:$R$5,0)),"0", "1")</f>
        <v>0</v>
      </c>
      <c r="AS1811" s="39" t="str">
        <f>IF(ISERROR(MATCH(Table9[[#This Row], [Pakistani/ Foreigner]],'Sheet3 (2)'!$D$3:$D$4,0)),"0", "1")</f>
        <v>0</v>
      </c>
      <c r="AT1811" s="39" t="str">
        <f>IF(ISERROR(MATCH(Table9[[#This Row], [Nationality (Country Name for foreigners only)]],'Sheet3 (2)'!$S$2:$S$196,0)),"0", "1")</f>
        <v>0</v>
      </c>
      <c r="AU1811" s="39" t="str">
        <f>IF(ISERROR(MATCH(Table9[[#This Row], [Actual Designation (As per Appointment/ Promotion)]],'Sheet3 (2)'!$T$2:$T$129,0)),"0", "1")</f>
        <v>0</v>
      </c>
      <c r="AV1811" s="39" t="str">
        <f>IF(ISERROR(MATCH(Table9[[#This Row], [Highest Degree Level (only Completed) ]],'Sheet3 (2)'!$N$3:$N$17,0)),"0", "1")</f>
        <v>0</v>
      </c>
      <c r="AW1811" s="39" t="str">
        <f>IF(ISERROR(MATCH(Table9[[#This Row], [Highest Degree Awarded by (University Name) Pakistani Universities]],'Sheet3 (2)'!$V$2:$V$248,0)),"0", "1")</f>
        <v>0</v>
      </c>
      <c r="AX1811" s="39" t="str">
        <f>IF(ISERROR(MATCH(Table9[[#This Row], [Highest Degree Awarded by (University Name) Foreign Universities]],'Sheet3 (2)'!$U$2:$U$17635,0)),"0", "1")</f>
        <v>0</v>
      </c>
      <c r="AY1811" s="39" t="str">
        <f>IF(ISERROR(MATCH(Table9[[#This Row], [Country from Which Highest Degree obtained (Country Name)]],'Sheet3 (2)'!$S$2:$S$196,0)),"0", "1")</f>
        <v>0</v>
      </c>
      <c r="AZ1811" s="39" t="str">
        <f>IF(ISERROR(MATCH(Table9[[#This Row], [Working Status FY 2021-22 (Working/Not-Working)]],'Sheet3 (2)'!$Y$2:$Y$3,0)),"0", "1")</f>
        <v>0</v>
      </c>
      <c r="BA1811" s="39" t="str">
        <f>IF(ISERROR(MATCH(Table9[[#This Row], [Subject of  Specialization of Highest Degree]],'Sheet3 (2)'!$X$2:$X$1809,0)),"0", "1")</f>
        <v>0</v>
      </c>
    </row>
    <row r="1812" spans="1:53" ht="15.75">
      <c r="A1812" s="44"/>
      <c r="B1812" s="44"/>
      <c r="C1812" s="45"/>
      <c r="D1812" s="45"/>
      <c r="E1812" s="46"/>
      <c r="F1812" s="46"/>
      <c r="G1812" s="46"/>
      <c r="H1812" s="48"/>
      <c r="I1812" s="46"/>
      <c r="J1812" s="46"/>
      <c r="K1812" s="48"/>
      <c r="L1812" s="48"/>
      <c r="M1812" s="26"/>
      <c r="N1812" s="49"/>
      <c r="O1812" s="49"/>
      <c r="P1812" s="48"/>
      <c r="Q1812" s="46"/>
      <c r="R1812" s="28"/>
      <c r="S1812" s="28"/>
      <c r="T1812" s="30"/>
      <c r="U1812" s="48"/>
      <c r="V1812" s="48"/>
      <c r="W1812" s="31"/>
      <c r="X1812" s="55"/>
      <c r="Y1812" s="46"/>
      <c r="Z1812" s="55"/>
      <c r="AA1812" s="46"/>
      <c r="AB1812" s="46"/>
      <c r="AC1812" s="46"/>
      <c r="AD1812" s="34"/>
      <c r="AE1812" s="34"/>
      <c r="AF1812" s="34"/>
      <c r="AG1812" s="35"/>
      <c r="AH1812" s="53"/>
      <c r="AI1812" s="54"/>
      <c r="AR1812" s="38" t="str">
        <f>IF(ISERROR(MATCH(Table9[[#This Row], [Gender]],'Sheet3 (2)'!$R$3:$R$5,0)),"0", "1")</f>
        <v>0</v>
      </c>
      <c r="AS1812" s="39" t="str">
        <f>IF(ISERROR(MATCH(Table9[[#This Row], [Pakistani/ Foreigner]],'Sheet3 (2)'!$D$3:$D$4,0)),"0", "1")</f>
        <v>0</v>
      </c>
      <c r="AT1812" s="39" t="str">
        <f>IF(ISERROR(MATCH(Table9[[#This Row], [Nationality (Country Name for foreigners only)]],'Sheet3 (2)'!$S$2:$S$196,0)),"0", "1")</f>
        <v>0</v>
      </c>
      <c r="AU1812" s="39" t="str">
        <f>IF(ISERROR(MATCH(Table9[[#This Row], [Actual Designation (As per Appointment/ Promotion)]],'Sheet3 (2)'!$T$2:$T$129,0)),"0", "1")</f>
        <v>0</v>
      </c>
      <c r="AV1812" s="39" t="str">
        <f>IF(ISERROR(MATCH(Table9[[#This Row], [Highest Degree Level (only Completed) ]],'Sheet3 (2)'!$N$3:$N$17,0)),"0", "1")</f>
        <v>0</v>
      </c>
      <c r="AW1812" s="39" t="str">
        <f>IF(ISERROR(MATCH(Table9[[#This Row], [Highest Degree Awarded by (University Name) Pakistani Universities]],'Sheet3 (2)'!$V$2:$V$248,0)),"0", "1")</f>
        <v>0</v>
      </c>
      <c r="AX1812" s="39" t="str">
        <f>IF(ISERROR(MATCH(Table9[[#This Row], [Highest Degree Awarded by (University Name) Foreign Universities]],'Sheet3 (2)'!$U$2:$U$17635,0)),"0", "1")</f>
        <v>0</v>
      </c>
      <c r="AY1812" s="39" t="str">
        <f>IF(ISERROR(MATCH(Table9[[#This Row], [Country from Which Highest Degree obtained (Country Name)]],'Sheet3 (2)'!$S$2:$S$196,0)),"0", "1")</f>
        <v>0</v>
      </c>
      <c r="AZ1812" s="39" t="str">
        <f>IF(ISERROR(MATCH(Table9[[#This Row], [Working Status FY 2021-22 (Working/Not-Working)]],'Sheet3 (2)'!$Y$2:$Y$3,0)),"0", "1")</f>
        <v>0</v>
      </c>
      <c r="BA1812" s="39" t="str">
        <f>IF(ISERROR(MATCH(Table9[[#This Row], [Subject of  Specialization of Highest Degree]],'Sheet3 (2)'!$X$2:$X$1809,0)),"0", "1")</f>
        <v>0</v>
      </c>
    </row>
    <row r="1813" spans="1:53" ht="15.75">
      <c r="A1813" s="44"/>
      <c r="B1813" s="44"/>
      <c r="C1813" s="45"/>
      <c r="D1813" s="45"/>
      <c r="E1813" s="46"/>
      <c r="F1813" s="46"/>
      <c r="G1813" s="46"/>
      <c r="H1813" s="48"/>
      <c r="I1813" s="46"/>
      <c r="J1813" s="46"/>
      <c r="K1813" s="48"/>
      <c r="L1813" s="48"/>
      <c r="M1813" s="26"/>
      <c r="N1813" s="49"/>
      <c r="O1813" s="49"/>
      <c r="P1813" s="48"/>
      <c r="Q1813" s="46"/>
      <c r="R1813" s="28"/>
      <c r="S1813" s="28"/>
      <c r="T1813" s="30"/>
      <c r="U1813" s="48"/>
      <c r="V1813" s="48"/>
      <c r="W1813" s="31"/>
      <c r="X1813" s="55"/>
      <c r="Y1813" s="46"/>
      <c r="Z1813" s="55"/>
      <c r="AA1813" s="46"/>
      <c r="AB1813" s="46"/>
      <c r="AC1813" s="46"/>
      <c r="AD1813" s="34"/>
      <c r="AE1813" s="34"/>
      <c r="AF1813" s="34"/>
      <c r="AG1813" s="35"/>
      <c r="AH1813" s="53"/>
      <c r="AI1813" s="54"/>
      <c r="AR1813" s="38" t="str">
        <f>IF(ISERROR(MATCH(Table9[[#This Row], [Gender]],'Sheet3 (2)'!$R$3:$R$5,0)),"0", "1")</f>
        <v>0</v>
      </c>
      <c r="AS1813" s="39" t="str">
        <f>IF(ISERROR(MATCH(Table9[[#This Row], [Pakistani/ Foreigner]],'Sheet3 (2)'!$D$3:$D$4,0)),"0", "1")</f>
        <v>0</v>
      </c>
      <c r="AT1813" s="39" t="str">
        <f>IF(ISERROR(MATCH(Table9[[#This Row], [Nationality (Country Name for foreigners only)]],'Sheet3 (2)'!$S$2:$S$196,0)),"0", "1")</f>
        <v>0</v>
      </c>
      <c r="AU1813" s="39" t="str">
        <f>IF(ISERROR(MATCH(Table9[[#This Row], [Actual Designation (As per Appointment/ Promotion)]],'Sheet3 (2)'!$T$2:$T$129,0)),"0", "1")</f>
        <v>0</v>
      </c>
      <c r="AV1813" s="39" t="str">
        <f>IF(ISERROR(MATCH(Table9[[#This Row], [Highest Degree Level (only Completed) ]],'Sheet3 (2)'!$N$3:$N$17,0)),"0", "1")</f>
        <v>0</v>
      </c>
      <c r="AW1813" s="39" t="str">
        <f>IF(ISERROR(MATCH(Table9[[#This Row], [Highest Degree Awarded by (University Name) Pakistani Universities]],'Sheet3 (2)'!$V$2:$V$248,0)),"0", "1")</f>
        <v>0</v>
      </c>
      <c r="AX1813" s="39" t="str">
        <f>IF(ISERROR(MATCH(Table9[[#This Row], [Highest Degree Awarded by (University Name) Foreign Universities]],'Sheet3 (2)'!$U$2:$U$17635,0)),"0", "1")</f>
        <v>0</v>
      </c>
      <c r="AY1813" s="39" t="str">
        <f>IF(ISERROR(MATCH(Table9[[#This Row], [Country from Which Highest Degree obtained (Country Name)]],'Sheet3 (2)'!$S$2:$S$196,0)),"0", "1")</f>
        <v>0</v>
      </c>
      <c r="AZ1813" s="39" t="str">
        <f>IF(ISERROR(MATCH(Table9[[#This Row], [Working Status FY 2021-22 (Working/Not-Working)]],'Sheet3 (2)'!$Y$2:$Y$3,0)),"0", "1")</f>
        <v>0</v>
      </c>
      <c r="BA1813" s="39" t="str">
        <f>IF(ISERROR(MATCH(Table9[[#This Row], [Subject of  Specialization of Highest Degree]],'Sheet3 (2)'!$X$2:$X$1809,0)),"0", "1")</f>
        <v>0</v>
      </c>
    </row>
    <row r="1814" spans="1:53" ht="15.75">
      <c r="A1814" s="44"/>
      <c r="B1814" s="44"/>
      <c r="C1814" s="45"/>
      <c r="D1814" s="45"/>
      <c r="E1814" s="46"/>
      <c r="F1814" s="46"/>
      <c r="G1814" s="46"/>
      <c r="H1814" s="48"/>
      <c r="I1814" s="46"/>
      <c r="J1814" s="46"/>
      <c r="K1814" s="48"/>
      <c r="L1814" s="48"/>
      <c r="M1814" s="26"/>
      <c r="N1814" s="49"/>
      <c r="O1814" s="49"/>
      <c r="P1814" s="48"/>
      <c r="Q1814" s="46"/>
      <c r="R1814" s="28"/>
      <c r="S1814" s="28"/>
      <c r="T1814" s="30"/>
      <c r="U1814" s="48"/>
      <c r="V1814" s="48"/>
      <c r="W1814" s="31"/>
      <c r="X1814" s="55"/>
      <c r="Y1814" s="46"/>
      <c r="Z1814" s="55"/>
      <c r="AA1814" s="46"/>
      <c r="AB1814" s="46"/>
      <c r="AC1814" s="46"/>
      <c r="AD1814" s="34"/>
      <c r="AE1814" s="34"/>
      <c r="AF1814" s="34"/>
      <c r="AG1814" s="35"/>
      <c r="AH1814" s="53"/>
      <c r="AI1814" s="54"/>
      <c r="AR1814" s="38" t="str">
        <f>IF(ISERROR(MATCH(Table9[[#This Row], [Gender]],'Sheet3 (2)'!$R$3:$R$5,0)),"0", "1")</f>
        <v>0</v>
      </c>
      <c r="AS1814" s="39" t="str">
        <f>IF(ISERROR(MATCH(Table9[[#This Row], [Pakistani/ Foreigner]],'Sheet3 (2)'!$D$3:$D$4,0)),"0", "1")</f>
        <v>0</v>
      </c>
      <c r="AT1814" s="39" t="str">
        <f>IF(ISERROR(MATCH(Table9[[#This Row], [Nationality (Country Name for foreigners only)]],'Sheet3 (2)'!$S$2:$S$196,0)),"0", "1")</f>
        <v>0</v>
      </c>
      <c r="AU1814" s="39" t="str">
        <f>IF(ISERROR(MATCH(Table9[[#This Row], [Actual Designation (As per Appointment/ Promotion)]],'Sheet3 (2)'!$T$2:$T$129,0)),"0", "1")</f>
        <v>0</v>
      </c>
      <c r="AV1814" s="39" t="str">
        <f>IF(ISERROR(MATCH(Table9[[#This Row], [Highest Degree Level (only Completed) ]],'Sheet3 (2)'!$N$3:$N$17,0)),"0", "1")</f>
        <v>0</v>
      </c>
      <c r="AW1814" s="39" t="str">
        <f>IF(ISERROR(MATCH(Table9[[#This Row], [Highest Degree Awarded by (University Name) Pakistani Universities]],'Sheet3 (2)'!$V$2:$V$248,0)),"0", "1")</f>
        <v>0</v>
      </c>
      <c r="AX1814" s="39" t="str">
        <f>IF(ISERROR(MATCH(Table9[[#This Row], [Highest Degree Awarded by (University Name) Foreign Universities]],'Sheet3 (2)'!$U$2:$U$17635,0)),"0", "1")</f>
        <v>0</v>
      </c>
      <c r="AY1814" s="39" t="str">
        <f>IF(ISERROR(MATCH(Table9[[#This Row], [Country from Which Highest Degree obtained (Country Name)]],'Sheet3 (2)'!$S$2:$S$196,0)),"0", "1")</f>
        <v>0</v>
      </c>
      <c r="AZ1814" s="39" t="str">
        <f>IF(ISERROR(MATCH(Table9[[#This Row], [Working Status FY 2021-22 (Working/Not-Working)]],'Sheet3 (2)'!$Y$2:$Y$3,0)),"0", "1")</f>
        <v>0</v>
      </c>
      <c r="BA1814" s="39" t="str">
        <f>IF(ISERROR(MATCH(Table9[[#This Row], [Subject of  Specialization of Highest Degree]],'Sheet3 (2)'!$X$2:$X$1809,0)),"0", "1")</f>
        <v>0</v>
      </c>
    </row>
    <row r="1815" spans="1:53" ht="15.75">
      <c r="A1815" s="44"/>
      <c r="B1815" s="44"/>
      <c r="C1815" s="45"/>
      <c r="D1815" s="45"/>
      <c r="E1815" s="46"/>
      <c r="F1815" s="46"/>
      <c r="G1815" s="46"/>
      <c r="H1815" s="48"/>
      <c r="I1815" s="46"/>
      <c r="J1815" s="46"/>
      <c r="K1815" s="48"/>
      <c r="L1815" s="48"/>
      <c r="M1815" s="26"/>
      <c r="N1815" s="49"/>
      <c r="O1815" s="49"/>
      <c r="P1815" s="48"/>
      <c r="Q1815" s="46"/>
      <c r="R1815" s="28"/>
      <c r="S1815" s="28"/>
      <c r="T1815" s="30"/>
      <c r="U1815" s="48"/>
      <c r="V1815" s="48"/>
      <c r="W1815" s="31"/>
      <c r="X1815" s="55"/>
      <c r="Y1815" s="46"/>
      <c r="Z1815" s="55"/>
      <c r="AA1815" s="46"/>
      <c r="AB1815" s="46"/>
      <c r="AC1815" s="46"/>
      <c r="AD1815" s="34"/>
      <c r="AE1815" s="34"/>
      <c r="AF1815" s="34"/>
      <c r="AG1815" s="35"/>
      <c r="AH1815" s="53"/>
      <c r="AI1815" s="54"/>
      <c r="AR1815" s="38" t="str">
        <f>IF(ISERROR(MATCH(Table9[[#This Row], [Gender]],'Sheet3 (2)'!$R$3:$R$5,0)),"0", "1")</f>
        <v>0</v>
      </c>
      <c r="AS1815" s="39" t="str">
        <f>IF(ISERROR(MATCH(Table9[[#This Row], [Pakistani/ Foreigner]],'Sheet3 (2)'!$D$3:$D$4,0)),"0", "1")</f>
        <v>0</v>
      </c>
      <c r="AT1815" s="39" t="str">
        <f>IF(ISERROR(MATCH(Table9[[#This Row], [Nationality (Country Name for foreigners only)]],'Sheet3 (2)'!$S$2:$S$196,0)),"0", "1")</f>
        <v>0</v>
      </c>
      <c r="AU1815" s="39" t="str">
        <f>IF(ISERROR(MATCH(Table9[[#This Row], [Actual Designation (As per Appointment/ Promotion)]],'Sheet3 (2)'!$T$2:$T$129,0)),"0", "1")</f>
        <v>0</v>
      </c>
      <c r="AV1815" s="39" t="str">
        <f>IF(ISERROR(MATCH(Table9[[#This Row], [Highest Degree Level (only Completed) ]],'Sheet3 (2)'!$N$3:$N$17,0)),"0", "1")</f>
        <v>0</v>
      </c>
      <c r="AW1815" s="39" t="str">
        <f>IF(ISERROR(MATCH(Table9[[#This Row], [Highest Degree Awarded by (University Name) Pakistani Universities]],'Sheet3 (2)'!$V$2:$V$248,0)),"0", "1")</f>
        <v>0</v>
      </c>
      <c r="AX1815" s="39" t="str">
        <f>IF(ISERROR(MATCH(Table9[[#This Row], [Highest Degree Awarded by (University Name) Foreign Universities]],'Sheet3 (2)'!$U$2:$U$17635,0)),"0", "1")</f>
        <v>0</v>
      </c>
      <c r="AY1815" s="39" t="str">
        <f>IF(ISERROR(MATCH(Table9[[#This Row], [Country from Which Highest Degree obtained (Country Name)]],'Sheet3 (2)'!$S$2:$S$196,0)),"0", "1")</f>
        <v>0</v>
      </c>
      <c r="AZ1815" s="39" t="str">
        <f>IF(ISERROR(MATCH(Table9[[#This Row], [Working Status FY 2021-22 (Working/Not-Working)]],'Sheet3 (2)'!$Y$2:$Y$3,0)),"0", "1")</f>
        <v>0</v>
      </c>
      <c r="BA1815" s="39" t="str">
        <f>IF(ISERROR(MATCH(Table9[[#This Row], [Subject of  Specialization of Highest Degree]],'Sheet3 (2)'!$X$2:$X$1809,0)),"0", "1")</f>
        <v>0</v>
      </c>
    </row>
    <row r="1816" spans="1:53" ht="15.75">
      <c r="A1816" s="44"/>
      <c r="B1816" s="44"/>
      <c r="C1816" s="45"/>
      <c r="D1816" s="45"/>
      <c r="E1816" s="46"/>
      <c r="F1816" s="46"/>
      <c r="G1816" s="46"/>
      <c r="H1816" s="48"/>
      <c r="I1816" s="46"/>
      <c r="J1816" s="46"/>
      <c r="K1816" s="48"/>
      <c r="L1816" s="48"/>
      <c r="M1816" s="26"/>
      <c r="N1816" s="49"/>
      <c r="O1816" s="49"/>
      <c r="P1816" s="48"/>
      <c r="Q1816" s="46"/>
      <c r="R1816" s="28"/>
      <c r="S1816" s="28"/>
      <c r="T1816" s="30"/>
      <c r="U1816" s="48"/>
      <c r="V1816" s="48"/>
      <c r="W1816" s="31"/>
      <c r="X1816" s="55"/>
      <c r="Y1816" s="46"/>
      <c r="Z1816" s="55"/>
      <c r="AA1816" s="46"/>
      <c r="AB1816" s="46"/>
      <c r="AC1816" s="46"/>
      <c r="AD1816" s="34"/>
      <c r="AE1816" s="34"/>
      <c r="AF1816" s="34"/>
      <c r="AG1816" s="35"/>
      <c r="AH1816" s="53"/>
      <c r="AI1816" s="54"/>
      <c r="AR1816" s="38" t="str">
        <f>IF(ISERROR(MATCH(Table9[[#This Row], [Gender]],'Sheet3 (2)'!$R$3:$R$5,0)),"0", "1")</f>
        <v>0</v>
      </c>
      <c r="AS1816" s="39" t="str">
        <f>IF(ISERROR(MATCH(Table9[[#This Row], [Pakistani/ Foreigner]],'Sheet3 (2)'!$D$3:$D$4,0)),"0", "1")</f>
        <v>0</v>
      </c>
      <c r="AT1816" s="39" t="str">
        <f>IF(ISERROR(MATCH(Table9[[#This Row], [Nationality (Country Name for foreigners only)]],'Sheet3 (2)'!$S$2:$S$196,0)),"0", "1")</f>
        <v>0</v>
      </c>
      <c r="AU1816" s="39" t="str">
        <f>IF(ISERROR(MATCH(Table9[[#This Row], [Actual Designation (As per Appointment/ Promotion)]],'Sheet3 (2)'!$T$2:$T$129,0)),"0", "1")</f>
        <v>0</v>
      </c>
      <c r="AV1816" s="39" t="str">
        <f>IF(ISERROR(MATCH(Table9[[#This Row], [Highest Degree Level (only Completed) ]],'Sheet3 (2)'!$N$3:$N$17,0)),"0", "1")</f>
        <v>0</v>
      </c>
      <c r="AW1816" s="39" t="str">
        <f>IF(ISERROR(MATCH(Table9[[#This Row], [Highest Degree Awarded by (University Name) Pakistani Universities]],'Sheet3 (2)'!$V$2:$V$248,0)),"0", "1")</f>
        <v>0</v>
      </c>
      <c r="AX1816" s="39" t="str">
        <f>IF(ISERROR(MATCH(Table9[[#This Row], [Highest Degree Awarded by (University Name) Foreign Universities]],'Sheet3 (2)'!$U$2:$U$17635,0)),"0", "1")</f>
        <v>0</v>
      </c>
      <c r="AY1816" s="39" t="str">
        <f>IF(ISERROR(MATCH(Table9[[#This Row], [Country from Which Highest Degree obtained (Country Name)]],'Sheet3 (2)'!$S$2:$S$196,0)),"0", "1")</f>
        <v>0</v>
      </c>
      <c r="AZ1816" s="39" t="str">
        <f>IF(ISERROR(MATCH(Table9[[#This Row], [Working Status FY 2021-22 (Working/Not-Working)]],'Sheet3 (2)'!$Y$2:$Y$3,0)),"0", "1")</f>
        <v>0</v>
      </c>
      <c r="BA1816" s="39" t="str">
        <f>IF(ISERROR(MATCH(Table9[[#This Row], [Subject of  Specialization of Highest Degree]],'Sheet3 (2)'!$X$2:$X$1809,0)),"0", "1")</f>
        <v>0</v>
      </c>
    </row>
    <row r="1817" spans="1:53" ht="15.75">
      <c r="A1817" s="44"/>
      <c r="B1817" s="44"/>
      <c r="C1817" s="45"/>
      <c r="D1817" s="45"/>
      <c r="E1817" s="46"/>
      <c r="F1817" s="46"/>
      <c r="G1817" s="46"/>
      <c r="H1817" s="48"/>
      <c r="I1817" s="46"/>
      <c r="J1817" s="46"/>
      <c r="K1817" s="48"/>
      <c r="L1817" s="48"/>
      <c r="M1817" s="26"/>
      <c r="N1817" s="49"/>
      <c r="O1817" s="49"/>
      <c r="P1817" s="48"/>
      <c r="Q1817" s="46"/>
      <c r="R1817" s="28"/>
      <c r="S1817" s="28"/>
      <c r="T1817" s="30"/>
      <c r="U1817" s="48"/>
      <c r="V1817" s="48"/>
      <c r="W1817" s="31"/>
      <c r="X1817" s="55"/>
      <c r="Y1817" s="46"/>
      <c r="Z1817" s="55"/>
      <c r="AA1817" s="46"/>
      <c r="AB1817" s="46"/>
      <c r="AC1817" s="46"/>
      <c r="AD1817" s="34"/>
      <c r="AE1817" s="34"/>
      <c r="AF1817" s="34"/>
      <c r="AG1817" s="35"/>
      <c r="AH1817" s="53"/>
      <c r="AI1817" s="54"/>
      <c r="AR1817" s="38" t="str">
        <f>IF(ISERROR(MATCH(Table9[[#This Row], [Gender]],'Sheet3 (2)'!$R$3:$R$5,0)),"0", "1")</f>
        <v>0</v>
      </c>
      <c r="AS1817" s="39" t="str">
        <f>IF(ISERROR(MATCH(Table9[[#This Row], [Pakistani/ Foreigner]],'Sheet3 (2)'!$D$3:$D$4,0)),"0", "1")</f>
        <v>0</v>
      </c>
      <c r="AT1817" s="39" t="str">
        <f>IF(ISERROR(MATCH(Table9[[#This Row], [Nationality (Country Name for foreigners only)]],'Sheet3 (2)'!$S$2:$S$196,0)),"0", "1")</f>
        <v>0</v>
      </c>
      <c r="AU1817" s="39" t="str">
        <f>IF(ISERROR(MATCH(Table9[[#This Row], [Actual Designation (As per Appointment/ Promotion)]],'Sheet3 (2)'!$T$2:$T$129,0)),"0", "1")</f>
        <v>0</v>
      </c>
      <c r="AV1817" s="39" t="str">
        <f>IF(ISERROR(MATCH(Table9[[#This Row], [Highest Degree Level (only Completed) ]],'Sheet3 (2)'!$N$3:$N$17,0)),"0", "1")</f>
        <v>0</v>
      </c>
      <c r="AW1817" s="39" t="str">
        <f>IF(ISERROR(MATCH(Table9[[#This Row], [Highest Degree Awarded by (University Name) Pakistani Universities]],'Sheet3 (2)'!$V$2:$V$248,0)),"0", "1")</f>
        <v>0</v>
      </c>
      <c r="AX1817" s="39" t="str">
        <f>IF(ISERROR(MATCH(Table9[[#This Row], [Highest Degree Awarded by (University Name) Foreign Universities]],'Sheet3 (2)'!$U$2:$U$17635,0)),"0", "1")</f>
        <v>0</v>
      </c>
      <c r="AY1817" s="39" t="str">
        <f>IF(ISERROR(MATCH(Table9[[#This Row], [Country from Which Highest Degree obtained (Country Name)]],'Sheet3 (2)'!$S$2:$S$196,0)),"0", "1")</f>
        <v>0</v>
      </c>
      <c r="AZ1817" s="39" t="str">
        <f>IF(ISERROR(MATCH(Table9[[#This Row], [Working Status FY 2021-22 (Working/Not-Working)]],'Sheet3 (2)'!$Y$2:$Y$3,0)),"0", "1")</f>
        <v>0</v>
      </c>
      <c r="BA1817" s="39" t="str">
        <f>IF(ISERROR(MATCH(Table9[[#This Row], [Subject of  Specialization of Highest Degree]],'Sheet3 (2)'!$X$2:$X$1809,0)),"0", "1")</f>
        <v>0</v>
      </c>
    </row>
    <row r="1818" spans="1:53" ht="15.75">
      <c r="A1818" s="44"/>
      <c r="B1818" s="44"/>
      <c r="C1818" s="45"/>
      <c r="D1818" s="45"/>
      <c r="E1818" s="46"/>
      <c r="F1818" s="46"/>
      <c r="G1818" s="46"/>
      <c r="H1818" s="48"/>
      <c r="I1818" s="46"/>
      <c r="J1818" s="46"/>
      <c r="K1818" s="48"/>
      <c r="L1818" s="48"/>
      <c r="M1818" s="26"/>
      <c r="N1818" s="49"/>
      <c r="O1818" s="49"/>
      <c r="P1818" s="48"/>
      <c r="Q1818" s="46"/>
      <c r="R1818" s="28"/>
      <c r="S1818" s="28"/>
      <c r="T1818" s="30"/>
      <c r="U1818" s="48"/>
      <c r="V1818" s="48"/>
      <c r="W1818" s="31"/>
      <c r="X1818" s="55"/>
      <c r="Y1818" s="46"/>
      <c r="Z1818" s="55"/>
      <c r="AA1818" s="46"/>
      <c r="AB1818" s="46"/>
      <c r="AC1818" s="46"/>
      <c r="AD1818" s="34"/>
      <c r="AE1818" s="34"/>
      <c r="AF1818" s="34"/>
      <c r="AG1818" s="35"/>
      <c r="AH1818" s="53"/>
      <c r="AI1818" s="54"/>
      <c r="AR1818" s="38" t="str">
        <f>IF(ISERROR(MATCH(Table9[[#This Row], [Gender]],'Sheet3 (2)'!$R$3:$R$5,0)),"0", "1")</f>
        <v>0</v>
      </c>
      <c r="AS1818" s="39" t="str">
        <f>IF(ISERROR(MATCH(Table9[[#This Row], [Pakistani/ Foreigner]],'Sheet3 (2)'!$D$3:$D$4,0)),"0", "1")</f>
        <v>0</v>
      </c>
      <c r="AT1818" s="39" t="str">
        <f>IF(ISERROR(MATCH(Table9[[#This Row], [Nationality (Country Name for foreigners only)]],'Sheet3 (2)'!$S$2:$S$196,0)),"0", "1")</f>
        <v>0</v>
      </c>
      <c r="AU1818" s="39" t="str">
        <f>IF(ISERROR(MATCH(Table9[[#This Row], [Actual Designation (As per Appointment/ Promotion)]],'Sheet3 (2)'!$T$2:$T$129,0)),"0", "1")</f>
        <v>0</v>
      </c>
      <c r="AV1818" s="39" t="str">
        <f>IF(ISERROR(MATCH(Table9[[#This Row], [Highest Degree Level (only Completed) ]],'Sheet3 (2)'!$N$3:$N$17,0)),"0", "1")</f>
        <v>0</v>
      </c>
      <c r="AW1818" s="39" t="str">
        <f>IF(ISERROR(MATCH(Table9[[#This Row], [Highest Degree Awarded by (University Name) Pakistani Universities]],'Sheet3 (2)'!$V$2:$V$248,0)),"0", "1")</f>
        <v>0</v>
      </c>
      <c r="AX1818" s="39" t="str">
        <f>IF(ISERROR(MATCH(Table9[[#This Row], [Highest Degree Awarded by (University Name) Foreign Universities]],'Sheet3 (2)'!$U$2:$U$17635,0)),"0", "1")</f>
        <v>0</v>
      </c>
      <c r="AY1818" s="39" t="str">
        <f>IF(ISERROR(MATCH(Table9[[#This Row], [Country from Which Highest Degree obtained (Country Name)]],'Sheet3 (2)'!$S$2:$S$196,0)),"0", "1")</f>
        <v>0</v>
      </c>
      <c r="AZ1818" s="39" t="str">
        <f>IF(ISERROR(MATCH(Table9[[#This Row], [Working Status FY 2021-22 (Working/Not-Working)]],'Sheet3 (2)'!$Y$2:$Y$3,0)),"0", "1")</f>
        <v>0</v>
      </c>
      <c r="BA1818" s="39" t="str">
        <f>IF(ISERROR(MATCH(Table9[[#This Row], [Subject of  Specialization of Highest Degree]],'Sheet3 (2)'!$X$2:$X$1809,0)),"0", "1")</f>
        <v>0</v>
      </c>
    </row>
    <row r="1819" spans="1:53" ht="15.75">
      <c r="A1819" s="44"/>
      <c r="B1819" s="44"/>
      <c r="C1819" s="45"/>
      <c r="D1819" s="45"/>
      <c r="E1819" s="46"/>
      <c r="F1819" s="46"/>
      <c r="G1819" s="46"/>
      <c r="H1819" s="48"/>
      <c r="I1819" s="46"/>
      <c r="J1819" s="46"/>
      <c r="K1819" s="48"/>
      <c r="L1819" s="48"/>
      <c r="M1819" s="26"/>
      <c r="N1819" s="49"/>
      <c r="O1819" s="49"/>
      <c r="P1819" s="48"/>
      <c r="Q1819" s="46"/>
      <c r="R1819" s="28"/>
      <c r="S1819" s="28"/>
      <c r="T1819" s="30"/>
      <c r="U1819" s="48"/>
      <c r="V1819" s="48"/>
      <c r="W1819" s="31"/>
      <c r="X1819" s="55"/>
      <c r="Y1819" s="46"/>
      <c r="Z1819" s="55"/>
      <c r="AA1819" s="46"/>
      <c r="AB1819" s="46"/>
      <c r="AC1819" s="46"/>
      <c r="AD1819" s="34"/>
      <c r="AE1819" s="34"/>
      <c r="AF1819" s="34"/>
      <c r="AG1819" s="35"/>
      <c r="AH1819" s="53"/>
      <c r="AI1819" s="54"/>
      <c r="AR1819" s="38" t="str">
        <f>IF(ISERROR(MATCH(Table9[[#This Row], [Gender]],'Sheet3 (2)'!$R$3:$R$5,0)),"0", "1")</f>
        <v>0</v>
      </c>
      <c r="AS1819" s="39" t="str">
        <f>IF(ISERROR(MATCH(Table9[[#This Row], [Pakistani/ Foreigner]],'Sheet3 (2)'!$D$3:$D$4,0)),"0", "1")</f>
        <v>0</v>
      </c>
      <c r="AT1819" s="39" t="str">
        <f>IF(ISERROR(MATCH(Table9[[#This Row], [Nationality (Country Name for foreigners only)]],'Sheet3 (2)'!$S$2:$S$196,0)),"0", "1")</f>
        <v>0</v>
      </c>
      <c r="AU1819" s="39" t="str">
        <f>IF(ISERROR(MATCH(Table9[[#This Row], [Actual Designation (As per Appointment/ Promotion)]],'Sheet3 (2)'!$T$2:$T$129,0)),"0", "1")</f>
        <v>0</v>
      </c>
      <c r="AV1819" s="39" t="str">
        <f>IF(ISERROR(MATCH(Table9[[#This Row], [Highest Degree Level (only Completed) ]],'Sheet3 (2)'!$N$3:$N$17,0)),"0", "1")</f>
        <v>0</v>
      </c>
      <c r="AW1819" s="39" t="str">
        <f>IF(ISERROR(MATCH(Table9[[#This Row], [Highest Degree Awarded by (University Name) Pakistani Universities]],'Sheet3 (2)'!$V$2:$V$248,0)),"0", "1")</f>
        <v>0</v>
      </c>
      <c r="AX1819" s="39" t="str">
        <f>IF(ISERROR(MATCH(Table9[[#This Row], [Highest Degree Awarded by (University Name) Foreign Universities]],'Sheet3 (2)'!$U$2:$U$17635,0)),"0", "1")</f>
        <v>0</v>
      </c>
      <c r="AY1819" s="39" t="str">
        <f>IF(ISERROR(MATCH(Table9[[#This Row], [Country from Which Highest Degree obtained (Country Name)]],'Sheet3 (2)'!$S$2:$S$196,0)),"0", "1")</f>
        <v>0</v>
      </c>
      <c r="AZ1819" s="39" t="str">
        <f>IF(ISERROR(MATCH(Table9[[#This Row], [Working Status FY 2021-22 (Working/Not-Working)]],'Sheet3 (2)'!$Y$2:$Y$3,0)),"0", "1")</f>
        <v>0</v>
      </c>
      <c r="BA1819" s="39" t="str">
        <f>IF(ISERROR(MATCH(Table9[[#This Row], [Subject of  Specialization of Highest Degree]],'Sheet3 (2)'!$X$2:$X$1809,0)),"0", "1")</f>
        <v>0</v>
      </c>
    </row>
    <row r="1820" spans="1:53" ht="15.75">
      <c r="A1820" s="44"/>
      <c r="B1820" s="44"/>
      <c r="C1820" s="45"/>
      <c r="D1820" s="45"/>
      <c r="E1820" s="46"/>
      <c r="F1820" s="46"/>
      <c r="G1820" s="46"/>
      <c r="H1820" s="48"/>
      <c r="I1820" s="46"/>
      <c r="J1820" s="46"/>
      <c r="K1820" s="48"/>
      <c r="L1820" s="48"/>
      <c r="M1820" s="26"/>
      <c r="N1820" s="49"/>
      <c r="O1820" s="49"/>
      <c r="P1820" s="48"/>
      <c r="Q1820" s="46"/>
      <c r="R1820" s="28"/>
      <c r="S1820" s="28"/>
      <c r="T1820" s="30"/>
      <c r="U1820" s="48"/>
      <c r="V1820" s="48"/>
      <c r="W1820" s="31"/>
      <c r="X1820" s="55"/>
      <c r="Y1820" s="46"/>
      <c r="Z1820" s="55"/>
      <c r="AA1820" s="46"/>
      <c r="AB1820" s="46"/>
      <c r="AC1820" s="46"/>
      <c r="AD1820" s="34"/>
      <c r="AE1820" s="34"/>
      <c r="AF1820" s="34"/>
      <c r="AG1820" s="35"/>
      <c r="AH1820" s="53"/>
      <c r="AI1820" s="54"/>
      <c r="AR1820" s="38" t="str">
        <f>IF(ISERROR(MATCH(Table9[[#This Row], [Gender]],'Sheet3 (2)'!$R$3:$R$5,0)),"0", "1")</f>
        <v>0</v>
      </c>
      <c r="AS1820" s="39" t="str">
        <f>IF(ISERROR(MATCH(Table9[[#This Row], [Pakistani/ Foreigner]],'Sheet3 (2)'!$D$3:$D$4,0)),"0", "1")</f>
        <v>0</v>
      </c>
      <c r="AT1820" s="39" t="str">
        <f>IF(ISERROR(MATCH(Table9[[#This Row], [Nationality (Country Name for foreigners only)]],'Sheet3 (2)'!$S$2:$S$196,0)),"0", "1")</f>
        <v>0</v>
      </c>
      <c r="AU1820" s="39" t="str">
        <f>IF(ISERROR(MATCH(Table9[[#This Row], [Actual Designation (As per Appointment/ Promotion)]],'Sheet3 (2)'!$T$2:$T$129,0)),"0", "1")</f>
        <v>0</v>
      </c>
      <c r="AV1820" s="39" t="str">
        <f>IF(ISERROR(MATCH(Table9[[#This Row], [Highest Degree Level (only Completed) ]],'Sheet3 (2)'!$N$3:$N$17,0)),"0", "1")</f>
        <v>0</v>
      </c>
      <c r="AW1820" s="39" t="str">
        <f>IF(ISERROR(MATCH(Table9[[#This Row], [Highest Degree Awarded by (University Name) Pakistani Universities]],'Sheet3 (2)'!$V$2:$V$248,0)),"0", "1")</f>
        <v>0</v>
      </c>
      <c r="AX1820" s="39" t="str">
        <f>IF(ISERROR(MATCH(Table9[[#This Row], [Highest Degree Awarded by (University Name) Foreign Universities]],'Sheet3 (2)'!$U$2:$U$17635,0)),"0", "1")</f>
        <v>0</v>
      </c>
      <c r="AY1820" s="39" t="str">
        <f>IF(ISERROR(MATCH(Table9[[#This Row], [Country from Which Highest Degree obtained (Country Name)]],'Sheet3 (2)'!$S$2:$S$196,0)),"0", "1")</f>
        <v>0</v>
      </c>
      <c r="AZ1820" s="39" t="str">
        <f>IF(ISERROR(MATCH(Table9[[#This Row], [Working Status FY 2021-22 (Working/Not-Working)]],'Sheet3 (2)'!$Y$2:$Y$3,0)),"0", "1")</f>
        <v>0</v>
      </c>
      <c r="BA1820" s="39" t="str">
        <f>IF(ISERROR(MATCH(Table9[[#This Row], [Subject of  Specialization of Highest Degree]],'Sheet3 (2)'!$X$2:$X$1809,0)),"0", "1")</f>
        <v>0</v>
      </c>
    </row>
    <row r="1821" spans="1:53" ht="15.75">
      <c r="A1821" s="44"/>
      <c r="B1821" s="44"/>
      <c r="C1821" s="45"/>
      <c r="D1821" s="45"/>
      <c r="E1821" s="46"/>
      <c r="F1821" s="46"/>
      <c r="G1821" s="46"/>
      <c r="H1821" s="48"/>
      <c r="I1821" s="46"/>
      <c r="J1821" s="46"/>
      <c r="K1821" s="48"/>
      <c r="L1821" s="48"/>
      <c r="M1821" s="26"/>
      <c r="N1821" s="49"/>
      <c r="O1821" s="49"/>
      <c r="P1821" s="48"/>
      <c r="Q1821" s="46"/>
      <c r="R1821" s="28"/>
      <c r="S1821" s="28"/>
      <c r="T1821" s="30"/>
      <c r="U1821" s="48"/>
      <c r="V1821" s="48"/>
      <c r="W1821" s="31"/>
      <c r="X1821" s="55"/>
      <c r="Y1821" s="46"/>
      <c r="Z1821" s="55"/>
      <c r="AA1821" s="46"/>
      <c r="AB1821" s="46"/>
      <c r="AC1821" s="46"/>
      <c r="AD1821" s="34"/>
      <c r="AE1821" s="34"/>
      <c r="AF1821" s="34"/>
      <c r="AG1821" s="35"/>
      <c r="AH1821" s="53"/>
      <c r="AI1821" s="54"/>
      <c r="AR1821" s="38" t="str">
        <f>IF(ISERROR(MATCH(Table9[[#This Row], [Gender]],'Sheet3 (2)'!$R$3:$R$5,0)),"0", "1")</f>
        <v>0</v>
      </c>
      <c r="AS1821" s="39" t="str">
        <f>IF(ISERROR(MATCH(Table9[[#This Row], [Pakistani/ Foreigner]],'Sheet3 (2)'!$D$3:$D$4,0)),"0", "1")</f>
        <v>0</v>
      </c>
      <c r="AT1821" s="39" t="str">
        <f>IF(ISERROR(MATCH(Table9[[#This Row], [Nationality (Country Name for foreigners only)]],'Sheet3 (2)'!$S$2:$S$196,0)),"0", "1")</f>
        <v>0</v>
      </c>
      <c r="AU1821" s="39" t="str">
        <f>IF(ISERROR(MATCH(Table9[[#This Row], [Actual Designation (As per Appointment/ Promotion)]],'Sheet3 (2)'!$T$2:$T$129,0)),"0", "1")</f>
        <v>0</v>
      </c>
      <c r="AV1821" s="39" t="str">
        <f>IF(ISERROR(MATCH(Table9[[#This Row], [Highest Degree Level (only Completed) ]],'Sheet3 (2)'!$N$3:$N$17,0)),"0", "1")</f>
        <v>0</v>
      </c>
      <c r="AW1821" s="39" t="str">
        <f>IF(ISERROR(MATCH(Table9[[#This Row], [Highest Degree Awarded by (University Name) Pakistani Universities]],'Sheet3 (2)'!$V$2:$V$248,0)),"0", "1")</f>
        <v>0</v>
      </c>
      <c r="AX1821" s="39" t="str">
        <f>IF(ISERROR(MATCH(Table9[[#This Row], [Highest Degree Awarded by (University Name) Foreign Universities]],'Sheet3 (2)'!$U$2:$U$17635,0)),"0", "1")</f>
        <v>0</v>
      </c>
      <c r="AY1821" s="39" t="str">
        <f>IF(ISERROR(MATCH(Table9[[#This Row], [Country from Which Highest Degree obtained (Country Name)]],'Sheet3 (2)'!$S$2:$S$196,0)),"0", "1")</f>
        <v>0</v>
      </c>
      <c r="AZ1821" s="39" t="str">
        <f>IF(ISERROR(MATCH(Table9[[#This Row], [Working Status FY 2021-22 (Working/Not-Working)]],'Sheet3 (2)'!$Y$2:$Y$3,0)),"0", "1")</f>
        <v>0</v>
      </c>
      <c r="BA1821" s="39" t="str">
        <f>IF(ISERROR(MATCH(Table9[[#This Row], [Subject of  Specialization of Highest Degree]],'Sheet3 (2)'!$X$2:$X$1809,0)),"0", "1")</f>
        <v>0</v>
      </c>
    </row>
    <row r="1822" spans="1:53" ht="15.75">
      <c r="A1822" s="44"/>
      <c r="B1822" s="44"/>
      <c r="C1822" s="45"/>
      <c r="D1822" s="45"/>
      <c r="E1822" s="46"/>
      <c r="F1822" s="46"/>
      <c r="G1822" s="46"/>
      <c r="H1822" s="48"/>
      <c r="I1822" s="46"/>
      <c r="J1822" s="46"/>
      <c r="K1822" s="48"/>
      <c r="L1822" s="48"/>
      <c r="M1822" s="26"/>
      <c r="N1822" s="49"/>
      <c r="O1822" s="49"/>
      <c r="P1822" s="48"/>
      <c r="Q1822" s="46"/>
      <c r="R1822" s="28"/>
      <c r="S1822" s="28"/>
      <c r="T1822" s="30"/>
      <c r="U1822" s="48"/>
      <c r="V1822" s="48"/>
      <c r="W1822" s="31"/>
      <c r="X1822" s="55"/>
      <c r="Y1822" s="46"/>
      <c r="Z1822" s="55"/>
      <c r="AA1822" s="46"/>
      <c r="AB1822" s="46"/>
      <c r="AC1822" s="46"/>
      <c r="AD1822" s="34"/>
      <c r="AE1822" s="34"/>
      <c r="AF1822" s="34"/>
      <c r="AG1822" s="35"/>
      <c r="AH1822" s="53"/>
      <c r="AI1822" s="54"/>
      <c r="AR1822" s="38" t="str">
        <f>IF(ISERROR(MATCH(Table9[[#This Row], [Gender]],'Sheet3 (2)'!$R$3:$R$5,0)),"0", "1")</f>
        <v>0</v>
      </c>
      <c r="AS1822" s="39" t="str">
        <f>IF(ISERROR(MATCH(Table9[[#This Row], [Pakistani/ Foreigner]],'Sheet3 (2)'!$D$3:$D$4,0)),"0", "1")</f>
        <v>0</v>
      </c>
      <c r="AT1822" s="39" t="str">
        <f>IF(ISERROR(MATCH(Table9[[#This Row], [Nationality (Country Name for foreigners only)]],'Sheet3 (2)'!$S$2:$S$196,0)),"0", "1")</f>
        <v>0</v>
      </c>
      <c r="AU1822" s="39" t="str">
        <f>IF(ISERROR(MATCH(Table9[[#This Row], [Actual Designation (As per Appointment/ Promotion)]],'Sheet3 (2)'!$T$2:$T$129,0)),"0", "1")</f>
        <v>0</v>
      </c>
      <c r="AV1822" s="39" t="str">
        <f>IF(ISERROR(MATCH(Table9[[#This Row], [Highest Degree Level (only Completed) ]],'Sheet3 (2)'!$N$3:$N$17,0)),"0", "1")</f>
        <v>0</v>
      </c>
      <c r="AW1822" s="39" t="str">
        <f>IF(ISERROR(MATCH(Table9[[#This Row], [Highest Degree Awarded by (University Name) Pakistani Universities]],'Sheet3 (2)'!$V$2:$V$248,0)),"0", "1")</f>
        <v>0</v>
      </c>
      <c r="AX1822" s="39" t="str">
        <f>IF(ISERROR(MATCH(Table9[[#This Row], [Highest Degree Awarded by (University Name) Foreign Universities]],'Sheet3 (2)'!$U$2:$U$17635,0)),"0", "1")</f>
        <v>0</v>
      </c>
      <c r="AY1822" s="39" t="str">
        <f>IF(ISERROR(MATCH(Table9[[#This Row], [Country from Which Highest Degree obtained (Country Name)]],'Sheet3 (2)'!$S$2:$S$196,0)),"0", "1")</f>
        <v>0</v>
      </c>
      <c r="AZ1822" s="39" t="str">
        <f>IF(ISERROR(MATCH(Table9[[#This Row], [Working Status FY 2021-22 (Working/Not-Working)]],'Sheet3 (2)'!$Y$2:$Y$3,0)),"0", "1")</f>
        <v>0</v>
      </c>
      <c r="BA1822" s="39" t="str">
        <f>IF(ISERROR(MATCH(Table9[[#This Row], [Subject of  Specialization of Highest Degree]],'Sheet3 (2)'!$X$2:$X$1809,0)),"0", "1")</f>
        <v>0</v>
      </c>
    </row>
    <row r="1823" spans="1:53" ht="15.75">
      <c r="A1823" s="44"/>
      <c r="B1823" s="44"/>
      <c r="C1823" s="45"/>
      <c r="D1823" s="45"/>
      <c r="E1823" s="46"/>
      <c r="F1823" s="46"/>
      <c r="G1823" s="46"/>
      <c r="H1823" s="48"/>
      <c r="I1823" s="46"/>
      <c r="J1823" s="46"/>
      <c r="K1823" s="48"/>
      <c r="L1823" s="48"/>
      <c r="M1823" s="26"/>
      <c r="N1823" s="49"/>
      <c r="O1823" s="49"/>
      <c r="P1823" s="48"/>
      <c r="Q1823" s="46"/>
      <c r="R1823" s="28"/>
      <c r="S1823" s="28"/>
      <c r="T1823" s="30"/>
      <c r="U1823" s="48"/>
      <c r="V1823" s="48"/>
      <c r="W1823" s="31"/>
      <c r="X1823" s="55"/>
      <c r="Y1823" s="46"/>
      <c r="Z1823" s="55"/>
      <c r="AA1823" s="46"/>
      <c r="AB1823" s="46"/>
      <c r="AC1823" s="46"/>
      <c r="AD1823" s="34"/>
      <c r="AE1823" s="34"/>
      <c r="AF1823" s="34"/>
      <c r="AG1823" s="35"/>
      <c r="AH1823" s="53"/>
      <c r="AI1823" s="54"/>
      <c r="AR1823" s="38" t="str">
        <f>IF(ISERROR(MATCH(Table9[[#This Row], [Gender]],'Sheet3 (2)'!$R$3:$R$5,0)),"0", "1")</f>
        <v>0</v>
      </c>
      <c r="AS1823" s="39" t="str">
        <f>IF(ISERROR(MATCH(Table9[[#This Row], [Pakistani/ Foreigner]],'Sheet3 (2)'!$D$3:$D$4,0)),"0", "1")</f>
        <v>0</v>
      </c>
      <c r="AT1823" s="39" t="str">
        <f>IF(ISERROR(MATCH(Table9[[#This Row], [Nationality (Country Name for foreigners only)]],'Sheet3 (2)'!$S$2:$S$196,0)),"0", "1")</f>
        <v>0</v>
      </c>
      <c r="AU1823" s="39" t="str">
        <f>IF(ISERROR(MATCH(Table9[[#This Row], [Actual Designation (As per Appointment/ Promotion)]],'Sheet3 (2)'!$T$2:$T$129,0)),"0", "1")</f>
        <v>0</v>
      </c>
      <c r="AV1823" s="39" t="str">
        <f>IF(ISERROR(MATCH(Table9[[#This Row], [Highest Degree Level (only Completed) ]],'Sheet3 (2)'!$N$3:$N$17,0)),"0", "1")</f>
        <v>0</v>
      </c>
      <c r="AW1823" s="39" t="str">
        <f>IF(ISERROR(MATCH(Table9[[#This Row], [Highest Degree Awarded by (University Name) Pakistani Universities]],'Sheet3 (2)'!$V$2:$V$248,0)),"0", "1")</f>
        <v>0</v>
      </c>
      <c r="AX1823" s="39" t="str">
        <f>IF(ISERROR(MATCH(Table9[[#This Row], [Highest Degree Awarded by (University Name) Foreign Universities]],'Sheet3 (2)'!$U$2:$U$17635,0)),"0", "1")</f>
        <v>0</v>
      </c>
      <c r="AY1823" s="39" t="str">
        <f>IF(ISERROR(MATCH(Table9[[#This Row], [Country from Which Highest Degree obtained (Country Name)]],'Sheet3 (2)'!$S$2:$S$196,0)),"0", "1")</f>
        <v>0</v>
      </c>
      <c r="AZ1823" s="39" t="str">
        <f>IF(ISERROR(MATCH(Table9[[#This Row], [Working Status FY 2021-22 (Working/Not-Working)]],'Sheet3 (2)'!$Y$2:$Y$3,0)),"0", "1")</f>
        <v>0</v>
      </c>
      <c r="BA1823" s="39" t="str">
        <f>IF(ISERROR(MATCH(Table9[[#This Row], [Subject of  Specialization of Highest Degree]],'Sheet3 (2)'!$X$2:$X$1809,0)),"0", "1")</f>
        <v>0</v>
      </c>
    </row>
    <row r="1824" spans="1:53" ht="15.75">
      <c r="A1824" s="44"/>
      <c r="B1824" s="44"/>
      <c r="C1824" s="45"/>
      <c r="D1824" s="45"/>
      <c r="E1824" s="46"/>
      <c r="F1824" s="46"/>
      <c r="G1824" s="46"/>
      <c r="H1824" s="48"/>
      <c r="I1824" s="46"/>
      <c r="J1824" s="46"/>
      <c r="K1824" s="48"/>
      <c r="L1824" s="48"/>
      <c r="M1824" s="26"/>
      <c r="N1824" s="49"/>
      <c r="O1824" s="49"/>
      <c r="P1824" s="48"/>
      <c r="Q1824" s="46"/>
      <c r="R1824" s="28"/>
      <c r="S1824" s="28"/>
      <c r="T1824" s="30"/>
      <c r="U1824" s="48"/>
      <c r="V1824" s="48"/>
      <c r="W1824" s="31"/>
      <c r="X1824" s="55"/>
      <c r="Y1824" s="46"/>
      <c r="Z1824" s="55"/>
      <c r="AA1824" s="46"/>
      <c r="AB1824" s="46"/>
      <c r="AC1824" s="46"/>
      <c r="AD1824" s="34"/>
      <c r="AE1824" s="34"/>
      <c r="AF1824" s="34"/>
      <c r="AG1824" s="35"/>
      <c r="AH1824" s="53"/>
      <c r="AI1824" s="54"/>
      <c r="AR1824" s="38" t="str">
        <f>IF(ISERROR(MATCH(Table9[[#This Row], [Gender]],'Sheet3 (2)'!$R$3:$R$5,0)),"0", "1")</f>
        <v>0</v>
      </c>
      <c r="AS1824" s="39" t="str">
        <f>IF(ISERROR(MATCH(Table9[[#This Row], [Pakistani/ Foreigner]],'Sheet3 (2)'!$D$3:$D$4,0)),"0", "1")</f>
        <v>0</v>
      </c>
      <c r="AT1824" s="39" t="str">
        <f>IF(ISERROR(MATCH(Table9[[#This Row], [Nationality (Country Name for foreigners only)]],'Sheet3 (2)'!$S$2:$S$196,0)),"0", "1")</f>
        <v>0</v>
      </c>
      <c r="AU1824" s="39" t="str">
        <f>IF(ISERROR(MATCH(Table9[[#This Row], [Actual Designation (As per Appointment/ Promotion)]],'Sheet3 (2)'!$T$2:$T$129,0)),"0", "1")</f>
        <v>0</v>
      </c>
      <c r="AV1824" s="39" t="str">
        <f>IF(ISERROR(MATCH(Table9[[#This Row], [Highest Degree Level (only Completed) ]],'Sheet3 (2)'!$N$3:$N$17,0)),"0", "1")</f>
        <v>0</v>
      </c>
      <c r="AW1824" s="39" t="str">
        <f>IF(ISERROR(MATCH(Table9[[#This Row], [Highest Degree Awarded by (University Name) Pakistani Universities]],'Sheet3 (2)'!$V$2:$V$248,0)),"0", "1")</f>
        <v>0</v>
      </c>
      <c r="AX1824" s="39" t="str">
        <f>IF(ISERROR(MATCH(Table9[[#This Row], [Highest Degree Awarded by (University Name) Foreign Universities]],'Sheet3 (2)'!$U$2:$U$17635,0)),"0", "1")</f>
        <v>0</v>
      </c>
      <c r="AY1824" s="39" t="str">
        <f>IF(ISERROR(MATCH(Table9[[#This Row], [Country from Which Highest Degree obtained (Country Name)]],'Sheet3 (2)'!$S$2:$S$196,0)),"0", "1")</f>
        <v>0</v>
      </c>
      <c r="AZ1824" s="39" t="str">
        <f>IF(ISERROR(MATCH(Table9[[#This Row], [Working Status FY 2021-22 (Working/Not-Working)]],'Sheet3 (2)'!$Y$2:$Y$3,0)),"0", "1")</f>
        <v>0</v>
      </c>
      <c r="BA1824" s="39" t="str">
        <f>IF(ISERROR(MATCH(Table9[[#This Row], [Subject of  Specialization of Highest Degree]],'Sheet3 (2)'!$X$2:$X$1809,0)),"0", "1")</f>
        <v>0</v>
      </c>
    </row>
    <row r="1825" spans="1:53" ht="15.75">
      <c r="A1825" s="44"/>
      <c r="B1825" s="44"/>
      <c r="C1825" s="45"/>
      <c r="D1825" s="45"/>
      <c r="E1825" s="46"/>
      <c r="F1825" s="46"/>
      <c r="G1825" s="46"/>
      <c r="H1825" s="48"/>
      <c r="I1825" s="46"/>
      <c r="J1825" s="46"/>
      <c r="K1825" s="48"/>
      <c r="L1825" s="48"/>
      <c r="M1825" s="26"/>
      <c r="N1825" s="49"/>
      <c r="O1825" s="49"/>
      <c r="P1825" s="48"/>
      <c r="Q1825" s="46"/>
      <c r="R1825" s="28"/>
      <c r="S1825" s="28"/>
      <c r="T1825" s="30"/>
      <c r="U1825" s="48"/>
      <c r="V1825" s="48"/>
      <c r="W1825" s="31"/>
      <c r="X1825" s="55"/>
      <c r="Y1825" s="46"/>
      <c r="Z1825" s="55"/>
      <c r="AA1825" s="46"/>
      <c r="AB1825" s="46"/>
      <c r="AC1825" s="46"/>
      <c r="AD1825" s="34"/>
      <c r="AE1825" s="34"/>
      <c r="AF1825" s="34"/>
      <c r="AG1825" s="35"/>
      <c r="AH1825" s="53"/>
      <c r="AI1825" s="54"/>
      <c r="AR1825" s="38" t="str">
        <f>IF(ISERROR(MATCH(Table9[[#This Row], [Gender]],'Sheet3 (2)'!$R$3:$R$5,0)),"0", "1")</f>
        <v>0</v>
      </c>
      <c r="AS1825" s="39" t="str">
        <f>IF(ISERROR(MATCH(Table9[[#This Row], [Pakistani/ Foreigner]],'Sheet3 (2)'!$D$3:$D$4,0)),"0", "1")</f>
        <v>0</v>
      </c>
      <c r="AT1825" s="39" t="str">
        <f>IF(ISERROR(MATCH(Table9[[#This Row], [Nationality (Country Name for foreigners only)]],'Sheet3 (2)'!$S$2:$S$196,0)),"0", "1")</f>
        <v>0</v>
      </c>
      <c r="AU1825" s="39" t="str">
        <f>IF(ISERROR(MATCH(Table9[[#This Row], [Actual Designation (As per Appointment/ Promotion)]],'Sheet3 (2)'!$T$2:$T$129,0)),"0", "1")</f>
        <v>0</v>
      </c>
      <c r="AV1825" s="39" t="str">
        <f>IF(ISERROR(MATCH(Table9[[#This Row], [Highest Degree Level (only Completed) ]],'Sheet3 (2)'!$N$3:$N$17,0)),"0", "1")</f>
        <v>0</v>
      </c>
      <c r="AW1825" s="39" t="str">
        <f>IF(ISERROR(MATCH(Table9[[#This Row], [Highest Degree Awarded by (University Name) Pakistani Universities]],'Sheet3 (2)'!$V$2:$V$248,0)),"0", "1")</f>
        <v>0</v>
      </c>
      <c r="AX1825" s="39" t="str">
        <f>IF(ISERROR(MATCH(Table9[[#This Row], [Highest Degree Awarded by (University Name) Foreign Universities]],'Sheet3 (2)'!$U$2:$U$17635,0)),"0", "1")</f>
        <v>0</v>
      </c>
      <c r="AY1825" s="39" t="str">
        <f>IF(ISERROR(MATCH(Table9[[#This Row], [Country from Which Highest Degree obtained (Country Name)]],'Sheet3 (2)'!$S$2:$S$196,0)),"0", "1")</f>
        <v>0</v>
      </c>
      <c r="AZ1825" s="39" t="str">
        <f>IF(ISERROR(MATCH(Table9[[#This Row], [Working Status FY 2021-22 (Working/Not-Working)]],'Sheet3 (2)'!$Y$2:$Y$3,0)),"0", "1")</f>
        <v>0</v>
      </c>
      <c r="BA1825" s="39" t="str">
        <f>IF(ISERROR(MATCH(Table9[[#This Row], [Subject of  Specialization of Highest Degree]],'Sheet3 (2)'!$X$2:$X$1809,0)),"0", "1")</f>
        <v>0</v>
      </c>
    </row>
    <row r="1826" spans="1:53" ht="15.75">
      <c r="A1826" s="44"/>
      <c r="B1826" s="44"/>
      <c r="C1826" s="45"/>
      <c r="D1826" s="45"/>
      <c r="E1826" s="46"/>
      <c r="F1826" s="46"/>
      <c r="G1826" s="46"/>
      <c r="H1826" s="48"/>
      <c r="I1826" s="46"/>
      <c r="J1826" s="46"/>
      <c r="K1826" s="48"/>
      <c r="L1826" s="48"/>
      <c r="M1826" s="26"/>
      <c r="N1826" s="49"/>
      <c r="O1826" s="49"/>
      <c r="P1826" s="48"/>
      <c r="Q1826" s="46"/>
      <c r="R1826" s="28"/>
      <c r="S1826" s="28"/>
      <c r="T1826" s="30"/>
      <c r="U1826" s="48"/>
      <c r="V1826" s="48"/>
      <c r="W1826" s="31"/>
      <c r="X1826" s="55"/>
      <c r="Y1826" s="46"/>
      <c r="Z1826" s="55"/>
      <c r="AA1826" s="46"/>
      <c r="AB1826" s="46"/>
      <c r="AC1826" s="46"/>
      <c r="AD1826" s="34"/>
      <c r="AE1826" s="34"/>
      <c r="AF1826" s="34"/>
      <c r="AG1826" s="35"/>
      <c r="AH1826" s="53"/>
      <c r="AI1826" s="54"/>
      <c r="AR1826" s="38" t="str">
        <f>IF(ISERROR(MATCH(Table9[[#This Row], [Gender]],'Sheet3 (2)'!$R$3:$R$5,0)),"0", "1")</f>
        <v>0</v>
      </c>
      <c r="AS1826" s="39" t="str">
        <f>IF(ISERROR(MATCH(Table9[[#This Row], [Pakistani/ Foreigner]],'Sheet3 (2)'!$D$3:$D$4,0)),"0", "1")</f>
        <v>0</v>
      </c>
      <c r="AT1826" s="39" t="str">
        <f>IF(ISERROR(MATCH(Table9[[#This Row], [Nationality (Country Name for foreigners only)]],'Sheet3 (2)'!$S$2:$S$196,0)),"0", "1")</f>
        <v>0</v>
      </c>
      <c r="AU1826" s="39" t="str">
        <f>IF(ISERROR(MATCH(Table9[[#This Row], [Actual Designation (As per Appointment/ Promotion)]],'Sheet3 (2)'!$T$2:$T$129,0)),"0", "1")</f>
        <v>0</v>
      </c>
      <c r="AV1826" s="39" t="str">
        <f>IF(ISERROR(MATCH(Table9[[#This Row], [Highest Degree Level (only Completed) ]],'Sheet3 (2)'!$N$3:$N$17,0)),"0", "1")</f>
        <v>0</v>
      </c>
      <c r="AW1826" s="39" t="str">
        <f>IF(ISERROR(MATCH(Table9[[#This Row], [Highest Degree Awarded by (University Name) Pakistani Universities]],'Sheet3 (2)'!$V$2:$V$248,0)),"0", "1")</f>
        <v>0</v>
      </c>
      <c r="AX1826" s="39" t="str">
        <f>IF(ISERROR(MATCH(Table9[[#This Row], [Highest Degree Awarded by (University Name) Foreign Universities]],'Sheet3 (2)'!$U$2:$U$17635,0)),"0", "1")</f>
        <v>0</v>
      </c>
      <c r="AY1826" s="39" t="str">
        <f>IF(ISERROR(MATCH(Table9[[#This Row], [Country from Which Highest Degree obtained (Country Name)]],'Sheet3 (2)'!$S$2:$S$196,0)),"0", "1")</f>
        <v>0</v>
      </c>
      <c r="AZ1826" s="39" t="str">
        <f>IF(ISERROR(MATCH(Table9[[#This Row], [Working Status FY 2021-22 (Working/Not-Working)]],'Sheet3 (2)'!$Y$2:$Y$3,0)),"0", "1")</f>
        <v>0</v>
      </c>
      <c r="BA1826" s="39" t="str">
        <f>IF(ISERROR(MATCH(Table9[[#This Row], [Subject of  Specialization of Highest Degree]],'Sheet3 (2)'!$X$2:$X$1809,0)),"0", "1")</f>
        <v>0</v>
      </c>
    </row>
    <row r="1827" spans="1:53" ht="15.75">
      <c r="A1827" s="44"/>
      <c r="B1827" s="44"/>
      <c r="C1827" s="45"/>
      <c r="D1827" s="45"/>
      <c r="E1827" s="46"/>
      <c r="F1827" s="46"/>
      <c r="G1827" s="46"/>
      <c r="H1827" s="48"/>
      <c r="I1827" s="46"/>
      <c r="J1827" s="46"/>
      <c r="K1827" s="48"/>
      <c r="L1827" s="48"/>
      <c r="M1827" s="26"/>
      <c r="N1827" s="49"/>
      <c r="O1827" s="49"/>
      <c r="P1827" s="48"/>
      <c r="Q1827" s="46"/>
      <c r="R1827" s="28"/>
      <c r="S1827" s="28"/>
      <c r="T1827" s="30"/>
      <c r="U1827" s="48"/>
      <c r="V1827" s="48"/>
      <c r="W1827" s="31"/>
      <c r="X1827" s="55"/>
      <c r="Y1827" s="46"/>
      <c r="Z1827" s="55"/>
      <c r="AA1827" s="46"/>
      <c r="AB1827" s="46"/>
      <c r="AC1827" s="46"/>
      <c r="AD1827" s="34"/>
      <c r="AE1827" s="34"/>
      <c r="AF1827" s="34"/>
      <c r="AG1827" s="35"/>
      <c r="AH1827" s="53"/>
      <c r="AI1827" s="54"/>
      <c r="AR1827" s="38" t="str">
        <f>IF(ISERROR(MATCH(Table9[[#This Row], [Gender]],'Sheet3 (2)'!$R$3:$R$5,0)),"0", "1")</f>
        <v>0</v>
      </c>
      <c r="AS1827" s="39" t="str">
        <f>IF(ISERROR(MATCH(Table9[[#This Row], [Pakistani/ Foreigner]],'Sheet3 (2)'!$D$3:$D$4,0)),"0", "1")</f>
        <v>0</v>
      </c>
      <c r="AT1827" s="39" t="str">
        <f>IF(ISERROR(MATCH(Table9[[#This Row], [Nationality (Country Name for foreigners only)]],'Sheet3 (2)'!$S$2:$S$196,0)),"0", "1")</f>
        <v>0</v>
      </c>
      <c r="AU1827" s="39" t="str">
        <f>IF(ISERROR(MATCH(Table9[[#This Row], [Actual Designation (As per Appointment/ Promotion)]],'Sheet3 (2)'!$T$2:$T$129,0)),"0", "1")</f>
        <v>0</v>
      </c>
      <c r="AV1827" s="39" t="str">
        <f>IF(ISERROR(MATCH(Table9[[#This Row], [Highest Degree Level (only Completed) ]],'Sheet3 (2)'!$N$3:$N$17,0)),"0", "1")</f>
        <v>0</v>
      </c>
      <c r="AW1827" s="39" t="str">
        <f>IF(ISERROR(MATCH(Table9[[#This Row], [Highest Degree Awarded by (University Name) Pakistani Universities]],'Sheet3 (2)'!$V$2:$V$248,0)),"0", "1")</f>
        <v>0</v>
      </c>
      <c r="AX1827" s="39" t="str">
        <f>IF(ISERROR(MATCH(Table9[[#This Row], [Highest Degree Awarded by (University Name) Foreign Universities]],'Sheet3 (2)'!$U$2:$U$17635,0)),"0", "1")</f>
        <v>0</v>
      </c>
      <c r="AY1827" s="39" t="str">
        <f>IF(ISERROR(MATCH(Table9[[#This Row], [Country from Which Highest Degree obtained (Country Name)]],'Sheet3 (2)'!$S$2:$S$196,0)),"0", "1")</f>
        <v>0</v>
      </c>
      <c r="AZ1827" s="39" t="str">
        <f>IF(ISERROR(MATCH(Table9[[#This Row], [Working Status FY 2021-22 (Working/Not-Working)]],'Sheet3 (2)'!$Y$2:$Y$3,0)),"0", "1")</f>
        <v>0</v>
      </c>
      <c r="BA1827" s="39" t="str">
        <f>IF(ISERROR(MATCH(Table9[[#This Row], [Subject of  Specialization of Highest Degree]],'Sheet3 (2)'!$X$2:$X$1809,0)),"0", "1")</f>
        <v>0</v>
      </c>
    </row>
    <row r="1828" spans="1:53" ht="15.75">
      <c r="A1828" s="44"/>
      <c r="B1828" s="44"/>
      <c r="C1828" s="45"/>
      <c r="D1828" s="45"/>
      <c r="E1828" s="46"/>
      <c r="F1828" s="46"/>
      <c r="G1828" s="46"/>
      <c r="H1828" s="48"/>
      <c r="I1828" s="46"/>
      <c r="J1828" s="46"/>
      <c r="K1828" s="48"/>
      <c r="L1828" s="48"/>
      <c r="M1828" s="26"/>
      <c r="N1828" s="49"/>
      <c r="O1828" s="49"/>
      <c r="P1828" s="48"/>
      <c r="Q1828" s="46"/>
      <c r="R1828" s="28"/>
      <c r="S1828" s="28"/>
      <c r="T1828" s="30"/>
      <c r="U1828" s="48"/>
      <c r="V1828" s="48"/>
      <c r="W1828" s="31"/>
      <c r="X1828" s="55"/>
      <c r="Y1828" s="46"/>
      <c r="Z1828" s="55"/>
      <c r="AA1828" s="46"/>
      <c r="AB1828" s="46"/>
      <c r="AC1828" s="46"/>
      <c r="AD1828" s="34"/>
      <c r="AE1828" s="34"/>
      <c r="AF1828" s="34"/>
      <c r="AG1828" s="35"/>
      <c r="AH1828" s="53"/>
      <c r="AI1828" s="54"/>
      <c r="AR1828" s="38" t="str">
        <f>IF(ISERROR(MATCH(Table9[[#This Row], [Gender]],'Sheet3 (2)'!$R$3:$R$5,0)),"0", "1")</f>
        <v>0</v>
      </c>
      <c r="AS1828" s="39" t="str">
        <f>IF(ISERROR(MATCH(Table9[[#This Row], [Pakistani/ Foreigner]],'Sheet3 (2)'!$D$3:$D$4,0)),"0", "1")</f>
        <v>0</v>
      </c>
      <c r="AT1828" s="39" t="str">
        <f>IF(ISERROR(MATCH(Table9[[#This Row], [Nationality (Country Name for foreigners only)]],'Sheet3 (2)'!$S$2:$S$196,0)),"0", "1")</f>
        <v>0</v>
      </c>
      <c r="AU1828" s="39" t="str">
        <f>IF(ISERROR(MATCH(Table9[[#This Row], [Actual Designation (As per Appointment/ Promotion)]],'Sheet3 (2)'!$T$2:$T$129,0)),"0", "1")</f>
        <v>0</v>
      </c>
      <c r="AV1828" s="39" t="str">
        <f>IF(ISERROR(MATCH(Table9[[#This Row], [Highest Degree Level (only Completed) ]],'Sheet3 (2)'!$N$3:$N$17,0)),"0", "1")</f>
        <v>0</v>
      </c>
      <c r="AW1828" s="39" t="str">
        <f>IF(ISERROR(MATCH(Table9[[#This Row], [Highest Degree Awarded by (University Name) Pakistani Universities]],'Sheet3 (2)'!$V$2:$V$248,0)),"0", "1")</f>
        <v>0</v>
      </c>
      <c r="AX1828" s="39" t="str">
        <f>IF(ISERROR(MATCH(Table9[[#This Row], [Highest Degree Awarded by (University Name) Foreign Universities]],'Sheet3 (2)'!$U$2:$U$17635,0)),"0", "1")</f>
        <v>0</v>
      </c>
      <c r="AY1828" s="39" t="str">
        <f>IF(ISERROR(MATCH(Table9[[#This Row], [Country from Which Highest Degree obtained (Country Name)]],'Sheet3 (2)'!$S$2:$S$196,0)),"0", "1")</f>
        <v>0</v>
      </c>
      <c r="AZ1828" s="39" t="str">
        <f>IF(ISERROR(MATCH(Table9[[#This Row], [Working Status FY 2021-22 (Working/Not-Working)]],'Sheet3 (2)'!$Y$2:$Y$3,0)),"0", "1")</f>
        <v>0</v>
      </c>
      <c r="BA1828" s="39" t="str">
        <f>IF(ISERROR(MATCH(Table9[[#This Row], [Subject of  Specialization of Highest Degree]],'Sheet3 (2)'!$X$2:$X$1809,0)),"0", "1")</f>
        <v>0</v>
      </c>
    </row>
    <row r="1829" spans="1:53" ht="15.75">
      <c r="A1829" s="44"/>
      <c r="B1829" s="44"/>
      <c r="C1829" s="45"/>
      <c r="D1829" s="45"/>
      <c r="E1829" s="46"/>
      <c r="F1829" s="46"/>
      <c r="G1829" s="46"/>
      <c r="H1829" s="48"/>
      <c r="I1829" s="46"/>
      <c r="J1829" s="46"/>
      <c r="K1829" s="48"/>
      <c r="L1829" s="48"/>
      <c r="M1829" s="26"/>
      <c r="N1829" s="49"/>
      <c r="O1829" s="49"/>
      <c r="P1829" s="48"/>
      <c r="Q1829" s="46"/>
      <c r="R1829" s="28"/>
      <c r="S1829" s="28"/>
      <c r="T1829" s="30"/>
      <c r="U1829" s="48"/>
      <c r="V1829" s="48"/>
      <c r="W1829" s="31"/>
      <c r="X1829" s="55"/>
      <c r="Y1829" s="46"/>
      <c r="Z1829" s="55"/>
      <c r="AA1829" s="46"/>
      <c r="AB1829" s="46"/>
      <c r="AC1829" s="46"/>
      <c r="AD1829" s="34"/>
      <c r="AE1829" s="34"/>
      <c r="AF1829" s="34"/>
      <c r="AG1829" s="35"/>
      <c r="AH1829" s="53"/>
      <c r="AI1829" s="54"/>
      <c r="AR1829" s="38" t="str">
        <f>IF(ISERROR(MATCH(Table9[[#This Row], [Gender]],'Sheet3 (2)'!$R$3:$R$5,0)),"0", "1")</f>
        <v>0</v>
      </c>
      <c r="AS1829" s="39" t="str">
        <f>IF(ISERROR(MATCH(Table9[[#This Row], [Pakistani/ Foreigner]],'Sheet3 (2)'!$D$3:$D$4,0)),"0", "1")</f>
        <v>0</v>
      </c>
      <c r="AT1829" s="39" t="str">
        <f>IF(ISERROR(MATCH(Table9[[#This Row], [Nationality (Country Name for foreigners only)]],'Sheet3 (2)'!$S$2:$S$196,0)),"0", "1")</f>
        <v>0</v>
      </c>
      <c r="AU1829" s="39" t="str">
        <f>IF(ISERROR(MATCH(Table9[[#This Row], [Actual Designation (As per Appointment/ Promotion)]],'Sheet3 (2)'!$T$2:$T$129,0)),"0", "1")</f>
        <v>0</v>
      </c>
      <c r="AV1829" s="39" t="str">
        <f>IF(ISERROR(MATCH(Table9[[#This Row], [Highest Degree Level (only Completed) ]],'Sheet3 (2)'!$N$3:$N$17,0)),"0", "1")</f>
        <v>0</v>
      </c>
      <c r="AW1829" s="39" t="str">
        <f>IF(ISERROR(MATCH(Table9[[#This Row], [Highest Degree Awarded by (University Name) Pakistani Universities]],'Sheet3 (2)'!$V$2:$V$248,0)),"0", "1")</f>
        <v>0</v>
      </c>
      <c r="AX1829" s="39" t="str">
        <f>IF(ISERROR(MATCH(Table9[[#This Row], [Highest Degree Awarded by (University Name) Foreign Universities]],'Sheet3 (2)'!$U$2:$U$17635,0)),"0", "1")</f>
        <v>0</v>
      </c>
      <c r="AY1829" s="39" t="str">
        <f>IF(ISERROR(MATCH(Table9[[#This Row], [Country from Which Highest Degree obtained (Country Name)]],'Sheet3 (2)'!$S$2:$S$196,0)),"0", "1")</f>
        <v>0</v>
      </c>
      <c r="AZ1829" s="39" t="str">
        <f>IF(ISERROR(MATCH(Table9[[#This Row], [Working Status FY 2021-22 (Working/Not-Working)]],'Sheet3 (2)'!$Y$2:$Y$3,0)),"0", "1")</f>
        <v>0</v>
      </c>
      <c r="BA1829" s="39" t="str">
        <f>IF(ISERROR(MATCH(Table9[[#This Row], [Subject of  Specialization of Highest Degree]],'Sheet3 (2)'!$X$2:$X$1809,0)),"0", "1")</f>
        <v>0</v>
      </c>
    </row>
    <row r="1830" spans="1:53" ht="15.75">
      <c r="A1830" s="44"/>
      <c r="B1830" s="44"/>
      <c r="C1830" s="45"/>
      <c r="D1830" s="45"/>
      <c r="E1830" s="46"/>
      <c r="F1830" s="46"/>
      <c r="G1830" s="46"/>
      <c r="H1830" s="48"/>
      <c r="I1830" s="46"/>
      <c r="J1830" s="46"/>
      <c r="K1830" s="48"/>
      <c r="L1830" s="48"/>
      <c r="M1830" s="26"/>
      <c r="N1830" s="49"/>
      <c r="O1830" s="49"/>
      <c r="P1830" s="48"/>
      <c r="Q1830" s="46"/>
      <c r="R1830" s="28"/>
      <c r="S1830" s="28"/>
      <c r="T1830" s="30"/>
      <c r="U1830" s="48"/>
      <c r="V1830" s="48"/>
      <c r="W1830" s="31"/>
      <c r="X1830" s="55"/>
      <c r="Y1830" s="46"/>
      <c r="Z1830" s="55"/>
      <c r="AA1830" s="46"/>
      <c r="AB1830" s="46"/>
      <c r="AC1830" s="46"/>
      <c r="AD1830" s="34"/>
      <c r="AE1830" s="34"/>
      <c r="AF1830" s="34"/>
      <c r="AG1830" s="35"/>
      <c r="AH1830" s="53"/>
      <c r="AI1830" s="54"/>
      <c r="AR1830" s="38" t="str">
        <f>IF(ISERROR(MATCH(Table9[[#This Row], [Gender]],'Sheet3 (2)'!$R$3:$R$5,0)),"0", "1")</f>
        <v>0</v>
      </c>
      <c r="AS1830" s="39" t="str">
        <f>IF(ISERROR(MATCH(Table9[[#This Row], [Pakistani/ Foreigner]],'Sheet3 (2)'!$D$3:$D$4,0)),"0", "1")</f>
        <v>0</v>
      </c>
      <c r="AT1830" s="39" t="str">
        <f>IF(ISERROR(MATCH(Table9[[#This Row], [Nationality (Country Name for foreigners only)]],'Sheet3 (2)'!$S$2:$S$196,0)),"0", "1")</f>
        <v>0</v>
      </c>
      <c r="AU1830" s="39" t="str">
        <f>IF(ISERROR(MATCH(Table9[[#This Row], [Actual Designation (As per Appointment/ Promotion)]],'Sheet3 (2)'!$T$2:$T$129,0)),"0", "1")</f>
        <v>0</v>
      </c>
      <c r="AV1830" s="39" t="str">
        <f>IF(ISERROR(MATCH(Table9[[#This Row], [Highest Degree Level (only Completed) ]],'Sheet3 (2)'!$N$3:$N$17,0)),"0", "1")</f>
        <v>0</v>
      </c>
      <c r="AW1830" s="39" t="str">
        <f>IF(ISERROR(MATCH(Table9[[#This Row], [Highest Degree Awarded by (University Name) Pakistani Universities]],'Sheet3 (2)'!$V$2:$V$248,0)),"0", "1")</f>
        <v>0</v>
      </c>
      <c r="AX1830" s="39" t="str">
        <f>IF(ISERROR(MATCH(Table9[[#This Row], [Highest Degree Awarded by (University Name) Foreign Universities]],'Sheet3 (2)'!$U$2:$U$17635,0)),"0", "1")</f>
        <v>0</v>
      </c>
      <c r="AY1830" s="39" t="str">
        <f>IF(ISERROR(MATCH(Table9[[#This Row], [Country from Which Highest Degree obtained (Country Name)]],'Sheet3 (2)'!$S$2:$S$196,0)),"0", "1")</f>
        <v>0</v>
      </c>
      <c r="AZ1830" s="39" t="str">
        <f>IF(ISERROR(MATCH(Table9[[#This Row], [Working Status FY 2021-22 (Working/Not-Working)]],'Sheet3 (2)'!$Y$2:$Y$3,0)),"0", "1")</f>
        <v>0</v>
      </c>
      <c r="BA1830" s="39" t="str">
        <f>IF(ISERROR(MATCH(Table9[[#This Row], [Subject of  Specialization of Highest Degree]],'Sheet3 (2)'!$X$2:$X$1809,0)),"0", "1")</f>
        <v>0</v>
      </c>
    </row>
    <row r="1831" spans="1:53" ht="15.75">
      <c r="A1831" s="44"/>
      <c r="B1831" s="44"/>
      <c r="C1831" s="45"/>
      <c r="D1831" s="45"/>
      <c r="E1831" s="46"/>
      <c r="F1831" s="46"/>
      <c r="G1831" s="46"/>
      <c r="H1831" s="48"/>
      <c r="I1831" s="46"/>
      <c r="J1831" s="46"/>
      <c r="K1831" s="48"/>
      <c r="L1831" s="48"/>
      <c r="M1831" s="26"/>
      <c r="N1831" s="49"/>
      <c r="O1831" s="49"/>
      <c r="P1831" s="48"/>
      <c r="Q1831" s="46"/>
      <c r="R1831" s="28"/>
      <c r="S1831" s="28"/>
      <c r="T1831" s="30"/>
      <c r="U1831" s="48"/>
      <c r="V1831" s="48"/>
      <c r="W1831" s="31"/>
      <c r="X1831" s="55"/>
      <c r="Y1831" s="46"/>
      <c r="Z1831" s="55"/>
      <c r="AA1831" s="46"/>
      <c r="AB1831" s="46"/>
      <c r="AC1831" s="46"/>
      <c r="AD1831" s="34"/>
      <c r="AE1831" s="34"/>
      <c r="AF1831" s="34"/>
      <c r="AG1831" s="35"/>
      <c r="AH1831" s="53"/>
      <c r="AI1831" s="54"/>
      <c r="AR1831" s="38" t="str">
        <f>IF(ISERROR(MATCH(Table9[[#This Row], [Gender]],'Sheet3 (2)'!$R$3:$R$5,0)),"0", "1")</f>
        <v>0</v>
      </c>
      <c r="AS1831" s="39" t="str">
        <f>IF(ISERROR(MATCH(Table9[[#This Row], [Pakistani/ Foreigner]],'Sheet3 (2)'!$D$3:$D$4,0)),"0", "1")</f>
        <v>0</v>
      </c>
      <c r="AT1831" s="39" t="str">
        <f>IF(ISERROR(MATCH(Table9[[#This Row], [Nationality (Country Name for foreigners only)]],'Sheet3 (2)'!$S$2:$S$196,0)),"0", "1")</f>
        <v>0</v>
      </c>
      <c r="AU1831" s="39" t="str">
        <f>IF(ISERROR(MATCH(Table9[[#This Row], [Actual Designation (As per Appointment/ Promotion)]],'Sheet3 (2)'!$T$2:$T$129,0)),"0", "1")</f>
        <v>0</v>
      </c>
      <c r="AV1831" s="39" t="str">
        <f>IF(ISERROR(MATCH(Table9[[#This Row], [Highest Degree Level (only Completed) ]],'Sheet3 (2)'!$N$3:$N$17,0)),"0", "1")</f>
        <v>0</v>
      </c>
      <c r="AW1831" s="39" t="str">
        <f>IF(ISERROR(MATCH(Table9[[#This Row], [Highest Degree Awarded by (University Name) Pakistani Universities]],'Sheet3 (2)'!$V$2:$V$248,0)),"0", "1")</f>
        <v>0</v>
      </c>
      <c r="AX1831" s="39" t="str">
        <f>IF(ISERROR(MATCH(Table9[[#This Row], [Highest Degree Awarded by (University Name) Foreign Universities]],'Sheet3 (2)'!$U$2:$U$17635,0)),"0", "1")</f>
        <v>0</v>
      </c>
      <c r="AY1831" s="39" t="str">
        <f>IF(ISERROR(MATCH(Table9[[#This Row], [Country from Which Highest Degree obtained (Country Name)]],'Sheet3 (2)'!$S$2:$S$196,0)),"0", "1")</f>
        <v>0</v>
      </c>
      <c r="AZ1831" s="39" t="str">
        <f>IF(ISERROR(MATCH(Table9[[#This Row], [Working Status FY 2021-22 (Working/Not-Working)]],'Sheet3 (2)'!$Y$2:$Y$3,0)),"0", "1")</f>
        <v>0</v>
      </c>
      <c r="BA1831" s="39" t="str">
        <f>IF(ISERROR(MATCH(Table9[[#This Row], [Subject of  Specialization of Highest Degree]],'Sheet3 (2)'!$X$2:$X$1809,0)),"0", "1")</f>
        <v>0</v>
      </c>
    </row>
    <row r="1832" spans="1:53" ht="15.75">
      <c r="A1832" s="44"/>
      <c r="B1832" s="44"/>
      <c r="C1832" s="45"/>
      <c r="D1832" s="45"/>
      <c r="E1832" s="46"/>
      <c r="F1832" s="46"/>
      <c r="G1832" s="46"/>
      <c r="H1832" s="48"/>
      <c r="I1832" s="46"/>
      <c r="J1832" s="46"/>
      <c r="K1832" s="48"/>
      <c r="L1832" s="48"/>
      <c r="M1832" s="26"/>
      <c r="N1832" s="49"/>
      <c r="O1832" s="49"/>
      <c r="P1832" s="48"/>
      <c r="Q1832" s="46"/>
      <c r="R1832" s="28"/>
      <c r="S1832" s="28"/>
      <c r="T1832" s="30"/>
      <c r="U1832" s="48"/>
      <c r="V1832" s="48"/>
      <c r="W1832" s="31"/>
      <c r="X1832" s="55"/>
      <c r="Y1832" s="46"/>
      <c r="Z1832" s="55"/>
      <c r="AA1832" s="46"/>
      <c r="AB1832" s="46"/>
      <c r="AC1832" s="46"/>
      <c r="AD1832" s="34"/>
      <c r="AE1832" s="34"/>
      <c r="AF1832" s="34"/>
      <c r="AG1832" s="35"/>
      <c r="AH1832" s="53"/>
      <c r="AI1832" s="54"/>
      <c r="AR1832" s="38" t="str">
        <f>IF(ISERROR(MATCH(Table9[[#This Row], [Gender]],'Sheet3 (2)'!$R$3:$R$5,0)),"0", "1")</f>
        <v>0</v>
      </c>
      <c r="AS1832" s="39" t="str">
        <f>IF(ISERROR(MATCH(Table9[[#This Row], [Pakistani/ Foreigner]],'Sheet3 (2)'!$D$3:$D$4,0)),"0", "1")</f>
        <v>0</v>
      </c>
      <c r="AT1832" s="39" t="str">
        <f>IF(ISERROR(MATCH(Table9[[#This Row], [Nationality (Country Name for foreigners only)]],'Sheet3 (2)'!$S$2:$S$196,0)),"0", "1")</f>
        <v>0</v>
      </c>
      <c r="AU1832" s="39" t="str">
        <f>IF(ISERROR(MATCH(Table9[[#This Row], [Actual Designation (As per Appointment/ Promotion)]],'Sheet3 (2)'!$T$2:$T$129,0)),"0", "1")</f>
        <v>0</v>
      </c>
      <c r="AV1832" s="39" t="str">
        <f>IF(ISERROR(MATCH(Table9[[#This Row], [Highest Degree Level (only Completed) ]],'Sheet3 (2)'!$N$3:$N$17,0)),"0", "1")</f>
        <v>0</v>
      </c>
      <c r="AW1832" s="39" t="str">
        <f>IF(ISERROR(MATCH(Table9[[#This Row], [Highest Degree Awarded by (University Name) Pakistani Universities]],'Sheet3 (2)'!$V$2:$V$248,0)),"0", "1")</f>
        <v>0</v>
      </c>
      <c r="AX1832" s="39" t="str">
        <f>IF(ISERROR(MATCH(Table9[[#This Row], [Highest Degree Awarded by (University Name) Foreign Universities]],'Sheet3 (2)'!$U$2:$U$17635,0)),"0", "1")</f>
        <v>0</v>
      </c>
      <c r="AY1832" s="39" t="str">
        <f>IF(ISERROR(MATCH(Table9[[#This Row], [Country from Which Highest Degree obtained (Country Name)]],'Sheet3 (2)'!$S$2:$S$196,0)),"0", "1")</f>
        <v>0</v>
      </c>
      <c r="AZ1832" s="39" t="str">
        <f>IF(ISERROR(MATCH(Table9[[#This Row], [Working Status FY 2021-22 (Working/Not-Working)]],'Sheet3 (2)'!$Y$2:$Y$3,0)),"0", "1")</f>
        <v>0</v>
      </c>
      <c r="BA1832" s="39" t="str">
        <f>IF(ISERROR(MATCH(Table9[[#This Row], [Subject of  Specialization of Highest Degree]],'Sheet3 (2)'!$X$2:$X$1809,0)),"0", "1")</f>
        <v>0</v>
      </c>
    </row>
    <row r="1833" spans="1:53" ht="15.75">
      <c r="A1833" s="44"/>
      <c r="B1833" s="44"/>
      <c r="C1833" s="45"/>
      <c r="D1833" s="45"/>
      <c r="E1833" s="46"/>
      <c r="F1833" s="46"/>
      <c r="G1833" s="46"/>
      <c r="H1833" s="48"/>
      <c r="I1833" s="46"/>
      <c r="J1833" s="46"/>
      <c r="K1833" s="48"/>
      <c r="L1833" s="48"/>
      <c r="M1833" s="26"/>
      <c r="N1833" s="49"/>
      <c r="O1833" s="49"/>
      <c r="P1833" s="48"/>
      <c r="Q1833" s="46"/>
      <c r="R1833" s="28"/>
      <c r="S1833" s="28"/>
      <c r="T1833" s="30"/>
      <c r="U1833" s="48"/>
      <c r="V1833" s="48"/>
      <c r="W1833" s="31"/>
      <c r="X1833" s="55"/>
      <c r="Y1833" s="46"/>
      <c r="Z1833" s="55"/>
      <c r="AA1833" s="46"/>
      <c r="AB1833" s="46"/>
      <c r="AC1833" s="46"/>
      <c r="AD1833" s="34"/>
      <c r="AE1833" s="34"/>
      <c r="AF1833" s="34"/>
      <c r="AG1833" s="35"/>
      <c r="AH1833" s="53"/>
      <c r="AI1833" s="54"/>
      <c r="AR1833" s="38" t="str">
        <f>IF(ISERROR(MATCH(Table9[[#This Row], [Gender]],'Sheet3 (2)'!$R$3:$R$5,0)),"0", "1")</f>
        <v>0</v>
      </c>
      <c r="AS1833" s="39" t="str">
        <f>IF(ISERROR(MATCH(Table9[[#This Row], [Pakistani/ Foreigner]],'Sheet3 (2)'!$D$3:$D$4,0)),"0", "1")</f>
        <v>0</v>
      </c>
      <c r="AT1833" s="39" t="str">
        <f>IF(ISERROR(MATCH(Table9[[#This Row], [Nationality (Country Name for foreigners only)]],'Sheet3 (2)'!$S$2:$S$196,0)),"0", "1")</f>
        <v>0</v>
      </c>
      <c r="AU1833" s="39" t="str">
        <f>IF(ISERROR(MATCH(Table9[[#This Row], [Actual Designation (As per Appointment/ Promotion)]],'Sheet3 (2)'!$T$2:$T$129,0)),"0", "1")</f>
        <v>0</v>
      </c>
      <c r="AV1833" s="39" t="str">
        <f>IF(ISERROR(MATCH(Table9[[#This Row], [Highest Degree Level (only Completed) ]],'Sheet3 (2)'!$N$3:$N$17,0)),"0", "1")</f>
        <v>0</v>
      </c>
      <c r="AW1833" s="39" t="str">
        <f>IF(ISERROR(MATCH(Table9[[#This Row], [Highest Degree Awarded by (University Name) Pakistani Universities]],'Sheet3 (2)'!$V$2:$V$248,0)),"0", "1")</f>
        <v>0</v>
      </c>
      <c r="AX1833" s="39" t="str">
        <f>IF(ISERROR(MATCH(Table9[[#This Row], [Highest Degree Awarded by (University Name) Foreign Universities]],'Sheet3 (2)'!$U$2:$U$17635,0)),"0", "1")</f>
        <v>0</v>
      </c>
      <c r="AY1833" s="39" t="str">
        <f>IF(ISERROR(MATCH(Table9[[#This Row], [Country from Which Highest Degree obtained (Country Name)]],'Sheet3 (2)'!$S$2:$S$196,0)),"0", "1")</f>
        <v>0</v>
      </c>
      <c r="AZ1833" s="39" t="str">
        <f>IF(ISERROR(MATCH(Table9[[#This Row], [Working Status FY 2021-22 (Working/Not-Working)]],'Sheet3 (2)'!$Y$2:$Y$3,0)),"0", "1")</f>
        <v>0</v>
      </c>
      <c r="BA1833" s="39" t="str">
        <f>IF(ISERROR(MATCH(Table9[[#This Row], [Subject of  Specialization of Highest Degree]],'Sheet3 (2)'!$X$2:$X$1809,0)),"0", "1")</f>
        <v>0</v>
      </c>
    </row>
    <row r="1834" spans="1:53" ht="15.75">
      <c r="A1834" s="44"/>
      <c r="B1834" s="44"/>
      <c r="C1834" s="45"/>
      <c r="D1834" s="45"/>
      <c r="E1834" s="46"/>
      <c r="F1834" s="46"/>
      <c r="G1834" s="46"/>
      <c r="H1834" s="48"/>
      <c r="I1834" s="46"/>
      <c r="J1834" s="46"/>
      <c r="K1834" s="48"/>
      <c r="L1834" s="48"/>
      <c r="M1834" s="26"/>
      <c r="N1834" s="49"/>
      <c r="O1834" s="49"/>
      <c r="P1834" s="48"/>
      <c r="Q1834" s="46"/>
      <c r="R1834" s="28"/>
      <c r="S1834" s="28"/>
      <c r="T1834" s="30"/>
      <c r="U1834" s="48"/>
      <c r="V1834" s="48"/>
      <c r="W1834" s="31"/>
      <c r="X1834" s="55"/>
      <c r="Y1834" s="46"/>
      <c r="Z1834" s="55"/>
      <c r="AA1834" s="46"/>
      <c r="AB1834" s="46"/>
      <c r="AC1834" s="46"/>
      <c r="AD1834" s="34"/>
      <c r="AE1834" s="34"/>
      <c r="AF1834" s="34"/>
      <c r="AG1834" s="35"/>
      <c r="AH1834" s="53"/>
      <c r="AI1834" s="54"/>
      <c r="AR1834" s="38" t="str">
        <f>IF(ISERROR(MATCH(Table9[[#This Row], [Gender]],'Sheet3 (2)'!$R$3:$R$5,0)),"0", "1")</f>
        <v>0</v>
      </c>
      <c r="AS1834" s="39" t="str">
        <f>IF(ISERROR(MATCH(Table9[[#This Row], [Pakistani/ Foreigner]],'Sheet3 (2)'!$D$3:$D$4,0)),"0", "1")</f>
        <v>0</v>
      </c>
      <c r="AT1834" s="39" t="str">
        <f>IF(ISERROR(MATCH(Table9[[#This Row], [Nationality (Country Name for foreigners only)]],'Sheet3 (2)'!$S$2:$S$196,0)),"0", "1")</f>
        <v>0</v>
      </c>
      <c r="AU1834" s="39" t="str">
        <f>IF(ISERROR(MATCH(Table9[[#This Row], [Actual Designation (As per Appointment/ Promotion)]],'Sheet3 (2)'!$T$2:$T$129,0)),"0", "1")</f>
        <v>0</v>
      </c>
      <c r="AV1834" s="39" t="str">
        <f>IF(ISERROR(MATCH(Table9[[#This Row], [Highest Degree Level (only Completed) ]],'Sheet3 (2)'!$N$3:$N$17,0)),"0", "1")</f>
        <v>0</v>
      </c>
      <c r="AW1834" s="39" t="str">
        <f>IF(ISERROR(MATCH(Table9[[#This Row], [Highest Degree Awarded by (University Name) Pakistani Universities]],'Sheet3 (2)'!$V$2:$V$248,0)),"0", "1")</f>
        <v>0</v>
      </c>
      <c r="AX1834" s="39" t="str">
        <f>IF(ISERROR(MATCH(Table9[[#This Row], [Highest Degree Awarded by (University Name) Foreign Universities]],'Sheet3 (2)'!$U$2:$U$17635,0)),"0", "1")</f>
        <v>0</v>
      </c>
      <c r="AY1834" s="39" t="str">
        <f>IF(ISERROR(MATCH(Table9[[#This Row], [Country from Which Highest Degree obtained (Country Name)]],'Sheet3 (2)'!$S$2:$S$196,0)),"0", "1")</f>
        <v>0</v>
      </c>
      <c r="AZ1834" s="39" t="str">
        <f>IF(ISERROR(MATCH(Table9[[#This Row], [Working Status FY 2021-22 (Working/Not-Working)]],'Sheet3 (2)'!$Y$2:$Y$3,0)),"0", "1")</f>
        <v>0</v>
      </c>
      <c r="BA1834" s="39" t="str">
        <f>IF(ISERROR(MATCH(Table9[[#This Row], [Subject of  Specialization of Highest Degree]],'Sheet3 (2)'!$X$2:$X$1809,0)),"0", "1")</f>
        <v>0</v>
      </c>
    </row>
    <row r="1835" spans="1:53" ht="15.75">
      <c r="A1835" s="44"/>
      <c r="B1835" s="44"/>
      <c r="C1835" s="45"/>
      <c r="D1835" s="45"/>
      <c r="E1835" s="46"/>
      <c r="F1835" s="46"/>
      <c r="G1835" s="46"/>
      <c r="H1835" s="48"/>
      <c r="I1835" s="46"/>
      <c r="J1835" s="46"/>
      <c r="K1835" s="48"/>
      <c r="L1835" s="48"/>
      <c r="M1835" s="26"/>
      <c r="N1835" s="49"/>
      <c r="O1835" s="49"/>
      <c r="P1835" s="48"/>
      <c r="Q1835" s="46"/>
      <c r="R1835" s="28"/>
      <c r="S1835" s="28"/>
      <c r="T1835" s="30"/>
      <c r="U1835" s="48"/>
      <c r="V1835" s="48"/>
      <c r="W1835" s="31"/>
      <c r="X1835" s="55"/>
      <c r="Y1835" s="46"/>
      <c r="Z1835" s="55"/>
      <c r="AA1835" s="46"/>
      <c r="AB1835" s="46"/>
      <c r="AC1835" s="46"/>
      <c r="AD1835" s="34"/>
      <c r="AE1835" s="34"/>
      <c r="AF1835" s="34"/>
      <c r="AG1835" s="35"/>
      <c r="AH1835" s="53"/>
      <c r="AI1835" s="54"/>
      <c r="AR1835" s="38" t="str">
        <f>IF(ISERROR(MATCH(Table9[[#This Row], [Gender]],'Sheet3 (2)'!$R$3:$R$5,0)),"0", "1")</f>
        <v>0</v>
      </c>
      <c r="AS1835" s="39" t="str">
        <f>IF(ISERROR(MATCH(Table9[[#This Row], [Pakistani/ Foreigner]],'Sheet3 (2)'!$D$3:$D$4,0)),"0", "1")</f>
        <v>0</v>
      </c>
      <c r="AT1835" s="39" t="str">
        <f>IF(ISERROR(MATCH(Table9[[#This Row], [Nationality (Country Name for foreigners only)]],'Sheet3 (2)'!$S$2:$S$196,0)),"0", "1")</f>
        <v>0</v>
      </c>
      <c r="AU1835" s="39" t="str">
        <f>IF(ISERROR(MATCH(Table9[[#This Row], [Actual Designation (As per Appointment/ Promotion)]],'Sheet3 (2)'!$T$2:$T$129,0)),"0", "1")</f>
        <v>0</v>
      </c>
      <c r="AV1835" s="39" t="str">
        <f>IF(ISERROR(MATCH(Table9[[#This Row], [Highest Degree Level (only Completed) ]],'Sheet3 (2)'!$N$3:$N$17,0)),"0", "1")</f>
        <v>0</v>
      </c>
      <c r="AW1835" s="39" t="str">
        <f>IF(ISERROR(MATCH(Table9[[#This Row], [Highest Degree Awarded by (University Name) Pakistani Universities]],'Sheet3 (2)'!$V$2:$V$248,0)),"0", "1")</f>
        <v>0</v>
      </c>
      <c r="AX1835" s="39" t="str">
        <f>IF(ISERROR(MATCH(Table9[[#This Row], [Highest Degree Awarded by (University Name) Foreign Universities]],'Sheet3 (2)'!$U$2:$U$17635,0)),"0", "1")</f>
        <v>0</v>
      </c>
      <c r="AY1835" s="39" t="str">
        <f>IF(ISERROR(MATCH(Table9[[#This Row], [Country from Which Highest Degree obtained (Country Name)]],'Sheet3 (2)'!$S$2:$S$196,0)),"0", "1")</f>
        <v>0</v>
      </c>
      <c r="AZ1835" s="39" t="str">
        <f>IF(ISERROR(MATCH(Table9[[#This Row], [Working Status FY 2021-22 (Working/Not-Working)]],'Sheet3 (2)'!$Y$2:$Y$3,0)),"0", "1")</f>
        <v>0</v>
      </c>
      <c r="BA1835" s="39" t="str">
        <f>IF(ISERROR(MATCH(Table9[[#This Row], [Subject of  Specialization of Highest Degree]],'Sheet3 (2)'!$X$2:$X$1809,0)),"0", "1")</f>
        <v>0</v>
      </c>
    </row>
    <row r="1836" spans="1:53" ht="15.75">
      <c r="A1836" s="44"/>
      <c r="B1836" s="44"/>
      <c r="C1836" s="45"/>
      <c r="D1836" s="45"/>
      <c r="E1836" s="46"/>
      <c r="F1836" s="46"/>
      <c r="G1836" s="46"/>
      <c r="H1836" s="48"/>
      <c r="I1836" s="46"/>
      <c r="J1836" s="46"/>
      <c r="K1836" s="48"/>
      <c r="L1836" s="48"/>
      <c r="M1836" s="26"/>
      <c r="N1836" s="49"/>
      <c r="O1836" s="49"/>
      <c r="P1836" s="48"/>
      <c r="Q1836" s="46"/>
      <c r="R1836" s="28"/>
      <c r="S1836" s="28"/>
      <c r="T1836" s="30"/>
      <c r="U1836" s="48"/>
      <c r="V1836" s="48"/>
      <c r="W1836" s="31"/>
      <c r="X1836" s="55"/>
      <c r="Y1836" s="46"/>
      <c r="Z1836" s="55"/>
      <c r="AA1836" s="46"/>
      <c r="AB1836" s="46"/>
      <c r="AC1836" s="46"/>
      <c r="AD1836" s="34"/>
      <c r="AE1836" s="34"/>
      <c r="AF1836" s="34"/>
      <c r="AG1836" s="35"/>
      <c r="AH1836" s="53"/>
      <c r="AI1836" s="54"/>
      <c r="AR1836" s="38" t="str">
        <f>IF(ISERROR(MATCH(Table9[[#This Row], [Gender]],'Sheet3 (2)'!$R$3:$R$5,0)),"0", "1")</f>
        <v>0</v>
      </c>
      <c r="AS1836" s="39" t="str">
        <f>IF(ISERROR(MATCH(Table9[[#This Row], [Pakistani/ Foreigner]],'Sheet3 (2)'!$D$3:$D$4,0)),"0", "1")</f>
        <v>0</v>
      </c>
      <c r="AT1836" s="39" t="str">
        <f>IF(ISERROR(MATCH(Table9[[#This Row], [Nationality (Country Name for foreigners only)]],'Sheet3 (2)'!$S$2:$S$196,0)),"0", "1")</f>
        <v>0</v>
      </c>
      <c r="AU1836" s="39" t="str">
        <f>IF(ISERROR(MATCH(Table9[[#This Row], [Actual Designation (As per Appointment/ Promotion)]],'Sheet3 (2)'!$T$2:$T$129,0)),"0", "1")</f>
        <v>0</v>
      </c>
      <c r="AV1836" s="39" t="str">
        <f>IF(ISERROR(MATCH(Table9[[#This Row], [Highest Degree Level (only Completed) ]],'Sheet3 (2)'!$N$3:$N$17,0)),"0", "1")</f>
        <v>0</v>
      </c>
      <c r="AW1836" s="39" t="str">
        <f>IF(ISERROR(MATCH(Table9[[#This Row], [Highest Degree Awarded by (University Name) Pakistani Universities]],'Sheet3 (2)'!$V$2:$V$248,0)),"0", "1")</f>
        <v>0</v>
      </c>
      <c r="AX1836" s="39" t="str">
        <f>IF(ISERROR(MATCH(Table9[[#This Row], [Highest Degree Awarded by (University Name) Foreign Universities]],'Sheet3 (2)'!$U$2:$U$17635,0)),"0", "1")</f>
        <v>0</v>
      </c>
      <c r="AY1836" s="39" t="str">
        <f>IF(ISERROR(MATCH(Table9[[#This Row], [Country from Which Highest Degree obtained (Country Name)]],'Sheet3 (2)'!$S$2:$S$196,0)),"0", "1")</f>
        <v>0</v>
      </c>
      <c r="AZ1836" s="39" t="str">
        <f>IF(ISERROR(MATCH(Table9[[#This Row], [Working Status FY 2021-22 (Working/Not-Working)]],'Sheet3 (2)'!$Y$2:$Y$3,0)),"0", "1")</f>
        <v>0</v>
      </c>
      <c r="BA1836" s="39" t="str">
        <f>IF(ISERROR(MATCH(Table9[[#This Row], [Subject of  Specialization of Highest Degree]],'Sheet3 (2)'!$X$2:$X$1809,0)),"0", "1")</f>
        <v>0</v>
      </c>
    </row>
    <row r="1837" spans="1:53" ht="15.75">
      <c r="A1837" s="44"/>
      <c r="B1837" s="44"/>
      <c r="C1837" s="45"/>
      <c r="D1837" s="45"/>
      <c r="E1837" s="46"/>
      <c r="F1837" s="46"/>
      <c r="G1837" s="46"/>
      <c r="H1837" s="48"/>
      <c r="I1837" s="46"/>
      <c r="J1837" s="46"/>
      <c r="K1837" s="48"/>
      <c r="L1837" s="48"/>
      <c r="M1837" s="26"/>
      <c r="N1837" s="49"/>
      <c r="O1837" s="49"/>
      <c r="P1837" s="48"/>
      <c r="Q1837" s="46"/>
      <c r="R1837" s="28"/>
      <c r="S1837" s="28"/>
      <c r="T1837" s="30"/>
      <c r="U1837" s="48"/>
      <c r="V1837" s="48"/>
      <c r="W1837" s="31"/>
      <c r="X1837" s="55"/>
      <c r="Y1837" s="46"/>
      <c r="Z1837" s="55"/>
      <c r="AA1837" s="46"/>
      <c r="AB1837" s="46"/>
      <c r="AC1837" s="46"/>
      <c r="AD1837" s="34"/>
      <c r="AE1837" s="34"/>
      <c r="AF1837" s="34"/>
      <c r="AG1837" s="35"/>
      <c r="AH1837" s="53"/>
      <c r="AI1837" s="54"/>
      <c r="AR1837" s="38" t="str">
        <f>IF(ISERROR(MATCH(Table9[[#This Row], [Gender]],'Sheet3 (2)'!$R$3:$R$5,0)),"0", "1")</f>
        <v>0</v>
      </c>
      <c r="AS1837" s="39" t="str">
        <f>IF(ISERROR(MATCH(Table9[[#This Row], [Pakistani/ Foreigner]],'Sheet3 (2)'!$D$3:$D$4,0)),"0", "1")</f>
        <v>0</v>
      </c>
      <c r="AT1837" s="39" t="str">
        <f>IF(ISERROR(MATCH(Table9[[#This Row], [Nationality (Country Name for foreigners only)]],'Sheet3 (2)'!$S$2:$S$196,0)),"0", "1")</f>
        <v>0</v>
      </c>
      <c r="AU1837" s="39" t="str">
        <f>IF(ISERROR(MATCH(Table9[[#This Row], [Actual Designation (As per Appointment/ Promotion)]],'Sheet3 (2)'!$T$2:$T$129,0)),"0", "1")</f>
        <v>0</v>
      </c>
      <c r="AV1837" s="39" t="str">
        <f>IF(ISERROR(MATCH(Table9[[#This Row], [Highest Degree Level (only Completed) ]],'Sheet3 (2)'!$N$3:$N$17,0)),"0", "1")</f>
        <v>0</v>
      </c>
      <c r="AW1837" s="39" t="str">
        <f>IF(ISERROR(MATCH(Table9[[#This Row], [Highest Degree Awarded by (University Name) Pakistani Universities]],'Sheet3 (2)'!$V$2:$V$248,0)),"0", "1")</f>
        <v>0</v>
      </c>
      <c r="AX1837" s="39" t="str">
        <f>IF(ISERROR(MATCH(Table9[[#This Row], [Highest Degree Awarded by (University Name) Foreign Universities]],'Sheet3 (2)'!$U$2:$U$17635,0)),"0", "1")</f>
        <v>0</v>
      </c>
      <c r="AY1837" s="39" t="str">
        <f>IF(ISERROR(MATCH(Table9[[#This Row], [Country from Which Highest Degree obtained (Country Name)]],'Sheet3 (2)'!$S$2:$S$196,0)),"0", "1")</f>
        <v>0</v>
      </c>
      <c r="AZ1837" s="39" t="str">
        <f>IF(ISERROR(MATCH(Table9[[#This Row], [Working Status FY 2021-22 (Working/Not-Working)]],'Sheet3 (2)'!$Y$2:$Y$3,0)),"0", "1")</f>
        <v>0</v>
      </c>
      <c r="BA1837" s="39" t="str">
        <f>IF(ISERROR(MATCH(Table9[[#This Row], [Subject of  Specialization of Highest Degree]],'Sheet3 (2)'!$X$2:$X$1809,0)),"0", "1")</f>
        <v>0</v>
      </c>
    </row>
    <row r="1838" spans="1:53" ht="15.75">
      <c r="A1838" s="44"/>
      <c r="B1838" s="44"/>
      <c r="C1838" s="45"/>
      <c r="D1838" s="45"/>
      <c r="E1838" s="46"/>
      <c r="F1838" s="46"/>
      <c r="G1838" s="46"/>
      <c r="H1838" s="48"/>
      <c r="I1838" s="46"/>
      <c r="J1838" s="46"/>
      <c r="K1838" s="48"/>
      <c r="L1838" s="48"/>
      <c r="M1838" s="26"/>
      <c r="N1838" s="49"/>
      <c r="O1838" s="49"/>
      <c r="P1838" s="48"/>
      <c r="Q1838" s="46"/>
      <c r="R1838" s="28"/>
      <c r="S1838" s="28"/>
      <c r="T1838" s="30"/>
      <c r="U1838" s="48"/>
      <c r="V1838" s="48"/>
      <c r="W1838" s="31"/>
      <c r="X1838" s="55"/>
      <c r="Y1838" s="46"/>
      <c r="Z1838" s="55"/>
      <c r="AA1838" s="46"/>
      <c r="AB1838" s="46"/>
      <c r="AC1838" s="46"/>
      <c r="AD1838" s="34"/>
      <c r="AE1838" s="34"/>
      <c r="AF1838" s="34"/>
      <c r="AG1838" s="35"/>
      <c r="AH1838" s="53"/>
      <c r="AI1838" s="54"/>
      <c r="AR1838" s="38" t="str">
        <f>IF(ISERROR(MATCH(Table9[[#This Row], [Gender]],'Sheet3 (2)'!$R$3:$R$5,0)),"0", "1")</f>
        <v>0</v>
      </c>
      <c r="AS1838" s="39" t="str">
        <f>IF(ISERROR(MATCH(Table9[[#This Row], [Pakistani/ Foreigner]],'Sheet3 (2)'!$D$3:$D$4,0)),"0", "1")</f>
        <v>0</v>
      </c>
      <c r="AT1838" s="39" t="str">
        <f>IF(ISERROR(MATCH(Table9[[#This Row], [Nationality (Country Name for foreigners only)]],'Sheet3 (2)'!$S$2:$S$196,0)),"0", "1")</f>
        <v>0</v>
      </c>
      <c r="AU1838" s="39" t="str">
        <f>IF(ISERROR(MATCH(Table9[[#This Row], [Actual Designation (As per Appointment/ Promotion)]],'Sheet3 (2)'!$T$2:$T$129,0)),"0", "1")</f>
        <v>0</v>
      </c>
      <c r="AV1838" s="39" t="str">
        <f>IF(ISERROR(MATCH(Table9[[#This Row], [Highest Degree Level (only Completed) ]],'Sheet3 (2)'!$N$3:$N$17,0)),"0", "1")</f>
        <v>0</v>
      </c>
      <c r="AW1838" s="39" t="str">
        <f>IF(ISERROR(MATCH(Table9[[#This Row], [Highest Degree Awarded by (University Name) Pakistani Universities]],'Sheet3 (2)'!$V$2:$V$248,0)),"0", "1")</f>
        <v>0</v>
      </c>
      <c r="AX1838" s="39" t="str">
        <f>IF(ISERROR(MATCH(Table9[[#This Row], [Highest Degree Awarded by (University Name) Foreign Universities]],'Sheet3 (2)'!$U$2:$U$17635,0)),"0", "1")</f>
        <v>0</v>
      </c>
      <c r="AY1838" s="39" t="str">
        <f>IF(ISERROR(MATCH(Table9[[#This Row], [Country from Which Highest Degree obtained (Country Name)]],'Sheet3 (2)'!$S$2:$S$196,0)),"0", "1")</f>
        <v>0</v>
      </c>
      <c r="AZ1838" s="39" t="str">
        <f>IF(ISERROR(MATCH(Table9[[#This Row], [Working Status FY 2021-22 (Working/Not-Working)]],'Sheet3 (2)'!$Y$2:$Y$3,0)),"0", "1")</f>
        <v>0</v>
      </c>
      <c r="BA1838" s="39" t="str">
        <f>IF(ISERROR(MATCH(Table9[[#This Row], [Subject of  Specialization of Highest Degree]],'Sheet3 (2)'!$X$2:$X$1809,0)),"0", "1")</f>
        <v>0</v>
      </c>
    </row>
    <row r="1839" spans="1:53" ht="15.75">
      <c r="A1839" s="44"/>
      <c r="B1839" s="44"/>
      <c r="C1839" s="45"/>
      <c r="D1839" s="45"/>
      <c r="E1839" s="46"/>
      <c r="F1839" s="46"/>
      <c r="G1839" s="46"/>
      <c r="H1839" s="48"/>
      <c r="I1839" s="46"/>
      <c r="J1839" s="46"/>
      <c r="K1839" s="48"/>
      <c r="L1839" s="48"/>
      <c r="M1839" s="26"/>
      <c r="N1839" s="49"/>
      <c r="O1839" s="49"/>
      <c r="P1839" s="48"/>
      <c r="Q1839" s="46"/>
      <c r="R1839" s="28"/>
      <c r="S1839" s="28"/>
      <c r="T1839" s="30"/>
      <c r="U1839" s="48"/>
      <c r="V1839" s="48"/>
      <c r="W1839" s="31"/>
      <c r="X1839" s="55"/>
      <c r="Y1839" s="46"/>
      <c r="Z1839" s="55"/>
      <c r="AA1839" s="46"/>
      <c r="AB1839" s="46"/>
      <c r="AC1839" s="46"/>
      <c r="AD1839" s="34"/>
      <c r="AE1839" s="34"/>
      <c r="AF1839" s="34"/>
      <c r="AG1839" s="35"/>
      <c r="AH1839" s="53"/>
      <c r="AI1839" s="54"/>
      <c r="AR1839" s="38" t="str">
        <f>IF(ISERROR(MATCH(Table9[[#This Row], [Gender]],'Sheet3 (2)'!$R$3:$R$5,0)),"0", "1")</f>
        <v>0</v>
      </c>
      <c r="AS1839" s="39" t="str">
        <f>IF(ISERROR(MATCH(Table9[[#This Row], [Pakistani/ Foreigner]],'Sheet3 (2)'!$D$3:$D$4,0)),"0", "1")</f>
        <v>0</v>
      </c>
      <c r="AT1839" s="39" t="str">
        <f>IF(ISERROR(MATCH(Table9[[#This Row], [Nationality (Country Name for foreigners only)]],'Sheet3 (2)'!$S$2:$S$196,0)),"0", "1")</f>
        <v>0</v>
      </c>
      <c r="AU1839" s="39" t="str">
        <f>IF(ISERROR(MATCH(Table9[[#This Row], [Actual Designation (As per Appointment/ Promotion)]],'Sheet3 (2)'!$T$2:$T$129,0)),"0", "1")</f>
        <v>0</v>
      </c>
      <c r="AV1839" s="39" t="str">
        <f>IF(ISERROR(MATCH(Table9[[#This Row], [Highest Degree Level (only Completed) ]],'Sheet3 (2)'!$N$3:$N$17,0)),"0", "1")</f>
        <v>0</v>
      </c>
      <c r="AW1839" s="39" t="str">
        <f>IF(ISERROR(MATCH(Table9[[#This Row], [Highest Degree Awarded by (University Name) Pakistani Universities]],'Sheet3 (2)'!$V$2:$V$248,0)),"0", "1")</f>
        <v>0</v>
      </c>
      <c r="AX1839" s="39" t="str">
        <f>IF(ISERROR(MATCH(Table9[[#This Row], [Highest Degree Awarded by (University Name) Foreign Universities]],'Sheet3 (2)'!$U$2:$U$17635,0)),"0", "1")</f>
        <v>0</v>
      </c>
      <c r="AY1839" s="39" t="str">
        <f>IF(ISERROR(MATCH(Table9[[#This Row], [Country from Which Highest Degree obtained (Country Name)]],'Sheet3 (2)'!$S$2:$S$196,0)),"0", "1")</f>
        <v>0</v>
      </c>
      <c r="AZ1839" s="39" t="str">
        <f>IF(ISERROR(MATCH(Table9[[#This Row], [Working Status FY 2021-22 (Working/Not-Working)]],'Sheet3 (2)'!$Y$2:$Y$3,0)),"0", "1")</f>
        <v>0</v>
      </c>
      <c r="BA1839" s="39" t="str">
        <f>IF(ISERROR(MATCH(Table9[[#This Row], [Subject of  Specialization of Highest Degree]],'Sheet3 (2)'!$X$2:$X$1809,0)),"0", "1")</f>
        <v>0</v>
      </c>
    </row>
    <row r="1840" spans="1:53" ht="15.75">
      <c r="A1840" s="44"/>
      <c r="B1840" s="44"/>
      <c r="C1840" s="45"/>
      <c r="D1840" s="45"/>
      <c r="E1840" s="46"/>
      <c r="F1840" s="46"/>
      <c r="G1840" s="46"/>
      <c r="H1840" s="48"/>
      <c r="I1840" s="46"/>
      <c r="J1840" s="46"/>
      <c r="K1840" s="48"/>
      <c r="L1840" s="48"/>
      <c r="M1840" s="26"/>
      <c r="N1840" s="49"/>
      <c r="O1840" s="49"/>
      <c r="P1840" s="48"/>
      <c r="Q1840" s="46"/>
      <c r="R1840" s="28"/>
      <c r="S1840" s="28"/>
      <c r="T1840" s="30"/>
      <c r="U1840" s="48"/>
      <c r="V1840" s="48"/>
      <c r="W1840" s="31"/>
      <c r="X1840" s="55"/>
      <c r="Y1840" s="46"/>
      <c r="Z1840" s="55"/>
      <c r="AA1840" s="46"/>
      <c r="AB1840" s="46"/>
      <c r="AC1840" s="46"/>
      <c r="AD1840" s="34"/>
      <c r="AE1840" s="34"/>
      <c r="AF1840" s="34"/>
      <c r="AG1840" s="35"/>
      <c r="AH1840" s="53"/>
      <c r="AI1840" s="54"/>
      <c r="AR1840" s="38" t="str">
        <f>IF(ISERROR(MATCH(Table9[[#This Row], [Gender]],'Sheet3 (2)'!$R$3:$R$5,0)),"0", "1")</f>
        <v>0</v>
      </c>
      <c r="AS1840" s="39" t="str">
        <f>IF(ISERROR(MATCH(Table9[[#This Row], [Pakistani/ Foreigner]],'Sheet3 (2)'!$D$3:$D$4,0)),"0", "1")</f>
        <v>0</v>
      </c>
      <c r="AT1840" s="39" t="str">
        <f>IF(ISERROR(MATCH(Table9[[#This Row], [Nationality (Country Name for foreigners only)]],'Sheet3 (2)'!$S$2:$S$196,0)),"0", "1")</f>
        <v>0</v>
      </c>
      <c r="AU1840" s="39" t="str">
        <f>IF(ISERROR(MATCH(Table9[[#This Row], [Actual Designation (As per Appointment/ Promotion)]],'Sheet3 (2)'!$T$2:$T$129,0)),"0", "1")</f>
        <v>0</v>
      </c>
      <c r="AV1840" s="39" t="str">
        <f>IF(ISERROR(MATCH(Table9[[#This Row], [Highest Degree Level (only Completed) ]],'Sheet3 (2)'!$N$3:$N$17,0)),"0", "1")</f>
        <v>0</v>
      </c>
      <c r="AW1840" s="39" t="str">
        <f>IF(ISERROR(MATCH(Table9[[#This Row], [Highest Degree Awarded by (University Name) Pakistani Universities]],'Sheet3 (2)'!$V$2:$V$248,0)),"0", "1")</f>
        <v>0</v>
      </c>
      <c r="AX1840" s="39" t="str">
        <f>IF(ISERROR(MATCH(Table9[[#This Row], [Highest Degree Awarded by (University Name) Foreign Universities]],'Sheet3 (2)'!$U$2:$U$17635,0)),"0", "1")</f>
        <v>0</v>
      </c>
      <c r="AY1840" s="39" t="str">
        <f>IF(ISERROR(MATCH(Table9[[#This Row], [Country from Which Highest Degree obtained (Country Name)]],'Sheet3 (2)'!$S$2:$S$196,0)),"0", "1")</f>
        <v>0</v>
      </c>
      <c r="AZ1840" s="39" t="str">
        <f>IF(ISERROR(MATCH(Table9[[#This Row], [Working Status FY 2021-22 (Working/Not-Working)]],'Sheet3 (2)'!$Y$2:$Y$3,0)),"0", "1")</f>
        <v>0</v>
      </c>
      <c r="BA1840" s="39" t="str">
        <f>IF(ISERROR(MATCH(Table9[[#This Row], [Subject of  Specialization of Highest Degree]],'Sheet3 (2)'!$X$2:$X$1809,0)),"0", "1")</f>
        <v>0</v>
      </c>
    </row>
    <row r="1841" spans="1:53" ht="15.75">
      <c r="A1841" s="44"/>
      <c r="B1841" s="44"/>
      <c r="C1841" s="45"/>
      <c r="D1841" s="45"/>
      <c r="E1841" s="46"/>
      <c r="F1841" s="46"/>
      <c r="G1841" s="46"/>
      <c r="H1841" s="48"/>
      <c r="I1841" s="46"/>
      <c r="J1841" s="46"/>
      <c r="K1841" s="48"/>
      <c r="L1841" s="48"/>
      <c r="M1841" s="26"/>
      <c r="N1841" s="49"/>
      <c r="O1841" s="49"/>
      <c r="P1841" s="48"/>
      <c r="Q1841" s="46"/>
      <c r="R1841" s="28"/>
      <c r="S1841" s="28"/>
      <c r="T1841" s="30"/>
      <c r="U1841" s="48"/>
      <c r="V1841" s="48"/>
      <c r="W1841" s="31"/>
      <c r="X1841" s="55"/>
      <c r="Y1841" s="46"/>
      <c r="Z1841" s="55"/>
      <c r="AA1841" s="46"/>
      <c r="AB1841" s="46"/>
      <c r="AC1841" s="46"/>
      <c r="AD1841" s="34"/>
      <c r="AE1841" s="34"/>
      <c r="AF1841" s="34"/>
      <c r="AG1841" s="35"/>
      <c r="AH1841" s="53"/>
      <c r="AI1841" s="54"/>
      <c r="AR1841" s="38" t="str">
        <f>IF(ISERROR(MATCH(Table9[[#This Row], [Gender]],'Sheet3 (2)'!$R$3:$R$5,0)),"0", "1")</f>
        <v>0</v>
      </c>
      <c r="AS1841" s="39" t="str">
        <f>IF(ISERROR(MATCH(Table9[[#This Row], [Pakistani/ Foreigner]],'Sheet3 (2)'!$D$3:$D$4,0)),"0", "1")</f>
        <v>0</v>
      </c>
      <c r="AT1841" s="39" t="str">
        <f>IF(ISERROR(MATCH(Table9[[#This Row], [Nationality (Country Name for foreigners only)]],'Sheet3 (2)'!$S$2:$S$196,0)),"0", "1")</f>
        <v>0</v>
      </c>
      <c r="AU1841" s="39" t="str">
        <f>IF(ISERROR(MATCH(Table9[[#This Row], [Actual Designation (As per Appointment/ Promotion)]],'Sheet3 (2)'!$T$2:$T$129,0)),"0", "1")</f>
        <v>0</v>
      </c>
      <c r="AV1841" s="39" t="str">
        <f>IF(ISERROR(MATCH(Table9[[#This Row], [Highest Degree Level (only Completed) ]],'Sheet3 (2)'!$N$3:$N$17,0)),"0", "1")</f>
        <v>0</v>
      </c>
      <c r="AW1841" s="39" t="str">
        <f>IF(ISERROR(MATCH(Table9[[#This Row], [Highest Degree Awarded by (University Name) Pakistani Universities]],'Sheet3 (2)'!$V$2:$V$248,0)),"0", "1")</f>
        <v>0</v>
      </c>
      <c r="AX1841" s="39" t="str">
        <f>IF(ISERROR(MATCH(Table9[[#This Row], [Highest Degree Awarded by (University Name) Foreign Universities]],'Sheet3 (2)'!$U$2:$U$17635,0)),"0", "1")</f>
        <v>0</v>
      </c>
      <c r="AY1841" s="39" t="str">
        <f>IF(ISERROR(MATCH(Table9[[#This Row], [Country from Which Highest Degree obtained (Country Name)]],'Sheet3 (2)'!$S$2:$S$196,0)),"0", "1")</f>
        <v>0</v>
      </c>
      <c r="AZ1841" s="39" t="str">
        <f>IF(ISERROR(MATCH(Table9[[#This Row], [Working Status FY 2021-22 (Working/Not-Working)]],'Sheet3 (2)'!$Y$2:$Y$3,0)),"0", "1")</f>
        <v>0</v>
      </c>
      <c r="BA1841" s="39" t="str">
        <f>IF(ISERROR(MATCH(Table9[[#This Row], [Subject of  Specialization of Highest Degree]],'Sheet3 (2)'!$X$2:$X$1809,0)),"0", "1")</f>
        <v>0</v>
      </c>
    </row>
    <row r="1842" spans="1:53" ht="15.75">
      <c r="A1842" s="44"/>
      <c r="B1842" s="44"/>
      <c r="C1842" s="45"/>
      <c r="D1842" s="45"/>
      <c r="E1842" s="46"/>
      <c r="F1842" s="46"/>
      <c r="G1842" s="46"/>
      <c r="H1842" s="48"/>
      <c r="I1842" s="46"/>
      <c r="J1842" s="46"/>
      <c r="K1842" s="48"/>
      <c r="L1842" s="48"/>
      <c r="M1842" s="26"/>
      <c r="N1842" s="49"/>
      <c r="O1842" s="49"/>
      <c r="P1842" s="48"/>
      <c r="Q1842" s="46"/>
      <c r="R1842" s="28"/>
      <c r="S1842" s="28"/>
      <c r="T1842" s="30"/>
      <c r="U1842" s="48"/>
      <c r="V1842" s="48"/>
      <c r="W1842" s="31"/>
      <c r="X1842" s="55"/>
      <c r="Y1842" s="46"/>
      <c r="Z1842" s="55"/>
      <c r="AA1842" s="46"/>
      <c r="AB1842" s="46"/>
      <c r="AC1842" s="46"/>
      <c r="AD1842" s="34"/>
      <c r="AE1842" s="34"/>
      <c r="AF1842" s="34"/>
      <c r="AG1842" s="35"/>
      <c r="AH1842" s="53"/>
      <c r="AI1842" s="54"/>
      <c r="AR1842" s="38" t="str">
        <f>IF(ISERROR(MATCH(Table9[[#This Row], [Gender]],'Sheet3 (2)'!$R$3:$R$5,0)),"0", "1")</f>
        <v>0</v>
      </c>
      <c r="AS1842" s="39" t="str">
        <f>IF(ISERROR(MATCH(Table9[[#This Row], [Pakistani/ Foreigner]],'Sheet3 (2)'!$D$3:$D$4,0)),"0", "1")</f>
        <v>0</v>
      </c>
      <c r="AT1842" s="39" t="str">
        <f>IF(ISERROR(MATCH(Table9[[#This Row], [Nationality (Country Name for foreigners only)]],'Sheet3 (2)'!$S$2:$S$196,0)),"0", "1")</f>
        <v>0</v>
      </c>
      <c r="AU1842" s="39" t="str">
        <f>IF(ISERROR(MATCH(Table9[[#This Row], [Actual Designation (As per Appointment/ Promotion)]],'Sheet3 (2)'!$T$2:$T$129,0)),"0", "1")</f>
        <v>0</v>
      </c>
      <c r="AV1842" s="39" t="str">
        <f>IF(ISERROR(MATCH(Table9[[#This Row], [Highest Degree Level (only Completed) ]],'Sheet3 (2)'!$N$3:$N$17,0)),"0", "1")</f>
        <v>0</v>
      </c>
      <c r="AW1842" s="39" t="str">
        <f>IF(ISERROR(MATCH(Table9[[#This Row], [Highest Degree Awarded by (University Name) Pakistani Universities]],'Sheet3 (2)'!$V$2:$V$248,0)),"0", "1")</f>
        <v>0</v>
      </c>
      <c r="AX1842" s="39" t="str">
        <f>IF(ISERROR(MATCH(Table9[[#This Row], [Highest Degree Awarded by (University Name) Foreign Universities]],'Sheet3 (2)'!$U$2:$U$17635,0)),"0", "1")</f>
        <v>0</v>
      </c>
      <c r="AY1842" s="39" t="str">
        <f>IF(ISERROR(MATCH(Table9[[#This Row], [Country from Which Highest Degree obtained (Country Name)]],'Sheet3 (2)'!$S$2:$S$196,0)),"0", "1")</f>
        <v>0</v>
      </c>
      <c r="AZ1842" s="39" t="str">
        <f>IF(ISERROR(MATCH(Table9[[#This Row], [Working Status FY 2021-22 (Working/Not-Working)]],'Sheet3 (2)'!$Y$2:$Y$3,0)),"0", "1")</f>
        <v>0</v>
      </c>
      <c r="BA1842" s="39" t="str">
        <f>IF(ISERROR(MATCH(Table9[[#This Row], [Subject of  Specialization of Highest Degree]],'Sheet3 (2)'!$X$2:$X$1809,0)),"0", "1")</f>
        <v>0</v>
      </c>
    </row>
    <row r="1843" spans="1:53" ht="15.75">
      <c r="A1843" s="44"/>
      <c r="B1843" s="44"/>
      <c r="C1843" s="45"/>
      <c r="D1843" s="45"/>
      <c r="E1843" s="46"/>
      <c r="F1843" s="46"/>
      <c r="G1843" s="46"/>
      <c r="H1843" s="48"/>
      <c r="I1843" s="46"/>
      <c r="J1843" s="46"/>
      <c r="K1843" s="48"/>
      <c r="L1843" s="48"/>
      <c r="M1843" s="26"/>
      <c r="N1843" s="49"/>
      <c r="O1843" s="49"/>
      <c r="P1843" s="48"/>
      <c r="Q1843" s="46"/>
      <c r="R1843" s="28"/>
      <c r="S1843" s="28"/>
      <c r="T1843" s="30"/>
      <c r="U1843" s="48"/>
      <c r="V1843" s="48"/>
      <c r="W1843" s="31"/>
      <c r="X1843" s="55"/>
      <c r="Y1843" s="46"/>
      <c r="Z1843" s="55"/>
      <c r="AA1843" s="46"/>
      <c r="AB1843" s="46"/>
      <c r="AC1843" s="46"/>
      <c r="AD1843" s="34"/>
      <c r="AE1843" s="34"/>
      <c r="AF1843" s="34"/>
      <c r="AG1843" s="35"/>
      <c r="AH1843" s="53"/>
      <c r="AI1843" s="54"/>
      <c r="AR1843" s="38" t="str">
        <f>IF(ISERROR(MATCH(Table9[[#This Row], [Gender]],'Sheet3 (2)'!$R$3:$R$5,0)),"0", "1")</f>
        <v>0</v>
      </c>
      <c r="AS1843" s="39" t="str">
        <f>IF(ISERROR(MATCH(Table9[[#This Row], [Pakistani/ Foreigner]],'Sheet3 (2)'!$D$3:$D$4,0)),"0", "1")</f>
        <v>0</v>
      </c>
      <c r="AT1843" s="39" t="str">
        <f>IF(ISERROR(MATCH(Table9[[#This Row], [Nationality (Country Name for foreigners only)]],'Sheet3 (2)'!$S$2:$S$196,0)),"0", "1")</f>
        <v>0</v>
      </c>
      <c r="AU1843" s="39" t="str">
        <f>IF(ISERROR(MATCH(Table9[[#This Row], [Actual Designation (As per Appointment/ Promotion)]],'Sheet3 (2)'!$T$2:$T$129,0)),"0", "1")</f>
        <v>0</v>
      </c>
      <c r="AV1843" s="39" t="str">
        <f>IF(ISERROR(MATCH(Table9[[#This Row], [Highest Degree Level (only Completed) ]],'Sheet3 (2)'!$N$3:$N$17,0)),"0", "1")</f>
        <v>0</v>
      </c>
      <c r="AW1843" s="39" t="str">
        <f>IF(ISERROR(MATCH(Table9[[#This Row], [Highest Degree Awarded by (University Name) Pakistani Universities]],'Sheet3 (2)'!$V$2:$V$248,0)),"0", "1")</f>
        <v>0</v>
      </c>
      <c r="AX1843" s="39" t="str">
        <f>IF(ISERROR(MATCH(Table9[[#This Row], [Highest Degree Awarded by (University Name) Foreign Universities]],'Sheet3 (2)'!$U$2:$U$17635,0)),"0", "1")</f>
        <v>0</v>
      </c>
      <c r="AY1843" s="39" t="str">
        <f>IF(ISERROR(MATCH(Table9[[#This Row], [Country from Which Highest Degree obtained (Country Name)]],'Sheet3 (2)'!$S$2:$S$196,0)),"0", "1")</f>
        <v>0</v>
      </c>
      <c r="AZ1843" s="39" t="str">
        <f>IF(ISERROR(MATCH(Table9[[#This Row], [Working Status FY 2021-22 (Working/Not-Working)]],'Sheet3 (2)'!$Y$2:$Y$3,0)),"0", "1")</f>
        <v>0</v>
      </c>
      <c r="BA1843" s="39" t="str">
        <f>IF(ISERROR(MATCH(Table9[[#This Row], [Subject of  Specialization of Highest Degree]],'Sheet3 (2)'!$X$2:$X$1809,0)),"0", "1")</f>
        <v>0</v>
      </c>
    </row>
    <row r="1844" spans="1:53" ht="15.75">
      <c r="A1844" s="44"/>
      <c r="B1844" s="44"/>
      <c r="C1844" s="45"/>
      <c r="D1844" s="45"/>
      <c r="E1844" s="46"/>
      <c r="F1844" s="46"/>
      <c r="G1844" s="46"/>
      <c r="H1844" s="48"/>
      <c r="I1844" s="46"/>
      <c r="J1844" s="46"/>
      <c r="K1844" s="48"/>
      <c r="L1844" s="48"/>
      <c r="M1844" s="26"/>
      <c r="N1844" s="49"/>
      <c r="O1844" s="49"/>
      <c r="P1844" s="48"/>
      <c r="Q1844" s="46"/>
      <c r="R1844" s="28"/>
      <c r="S1844" s="28"/>
      <c r="T1844" s="30"/>
      <c r="U1844" s="48"/>
      <c r="V1844" s="48"/>
      <c r="W1844" s="31"/>
      <c r="X1844" s="55"/>
      <c r="Y1844" s="46"/>
      <c r="Z1844" s="55"/>
      <c r="AA1844" s="46"/>
      <c r="AB1844" s="46"/>
      <c r="AC1844" s="46"/>
      <c r="AD1844" s="34"/>
      <c r="AE1844" s="34"/>
      <c r="AF1844" s="34"/>
      <c r="AG1844" s="35"/>
      <c r="AH1844" s="53"/>
      <c r="AI1844" s="54"/>
      <c r="AR1844" s="38" t="str">
        <f>IF(ISERROR(MATCH(Table9[[#This Row], [Gender]],'Sheet3 (2)'!$R$3:$R$5,0)),"0", "1")</f>
        <v>0</v>
      </c>
      <c r="AS1844" s="39" t="str">
        <f>IF(ISERROR(MATCH(Table9[[#This Row], [Pakistani/ Foreigner]],'Sheet3 (2)'!$D$3:$D$4,0)),"0", "1")</f>
        <v>0</v>
      </c>
      <c r="AT1844" s="39" t="str">
        <f>IF(ISERROR(MATCH(Table9[[#This Row], [Nationality (Country Name for foreigners only)]],'Sheet3 (2)'!$S$2:$S$196,0)),"0", "1")</f>
        <v>0</v>
      </c>
      <c r="AU1844" s="39" t="str">
        <f>IF(ISERROR(MATCH(Table9[[#This Row], [Actual Designation (As per Appointment/ Promotion)]],'Sheet3 (2)'!$T$2:$T$129,0)),"0", "1")</f>
        <v>0</v>
      </c>
      <c r="AV1844" s="39" t="str">
        <f>IF(ISERROR(MATCH(Table9[[#This Row], [Highest Degree Level (only Completed) ]],'Sheet3 (2)'!$N$3:$N$17,0)),"0", "1")</f>
        <v>0</v>
      </c>
      <c r="AW1844" s="39" t="str">
        <f>IF(ISERROR(MATCH(Table9[[#This Row], [Highest Degree Awarded by (University Name) Pakistani Universities]],'Sheet3 (2)'!$V$2:$V$248,0)),"0", "1")</f>
        <v>0</v>
      </c>
      <c r="AX1844" s="39" t="str">
        <f>IF(ISERROR(MATCH(Table9[[#This Row], [Highest Degree Awarded by (University Name) Foreign Universities]],'Sheet3 (2)'!$U$2:$U$17635,0)),"0", "1")</f>
        <v>0</v>
      </c>
      <c r="AY1844" s="39" t="str">
        <f>IF(ISERROR(MATCH(Table9[[#This Row], [Country from Which Highest Degree obtained (Country Name)]],'Sheet3 (2)'!$S$2:$S$196,0)),"0", "1")</f>
        <v>0</v>
      </c>
      <c r="AZ1844" s="39" t="str">
        <f>IF(ISERROR(MATCH(Table9[[#This Row], [Working Status FY 2021-22 (Working/Not-Working)]],'Sheet3 (2)'!$Y$2:$Y$3,0)),"0", "1")</f>
        <v>0</v>
      </c>
      <c r="BA1844" s="39" t="str">
        <f>IF(ISERROR(MATCH(Table9[[#This Row], [Subject of  Specialization of Highest Degree]],'Sheet3 (2)'!$X$2:$X$1809,0)),"0", "1")</f>
        <v>0</v>
      </c>
    </row>
    <row r="1845" spans="1:53" ht="15.75">
      <c r="A1845" s="44"/>
      <c r="B1845" s="44"/>
      <c r="C1845" s="45"/>
      <c r="D1845" s="45"/>
      <c r="E1845" s="46"/>
      <c r="F1845" s="46"/>
      <c r="G1845" s="46"/>
      <c r="H1845" s="48"/>
      <c r="I1845" s="46"/>
      <c r="J1845" s="46"/>
      <c r="K1845" s="48"/>
      <c r="L1845" s="48"/>
      <c r="M1845" s="26"/>
      <c r="N1845" s="49"/>
      <c r="O1845" s="49"/>
      <c r="P1845" s="48"/>
      <c r="Q1845" s="46"/>
      <c r="R1845" s="28"/>
      <c r="S1845" s="28"/>
      <c r="T1845" s="30"/>
      <c r="U1845" s="48"/>
      <c r="V1845" s="48"/>
      <c r="W1845" s="31"/>
      <c r="X1845" s="55"/>
      <c r="Y1845" s="46"/>
      <c r="Z1845" s="55"/>
      <c r="AA1845" s="46"/>
      <c r="AB1845" s="46"/>
      <c r="AC1845" s="46"/>
      <c r="AD1845" s="34"/>
      <c r="AE1845" s="34"/>
      <c r="AF1845" s="34"/>
      <c r="AG1845" s="35"/>
      <c r="AH1845" s="53"/>
      <c r="AI1845" s="54"/>
      <c r="AR1845" s="38" t="str">
        <f>IF(ISERROR(MATCH(Table9[[#This Row], [Gender]],'Sheet3 (2)'!$R$3:$R$5,0)),"0", "1")</f>
        <v>0</v>
      </c>
      <c r="AS1845" s="39" t="str">
        <f>IF(ISERROR(MATCH(Table9[[#This Row], [Pakistani/ Foreigner]],'Sheet3 (2)'!$D$3:$D$4,0)),"0", "1")</f>
        <v>0</v>
      </c>
      <c r="AT1845" s="39" t="str">
        <f>IF(ISERROR(MATCH(Table9[[#This Row], [Nationality (Country Name for foreigners only)]],'Sheet3 (2)'!$S$2:$S$196,0)),"0", "1")</f>
        <v>0</v>
      </c>
      <c r="AU1845" s="39" t="str">
        <f>IF(ISERROR(MATCH(Table9[[#This Row], [Actual Designation (As per Appointment/ Promotion)]],'Sheet3 (2)'!$T$2:$T$129,0)),"0", "1")</f>
        <v>0</v>
      </c>
      <c r="AV1845" s="39" t="str">
        <f>IF(ISERROR(MATCH(Table9[[#This Row], [Highest Degree Level (only Completed) ]],'Sheet3 (2)'!$N$3:$N$17,0)),"0", "1")</f>
        <v>0</v>
      </c>
      <c r="AW1845" s="39" t="str">
        <f>IF(ISERROR(MATCH(Table9[[#This Row], [Highest Degree Awarded by (University Name) Pakistani Universities]],'Sheet3 (2)'!$V$2:$V$248,0)),"0", "1")</f>
        <v>0</v>
      </c>
      <c r="AX1845" s="39" t="str">
        <f>IF(ISERROR(MATCH(Table9[[#This Row], [Highest Degree Awarded by (University Name) Foreign Universities]],'Sheet3 (2)'!$U$2:$U$17635,0)),"0", "1")</f>
        <v>0</v>
      </c>
      <c r="AY1845" s="39" t="str">
        <f>IF(ISERROR(MATCH(Table9[[#This Row], [Country from Which Highest Degree obtained (Country Name)]],'Sheet3 (2)'!$S$2:$S$196,0)),"0", "1")</f>
        <v>0</v>
      </c>
      <c r="AZ1845" s="39" t="str">
        <f>IF(ISERROR(MATCH(Table9[[#This Row], [Working Status FY 2021-22 (Working/Not-Working)]],'Sheet3 (2)'!$Y$2:$Y$3,0)),"0", "1")</f>
        <v>0</v>
      </c>
      <c r="BA1845" s="39" t="str">
        <f>IF(ISERROR(MATCH(Table9[[#This Row], [Subject of  Specialization of Highest Degree]],'Sheet3 (2)'!$X$2:$X$1809,0)),"0", "1")</f>
        <v>0</v>
      </c>
    </row>
    <row r="1846" spans="1:53" ht="15.75">
      <c r="A1846" s="44"/>
      <c r="B1846" s="44"/>
      <c r="C1846" s="45"/>
      <c r="D1846" s="45"/>
      <c r="E1846" s="46"/>
      <c r="F1846" s="46"/>
      <c r="G1846" s="46"/>
      <c r="H1846" s="48"/>
      <c r="I1846" s="46"/>
      <c r="J1846" s="46"/>
      <c r="K1846" s="48"/>
      <c r="L1846" s="48"/>
      <c r="M1846" s="26"/>
      <c r="N1846" s="49"/>
      <c r="O1846" s="49"/>
      <c r="P1846" s="48"/>
      <c r="Q1846" s="46"/>
      <c r="R1846" s="28"/>
      <c r="S1846" s="28"/>
      <c r="T1846" s="30"/>
      <c r="U1846" s="48"/>
      <c r="V1846" s="48"/>
      <c r="W1846" s="31"/>
      <c r="X1846" s="55"/>
      <c r="Y1846" s="46"/>
      <c r="Z1846" s="55"/>
      <c r="AA1846" s="46"/>
      <c r="AB1846" s="46"/>
      <c r="AC1846" s="46"/>
      <c r="AD1846" s="34"/>
      <c r="AE1846" s="34"/>
      <c r="AF1846" s="34"/>
      <c r="AG1846" s="35"/>
      <c r="AH1846" s="53"/>
      <c r="AI1846" s="54"/>
      <c r="AR1846" s="38" t="str">
        <f>IF(ISERROR(MATCH(Table9[[#This Row], [Gender]],'Sheet3 (2)'!$R$3:$R$5,0)),"0", "1")</f>
        <v>0</v>
      </c>
      <c r="AS1846" s="39" t="str">
        <f>IF(ISERROR(MATCH(Table9[[#This Row], [Pakistani/ Foreigner]],'Sheet3 (2)'!$D$3:$D$4,0)),"0", "1")</f>
        <v>0</v>
      </c>
      <c r="AT1846" s="39" t="str">
        <f>IF(ISERROR(MATCH(Table9[[#This Row], [Nationality (Country Name for foreigners only)]],'Sheet3 (2)'!$S$2:$S$196,0)),"0", "1")</f>
        <v>0</v>
      </c>
      <c r="AU1846" s="39" t="str">
        <f>IF(ISERROR(MATCH(Table9[[#This Row], [Actual Designation (As per Appointment/ Promotion)]],'Sheet3 (2)'!$T$2:$T$129,0)),"0", "1")</f>
        <v>0</v>
      </c>
      <c r="AV1846" s="39" t="str">
        <f>IF(ISERROR(MATCH(Table9[[#This Row], [Highest Degree Level (only Completed) ]],'Sheet3 (2)'!$N$3:$N$17,0)),"0", "1")</f>
        <v>0</v>
      </c>
      <c r="AW1846" s="39" t="str">
        <f>IF(ISERROR(MATCH(Table9[[#This Row], [Highest Degree Awarded by (University Name) Pakistani Universities]],'Sheet3 (2)'!$V$2:$V$248,0)),"0", "1")</f>
        <v>0</v>
      </c>
      <c r="AX1846" s="39" t="str">
        <f>IF(ISERROR(MATCH(Table9[[#This Row], [Highest Degree Awarded by (University Name) Foreign Universities]],'Sheet3 (2)'!$U$2:$U$17635,0)),"0", "1")</f>
        <v>0</v>
      </c>
      <c r="AY1846" s="39" t="str">
        <f>IF(ISERROR(MATCH(Table9[[#This Row], [Country from Which Highest Degree obtained (Country Name)]],'Sheet3 (2)'!$S$2:$S$196,0)),"0", "1")</f>
        <v>0</v>
      </c>
      <c r="AZ1846" s="39" t="str">
        <f>IF(ISERROR(MATCH(Table9[[#This Row], [Working Status FY 2021-22 (Working/Not-Working)]],'Sheet3 (2)'!$Y$2:$Y$3,0)),"0", "1")</f>
        <v>0</v>
      </c>
      <c r="BA1846" s="39" t="str">
        <f>IF(ISERROR(MATCH(Table9[[#This Row], [Subject of  Specialization of Highest Degree]],'Sheet3 (2)'!$X$2:$X$1809,0)),"0", "1")</f>
        <v>0</v>
      </c>
    </row>
    <row r="1847" spans="1:53" ht="15.75">
      <c r="A1847" s="44"/>
      <c r="B1847" s="44"/>
      <c r="C1847" s="45"/>
      <c r="D1847" s="45"/>
      <c r="E1847" s="46"/>
      <c r="F1847" s="46"/>
      <c r="G1847" s="46"/>
      <c r="H1847" s="48"/>
      <c r="I1847" s="46"/>
      <c r="J1847" s="46"/>
      <c r="K1847" s="48"/>
      <c r="L1847" s="48"/>
      <c r="M1847" s="26"/>
      <c r="N1847" s="49"/>
      <c r="O1847" s="49"/>
      <c r="P1847" s="48"/>
      <c r="Q1847" s="46"/>
      <c r="R1847" s="28"/>
      <c r="S1847" s="28"/>
      <c r="T1847" s="30"/>
      <c r="U1847" s="48"/>
      <c r="V1847" s="48"/>
      <c r="W1847" s="31"/>
      <c r="X1847" s="55"/>
      <c r="Y1847" s="46"/>
      <c r="Z1847" s="55"/>
      <c r="AA1847" s="46"/>
      <c r="AB1847" s="46"/>
      <c r="AC1847" s="46"/>
      <c r="AD1847" s="34"/>
      <c r="AE1847" s="34"/>
      <c r="AF1847" s="34"/>
      <c r="AG1847" s="35"/>
      <c r="AH1847" s="53"/>
      <c r="AI1847" s="54"/>
      <c r="AR1847" s="38" t="str">
        <f>IF(ISERROR(MATCH(Table9[[#This Row], [Gender]],'Sheet3 (2)'!$R$3:$R$5,0)),"0", "1")</f>
        <v>0</v>
      </c>
      <c r="AS1847" s="39" t="str">
        <f>IF(ISERROR(MATCH(Table9[[#This Row], [Pakistani/ Foreigner]],'Sheet3 (2)'!$D$3:$D$4,0)),"0", "1")</f>
        <v>0</v>
      </c>
      <c r="AT1847" s="39" t="str">
        <f>IF(ISERROR(MATCH(Table9[[#This Row], [Nationality (Country Name for foreigners only)]],'Sheet3 (2)'!$S$2:$S$196,0)),"0", "1")</f>
        <v>0</v>
      </c>
      <c r="AU1847" s="39" t="str">
        <f>IF(ISERROR(MATCH(Table9[[#This Row], [Actual Designation (As per Appointment/ Promotion)]],'Sheet3 (2)'!$T$2:$T$129,0)),"0", "1")</f>
        <v>0</v>
      </c>
      <c r="AV1847" s="39" t="str">
        <f>IF(ISERROR(MATCH(Table9[[#This Row], [Highest Degree Level (only Completed) ]],'Sheet3 (2)'!$N$3:$N$17,0)),"0", "1")</f>
        <v>0</v>
      </c>
      <c r="AW1847" s="39" t="str">
        <f>IF(ISERROR(MATCH(Table9[[#This Row], [Highest Degree Awarded by (University Name) Pakistani Universities]],'Sheet3 (2)'!$V$2:$V$248,0)),"0", "1")</f>
        <v>0</v>
      </c>
      <c r="AX1847" s="39" t="str">
        <f>IF(ISERROR(MATCH(Table9[[#This Row], [Highest Degree Awarded by (University Name) Foreign Universities]],'Sheet3 (2)'!$U$2:$U$17635,0)),"0", "1")</f>
        <v>0</v>
      </c>
      <c r="AY1847" s="39" t="str">
        <f>IF(ISERROR(MATCH(Table9[[#This Row], [Country from Which Highest Degree obtained (Country Name)]],'Sheet3 (2)'!$S$2:$S$196,0)),"0", "1")</f>
        <v>0</v>
      </c>
      <c r="AZ1847" s="39" t="str">
        <f>IF(ISERROR(MATCH(Table9[[#This Row], [Working Status FY 2021-22 (Working/Not-Working)]],'Sheet3 (2)'!$Y$2:$Y$3,0)),"0", "1")</f>
        <v>0</v>
      </c>
      <c r="BA1847" s="39" t="str">
        <f>IF(ISERROR(MATCH(Table9[[#This Row], [Subject of  Specialization of Highest Degree]],'Sheet3 (2)'!$X$2:$X$1809,0)),"0", "1")</f>
        <v>0</v>
      </c>
    </row>
    <row r="1848" spans="1:53" ht="15.75">
      <c r="A1848" s="44"/>
      <c r="B1848" s="44"/>
      <c r="C1848" s="45"/>
      <c r="D1848" s="45"/>
      <c r="E1848" s="46"/>
      <c r="F1848" s="46"/>
      <c r="G1848" s="46"/>
      <c r="H1848" s="48"/>
      <c r="I1848" s="46"/>
      <c r="J1848" s="46"/>
      <c r="K1848" s="48"/>
      <c r="L1848" s="48"/>
      <c r="M1848" s="26"/>
      <c r="N1848" s="49"/>
      <c r="O1848" s="49"/>
      <c r="P1848" s="48"/>
      <c r="Q1848" s="46"/>
      <c r="R1848" s="28"/>
      <c r="S1848" s="28"/>
      <c r="T1848" s="30"/>
      <c r="U1848" s="48"/>
      <c r="V1848" s="48"/>
      <c r="W1848" s="31"/>
      <c r="X1848" s="55"/>
      <c r="Y1848" s="46"/>
      <c r="Z1848" s="55"/>
      <c r="AA1848" s="46"/>
      <c r="AB1848" s="46"/>
      <c r="AC1848" s="46"/>
      <c r="AD1848" s="34"/>
      <c r="AE1848" s="34"/>
      <c r="AF1848" s="34"/>
      <c r="AG1848" s="35"/>
      <c r="AH1848" s="53"/>
      <c r="AI1848" s="54"/>
      <c r="AR1848" s="38" t="str">
        <f>IF(ISERROR(MATCH(Table9[[#This Row], [Gender]],'Sheet3 (2)'!$R$3:$R$5,0)),"0", "1")</f>
        <v>0</v>
      </c>
      <c r="AS1848" s="39" t="str">
        <f>IF(ISERROR(MATCH(Table9[[#This Row], [Pakistani/ Foreigner]],'Sheet3 (2)'!$D$3:$D$4,0)),"0", "1")</f>
        <v>0</v>
      </c>
      <c r="AT1848" s="39" t="str">
        <f>IF(ISERROR(MATCH(Table9[[#This Row], [Nationality (Country Name for foreigners only)]],'Sheet3 (2)'!$S$2:$S$196,0)),"0", "1")</f>
        <v>0</v>
      </c>
      <c r="AU1848" s="39" t="str">
        <f>IF(ISERROR(MATCH(Table9[[#This Row], [Actual Designation (As per Appointment/ Promotion)]],'Sheet3 (2)'!$T$2:$T$129,0)),"0", "1")</f>
        <v>0</v>
      </c>
      <c r="AV1848" s="39" t="str">
        <f>IF(ISERROR(MATCH(Table9[[#This Row], [Highest Degree Level (only Completed) ]],'Sheet3 (2)'!$N$3:$N$17,0)),"0", "1")</f>
        <v>0</v>
      </c>
      <c r="AW1848" s="39" t="str">
        <f>IF(ISERROR(MATCH(Table9[[#This Row], [Highest Degree Awarded by (University Name) Pakistani Universities]],'Sheet3 (2)'!$V$2:$V$248,0)),"0", "1")</f>
        <v>0</v>
      </c>
      <c r="AX1848" s="39" t="str">
        <f>IF(ISERROR(MATCH(Table9[[#This Row], [Highest Degree Awarded by (University Name) Foreign Universities]],'Sheet3 (2)'!$U$2:$U$17635,0)),"0", "1")</f>
        <v>0</v>
      </c>
      <c r="AY1848" s="39" t="str">
        <f>IF(ISERROR(MATCH(Table9[[#This Row], [Country from Which Highest Degree obtained (Country Name)]],'Sheet3 (2)'!$S$2:$S$196,0)),"0", "1")</f>
        <v>0</v>
      </c>
      <c r="AZ1848" s="39" t="str">
        <f>IF(ISERROR(MATCH(Table9[[#This Row], [Working Status FY 2021-22 (Working/Not-Working)]],'Sheet3 (2)'!$Y$2:$Y$3,0)),"0", "1")</f>
        <v>0</v>
      </c>
      <c r="BA1848" s="39" t="str">
        <f>IF(ISERROR(MATCH(Table9[[#This Row], [Subject of  Specialization of Highest Degree]],'Sheet3 (2)'!$X$2:$X$1809,0)),"0", "1")</f>
        <v>0</v>
      </c>
    </row>
    <row r="1849" spans="1:53" ht="15.75">
      <c r="A1849" s="44"/>
      <c r="B1849" s="44"/>
      <c r="C1849" s="45"/>
      <c r="D1849" s="45"/>
      <c r="E1849" s="46"/>
      <c r="F1849" s="46"/>
      <c r="G1849" s="46"/>
      <c r="H1849" s="48"/>
      <c r="I1849" s="46"/>
      <c r="J1849" s="46"/>
      <c r="K1849" s="48"/>
      <c r="L1849" s="48"/>
      <c r="M1849" s="26"/>
      <c r="N1849" s="49"/>
      <c r="O1849" s="49"/>
      <c r="P1849" s="48"/>
      <c r="Q1849" s="46"/>
      <c r="R1849" s="28"/>
      <c r="S1849" s="28"/>
      <c r="T1849" s="30"/>
      <c r="U1849" s="48"/>
      <c r="V1849" s="48"/>
      <c r="W1849" s="31"/>
      <c r="X1849" s="55"/>
      <c r="Y1849" s="46"/>
      <c r="Z1849" s="55"/>
      <c r="AA1849" s="46"/>
      <c r="AB1849" s="46"/>
      <c r="AC1849" s="46"/>
      <c r="AD1849" s="34"/>
      <c r="AE1849" s="34"/>
      <c r="AF1849" s="34"/>
      <c r="AG1849" s="35"/>
      <c r="AH1849" s="53"/>
      <c r="AI1849" s="54"/>
      <c r="AR1849" s="38" t="str">
        <f>IF(ISERROR(MATCH(Table9[[#This Row], [Gender]],'Sheet3 (2)'!$R$3:$R$5,0)),"0", "1")</f>
        <v>0</v>
      </c>
      <c r="AS1849" s="39" t="str">
        <f>IF(ISERROR(MATCH(Table9[[#This Row], [Pakistani/ Foreigner]],'Sheet3 (2)'!$D$3:$D$4,0)),"0", "1")</f>
        <v>0</v>
      </c>
      <c r="AT1849" s="39" t="str">
        <f>IF(ISERROR(MATCH(Table9[[#This Row], [Nationality (Country Name for foreigners only)]],'Sheet3 (2)'!$S$2:$S$196,0)),"0", "1")</f>
        <v>0</v>
      </c>
      <c r="AU1849" s="39" t="str">
        <f>IF(ISERROR(MATCH(Table9[[#This Row], [Actual Designation (As per Appointment/ Promotion)]],'Sheet3 (2)'!$T$2:$T$129,0)),"0", "1")</f>
        <v>0</v>
      </c>
      <c r="AV1849" s="39" t="str">
        <f>IF(ISERROR(MATCH(Table9[[#This Row], [Highest Degree Level (only Completed) ]],'Sheet3 (2)'!$N$3:$N$17,0)),"0", "1")</f>
        <v>0</v>
      </c>
      <c r="AW1849" s="39" t="str">
        <f>IF(ISERROR(MATCH(Table9[[#This Row], [Highest Degree Awarded by (University Name) Pakistani Universities]],'Sheet3 (2)'!$V$2:$V$248,0)),"0", "1")</f>
        <v>0</v>
      </c>
      <c r="AX1849" s="39" t="str">
        <f>IF(ISERROR(MATCH(Table9[[#This Row], [Highest Degree Awarded by (University Name) Foreign Universities]],'Sheet3 (2)'!$U$2:$U$17635,0)),"0", "1")</f>
        <v>0</v>
      </c>
      <c r="AY1849" s="39" t="str">
        <f>IF(ISERROR(MATCH(Table9[[#This Row], [Country from Which Highest Degree obtained (Country Name)]],'Sheet3 (2)'!$S$2:$S$196,0)),"0", "1")</f>
        <v>0</v>
      </c>
      <c r="AZ1849" s="39" t="str">
        <f>IF(ISERROR(MATCH(Table9[[#This Row], [Working Status FY 2021-22 (Working/Not-Working)]],'Sheet3 (2)'!$Y$2:$Y$3,0)),"0", "1")</f>
        <v>0</v>
      </c>
      <c r="BA1849" s="39" t="str">
        <f>IF(ISERROR(MATCH(Table9[[#This Row], [Subject of  Specialization of Highest Degree]],'Sheet3 (2)'!$X$2:$X$1809,0)),"0", "1")</f>
        <v>0</v>
      </c>
    </row>
    <row r="1850" spans="1:53" ht="15.75">
      <c r="A1850" s="44"/>
      <c r="B1850" s="44"/>
      <c r="C1850" s="45"/>
      <c r="D1850" s="45"/>
      <c r="E1850" s="46"/>
      <c r="F1850" s="46"/>
      <c r="G1850" s="46"/>
      <c r="H1850" s="48"/>
      <c r="I1850" s="46"/>
      <c r="J1850" s="46"/>
      <c r="K1850" s="48"/>
      <c r="L1850" s="48"/>
      <c r="M1850" s="26"/>
      <c r="N1850" s="49"/>
      <c r="O1850" s="49"/>
      <c r="P1850" s="48"/>
      <c r="Q1850" s="46"/>
      <c r="R1850" s="28"/>
      <c r="S1850" s="28"/>
      <c r="T1850" s="30"/>
      <c r="U1850" s="48"/>
      <c r="V1850" s="48"/>
      <c r="W1850" s="31"/>
      <c r="X1850" s="55"/>
      <c r="Y1850" s="46"/>
      <c r="Z1850" s="55"/>
      <c r="AA1850" s="46"/>
      <c r="AB1850" s="46"/>
      <c r="AC1850" s="46"/>
      <c r="AD1850" s="34"/>
      <c r="AE1850" s="34"/>
      <c r="AF1850" s="34"/>
      <c r="AG1850" s="35"/>
      <c r="AH1850" s="53"/>
      <c r="AI1850" s="54"/>
      <c r="AR1850" s="38" t="str">
        <f>IF(ISERROR(MATCH(Table9[[#This Row], [Gender]],'Sheet3 (2)'!$R$3:$R$5,0)),"0", "1")</f>
        <v>0</v>
      </c>
      <c r="AS1850" s="39" t="str">
        <f>IF(ISERROR(MATCH(Table9[[#This Row], [Pakistani/ Foreigner]],'Sheet3 (2)'!$D$3:$D$4,0)),"0", "1")</f>
        <v>0</v>
      </c>
      <c r="AT1850" s="39" t="str">
        <f>IF(ISERROR(MATCH(Table9[[#This Row], [Nationality (Country Name for foreigners only)]],'Sheet3 (2)'!$S$2:$S$196,0)),"0", "1")</f>
        <v>0</v>
      </c>
      <c r="AU1850" s="39" t="str">
        <f>IF(ISERROR(MATCH(Table9[[#This Row], [Actual Designation (As per Appointment/ Promotion)]],'Sheet3 (2)'!$T$2:$T$129,0)),"0", "1")</f>
        <v>0</v>
      </c>
      <c r="AV1850" s="39" t="str">
        <f>IF(ISERROR(MATCH(Table9[[#This Row], [Highest Degree Level (only Completed) ]],'Sheet3 (2)'!$N$3:$N$17,0)),"0", "1")</f>
        <v>0</v>
      </c>
      <c r="AW1850" s="39" t="str">
        <f>IF(ISERROR(MATCH(Table9[[#This Row], [Highest Degree Awarded by (University Name) Pakistani Universities]],'Sheet3 (2)'!$V$2:$V$248,0)),"0", "1")</f>
        <v>0</v>
      </c>
      <c r="AX1850" s="39" t="str">
        <f>IF(ISERROR(MATCH(Table9[[#This Row], [Highest Degree Awarded by (University Name) Foreign Universities]],'Sheet3 (2)'!$U$2:$U$17635,0)),"0", "1")</f>
        <v>0</v>
      </c>
      <c r="AY1850" s="39" t="str">
        <f>IF(ISERROR(MATCH(Table9[[#This Row], [Country from Which Highest Degree obtained (Country Name)]],'Sheet3 (2)'!$S$2:$S$196,0)),"0", "1")</f>
        <v>0</v>
      </c>
      <c r="AZ1850" s="39" t="str">
        <f>IF(ISERROR(MATCH(Table9[[#This Row], [Working Status FY 2021-22 (Working/Not-Working)]],'Sheet3 (2)'!$Y$2:$Y$3,0)),"0", "1")</f>
        <v>0</v>
      </c>
      <c r="BA1850" s="39" t="str">
        <f>IF(ISERROR(MATCH(Table9[[#This Row], [Subject of  Specialization of Highest Degree]],'Sheet3 (2)'!$X$2:$X$1809,0)),"0", "1")</f>
        <v>0</v>
      </c>
    </row>
    <row r="1851" spans="1:53" ht="15.75">
      <c r="A1851" s="44"/>
      <c r="B1851" s="44"/>
      <c r="C1851" s="45"/>
      <c r="D1851" s="45"/>
      <c r="E1851" s="46"/>
      <c r="F1851" s="46"/>
      <c r="G1851" s="46"/>
      <c r="H1851" s="48"/>
      <c r="I1851" s="46"/>
      <c r="J1851" s="46"/>
      <c r="K1851" s="48"/>
      <c r="L1851" s="48"/>
      <c r="M1851" s="26"/>
      <c r="N1851" s="49"/>
      <c r="O1851" s="49"/>
      <c r="P1851" s="48"/>
      <c r="Q1851" s="46"/>
      <c r="R1851" s="28"/>
      <c r="S1851" s="28"/>
      <c r="T1851" s="30"/>
      <c r="U1851" s="48"/>
      <c r="V1851" s="48"/>
      <c r="W1851" s="31"/>
      <c r="X1851" s="55"/>
      <c r="Y1851" s="46"/>
      <c r="Z1851" s="55"/>
      <c r="AA1851" s="46"/>
      <c r="AB1851" s="46"/>
      <c r="AC1851" s="46"/>
      <c r="AD1851" s="34"/>
      <c r="AE1851" s="34"/>
      <c r="AF1851" s="34"/>
      <c r="AG1851" s="35"/>
      <c r="AH1851" s="53"/>
      <c r="AI1851" s="54"/>
      <c r="AR1851" s="38" t="str">
        <f>IF(ISERROR(MATCH(Table9[[#This Row], [Gender]],'Sheet3 (2)'!$R$3:$R$5,0)),"0", "1")</f>
        <v>0</v>
      </c>
      <c r="AS1851" s="39" t="str">
        <f>IF(ISERROR(MATCH(Table9[[#This Row], [Pakistani/ Foreigner]],'Sheet3 (2)'!$D$3:$D$4,0)),"0", "1")</f>
        <v>0</v>
      </c>
      <c r="AT1851" s="39" t="str">
        <f>IF(ISERROR(MATCH(Table9[[#This Row], [Nationality (Country Name for foreigners only)]],'Sheet3 (2)'!$S$2:$S$196,0)),"0", "1")</f>
        <v>0</v>
      </c>
      <c r="AU1851" s="39" t="str">
        <f>IF(ISERROR(MATCH(Table9[[#This Row], [Actual Designation (As per Appointment/ Promotion)]],'Sheet3 (2)'!$T$2:$T$129,0)),"0", "1")</f>
        <v>0</v>
      </c>
      <c r="AV1851" s="39" t="str">
        <f>IF(ISERROR(MATCH(Table9[[#This Row], [Highest Degree Level (only Completed) ]],'Sheet3 (2)'!$N$3:$N$17,0)),"0", "1")</f>
        <v>0</v>
      </c>
      <c r="AW1851" s="39" t="str">
        <f>IF(ISERROR(MATCH(Table9[[#This Row], [Highest Degree Awarded by (University Name) Pakistani Universities]],'Sheet3 (2)'!$V$2:$V$248,0)),"0", "1")</f>
        <v>0</v>
      </c>
      <c r="AX1851" s="39" t="str">
        <f>IF(ISERROR(MATCH(Table9[[#This Row], [Highest Degree Awarded by (University Name) Foreign Universities]],'Sheet3 (2)'!$U$2:$U$17635,0)),"0", "1")</f>
        <v>0</v>
      </c>
      <c r="AY1851" s="39" t="str">
        <f>IF(ISERROR(MATCH(Table9[[#This Row], [Country from Which Highest Degree obtained (Country Name)]],'Sheet3 (2)'!$S$2:$S$196,0)),"0", "1")</f>
        <v>0</v>
      </c>
      <c r="AZ1851" s="39" t="str">
        <f>IF(ISERROR(MATCH(Table9[[#This Row], [Working Status FY 2021-22 (Working/Not-Working)]],'Sheet3 (2)'!$Y$2:$Y$3,0)),"0", "1")</f>
        <v>0</v>
      </c>
      <c r="BA1851" s="39" t="str">
        <f>IF(ISERROR(MATCH(Table9[[#This Row], [Subject of  Specialization of Highest Degree]],'Sheet3 (2)'!$X$2:$X$1809,0)),"0", "1")</f>
        <v>0</v>
      </c>
    </row>
    <row r="1852" spans="1:53" ht="15.75">
      <c r="A1852" s="44"/>
      <c r="B1852" s="44"/>
      <c r="C1852" s="45"/>
      <c r="D1852" s="45"/>
      <c r="E1852" s="46"/>
      <c r="F1852" s="46"/>
      <c r="G1852" s="46"/>
      <c r="H1852" s="48"/>
      <c r="I1852" s="46"/>
      <c r="J1852" s="46"/>
      <c r="K1852" s="48"/>
      <c r="L1852" s="48"/>
      <c r="M1852" s="26"/>
      <c r="N1852" s="49"/>
      <c r="O1852" s="49"/>
      <c r="P1852" s="48"/>
      <c r="Q1852" s="46"/>
      <c r="R1852" s="28"/>
      <c r="S1852" s="28"/>
      <c r="T1852" s="30"/>
      <c r="U1852" s="48"/>
      <c r="V1852" s="48"/>
      <c r="W1852" s="31"/>
      <c r="X1852" s="55"/>
      <c r="Y1852" s="46"/>
      <c r="Z1852" s="55"/>
      <c r="AA1852" s="46"/>
      <c r="AB1852" s="46"/>
      <c r="AC1852" s="46"/>
      <c r="AD1852" s="34"/>
      <c r="AE1852" s="34"/>
      <c r="AF1852" s="34"/>
      <c r="AG1852" s="35"/>
      <c r="AH1852" s="53"/>
      <c r="AI1852" s="54"/>
      <c r="AR1852" s="38" t="str">
        <f>IF(ISERROR(MATCH(Table9[[#This Row], [Gender]],'Sheet3 (2)'!$R$3:$R$5,0)),"0", "1")</f>
        <v>0</v>
      </c>
      <c r="AS1852" s="39" t="str">
        <f>IF(ISERROR(MATCH(Table9[[#This Row], [Pakistani/ Foreigner]],'Sheet3 (2)'!$D$3:$D$4,0)),"0", "1")</f>
        <v>0</v>
      </c>
      <c r="AT1852" s="39" t="str">
        <f>IF(ISERROR(MATCH(Table9[[#This Row], [Nationality (Country Name for foreigners only)]],'Sheet3 (2)'!$S$2:$S$196,0)),"0", "1")</f>
        <v>0</v>
      </c>
      <c r="AU1852" s="39" t="str">
        <f>IF(ISERROR(MATCH(Table9[[#This Row], [Actual Designation (As per Appointment/ Promotion)]],'Sheet3 (2)'!$T$2:$T$129,0)),"0", "1")</f>
        <v>0</v>
      </c>
      <c r="AV1852" s="39" t="str">
        <f>IF(ISERROR(MATCH(Table9[[#This Row], [Highest Degree Level (only Completed) ]],'Sheet3 (2)'!$N$3:$N$17,0)),"0", "1")</f>
        <v>0</v>
      </c>
      <c r="AW1852" s="39" t="str">
        <f>IF(ISERROR(MATCH(Table9[[#This Row], [Highest Degree Awarded by (University Name) Pakistani Universities]],'Sheet3 (2)'!$V$2:$V$248,0)),"0", "1")</f>
        <v>0</v>
      </c>
      <c r="AX1852" s="39" t="str">
        <f>IF(ISERROR(MATCH(Table9[[#This Row], [Highest Degree Awarded by (University Name) Foreign Universities]],'Sheet3 (2)'!$U$2:$U$17635,0)),"0", "1")</f>
        <v>0</v>
      </c>
      <c r="AY1852" s="39" t="str">
        <f>IF(ISERROR(MATCH(Table9[[#This Row], [Country from Which Highest Degree obtained (Country Name)]],'Sheet3 (2)'!$S$2:$S$196,0)),"0", "1")</f>
        <v>0</v>
      </c>
      <c r="AZ1852" s="39" t="str">
        <f>IF(ISERROR(MATCH(Table9[[#This Row], [Working Status FY 2021-22 (Working/Not-Working)]],'Sheet3 (2)'!$Y$2:$Y$3,0)),"0", "1")</f>
        <v>0</v>
      </c>
      <c r="BA1852" s="39" t="str">
        <f>IF(ISERROR(MATCH(Table9[[#This Row], [Subject of  Specialization of Highest Degree]],'Sheet3 (2)'!$X$2:$X$1809,0)),"0", "1")</f>
        <v>0</v>
      </c>
    </row>
    <row r="1853" spans="1:53" ht="15.75">
      <c r="A1853" s="44"/>
      <c r="B1853" s="44"/>
      <c r="C1853" s="45"/>
      <c r="D1853" s="45"/>
      <c r="E1853" s="46"/>
      <c r="F1853" s="46"/>
      <c r="G1853" s="46"/>
      <c r="H1853" s="48"/>
      <c r="I1853" s="46"/>
      <c r="J1853" s="46"/>
      <c r="K1853" s="48"/>
      <c r="L1853" s="48"/>
      <c r="M1853" s="26"/>
      <c r="N1853" s="49"/>
      <c r="O1853" s="49"/>
      <c r="P1853" s="48"/>
      <c r="Q1853" s="46"/>
      <c r="R1853" s="28"/>
      <c r="S1853" s="28"/>
      <c r="T1853" s="30"/>
      <c r="U1853" s="48"/>
      <c r="V1853" s="48"/>
      <c r="W1853" s="31"/>
      <c r="X1853" s="55"/>
      <c r="Y1853" s="46"/>
      <c r="Z1853" s="55"/>
      <c r="AA1853" s="46"/>
      <c r="AB1853" s="46"/>
      <c r="AC1853" s="46"/>
      <c r="AD1853" s="34"/>
      <c r="AE1853" s="34"/>
      <c r="AF1853" s="34"/>
      <c r="AG1853" s="35"/>
      <c r="AH1853" s="53"/>
      <c r="AI1853" s="54"/>
      <c r="AR1853" s="38" t="str">
        <f>IF(ISERROR(MATCH(Table9[[#This Row], [Gender]],'Sheet3 (2)'!$R$3:$R$5,0)),"0", "1")</f>
        <v>0</v>
      </c>
      <c r="AS1853" s="39" t="str">
        <f>IF(ISERROR(MATCH(Table9[[#This Row], [Pakistani/ Foreigner]],'Sheet3 (2)'!$D$3:$D$4,0)),"0", "1")</f>
        <v>0</v>
      </c>
      <c r="AT1853" s="39" t="str">
        <f>IF(ISERROR(MATCH(Table9[[#This Row], [Nationality (Country Name for foreigners only)]],'Sheet3 (2)'!$S$2:$S$196,0)),"0", "1")</f>
        <v>0</v>
      </c>
      <c r="AU1853" s="39" t="str">
        <f>IF(ISERROR(MATCH(Table9[[#This Row], [Actual Designation (As per Appointment/ Promotion)]],'Sheet3 (2)'!$T$2:$T$129,0)),"0", "1")</f>
        <v>0</v>
      </c>
      <c r="AV1853" s="39" t="str">
        <f>IF(ISERROR(MATCH(Table9[[#This Row], [Highest Degree Level (only Completed) ]],'Sheet3 (2)'!$N$3:$N$17,0)),"0", "1")</f>
        <v>0</v>
      </c>
      <c r="AW1853" s="39" t="str">
        <f>IF(ISERROR(MATCH(Table9[[#This Row], [Highest Degree Awarded by (University Name) Pakistani Universities]],'Sheet3 (2)'!$V$2:$V$248,0)),"0", "1")</f>
        <v>0</v>
      </c>
      <c r="AX1853" s="39" t="str">
        <f>IF(ISERROR(MATCH(Table9[[#This Row], [Highest Degree Awarded by (University Name) Foreign Universities]],'Sheet3 (2)'!$U$2:$U$17635,0)),"0", "1")</f>
        <v>0</v>
      </c>
      <c r="AY1853" s="39" t="str">
        <f>IF(ISERROR(MATCH(Table9[[#This Row], [Country from Which Highest Degree obtained (Country Name)]],'Sheet3 (2)'!$S$2:$S$196,0)),"0", "1")</f>
        <v>0</v>
      </c>
      <c r="AZ1853" s="39" t="str">
        <f>IF(ISERROR(MATCH(Table9[[#This Row], [Working Status FY 2021-22 (Working/Not-Working)]],'Sheet3 (2)'!$Y$2:$Y$3,0)),"0", "1")</f>
        <v>0</v>
      </c>
      <c r="BA1853" s="39" t="str">
        <f>IF(ISERROR(MATCH(Table9[[#This Row], [Subject of  Specialization of Highest Degree]],'Sheet3 (2)'!$X$2:$X$1809,0)),"0", "1")</f>
        <v>0</v>
      </c>
    </row>
    <row r="1854" spans="1:53" ht="15.75">
      <c r="A1854" s="44"/>
      <c r="B1854" s="44"/>
      <c r="C1854" s="45"/>
      <c r="D1854" s="45"/>
      <c r="E1854" s="46"/>
      <c r="F1854" s="46"/>
      <c r="G1854" s="46"/>
      <c r="H1854" s="48"/>
      <c r="I1854" s="46"/>
      <c r="J1854" s="46"/>
      <c r="K1854" s="48"/>
      <c r="L1854" s="48"/>
      <c r="M1854" s="26"/>
      <c r="N1854" s="49"/>
      <c r="O1854" s="49"/>
      <c r="P1854" s="48"/>
      <c r="Q1854" s="46"/>
      <c r="R1854" s="28"/>
      <c r="S1854" s="28"/>
      <c r="T1854" s="30"/>
      <c r="U1854" s="48"/>
      <c r="V1854" s="48"/>
      <c r="W1854" s="31"/>
      <c r="X1854" s="55"/>
      <c r="Y1854" s="46"/>
      <c r="Z1854" s="55"/>
      <c r="AA1854" s="46"/>
      <c r="AB1854" s="46"/>
      <c r="AC1854" s="46"/>
      <c r="AD1854" s="34"/>
      <c r="AE1854" s="34"/>
      <c r="AF1854" s="34"/>
      <c r="AG1854" s="35"/>
      <c r="AH1854" s="53"/>
      <c r="AI1854" s="54"/>
      <c r="AR1854" s="38" t="str">
        <f>IF(ISERROR(MATCH(Table9[[#This Row], [Gender]],'Sheet3 (2)'!$R$3:$R$5,0)),"0", "1")</f>
        <v>0</v>
      </c>
      <c r="AS1854" s="39" t="str">
        <f>IF(ISERROR(MATCH(Table9[[#This Row], [Pakistani/ Foreigner]],'Sheet3 (2)'!$D$3:$D$4,0)),"0", "1")</f>
        <v>0</v>
      </c>
      <c r="AT1854" s="39" t="str">
        <f>IF(ISERROR(MATCH(Table9[[#This Row], [Nationality (Country Name for foreigners only)]],'Sheet3 (2)'!$S$2:$S$196,0)),"0", "1")</f>
        <v>0</v>
      </c>
      <c r="AU1854" s="39" t="str">
        <f>IF(ISERROR(MATCH(Table9[[#This Row], [Actual Designation (As per Appointment/ Promotion)]],'Sheet3 (2)'!$T$2:$T$129,0)),"0", "1")</f>
        <v>0</v>
      </c>
      <c r="AV1854" s="39" t="str">
        <f>IF(ISERROR(MATCH(Table9[[#This Row], [Highest Degree Level (only Completed) ]],'Sheet3 (2)'!$N$3:$N$17,0)),"0", "1")</f>
        <v>0</v>
      </c>
      <c r="AW1854" s="39" t="str">
        <f>IF(ISERROR(MATCH(Table9[[#This Row], [Highest Degree Awarded by (University Name) Pakistani Universities]],'Sheet3 (2)'!$V$2:$V$248,0)),"0", "1")</f>
        <v>0</v>
      </c>
      <c r="AX1854" s="39" t="str">
        <f>IF(ISERROR(MATCH(Table9[[#This Row], [Highest Degree Awarded by (University Name) Foreign Universities]],'Sheet3 (2)'!$U$2:$U$17635,0)),"0", "1")</f>
        <v>0</v>
      </c>
      <c r="AY1854" s="39" t="str">
        <f>IF(ISERROR(MATCH(Table9[[#This Row], [Country from Which Highest Degree obtained (Country Name)]],'Sheet3 (2)'!$S$2:$S$196,0)),"0", "1")</f>
        <v>0</v>
      </c>
      <c r="AZ1854" s="39" t="str">
        <f>IF(ISERROR(MATCH(Table9[[#This Row], [Working Status FY 2021-22 (Working/Not-Working)]],'Sheet3 (2)'!$Y$2:$Y$3,0)),"0", "1")</f>
        <v>0</v>
      </c>
      <c r="BA1854" s="39" t="str">
        <f>IF(ISERROR(MATCH(Table9[[#This Row], [Subject of  Specialization of Highest Degree]],'Sheet3 (2)'!$X$2:$X$1809,0)),"0", "1")</f>
        <v>0</v>
      </c>
    </row>
    <row r="1855" spans="1:53" ht="15.75">
      <c r="A1855" s="44"/>
      <c r="B1855" s="44"/>
      <c r="C1855" s="45"/>
      <c r="D1855" s="45"/>
      <c r="E1855" s="46"/>
      <c r="F1855" s="46"/>
      <c r="G1855" s="46"/>
      <c r="H1855" s="48"/>
      <c r="I1855" s="46"/>
      <c r="J1855" s="46"/>
      <c r="K1855" s="48"/>
      <c r="L1855" s="48"/>
      <c r="M1855" s="26"/>
      <c r="N1855" s="49"/>
      <c r="O1855" s="49"/>
      <c r="P1855" s="48"/>
      <c r="Q1855" s="46"/>
      <c r="R1855" s="28"/>
      <c r="S1855" s="28"/>
      <c r="T1855" s="30"/>
      <c r="U1855" s="48"/>
      <c r="V1855" s="48"/>
      <c r="W1855" s="31"/>
      <c r="X1855" s="55"/>
      <c r="Y1855" s="46"/>
      <c r="Z1855" s="55"/>
      <c r="AA1855" s="46"/>
      <c r="AB1855" s="46"/>
      <c r="AC1855" s="46"/>
      <c r="AD1855" s="34"/>
      <c r="AE1855" s="34"/>
      <c r="AF1855" s="34"/>
      <c r="AG1855" s="35"/>
      <c r="AH1855" s="53"/>
      <c r="AI1855" s="54"/>
      <c r="AR1855" s="38" t="str">
        <f>IF(ISERROR(MATCH(Table9[[#This Row], [Gender]],'Sheet3 (2)'!$R$3:$R$5,0)),"0", "1")</f>
        <v>0</v>
      </c>
      <c r="AS1855" s="39" t="str">
        <f>IF(ISERROR(MATCH(Table9[[#This Row], [Pakistani/ Foreigner]],'Sheet3 (2)'!$D$3:$D$4,0)),"0", "1")</f>
        <v>0</v>
      </c>
      <c r="AT1855" s="39" t="str">
        <f>IF(ISERROR(MATCH(Table9[[#This Row], [Nationality (Country Name for foreigners only)]],'Sheet3 (2)'!$S$2:$S$196,0)),"0", "1")</f>
        <v>0</v>
      </c>
      <c r="AU1855" s="39" t="str">
        <f>IF(ISERROR(MATCH(Table9[[#This Row], [Actual Designation (As per Appointment/ Promotion)]],'Sheet3 (2)'!$T$2:$T$129,0)),"0", "1")</f>
        <v>0</v>
      </c>
      <c r="AV1855" s="39" t="str">
        <f>IF(ISERROR(MATCH(Table9[[#This Row], [Highest Degree Level (only Completed) ]],'Sheet3 (2)'!$N$3:$N$17,0)),"0", "1")</f>
        <v>0</v>
      </c>
      <c r="AW1855" s="39" t="str">
        <f>IF(ISERROR(MATCH(Table9[[#This Row], [Highest Degree Awarded by (University Name) Pakistani Universities]],'Sheet3 (2)'!$V$2:$V$248,0)),"0", "1")</f>
        <v>0</v>
      </c>
      <c r="AX1855" s="39" t="str">
        <f>IF(ISERROR(MATCH(Table9[[#This Row], [Highest Degree Awarded by (University Name) Foreign Universities]],'Sheet3 (2)'!$U$2:$U$17635,0)),"0", "1")</f>
        <v>0</v>
      </c>
      <c r="AY1855" s="39" t="str">
        <f>IF(ISERROR(MATCH(Table9[[#This Row], [Country from Which Highest Degree obtained (Country Name)]],'Sheet3 (2)'!$S$2:$S$196,0)),"0", "1")</f>
        <v>0</v>
      </c>
      <c r="AZ1855" s="39" t="str">
        <f>IF(ISERROR(MATCH(Table9[[#This Row], [Working Status FY 2021-22 (Working/Not-Working)]],'Sheet3 (2)'!$Y$2:$Y$3,0)),"0", "1")</f>
        <v>0</v>
      </c>
      <c r="BA1855" s="39" t="str">
        <f>IF(ISERROR(MATCH(Table9[[#This Row], [Subject of  Specialization of Highest Degree]],'Sheet3 (2)'!$X$2:$X$1809,0)),"0", "1")</f>
        <v>0</v>
      </c>
    </row>
    <row r="1856" spans="1:53" ht="15.75">
      <c r="A1856" s="44"/>
      <c r="B1856" s="44"/>
      <c r="C1856" s="45"/>
      <c r="D1856" s="45"/>
      <c r="E1856" s="46"/>
      <c r="F1856" s="46"/>
      <c r="G1856" s="46"/>
      <c r="H1856" s="48"/>
      <c r="I1856" s="46"/>
      <c r="J1856" s="46"/>
      <c r="K1856" s="48"/>
      <c r="L1856" s="48"/>
      <c r="M1856" s="26"/>
      <c r="N1856" s="49"/>
      <c r="O1856" s="49"/>
      <c r="P1856" s="48"/>
      <c r="Q1856" s="46"/>
      <c r="R1856" s="28"/>
      <c r="S1856" s="28"/>
      <c r="T1856" s="30"/>
      <c r="U1856" s="48"/>
      <c r="V1856" s="48"/>
      <c r="W1856" s="31"/>
      <c r="X1856" s="55"/>
      <c r="Y1856" s="46"/>
      <c r="Z1856" s="55"/>
      <c r="AA1856" s="46"/>
      <c r="AB1856" s="46"/>
      <c r="AC1856" s="46"/>
      <c r="AD1856" s="34"/>
      <c r="AE1856" s="34"/>
      <c r="AF1856" s="34"/>
      <c r="AG1856" s="35"/>
      <c r="AH1856" s="53"/>
      <c r="AI1856" s="54"/>
      <c r="AR1856" s="38" t="str">
        <f>IF(ISERROR(MATCH(Table9[[#This Row], [Gender]],'Sheet3 (2)'!$R$3:$R$5,0)),"0", "1")</f>
        <v>0</v>
      </c>
      <c r="AS1856" s="39" t="str">
        <f>IF(ISERROR(MATCH(Table9[[#This Row], [Pakistani/ Foreigner]],'Sheet3 (2)'!$D$3:$D$4,0)),"0", "1")</f>
        <v>0</v>
      </c>
      <c r="AT1856" s="39" t="str">
        <f>IF(ISERROR(MATCH(Table9[[#This Row], [Nationality (Country Name for foreigners only)]],'Sheet3 (2)'!$S$2:$S$196,0)),"0", "1")</f>
        <v>0</v>
      </c>
      <c r="AU1856" s="39" t="str">
        <f>IF(ISERROR(MATCH(Table9[[#This Row], [Actual Designation (As per Appointment/ Promotion)]],'Sheet3 (2)'!$T$2:$T$129,0)),"0", "1")</f>
        <v>0</v>
      </c>
      <c r="AV1856" s="39" t="str">
        <f>IF(ISERROR(MATCH(Table9[[#This Row], [Highest Degree Level (only Completed) ]],'Sheet3 (2)'!$N$3:$N$17,0)),"0", "1")</f>
        <v>0</v>
      </c>
      <c r="AW1856" s="39" t="str">
        <f>IF(ISERROR(MATCH(Table9[[#This Row], [Highest Degree Awarded by (University Name) Pakistani Universities]],'Sheet3 (2)'!$V$2:$V$248,0)),"0", "1")</f>
        <v>0</v>
      </c>
      <c r="AX1856" s="39" t="str">
        <f>IF(ISERROR(MATCH(Table9[[#This Row], [Highest Degree Awarded by (University Name) Foreign Universities]],'Sheet3 (2)'!$U$2:$U$17635,0)),"0", "1")</f>
        <v>0</v>
      </c>
      <c r="AY1856" s="39" t="str">
        <f>IF(ISERROR(MATCH(Table9[[#This Row], [Country from Which Highest Degree obtained (Country Name)]],'Sheet3 (2)'!$S$2:$S$196,0)),"0", "1")</f>
        <v>0</v>
      </c>
      <c r="AZ1856" s="39" t="str">
        <f>IF(ISERROR(MATCH(Table9[[#This Row], [Working Status FY 2021-22 (Working/Not-Working)]],'Sheet3 (2)'!$Y$2:$Y$3,0)),"0", "1")</f>
        <v>0</v>
      </c>
      <c r="BA1856" s="39" t="str">
        <f>IF(ISERROR(MATCH(Table9[[#This Row], [Subject of  Specialization of Highest Degree]],'Sheet3 (2)'!$X$2:$X$1809,0)),"0", "1")</f>
        <v>0</v>
      </c>
    </row>
    <row r="1857" spans="1:53" ht="15.75">
      <c r="A1857" s="44"/>
      <c r="B1857" s="44"/>
      <c r="C1857" s="45"/>
      <c r="D1857" s="45"/>
      <c r="E1857" s="46"/>
      <c r="F1857" s="46"/>
      <c r="G1857" s="46"/>
      <c r="H1857" s="48"/>
      <c r="I1857" s="46"/>
      <c r="J1857" s="46"/>
      <c r="K1857" s="48"/>
      <c r="L1857" s="48"/>
      <c r="M1857" s="26"/>
      <c r="N1857" s="49"/>
      <c r="O1857" s="49"/>
      <c r="P1857" s="48"/>
      <c r="Q1857" s="46"/>
      <c r="R1857" s="28"/>
      <c r="S1857" s="28"/>
      <c r="T1857" s="30"/>
      <c r="U1857" s="48"/>
      <c r="V1857" s="48"/>
      <c r="W1857" s="31"/>
      <c r="X1857" s="55"/>
      <c r="Y1857" s="46"/>
      <c r="Z1857" s="55"/>
      <c r="AA1857" s="46"/>
      <c r="AB1857" s="46"/>
      <c r="AC1857" s="46"/>
      <c r="AD1857" s="34"/>
      <c r="AE1857" s="34"/>
      <c r="AF1857" s="34"/>
      <c r="AG1857" s="35"/>
      <c r="AH1857" s="53"/>
      <c r="AI1857" s="54"/>
      <c r="AR1857" s="38" t="str">
        <f>IF(ISERROR(MATCH(Table9[[#This Row], [Gender]],'Sheet3 (2)'!$R$3:$R$5,0)),"0", "1")</f>
        <v>0</v>
      </c>
      <c r="AS1857" s="39" t="str">
        <f>IF(ISERROR(MATCH(Table9[[#This Row], [Pakistani/ Foreigner]],'Sheet3 (2)'!$D$3:$D$4,0)),"0", "1")</f>
        <v>0</v>
      </c>
      <c r="AT1857" s="39" t="str">
        <f>IF(ISERROR(MATCH(Table9[[#This Row], [Nationality (Country Name for foreigners only)]],'Sheet3 (2)'!$S$2:$S$196,0)),"0", "1")</f>
        <v>0</v>
      </c>
      <c r="AU1857" s="39" t="str">
        <f>IF(ISERROR(MATCH(Table9[[#This Row], [Actual Designation (As per Appointment/ Promotion)]],'Sheet3 (2)'!$T$2:$T$129,0)),"0", "1")</f>
        <v>0</v>
      </c>
      <c r="AV1857" s="39" t="str">
        <f>IF(ISERROR(MATCH(Table9[[#This Row], [Highest Degree Level (only Completed) ]],'Sheet3 (2)'!$N$3:$N$17,0)),"0", "1")</f>
        <v>0</v>
      </c>
      <c r="AW1857" s="39" t="str">
        <f>IF(ISERROR(MATCH(Table9[[#This Row], [Highest Degree Awarded by (University Name) Pakistani Universities]],'Sheet3 (2)'!$V$2:$V$248,0)),"0", "1")</f>
        <v>0</v>
      </c>
      <c r="AX1857" s="39" t="str">
        <f>IF(ISERROR(MATCH(Table9[[#This Row], [Highest Degree Awarded by (University Name) Foreign Universities]],'Sheet3 (2)'!$U$2:$U$17635,0)),"0", "1")</f>
        <v>0</v>
      </c>
      <c r="AY1857" s="39" t="str">
        <f>IF(ISERROR(MATCH(Table9[[#This Row], [Country from Which Highest Degree obtained (Country Name)]],'Sheet3 (2)'!$S$2:$S$196,0)),"0", "1")</f>
        <v>0</v>
      </c>
      <c r="AZ1857" s="39" t="str">
        <f>IF(ISERROR(MATCH(Table9[[#This Row], [Working Status FY 2021-22 (Working/Not-Working)]],'Sheet3 (2)'!$Y$2:$Y$3,0)),"0", "1")</f>
        <v>0</v>
      </c>
      <c r="BA1857" s="39" t="str">
        <f>IF(ISERROR(MATCH(Table9[[#This Row], [Subject of  Specialization of Highest Degree]],'Sheet3 (2)'!$X$2:$X$1809,0)),"0", "1")</f>
        <v>0</v>
      </c>
    </row>
    <row r="1858" spans="1:53" ht="15.75">
      <c r="A1858" s="44"/>
      <c r="B1858" s="44"/>
      <c r="C1858" s="45"/>
      <c r="D1858" s="45"/>
      <c r="E1858" s="46"/>
      <c r="F1858" s="46"/>
      <c r="G1858" s="46"/>
      <c r="H1858" s="48"/>
      <c r="I1858" s="46"/>
      <c r="J1858" s="46"/>
      <c r="K1858" s="48"/>
      <c r="L1858" s="48"/>
      <c r="M1858" s="26"/>
      <c r="N1858" s="49"/>
      <c r="O1858" s="49"/>
      <c r="P1858" s="48"/>
      <c r="Q1858" s="46"/>
      <c r="R1858" s="28"/>
      <c r="S1858" s="28"/>
      <c r="T1858" s="30"/>
      <c r="U1858" s="48"/>
      <c r="V1858" s="48"/>
      <c r="W1858" s="31"/>
      <c r="X1858" s="55"/>
      <c r="Y1858" s="46"/>
      <c r="Z1858" s="55"/>
      <c r="AA1858" s="46"/>
      <c r="AB1858" s="46"/>
      <c r="AC1858" s="46"/>
      <c r="AD1858" s="34"/>
      <c r="AE1858" s="34"/>
      <c r="AF1858" s="34"/>
      <c r="AG1858" s="35"/>
      <c r="AH1858" s="53"/>
      <c r="AI1858" s="54"/>
      <c r="AR1858" s="38" t="str">
        <f>IF(ISERROR(MATCH(Table9[[#This Row], [Gender]],'Sheet3 (2)'!$R$3:$R$5,0)),"0", "1")</f>
        <v>0</v>
      </c>
      <c r="AS1858" s="39" t="str">
        <f>IF(ISERROR(MATCH(Table9[[#This Row], [Pakistani/ Foreigner]],'Sheet3 (2)'!$D$3:$D$4,0)),"0", "1")</f>
        <v>0</v>
      </c>
      <c r="AT1858" s="39" t="str">
        <f>IF(ISERROR(MATCH(Table9[[#This Row], [Nationality (Country Name for foreigners only)]],'Sheet3 (2)'!$S$2:$S$196,0)),"0", "1")</f>
        <v>0</v>
      </c>
      <c r="AU1858" s="39" t="str">
        <f>IF(ISERROR(MATCH(Table9[[#This Row], [Actual Designation (As per Appointment/ Promotion)]],'Sheet3 (2)'!$T$2:$T$129,0)),"0", "1")</f>
        <v>0</v>
      </c>
      <c r="AV1858" s="39" t="str">
        <f>IF(ISERROR(MATCH(Table9[[#This Row], [Highest Degree Level (only Completed) ]],'Sheet3 (2)'!$N$3:$N$17,0)),"0", "1")</f>
        <v>0</v>
      </c>
      <c r="AW1858" s="39" t="str">
        <f>IF(ISERROR(MATCH(Table9[[#This Row], [Highest Degree Awarded by (University Name) Pakistani Universities]],'Sheet3 (2)'!$V$2:$V$248,0)),"0", "1")</f>
        <v>0</v>
      </c>
      <c r="AX1858" s="39" t="str">
        <f>IF(ISERROR(MATCH(Table9[[#This Row], [Highest Degree Awarded by (University Name) Foreign Universities]],'Sheet3 (2)'!$U$2:$U$17635,0)),"0", "1")</f>
        <v>0</v>
      </c>
      <c r="AY1858" s="39" t="str">
        <f>IF(ISERROR(MATCH(Table9[[#This Row], [Country from Which Highest Degree obtained (Country Name)]],'Sheet3 (2)'!$S$2:$S$196,0)),"0", "1")</f>
        <v>0</v>
      </c>
      <c r="AZ1858" s="39" t="str">
        <f>IF(ISERROR(MATCH(Table9[[#This Row], [Working Status FY 2021-22 (Working/Not-Working)]],'Sheet3 (2)'!$Y$2:$Y$3,0)),"0", "1")</f>
        <v>0</v>
      </c>
      <c r="BA1858" s="39" t="str">
        <f>IF(ISERROR(MATCH(Table9[[#This Row], [Subject of  Specialization of Highest Degree]],'Sheet3 (2)'!$X$2:$X$1809,0)),"0", "1")</f>
        <v>0</v>
      </c>
    </row>
    <row r="1859" spans="1:53" ht="15.75">
      <c r="A1859" s="44"/>
      <c r="B1859" s="44"/>
      <c r="C1859" s="45"/>
      <c r="D1859" s="45"/>
      <c r="E1859" s="46"/>
      <c r="F1859" s="46"/>
      <c r="G1859" s="46"/>
      <c r="H1859" s="48"/>
      <c r="I1859" s="46"/>
      <c r="J1859" s="46"/>
      <c r="K1859" s="48"/>
      <c r="L1859" s="48"/>
      <c r="M1859" s="26"/>
      <c r="N1859" s="49"/>
      <c r="O1859" s="49"/>
      <c r="P1859" s="48"/>
      <c r="Q1859" s="46"/>
      <c r="R1859" s="28"/>
      <c r="S1859" s="28"/>
      <c r="T1859" s="30"/>
      <c r="U1859" s="48"/>
      <c r="V1859" s="48"/>
      <c r="W1859" s="31"/>
      <c r="X1859" s="55"/>
      <c r="Y1859" s="46"/>
      <c r="Z1859" s="55"/>
      <c r="AA1859" s="46"/>
      <c r="AB1859" s="46"/>
      <c r="AC1859" s="46"/>
      <c r="AD1859" s="34"/>
      <c r="AE1859" s="34"/>
      <c r="AF1859" s="34"/>
      <c r="AG1859" s="35"/>
      <c r="AH1859" s="53"/>
      <c r="AI1859" s="54"/>
      <c r="AR1859" s="38" t="str">
        <f>IF(ISERROR(MATCH(Table9[[#This Row], [Gender]],'Sheet3 (2)'!$R$3:$R$5,0)),"0", "1")</f>
        <v>0</v>
      </c>
      <c r="AS1859" s="39" t="str">
        <f>IF(ISERROR(MATCH(Table9[[#This Row], [Pakistani/ Foreigner]],'Sheet3 (2)'!$D$3:$D$4,0)),"0", "1")</f>
        <v>0</v>
      </c>
      <c r="AT1859" s="39" t="str">
        <f>IF(ISERROR(MATCH(Table9[[#This Row], [Nationality (Country Name for foreigners only)]],'Sheet3 (2)'!$S$2:$S$196,0)),"0", "1")</f>
        <v>0</v>
      </c>
      <c r="AU1859" s="39" t="str">
        <f>IF(ISERROR(MATCH(Table9[[#This Row], [Actual Designation (As per Appointment/ Promotion)]],'Sheet3 (2)'!$T$2:$T$129,0)),"0", "1")</f>
        <v>0</v>
      </c>
      <c r="AV1859" s="39" t="str">
        <f>IF(ISERROR(MATCH(Table9[[#This Row], [Highest Degree Level (only Completed) ]],'Sheet3 (2)'!$N$3:$N$17,0)),"0", "1")</f>
        <v>0</v>
      </c>
      <c r="AW1859" s="39" t="str">
        <f>IF(ISERROR(MATCH(Table9[[#This Row], [Highest Degree Awarded by (University Name) Pakistani Universities]],'Sheet3 (2)'!$V$2:$V$248,0)),"0", "1")</f>
        <v>0</v>
      </c>
      <c r="AX1859" s="39" t="str">
        <f>IF(ISERROR(MATCH(Table9[[#This Row], [Highest Degree Awarded by (University Name) Foreign Universities]],'Sheet3 (2)'!$U$2:$U$17635,0)),"0", "1")</f>
        <v>0</v>
      </c>
      <c r="AY1859" s="39" t="str">
        <f>IF(ISERROR(MATCH(Table9[[#This Row], [Country from Which Highest Degree obtained (Country Name)]],'Sheet3 (2)'!$S$2:$S$196,0)),"0", "1")</f>
        <v>0</v>
      </c>
      <c r="AZ1859" s="39" t="str">
        <f>IF(ISERROR(MATCH(Table9[[#This Row], [Working Status FY 2021-22 (Working/Not-Working)]],'Sheet3 (2)'!$Y$2:$Y$3,0)),"0", "1")</f>
        <v>0</v>
      </c>
      <c r="BA1859" s="39" t="str">
        <f>IF(ISERROR(MATCH(Table9[[#This Row], [Subject of  Specialization of Highest Degree]],'Sheet3 (2)'!$X$2:$X$1809,0)),"0", "1")</f>
        <v>0</v>
      </c>
    </row>
    <row r="1860" spans="1:53" ht="15.75">
      <c r="A1860" s="44"/>
      <c r="B1860" s="44"/>
      <c r="C1860" s="45"/>
      <c r="D1860" s="45"/>
      <c r="E1860" s="46"/>
      <c r="F1860" s="46"/>
      <c r="G1860" s="46"/>
      <c r="H1860" s="48"/>
      <c r="I1860" s="46"/>
      <c r="J1860" s="46"/>
      <c r="K1860" s="48"/>
      <c r="L1860" s="48"/>
      <c r="M1860" s="26"/>
      <c r="N1860" s="49"/>
      <c r="O1860" s="49"/>
      <c r="P1860" s="48"/>
      <c r="Q1860" s="46"/>
      <c r="R1860" s="28"/>
      <c r="S1860" s="28"/>
      <c r="T1860" s="30"/>
      <c r="U1860" s="48"/>
      <c r="V1860" s="48"/>
      <c r="W1860" s="31"/>
      <c r="X1860" s="55"/>
      <c r="Y1860" s="46"/>
      <c r="Z1860" s="55"/>
      <c r="AA1860" s="46"/>
      <c r="AB1860" s="46"/>
      <c r="AC1860" s="46"/>
      <c r="AD1860" s="34"/>
      <c r="AE1860" s="34"/>
      <c r="AF1860" s="34"/>
      <c r="AG1860" s="35"/>
      <c r="AH1860" s="53"/>
      <c r="AI1860" s="54"/>
      <c r="AR1860" s="38" t="str">
        <f>IF(ISERROR(MATCH(Table9[[#This Row], [Gender]],'Sheet3 (2)'!$R$3:$R$5,0)),"0", "1")</f>
        <v>0</v>
      </c>
      <c r="AS1860" s="39" t="str">
        <f>IF(ISERROR(MATCH(Table9[[#This Row], [Pakistani/ Foreigner]],'Sheet3 (2)'!$D$3:$D$4,0)),"0", "1")</f>
        <v>0</v>
      </c>
      <c r="AT1860" s="39" t="str">
        <f>IF(ISERROR(MATCH(Table9[[#This Row], [Nationality (Country Name for foreigners only)]],'Sheet3 (2)'!$S$2:$S$196,0)),"0", "1")</f>
        <v>0</v>
      </c>
      <c r="AU1860" s="39" t="str">
        <f>IF(ISERROR(MATCH(Table9[[#This Row], [Actual Designation (As per Appointment/ Promotion)]],'Sheet3 (2)'!$T$2:$T$129,0)),"0", "1")</f>
        <v>0</v>
      </c>
      <c r="AV1860" s="39" t="str">
        <f>IF(ISERROR(MATCH(Table9[[#This Row], [Highest Degree Level (only Completed) ]],'Sheet3 (2)'!$N$3:$N$17,0)),"0", "1")</f>
        <v>0</v>
      </c>
      <c r="AW1860" s="39" t="str">
        <f>IF(ISERROR(MATCH(Table9[[#This Row], [Highest Degree Awarded by (University Name) Pakistani Universities]],'Sheet3 (2)'!$V$2:$V$248,0)),"0", "1")</f>
        <v>0</v>
      </c>
      <c r="AX1860" s="39" t="str">
        <f>IF(ISERROR(MATCH(Table9[[#This Row], [Highest Degree Awarded by (University Name) Foreign Universities]],'Sheet3 (2)'!$U$2:$U$17635,0)),"0", "1")</f>
        <v>0</v>
      </c>
      <c r="AY1860" s="39" t="str">
        <f>IF(ISERROR(MATCH(Table9[[#This Row], [Country from Which Highest Degree obtained (Country Name)]],'Sheet3 (2)'!$S$2:$S$196,0)),"0", "1")</f>
        <v>0</v>
      </c>
      <c r="AZ1860" s="39" t="str">
        <f>IF(ISERROR(MATCH(Table9[[#This Row], [Working Status FY 2021-22 (Working/Not-Working)]],'Sheet3 (2)'!$Y$2:$Y$3,0)),"0", "1")</f>
        <v>0</v>
      </c>
      <c r="BA1860" s="39" t="str">
        <f>IF(ISERROR(MATCH(Table9[[#This Row], [Subject of  Specialization of Highest Degree]],'Sheet3 (2)'!$X$2:$X$1809,0)),"0", "1")</f>
        <v>0</v>
      </c>
    </row>
    <row r="1861" spans="1:53" ht="15.75">
      <c r="A1861" s="44"/>
      <c r="B1861" s="44"/>
      <c r="C1861" s="45"/>
      <c r="D1861" s="45"/>
      <c r="E1861" s="46"/>
      <c r="F1861" s="46"/>
      <c r="G1861" s="46"/>
      <c r="H1861" s="48"/>
      <c r="I1861" s="46"/>
      <c r="J1861" s="46"/>
      <c r="K1861" s="48"/>
      <c r="L1861" s="48"/>
      <c r="M1861" s="26"/>
      <c r="N1861" s="49"/>
      <c r="O1861" s="49"/>
      <c r="P1861" s="48"/>
      <c r="Q1861" s="46"/>
      <c r="R1861" s="28"/>
      <c r="S1861" s="28"/>
      <c r="T1861" s="30"/>
      <c r="U1861" s="48"/>
      <c r="V1861" s="48"/>
      <c r="W1861" s="31"/>
      <c r="X1861" s="55"/>
      <c r="Y1861" s="46"/>
      <c r="Z1861" s="55"/>
      <c r="AA1861" s="46"/>
      <c r="AB1861" s="46"/>
      <c r="AC1861" s="46"/>
      <c r="AD1861" s="34"/>
      <c r="AE1861" s="34"/>
      <c r="AF1861" s="34"/>
      <c r="AG1861" s="35"/>
      <c r="AH1861" s="53"/>
      <c r="AI1861" s="54"/>
      <c r="AR1861" s="38" t="str">
        <f>IF(ISERROR(MATCH(Table9[[#This Row], [Gender]],'Sheet3 (2)'!$R$3:$R$5,0)),"0", "1")</f>
        <v>0</v>
      </c>
      <c r="AS1861" s="39" t="str">
        <f>IF(ISERROR(MATCH(Table9[[#This Row], [Pakistani/ Foreigner]],'Sheet3 (2)'!$D$3:$D$4,0)),"0", "1")</f>
        <v>0</v>
      </c>
      <c r="AT1861" s="39" t="str">
        <f>IF(ISERROR(MATCH(Table9[[#This Row], [Nationality (Country Name for foreigners only)]],'Sheet3 (2)'!$S$2:$S$196,0)),"0", "1")</f>
        <v>0</v>
      </c>
      <c r="AU1861" s="39" t="str">
        <f>IF(ISERROR(MATCH(Table9[[#This Row], [Actual Designation (As per Appointment/ Promotion)]],'Sheet3 (2)'!$T$2:$T$129,0)),"0", "1")</f>
        <v>0</v>
      </c>
      <c r="AV1861" s="39" t="str">
        <f>IF(ISERROR(MATCH(Table9[[#This Row], [Highest Degree Level (only Completed) ]],'Sheet3 (2)'!$N$3:$N$17,0)),"0", "1")</f>
        <v>0</v>
      </c>
      <c r="AW1861" s="39" t="str">
        <f>IF(ISERROR(MATCH(Table9[[#This Row], [Highest Degree Awarded by (University Name) Pakistani Universities]],'Sheet3 (2)'!$V$2:$V$248,0)),"0", "1")</f>
        <v>0</v>
      </c>
      <c r="AX1861" s="39" t="str">
        <f>IF(ISERROR(MATCH(Table9[[#This Row], [Highest Degree Awarded by (University Name) Foreign Universities]],'Sheet3 (2)'!$U$2:$U$17635,0)),"0", "1")</f>
        <v>0</v>
      </c>
      <c r="AY1861" s="39" t="str">
        <f>IF(ISERROR(MATCH(Table9[[#This Row], [Country from Which Highest Degree obtained (Country Name)]],'Sheet3 (2)'!$S$2:$S$196,0)),"0", "1")</f>
        <v>0</v>
      </c>
      <c r="AZ1861" s="39" t="str">
        <f>IF(ISERROR(MATCH(Table9[[#This Row], [Working Status FY 2021-22 (Working/Not-Working)]],'Sheet3 (2)'!$Y$2:$Y$3,0)),"0", "1")</f>
        <v>0</v>
      </c>
      <c r="BA1861" s="39" t="str">
        <f>IF(ISERROR(MATCH(Table9[[#This Row], [Subject of  Specialization of Highest Degree]],'Sheet3 (2)'!$X$2:$X$1809,0)),"0", "1")</f>
        <v>0</v>
      </c>
    </row>
    <row r="1862" spans="1:53" ht="15.75">
      <c r="A1862" s="44"/>
      <c r="B1862" s="44"/>
      <c r="C1862" s="45"/>
      <c r="D1862" s="45"/>
      <c r="E1862" s="46"/>
      <c r="F1862" s="46"/>
      <c r="G1862" s="46"/>
      <c r="H1862" s="48"/>
      <c r="I1862" s="46"/>
      <c r="J1862" s="46"/>
      <c r="K1862" s="48"/>
      <c r="L1862" s="48"/>
      <c r="M1862" s="26"/>
      <c r="N1862" s="49"/>
      <c r="O1862" s="49"/>
      <c r="P1862" s="48"/>
      <c r="Q1862" s="46"/>
      <c r="R1862" s="28"/>
      <c r="S1862" s="28"/>
      <c r="T1862" s="30"/>
      <c r="U1862" s="48"/>
      <c r="V1862" s="48"/>
      <c r="W1862" s="31"/>
      <c r="X1862" s="55"/>
      <c r="Y1862" s="46"/>
      <c r="Z1862" s="55"/>
      <c r="AA1862" s="46"/>
      <c r="AB1862" s="46"/>
      <c r="AC1862" s="46"/>
      <c r="AD1862" s="34"/>
      <c r="AE1862" s="34"/>
      <c r="AF1862" s="34"/>
      <c r="AG1862" s="35"/>
      <c r="AH1862" s="53"/>
      <c r="AI1862" s="54"/>
      <c r="AR1862" s="38" t="str">
        <f>IF(ISERROR(MATCH(Table9[[#This Row], [Gender]],'Sheet3 (2)'!$R$3:$R$5,0)),"0", "1")</f>
        <v>0</v>
      </c>
      <c r="AS1862" s="39" t="str">
        <f>IF(ISERROR(MATCH(Table9[[#This Row], [Pakistani/ Foreigner]],'Sheet3 (2)'!$D$3:$D$4,0)),"0", "1")</f>
        <v>0</v>
      </c>
      <c r="AT1862" s="39" t="str">
        <f>IF(ISERROR(MATCH(Table9[[#This Row], [Nationality (Country Name for foreigners only)]],'Sheet3 (2)'!$S$2:$S$196,0)),"0", "1")</f>
        <v>0</v>
      </c>
      <c r="AU1862" s="39" t="str">
        <f>IF(ISERROR(MATCH(Table9[[#This Row], [Actual Designation (As per Appointment/ Promotion)]],'Sheet3 (2)'!$T$2:$T$129,0)),"0", "1")</f>
        <v>0</v>
      </c>
      <c r="AV1862" s="39" t="str">
        <f>IF(ISERROR(MATCH(Table9[[#This Row], [Highest Degree Level (only Completed) ]],'Sheet3 (2)'!$N$3:$N$17,0)),"0", "1")</f>
        <v>0</v>
      </c>
      <c r="AW1862" s="39" t="str">
        <f>IF(ISERROR(MATCH(Table9[[#This Row], [Highest Degree Awarded by (University Name) Pakistani Universities]],'Sheet3 (2)'!$V$2:$V$248,0)),"0", "1")</f>
        <v>0</v>
      </c>
      <c r="AX1862" s="39" t="str">
        <f>IF(ISERROR(MATCH(Table9[[#This Row], [Highest Degree Awarded by (University Name) Foreign Universities]],'Sheet3 (2)'!$U$2:$U$17635,0)),"0", "1")</f>
        <v>0</v>
      </c>
      <c r="AY1862" s="39" t="str">
        <f>IF(ISERROR(MATCH(Table9[[#This Row], [Country from Which Highest Degree obtained (Country Name)]],'Sheet3 (2)'!$S$2:$S$196,0)),"0", "1")</f>
        <v>0</v>
      </c>
      <c r="AZ1862" s="39" t="str">
        <f>IF(ISERROR(MATCH(Table9[[#This Row], [Working Status FY 2021-22 (Working/Not-Working)]],'Sheet3 (2)'!$Y$2:$Y$3,0)),"0", "1")</f>
        <v>0</v>
      </c>
      <c r="BA1862" s="39" t="str">
        <f>IF(ISERROR(MATCH(Table9[[#This Row], [Subject of  Specialization of Highest Degree]],'Sheet3 (2)'!$X$2:$X$1809,0)),"0", "1")</f>
        <v>0</v>
      </c>
    </row>
    <row r="1863" spans="1:53" ht="15.75">
      <c r="A1863" s="44"/>
      <c r="B1863" s="44"/>
      <c r="C1863" s="45"/>
      <c r="D1863" s="45"/>
      <c r="E1863" s="46"/>
      <c r="F1863" s="46"/>
      <c r="G1863" s="46"/>
      <c r="H1863" s="48"/>
      <c r="I1863" s="46"/>
      <c r="J1863" s="46"/>
      <c r="K1863" s="48"/>
      <c r="L1863" s="48"/>
      <c r="M1863" s="26"/>
      <c r="N1863" s="49"/>
      <c r="O1863" s="49"/>
      <c r="P1863" s="48"/>
      <c r="Q1863" s="46"/>
      <c r="R1863" s="28"/>
      <c r="S1863" s="28"/>
      <c r="T1863" s="30"/>
      <c r="U1863" s="48"/>
      <c r="V1863" s="48"/>
      <c r="W1863" s="31"/>
      <c r="X1863" s="55"/>
      <c r="Y1863" s="46"/>
      <c r="Z1863" s="55"/>
      <c r="AA1863" s="46"/>
      <c r="AB1863" s="46"/>
      <c r="AC1863" s="46"/>
      <c r="AD1863" s="34"/>
      <c r="AE1863" s="34"/>
      <c r="AF1863" s="34"/>
      <c r="AG1863" s="35"/>
      <c r="AH1863" s="53"/>
      <c r="AI1863" s="54"/>
      <c r="AR1863" s="38" t="str">
        <f>IF(ISERROR(MATCH(Table9[[#This Row], [Gender]],'Sheet3 (2)'!$R$3:$R$5,0)),"0", "1")</f>
        <v>0</v>
      </c>
      <c r="AS1863" s="39" t="str">
        <f>IF(ISERROR(MATCH(Table9[[#This Row], [Pakistani/ Foreigner]],'Sheet3 (2)'!$D$3:$D$4,0)),"0", "1")</f>
        <v>0</v>
      </c>
      <c r="AT1863" s="39" t="str">
        <f>IF(ISERROR(MATCH(Table9[[#This Row], [Nationality (Country Name for foreigners only)]],'Sheet3 (2)'!$S$2:$S$196,0)),"0", "1")</f>
        <v>0</v>
      </c>
      <c r="AU1863" s="39" t="str">
        <f>IF(ISERROR(MATCH(Table9[[#This Row], [Actual Designation (As per Appointment/ Promotion)]],'Sheet3 (2)'!$T$2:$T$129,0)),"0", "1")</f>
        <v>0</v>
      </c>
      <c r="AV1863" s="39" t="str">
        <f>IF(ISERROR(MATCH(Table9[[#This Row], [Highest Degree Level (only Completed) ]],'Sheet3 (2)'!$N$3:$N$17,0)),"0", "1")</f>
        <v>0</v>
      </c>
      <c r="AW1863" s="39" t="str">
        <f>IF(ISERROR(MATCH(Table9[[#This Row], [Highest Degree Awarded by (University Name) Pakistani Universities]],'Sheet3 (2)'!$V$2:$V$248,0)),"0", "1")</f>
        <v>0</v>
      </c>
      <c r="AX1863" s="39" t="str">
        <f>IF(ISERROR(MATCH(Table9[[#This Row], [Highest Degree Awarded by (University Name) Foreign Universities]],'Sheet3 (2)'!$U$2:$U$17635,0)),"0", "1")</f>
        <v>0</v>
      </c>
      <c r="AY1863" s="39" t="str">
        <f>IF(ISERROR(MATCH(Table9[[#This Row], [Country from Which Highest Degree obtained (Country Name)]],'Sheet3 (2)'!$S$2:$S$196,0)),"0", "1")</f>
        <v>0</v>
      </c>
      <c r="AZ1863" s="39" t="str">
        <f>IF(ISERROR(MATCH(Table9[[#This Row], [Working Status FY 2021-22 (Working/Not-Working)]],'Sheet3 (2)'!$Y$2:$Y$3,0)),"0", "1")</f>
        <v>0</v>
      </c>
      <c r="BA1863" s="39" t="str">
        <f>IF(ISERROR(MATCH(Table9[[#This Row], [Subject of  Specialization of Highest Degree]],'Sheet3 (2)'!$X$2:$X$1809,0)),"0", "1")</f>
        <v>0</v>
      </c>
    </row>
    <row r="1864" spans="1:53" ht="15.75">
      <c r="A1864" s="44"/>
      <c r="B1864" s="44"/>
      <c r="C1864" s="45"/>
      <c r="D1864" s="45"/>
      <c r="E1864" s="46"/>
      <c r="F1864" s="46"/>
      <c r="G1864" s="46"/>
      <c r="H1864" s="48"/>
      <c r="I1864" s="46"/>
      <c r="J1864" s="46"/>
      <c r="K1864" s="48"/>
      <c r="L1864" s="48"/>
      <c r="M1864" s="26"/>
      <c r="N1864" s="49"/>
      <c r="O1864" s="49"/>
      <c r="P1864" s="48"/>
      <c r="Q1864" s="46"/>
      <c r="R1864" s="28"/>
      <c r="S1864" s="28"/>
      <c r="T1864" s="30"/>
      <c r="U1864" s="48"/>
      <c r="V1864" s="48"/>
      <c r="W1864" s="31"/>
      <c r="X1864" s="55"/>
      <c r="Y1864" s="46"/>
      <c r="Z1864" s="55"/>
      <c r="AA1864" s="46"/>
      <c r="AB1864" s="46"/>
      <c r="AC1864" s="46"/>
      <c r="AD1864" s="34"/>
      <c r="AE1864" s="34"/>
      <c r="AF1864" s="34"/>
      <c r="AG1864" s="35"/>
      <c r="AH1864" s="53"/>
      <c r="AI1864" s="54"/>
      <c r="AR1864" s="38" t="str">
        <f>IF(ISERROR(MATCH(Table9[[#This Row], [Gender]],'Sheet3 (2)'!$R$3:$R$5,0)),"0", "1")</f>
        <v>0</v>
      </c>
      <c r="AS1864" s="39" t="str">
        <f>IF(ISERROR(MATCH(Table9[[#This Row], [Pakistani/ Foreigner]],'Sheet3 (2)'!$D$3:$D$4,0)),"0", "1")</f>
        <v>0</v>
      </c>
      <c r="AT1864" s="39" t="str">
        <f>IF(ISERROR(MATCH(Table9[[#This Row], [Nationality (Country Name for foreigners only)]],'Sheet3 (2)'!$S$2:$S$196,0)),"0", "1")</f>
        <v>0</v>
      </c>
      <c r="AU1864" s="39" t="str">
        <f>IF(ISERROR(MATCH(Table9[[#This Row], [Actual Designation (As per Appointment/ Promotion)]],'Sheet3 (2)'!$T$2:$T$129,0)),"0", "1")</f>
        <v>0</v>
      </c>
      <c r="AV1864" s="39" t="str">
        <f>IF(ISERROR(MATCH(Table9[[#This Row], [Highest Degree Level (only Completed) ]],'Sheet3 (2)'!$N$3:$N$17,0)),"0", "1")</f>
        <v>0</v>
      </c>
      <c r="AW1864" s="39" t="str">
        <f>IF(ISERROR(MATCH(Table9[[#This Row], [Highest Degree Awarded by (University Name) Pakistani Universities]],'Sheet3 (2)'!$V$2:$V$248,0)),"0", "1")</f>
        <v>0</v>
      </c>
      <c r="AX1864" s="39" t="str">
        <f>IF(ISERROR(MATCH(Table9[[#This Row], [Highest Degree Awarded by (University Name) Foreign Universities]],'Sheet3 (2)'!$U$2:$U$17635,0)),"0", "1")</f>
        <v>0</v>
      </c>
      <c r="AY1864" s="39" t="str">
        <f>IF(ISERROR(MATCH(Table9[[#This Row], [Country from Which Highest Degree obtained (Country Name)]],'Sheet3 (2)'!$S$2:$S$196,0)),"0", "1")</f>
        <v>0</v>
      </c>
      <c r="AZ1864" s="39" t="str">
        <f>IF(ISERROR(MATCH(Table9[[#This Row], [Working Status FY 2021-22 (Working/Not-Working)]],'Sheet3 (2)'!$Y$2:$Y$3,0)),"0", "1")</f>
        <v>0</v>
      </c>
      <c r="BA1864" s="39" t="str">
        <f>IF(ISERROR(MATCH(Table9[[#This Row], [Subject of  Specialization of Highest Degree]],'Sheet3 (2)'!$X$2:$X$1809,0)),"0", "1")</f>
        <v>0</v>
      </c>
    </row>
    <row r="1865" spans="1:53" ht="15.75">
      <c r="A1865" s="44"/>
      <c r="B1865" s="44"/>
      <c r="C1865" s="45"/>
      <c r="D1865" s="45"/>
      <c r="E1865" s="46"/>
      <c r="F1865" s="46"/>
      <c r="G1865" s="46"/>
      <c r="H1865" s="48"/>
      <c r="I1865" s="46"/>
      <c r="J1865" s="46"/>
      <c r="K1865" s="48"/>
      <c r="L1865" s="48"/>
      <c r="M1865" s="26"/>
      <c r="N1865" s="49"/>
      <c r="O1865" s="49"/>
      <c r="P1865" s="48"/>
      <c r="Q1865" s="46"/>
      <c r="R1865" s="28"/>
      <c r="S1865" s="28"/>
      <c r="T1865" s="30"/>
      <c r="U1865" s="48"/>
      <c r="V1865" s="48"/>
      <c r="W1865" s="31"/>
      <c r="X1865" s="55"/>
      <c r="Y1865" s="46"/>
      <c r="Z1865" s="55"/>
      <c r="AA1865" s="46"/>
      <c r="AB1865" s="46"/>
      <c r="AC1865" s="46"/>
      <c r="AD1865" s="34"/>
      <c r="AE1865" s="34"/>
      <c r="AF1865" s="34"/>
      <c r="AG1865" s="35"/>
      <c r="AH1865" s="53"/>
      <c r="AI1865" s="54"/>
      <c r="AR1865" s="38" t="str">
        <f>IF(ISERROR(MATCH(Table9[[#This Row], [Gender]],'Sheet3 (2)'!$R$3:$R$5,0)),"0", "1")</f>
        <v>0</v>
      </c>
      <c r="AS1865" s="39" t="str">
        <f>IF(ISERROR(MATCH(Table9[[#This Row], [Pakistani/ Foreigner]],'Sheet3 (2)'!$D$3:$D$4,0)),"0", "1")</f>
        <v>0</v>
      </c>
      <c r="AT1865" s="39" t="str">
        <f>IF(ISERROR(MATCH(Table9[[#This Row], [Nationality (Country Name for foreigners only)]],'Sheet3 (2)'!$S$2:$S$196,0)),"0", "1")</f>
        <v>0</v>
      </c>
      <c r="AU1865" s="39" t="str">
        <f>IF(ISERROR(MATCH(Table9[[#This Row], [Actual Designation (As per Appointment/ Promotion)]],'Sheet3 (2)'!$T$2:$T$129,0)),"0", "1")</f>
        <v>0</v>
      </c>
      <c r="AV1865" s="39" t="str">
        <f>IF(ISERROR(MATCH(Table9[[#This Row], [Highest Degree Level (only Completed) ]],'Sheet3 (2)'!$N$3:$N$17,0)),"0", "1")</f>
        <v>0</v>
      </c>
      <c r="AW1865" s="39" t="str">
        <f>IF(ISERROR(MATCH(Table9[[#This Row], [Highest Degree Awarded by (University Name) Pakistani Universities]],'Sheet3 (2)'!$V$2:$V$248,0)),"0", "1")</f>
        <v>0</v>
      </c>
      <c r="AX1865" s="39" t="str">
        <f>IF(ISERROR(MATCH(Table9[[#This Row], [Highest Degree Awarded by (University Name) Foreign Universities]],'Sheet3 (2)'!$U$2:$U$17635,0)),"0", "1")</f>
        <v>0</v>
      </c>
      <c r="AY1865" s="39" t="str">
        <f>IF(ISERROR(MATCH(Table9[[#This Row], [Country from Which Highest Degree obtained (Country Name)]],'Sheet3 (2)'!$S$2:$S$196,0)),"0", "1")</f>
        <v>0</v>
      </c>
      <c r="AZ1865" s="39" t="str">
        <f>IF(ISERROR(MATCH(Table9[[#This Row], [Working Status FY 2021-22 (Working/Not-Working)]],'Sheet3 (2)'!$Y$2:$Y$3,0)),"0", "1")</f>
        <v>0</v>
      </c>
      <c r="BA1865" s="39" t="str">
        <f>IF(ISERROR(MATCH(Table9[[#This Row], [Subject of  Specialization of Highest Degree]],'Sheet3 (2)'!$X$2:$X$1809,0)),"0", "1")</f>
        <v>0</v>
      </c>
    </row>
    <row r="1866" spans="1:53" ht="15.75">
      <c r="A1866" s="44"/>
      <c r="B1866" s="44"/>
      <c r="C1866" s="45"/>
      <c r="D1866" s="45"/>
      <c r="E1866" s="46"/>
      <c r="F1866" s="46"/>
      <c r="G1866" s="46"/>
      <c r="H1866" s="48"/>
      <c r="I1866" s="46"/>
      <c r="J1866" s="46"/>
      <c r="K1866" s="48"/>
      <c r="L1866" s="48"/>
      <c r="M1866" s="26"/>
      <c r="N1866" s="49"/>
      <c r="O1866" s="49"/>
      <c r="P1866" s="48"/>
      <c r="Q1866" s="46"/>
      <c r="R1866" s="28"/>
      <c r="S1866" s="28"/>
      <c r="T1866" s="30"/>
      <c r="U1866" s="48"/>
      <c r="V1866" s="48"/>
      <c r="W1866" s="31"/>
      <c r="X1866" s="55"/>
      <c r="Y1866" s="46"/>
      <c r="Z1866" s="55"/>
      <c r="AA1866" s="46"/>
      <c r="AB1866" s="46"/>
      <c r="AC1866" s="46"/>
      <c r="AD1866" s="34"/>
      <c r="AE1866" s="34"/>
      <c r="AF1866" s="34"/>
      <c r="AG1866" s="35"/>
      <c r="AH1866" s="53"/>
      <c r="AI1866" s="54"/>
      <c r="AR1866" s="38" t="str">
        <f>IF(ISERROR(MATCH(Table9[[#This Row], [Gender]],'Sheet3 (2)'!$R$3:$R$5,0)),"0", "1")</f>
        <v>0</v>
      </c>
      <c r="AS1866" s="39" t="str">
        <f>IF(ISERROR(MATCH(Table9[[#This Row], [Pakistani/ Foreigner]],'Sheet3 (2)'!$D$3:$D$4,0)),"0", "1")</f>
        <v>0</v>
      </c>
      <c r="AT1866" s="39" t="str">
        <f>IF(ISERROR(MATCH(Table9[[#This Row], [Nationality (Country Name for foreigners only)]],'Sheet3 (2)'!$S$2:$S$196,0)),"0", "1")</f>
        <v>0</v>
      </c>
      <c r="AU1866" s="39" t="str">
        <f>IF(ISERROR(MATCH(Table9[[#This Row], [Actual Designation (As per Appointment/ Promotion)]],'Sheet3 (2)'!$T$2:$T$129,0)),"0", "1")</f>
        <v>0</v>
      </c>
      <c r="AV1866" s="39" t="str">
        <f>IF(ISERROR(MATCH(Table9[[#This Row], [Highest Degree Level (only Completed) ]],'Sheet3 (2)'!$N$3:$N$17,0)),"0", "1")</f>
        <v>0</v>
      </c>
      <c r="AW1866" s="39" t="str">
        <f>IF(ISERROR(MATCH(Table9[[#This Row], [Highest Degree Awarded by (University Name) Pakistani Universities]],'Sheet3 (2)'!$V$2:$V$248,0)),"0", "1")</f>
        <v>0</v>
      </c>
      <c r="AX1866" s="39" t="str">
        <f>IF(ISERROR(MATCH(Table9[[#This Row], [Highest Degree Awarded by (University Name) Foreign Universities]],'Sheet3 (2)'!$U$2:$U$17635,0)),"0", "1")</f>
        <v>0</v>
      </c>
      <c r="AY1866" s="39" t="str">
        <f>IF(ISERROR(MATCH(Table9[[#This Row], [Country from Which Highest Degree obtained (Country Name)]],'Sheet3 (2)'!$S$2:$S$196,0)),"0", "1")</f>
        <v>0</v>
      </c>
      <c r="AZ1866" s="39" t="str">
        <f>IF(ISERROR(MATCH(Table9[[#This Row], [Working Status FY 2021-22 (Working/Not-Working)]],'Sheet3 (2)'!$Y$2:$Y$3,0)),"0", "1")</f>
        <v>0</v>
      </c>
      <c r="BA1866" s="39" t="str">
        <f>IF(ISERROR(MATCH(Table9[[#This Row], [Subject of  Specialization of Highest Degree]],'Sheet3 (2)'!$X$2:$X$1809,0)),"0", "1")</f>
        <v>0</v>
      </c>
    </row>
    <row r="1867" spans="1:53" ht="15.75">
      <c r="A1867" s="44"/>
      <c r="B1867" s="44"/>
      <c r="C1867" s="45"/>
      <c r="D1867" s="45"/>
      <c r="E1867" s="46"/>
      <c r="F1867" s="46"/>
      <c r="G1867" s="46"/>
      <c r="H1867" s="48"/>
      <c r="I1867" s="46"/>
      <c r="J1867" s="46"/>
      <c r="K1867" s="48"/>
      <c r="L1867" s="48"/>
      <c r="M1867" s="26"/>
      <c r="N1867" s="49"/>
      <c r="O1867" s="49"/>
      <c r="P1867" s="48"/>
      <c r="Q1867" s="46"/>
      <c r="R1867" s="28"/>
      <c r="S1867" s="28"/>
      <c r="T1867" s="30"/>
      <c r="U1867" s="48"/>
      <c r="V1867" s="48"/>
      <c r="W1867" s="31"/>
      <c r="X1867" s="55"/>
      <c r="Y1867" s="46"/>
      <c r="Z1867" s="55"/>
      <c r="AA1867" s="46"/>
      <c r="AB1867" s="46"/>
      <c r="AC1867" s="46"/>
      <c r="AD1867" s="34"/>
      <c r="AE1867" s="34"/>
      <c r="AF1867" s="34"/>
      <c r="AG1867" s="35"/>
      <c r="AH1867" s="53"/>
      <c r="AI1867" s="54"/>
      <c r="AR1867" s="38" t="str">
        <f>IF(ISERROR(MATCH(Table9[[#This Row], [Gender]],'Sheet3 (2)'!$R$3:$R$5,0)),"0", "1")</f>
        <v>0</v>
      </c>
      <c r="AS1867" s="39" t="str">
        <f>IF(ISERROR(MATCH(Table9[[#This Row], [Pakistani/ Foreigner]],'Sheet3 (2)'!$D$3:$D$4,0)),"0", "1")</f>
        <v>0</v>
      </c>
      <c r="AT1867" s="39" t="str">
        <f>IF(ISERROR(MATCH(Table9[[#This Row], [Nationality (Country Name for foreigners only)]],'Sheet3 (2)'!$S$2:$S$196,0)),"0", "1")</f>
        <v>0</v>
      </c>
      <c r="AU1867" s="39" t="str">
        <f>IF(ISERROR(MATCH(Table9[[#This Row], [Actual Designation (As per Appointment/ Promotion)]],'Sheet3 (2)'!$T$2:$T$129,0)),"0", "1")</f>
        <v>0</v>
      </c>
      <c r="AV1867" s="39" t="str">
        <f>IF(ISERROR(MATCH(Table9[[#This Row], [Highest Degree Level (only Completed) ]],'Sheet3 (2)'!$N$3:$N$17,0)),"0", "1")</f>
        <v>0</v>
      </c>
      <c r="AW1867" s="39" t="str">
        <f>IF(ISERROR(MATCH(Table9[[#This Row], [Highest Degree Awarded by (University Name) Pakistani Universities]],'Sheet3 (2)'!$V$2:$V$248,0)),"0", "1")</f>
        <v>0</v>
      </c>
      <c r="AX1867" s="39" t="str">
        <f>IF(ISERROR(MATCH(Table9[[#This Row], [Highest Degree Awarded by (University Name) Foreign Universities]],'Sheet3 (2)'!$U$2:$U$17635,0)),"0", "1")</f>
        <v>0</v>
      </c>
      <c r="AY1867" s="39" t="str">
        <f>IF(ISERROR(MATCH(Table9[[#This Row], [Country from Which Highest Degree obtained (Country Name)]],'Sheet3 (2)'!$S$2:$S$196,0)),"0", "1")</f>
        <v>0</v>
      </c>
      <c r="AZ1867" s="39" t="str">
        <f>IF(ISERROR(MATCH(Table9[[#This Row], [Working Status FY 2021-22 (Working/Not-Working)]],'Sheet3 (2)'!$Y$2:$Y$3,0)),"0", "1")</f>
        <v>0</v>
      </c>
      <c r="BA1867" s="39" t="str">
        <f>IF(ISERROR(MATCH(Table9[[#This Row], [Subject of  Specialization of Highest Degree]],'Sheet3 (2)'!$X$2:$X$1809,0)),"0", "1")</f>
        <v>0</v>
      </c>
    </row>
    <row r="1868" spans="1:53" ht="15.75">
      <c r="A1868" s="44"/>
      <c r="B1868" s="44"/>
      <c r="C1868" s="45"/>
      <c r="D1868" s="45"/>
      <c r="E1868" s="46"/>
      <c r="F1868" s="46"/>
      <c r="G1868" s="46"/>
      <c r="H1868" s="48"/>
      <c r="I1868" s="46"/>
      <c r="J1868" s="46"/>
      <c r="K1868" s="48"/>
      <c r="L1868" s="48"/>
      <c r="M1868" s="26"/>
      <c r="N1868" s="49"/>
      <c r="O1868" s="49"/>
      <c r="P1868" s="48"/>
      <c r="Q1868" s="46"/>
      <c r="R1868" s="28"/>
      <c r="S1868" s="28"/>
      <c r="T1868" s="30"/>
      <c r="U1868" s="48"/>
      <c r="V1868" s="48"/>
      <c r="W1868" s="31"/>
      <c r="X1868" s="55"/>
      <c r="Y1868" s="46"/>
      <c r="Z1868" s="55"/>
      <c r="AA1868" s="46"/>
      <c r="AB1868" s="46"/>
      <c r="AC1868" s="46"/>
      <c r="AD1868" s="34"/>
      <c r="AE1868" s="34"/>
      <c r="AF1868" s="34"/>
      <c r="AG1868" s="35"/>
      <c r="AH1868" s="53"/>
      <c r="AI1868" s="54"/>
      <c r="AR1868" s="38" t="str">
        <f>IF(ISERROR(MATCH(Table9[[#This Row], [Gender]],'Sheet3 (2)'!$R$3:$R$5,0)),"0", "1")</f>
        <v>0</v>
      </c>
      <c r="AS1868" s="39" t="str">
        <f>IF(ISERROR(MATCH(Table9[[#This Row], [Pakistani/ Foreigner]],'Sheet3 (2)'!$D$3:$D$4,0)),"0", "1")</f>
        <v>0</v>
      </c>
      <c r="AT1868" s="39" t="str">
        <f>IF(ISERROR(MATCH(Table9[[#This Row], [Nationality (Country Name for foreigners only)]],'Sheet3 (2)'!$S$2:$S$196,0)),"0", "1")</f>
        <v>0</v>
      </c>
      <c r="AU1868" s="39" t="str">
        <f>IF(ISERROR(MATCH(Table9[[#This Row], [Actual Designation (As per Appointment/ Promotion)]],'Sheet3 (2)'!$T$2:$T$129,0)),"0", "1")</f>
        <v>0</v>
      </c>
      <c r="AV1868" s="39" t="str">
        <f>IF(ISERROR(MATCH(Table9[[#This Row], [Highest Degree Level (only Completed) ]],'Sheet3 (2)'!$N$3:$N$17,0)),"0", "1")</f>
        <v>0</v>
      </c>
      <c r="AW1868" s="39" t="str">
        <f>IF(ISERROR(MATCH(Table9[[#This Row], [Highest Degree Awarded by (University Name) Pakistani Universities]],'Sheet3 (2)'!$V$2:$V$248,0)),"0", "1")</f>
        <v>0</v>
      </c>
      <c r="AX1868" s="39" t="str">
        <f>IF(ISERROR(MATCH(Table9[[#This Row], [Highest Degree Awarded by (University Name) Foreign Universities]],'Sheet3 (2)'!$U$2:$U$17635,0)),"0", "1")</f>
        <v>0</v>
      </c>
      <c r="AY1868" s="39" t="str">
        <f>IF(ISERROR(MATCH(Table9[[#This Row], [Country from Which Highest Degree obtained (Country Name)]],'Sheet3 (2)'!$S$2:$S$196,0)),"0", "1")</f>
        <v>0</v>
      </c>
      <c r="AZ1868" s="39" t="str">
        <f>IF(ISERROR(MATCH(Table9[[#This Row], [Working Status FY 2021-22 (Working/Not-Working)]],'Sheet3 (2)'!$Y$2:$Y$3,0)),"0", "1")</f>
        <v>0</v>
      </c>
      <c r="BA1868" s="39" t="str">
        <f>IF(ISERROR(MATCH(Table9[[#This Row], [Subject of  Specialization of Highest Degree]],'Sheet3 (2)'!$X$2:$X$1809,0)),"0", "1")</f>
        <v>0</v>
      </c>
    </row>
    <row r="1869" spans="1:53" ht="15.75">
      <c r="A1869" s="44"/>
      <c r="B1869" s="44"/>
      <c r="C1869" s="45"/>
      <c r="D1869" s="45"/>
      <c r="E1869" s="46"/>
      <c r="F1869" s="46"/>
      <c r="G1869" s="46"/>
      <c r="H1869" s="48"/>
      <c r="I1869" s="46"/>
      <c r="J1869" s="46"/>
      <c r="K1869" s="48"/>
      <c r="L1869" s="48"/>
      <c r="M1869" s="26"/>
      <c r="N1869" s="49"/>
      <c r="O1869" s="49"/>
      <c r="P1869" s="48"/>
      <c r="Q1869" s="46"/>
      <c r="R1869" s="28"/>
      <c r="S1869" s="28"/>
      <c r="T1869" s="30"/>
      <c r="U1869" s="48"/>
      <c r="V1869" s="48"/>
      <c r="W1869" s="31"/>
      <c r="X1869" s="55"/>
      <c r="Y1869" s="46"/>
      <c r="Z1869" s="55"/>
      <c r="AA1869" s="46"/>
      <c r="AB1869" s="46"/>
      <c r="AC1869" s="46"/>
      <c r="AD1869" s="34"/>
      <c r="AE1869" s="34"/>
      <c r="AF1869" s="34"/>
      <c r="AG1869" s="35"/>
      <c r="AH1869" s="53"/>
      <c r="AI1869" s="54"/>
      <c r="AR1869" s="38" t="str">
        <f>IF(ISERROR(MATCH(Table9[[#This Row], [Gender]],'Sheet3 (2)'!$R$3:$R$5,0)),"0", "1")</f>
        <v>0</v>
      </c>
      <c r="AS1869" s="39" t="str">
        <f>IF(ISERROR(MATCH(Table9[[#This Row], [Pakistani/ Foreigner]],'Sheet3 (2)'!$D$3:$D$4,0)),"0", "1")</f>
        <v>0</v>
      </c>
      <c r="AT1869" s="39" t="str">
        <f>IF(ISERROR(MATCH(Table9[[#This Row], [Nationality (Country Name for foreigners only)]],'Sheet3 (2)'!$S$2:$S$196,0)),"0", "1")</f>
        <v>0</v>
      </c>
      <c r="AU1869" s="39" t="str">
        <f>IF(ISERROR(MATCH(Table9[[#This Row], [Actual Designation (As per Appointment/ Promotion)]],'Sheet3 (2)'!$T$2:$T$129,0)),"0", "1")</f>
        <v>0</v>
      </c>
      <c r="AV1869" s="39" t="str">
        <f>IF(ISERROR(MATCH(Table9[[#This Row], [Highest Degree Level (only Completed) ]],'Sheet3 (2)'!$N$3:$N$17,0)),"0", "1")</f>
        <v>0</v>
      </c>
      <c r="AW1869" s="39" t="str">
        <f>IF(ISERROR(MATCH(Table9[[#This Row], [Highest Degree Awarded by (University Name) Pakistani Universities]],'Sheet3 (2)'!$V$2:$V$248,0)),"0", "1")</f>
        <v>0</v>
      </c>
      <c r="AX1869" s="39" t="str">
        <f>IF(ISERROR(MATCH(Table9[[#This Row], [Highest Degree Awarded by (University Name) Foreign Universities]],'Sheet3 (2)'!$U$2:$U$17635,0)),"0", "1")</f>
        <v>0</v>
      </c>
      <c r="AY1869" s="39" t="str">
        <f>IF(ISERROR(MATCH(Table9[[#This Row], [Country from Which Highest Degree obtained (Country Name)]],'Sheet3 (2)'!$S$2:$S$196,0)),"0", "1")</f>
        <v>0</v>
      </c>
      <c r="AZ1869" s="39" t="str">
        <f>IF(ISERROR(MATCH(Table9[[#This Row], [Working Status FY 2021-22 (Working/Not-Working)]],'Sheet3 (2)'!$Y$2:$Y$3,0)),"0", "1")</f>
        <v>0</v>
      </c>
      <c r="BA1869" s="39" t="str">
        <f>IF(ISERROR(MATCH(Table9[[#This Row], [Subject of  Specialization of Highest Degree]],'Sheet3 (2)'!$X$2:$X$1809,0)),"0", "1")</f>
        <v>0</v>
      </c>
    </row>
    <row r="1870" spans="1:53" ht="15.75">
      <c r="A1870" s="44"/>
      <c r="B1870" s="44"/>
      <c r="C1870" s="45"/>
      <c r="D1870" s="45"/>
      <c r="E1870" s="46"/>
      <c r="F1870" s="46"/>
      <c r="G1870" s="46"/>
      <c r="H1870" s="48"/>
      <c r="I1870" s="46"/>
      <c r="J1870" s="46"/>
      <c r="K1870" s="48"/>
      <c r="L1870" s="48"/>
      <c r="M1870" s="26"/>
      <c r="N1870" s="49"/>
      <c r="O1870" s="49"/>
      <c r="P1870" s="48"/>
      <c r="Q1870" s="46"/>
      <c r="R1870" s="28"/>
      <c r="S1870" s="28"/>
      <c r="T1870" s="30"/>
      <c r="U1870" s="48"/>
      <c r="V1870" s="48"/>
      <c r="W1870" s="31"/>
      <c r="X1870" s="55"/>
      <c r="Y1870" s="46"/>
      <c r="Z1870" s="55"/>
      <c r="AA1870" s="46"/>
      <c r="AB1870" s="46"/>
      <c r="AC1870" s="46"/>
      <c r="AD1870" s="34"/>
      <c r="AE1870" s="34"/>
      <c r="AF1870" s="34"/>
      <c r="AG1870" s="35"/>
      <c r="AH1870" s="53"/>
      <c r="AI1870" s="54"/>
      <c r="AR1870" s="38" t="str">
        <f>IF(ISERROR(MATCH(Table9[[#This Row], [Gender]],'Sheet3 (2)'!$R$3:$R$5,0)),"0", "1")</f>
        <v>0</v>
      </c>
      <c r="AS1870" s="39" t="str">
        <f>IF(ISERROR(MATCH(Table9[[#This Row], [Pakistani/ Foreigner]],'Sheet3 (2)'!$D$3:$D$4,0)),"0", "1")</f>
        <v>0</v>
      </c>
      <c r="AT1870" s="39" t="str">
        <f>IF(ISERROR(MATCH(Table9[[#This Row], [Nationality (Country Name for foreigners only)]],'Sheet3 (2)'!$S$2:$S$196,0)),"0", "1")</f>
        <v>0</v>
      </c>
      <c r="AU1870" s="39" t="str">
        <f>IF(ISERROR(MATCH(Table9[[#This Row], [Actual Designation (As per Appointment/ Promotion)]],'Sheet3 (2)'!$T$2:$T$129,0)),"0", "1")</f>
        <v>0</v>
      </c>
      <c r="AV1870" s="39" t="str">
        <f>IF(ISERROR(MATCH(Table9[[#This Row], [Highest Degree Level (only Completed) ]],'Sheet3 (2)'!$N$3:$N$17,0)),"0", "1")</f>
        <v>0</v>
      </c>
      <c r="AW1870" s="39" t="str">
        <f>IF(ISERROR(MATCH(Table9[[#This Row], [Highest Degree Awarded by (University Name) Pakistani Universities]],'Sheet3 (2)'!$V$2:$V$248,0)),"0", "1")</f>
        <v>0</v>
      </c>
      <c r="AX1870" s="39" t="str">
        <f>IF(ISERROR(MATCH(Table9[[#This Row], [Highest Degree Awarded by (University Name) Foreign Universities]],'Sheet3 (2)'!$U$2:$U$17635,0)),"0", "1")</f>
        <v>0</v>
      </c>
      <c r="AY1870" s="39" t="str">
        <f>IF(ISERROR(MATCH(Table9[[#This Row], [Country from Which Highest Degree obtained (Country Name)]],'Sheet3 (2)'!$S$2:$S$196,0)),"0", "1")</f>
        <v>0</v>
      </c>
      <c r="AZ1870" s="39" t="str">
        <f>IF(ISERROR(MATCH(Table9[[#This Row], [Working Status FY 2021-22 (Working/Not-Working)]],'Sheet3 (2)'!$Y$2:$Y$3,0)),"0", "1")</f>
        <v>0</v>
      </c>
      <c r="BA1870" s="39" t="str">
        <f>IF(ISERROR(MATCH(Table9[[#This Row], [Subject of  Specialization of Highest Degree]],'Sheet3 (2)'!$X$2:$X$1809,0)),"0", "1")</f>
        <v>0</v>
      </c>
    </row>
    <row r="1871" spans="1:53" ht="15.75">
      <c r="A1871" s="44"/>
      <c r="B1871" s="44"/>
      <c r="C1871" s="45"/>
      <c r="D1871" s="45"/>
      <c r="E1871" s="46"/>
      <c r="F1871" s="46"/>
      <c r="G1871" s="46"/>
      <c r="H1871" s="48"/>
      <c r="I1871" s="46"/>
      <c r="J1871" s="46"/>
      <c r="K1871" s="48"/>
      <c r="L1871" s="48"/>
      <c r="M1871" s="26"/>
      <c r="N1871" s="49"/>
      <c r="O1871" s="49"/>
      <c r="P1871" s="48"/>
      <c r="Q1871" s="46"/>
      <c r="R1871" s="28"/>
      <c r="S1871" s="28"/>
      <c r="T1871" s="30"/>
      <c r="U1871" s="48"/>
      <c r="V1871" s="48"/>
      <c r="W1871" s="31"/>
      <c r="X1871" s="55"/>
      <c r="Y1871" s="46"/>
      <c r="Z1871" s="55"/>
      <c r="AA1871" s="46"/>
      <c r="AB1871" s="46"/>
      <c r="AC1871" s="46"/>
      <c r="AD1871" s="34"/>
      <c r="AE1871" s="34"/>
      <c r="AF1871" s="34"/>
      <c r="AG1871" s="35"/>
      <c r="AH1871" s="53"/>
      <c r="AI1871" s="54"/>
      <c r="AR1871" s="38" t="str">
        <f>IF(ISERROR(MATCH(Table9[[#This Row], [Gender]],'Sheet3 (2)'!$R$3:$R$5,0)),"0", "1")</f>
        <v>0</v>
      </c>
      <c r="AS1871" s="39" t="str">
        <f>IF(ISERROR(MATCH(Table9[[#This Row], [Pakistani/ Foreigner]],'Sheet3 (2)'!$D$3:$D$4,0)),"0", "1")</f>
        <v>0</v>
      </c>
      <c r="AT1871" s="39" t="str">
        <f>IF(ISERROR(MATCH(Table9[[#This Row], [Nationality (Country Name for foreigners only)]],'Sheet3 (2)'!$S$2:$S$196,0)),"0", "1")</f>
        <v>0</v>
      </c>
      <c r="AU1871" s="39" t="str">
        <f>IF(ISERROR(MATCH(Table9[[#This Row], [Actual Designation (As per Appointment/ Promotion)]],'Sheet3 (2)'!$T$2:$T$129,0)),"0", "1")</f>
        <v>0</v>
      </c>
      <c r="AV1871" s="39" t="str">
        <f>IF(ISERROR(MATCH(Table9[[#This Row], [Highest Degree Level (only Completed) ]],'Sheet3 (2)'!$N$3:$N$17,0)),"0", "1")</f>
        <v>0</v>
      </c>
      <c r="AW1871" s="39" t="str">
        <f>IF(ISERROR(MATCH(Table9[[#This Row], [Highest Degree Awarded by (University Name) Pakistani Universities]],'Sheet3 (2)'!$V$2:$V$248,0)),"0", "1")</f>
        <v>0</v>
      </c>
      <c r="AX1871" s="39" t="str">
        <f>IF(ISERROR(MATCH(Table9[[#This Row], [Highest Degree Awarded by (University Name) Foreign Universities]],'Sheet3 (2)'!$U$2:$U$17635,0)),"0", "1")</f>
        <v>0</v>
      </c>
      <c r="AY1871" s="39" t="str">
        <f>IF(ISERROR(MATCH(Table9[[#This Row], [Country from Which Highest Degree obtained (Country Name)]],'Sheet3 (2)'!$S$2:$S$196,0)),"0", "1")</f>
        <v>0</v>
      </c>
      <c r="AZ1871" s="39" t="str">
        <f>IF(ISERROR(MATCH(Table9[[#This Row], [Working Status FY 2021-22 (Working/Not-Working)]],'Sheet3 (2)'!$Y$2:$Y$3,0)),"0", "1")</f>
        <v>0</v>
      </c>
      <c r="BA1871" s="39" t="str">
        <f>IF(ISERROR(MATCH(Table9[[#This Row], [Subject of  Specialization of Highest Degree]],'Sheet3 (2)'!$X$2:$X$1809,0)),"0", "1")</f>
        <v>0</v>
      </c>
    </row>
    <row r="1872" spans="1:53" ht="15.75">
      <c r="A1872" s="44"/>
      <c r="B1872" s="44"/>
      <c r="C1872" s="45"/>
      <c r="D1872" s="45"/>
      <c r="E1872" s="46"/>
      <c r="F1872" s="46"/>
      <c r="G1872" s="46"/>
      <c r="H1872" s="48"/>
      <c r="I1872" s="46"/>
      <c r="J1872" s="46"/>
      <c r="K1872" s="48"/>
      <c r="L1872" s="48"/>
      <c r="M1872" s="26"/>
      <c r="N1872" s="49"/>
      <c r="O1872" s="49"/>
      <c r="P1872" s="48"/>
      <c r="Q1872" s="46"/>
      <c r="R1872" s="28"/>
      <c r="S1872" s="28"/>
      <c r="T1872" s="30"/>
      <c r="U1872" s="48"/>
      <c r="V1872" s="48"/>
      <c r="W1872" s="31"/>
      <c r="X1872" s="55"/>
      <c r="Y1872" s="46"/>
      <c r="Z1872" s="55"/>
      <c r="AA1872" s="46"/>
      <c r="AB1872" s="46"/>
      <c r="AC1872" s="46"/>
      <c r="AD1872" s="34"/>
      <c r="AE1872" s="34"/>
      <c r="AF1872" s="34"/>
      <c r="AG1872" s="35"/>
      <c r="AH1872" s="53"/>
      <c r="AI1872" s="54"/>
      <c r="AR1872" s="38" t="str">
        <f>IF(ISERROR(MATCH(Table9[[#This Row], [Gender]],'Sheet3 (2)'!$R$3:$R$5,0)),"0", "1")</f>
        <v>0</v>
      </c>
      <c r="AS1872" s="39" t="str">
        <f>IF(ISERROR(MATCH(Table9[[#This Row], [Pakistani/ Foreigner]],'Sheet3 (2)'!$D$3:$D$4,0)),"0", "1")</f>
        <v>0</v>
      </c>
      <c r="AT1872" s="39" t="str">
        <f>IF(ISERROR(MATCH(Table9[[#This Row], [Nationality (Country Name for foreigners only)]],'Sheet3 (2)'!$S$2:$S$196,0)),"0", "1")</f>
        <v>0</v>
      </c>
      <c r="AU1872" s="39" t="str">
        <f>IF(ISERROR(MATCH(Table9[[#This Row], [Actual Designation (As per Appointment/ Promotion)]],'Sheet3 (2)'!$T$2:$T$129,0)),"0", "1")</f>
        <v>0</v>
      </c>
      <c r="AV1872" s="39" t="str">
        <f>IF(ISERROR(MATCH(Table9[[#This Row], [Highest Degree Level (only Completed) ]],'Sheet3 (2)'!$N$3:$N$17,0)),"0", "1")</f>
        <v>0</v>
      </c>
      <c r="AW1872" s="39" t="str">
        <f>IF(ISERROR(MATCH(Table9[[#This Row], [Highest Degree Awarded by (University Name) Pakistani Universities]],'Sheet3 (2)'!$V$2:$V$248,0)),"0", "1")</f>
        <v>0</v>
      </c>
      <c r="AX1872" s="39" t="str">
        <f>IF(ISERROR(MATCH(Table9[[#This Row], [Highest Degree Awarded by (University Name) Foreign Universities]],'Sheet3 (2)'!$U$2:$U$17635,0)),"0", "1")</f>
        <v>0</v>
      </c>
      <c r="AY1872" s="39" t="str">
        <f>IF(ISERROR(MATCH(Table9[[#This Row], [Country from Which Highest Degree obtained (Country Name)]],'Sheet3 (2)'!$S$2:$S$196,0)),"0", "1")</f>
        <v>0</v>
      </c>
      <c r="AZ1872" s="39" t="str">
        <f>IF(ISERROR(MATCH(Table9[[#This Row], [Working Status FY 2021-22 (Working/Not-Working)]],'Sheet3 (2)'!$Y$2:$Y$3,0)),"0", "1")</f>
        <v>0</v>
      </c>
      <c r="BA1872" s="39" t="str">
        <f>IF(ISERROR(MATCH(Table9[[#This Row], [Subject of  Specialization of Highest Degree]],'Sheet3 (2)'!$X$2:$X$1809,0)),"0", "1")</f>
        <v>0</v>
      </c>
    </row>
    <row r="1873" spans="1:53" ht="15.75">
      <c r="A1873" s="44"/>
      <c r="B1873" s="44"/>
      <c r="C1873" s="45"/>
      <c r="D1873" s="45"/>
      <c r="E1873" s="46"/>
      <c r="F1873" s="46"/>
      <c r="G1873" s="46"/>
      <c r="H1873" s="48"/>
      <c r="I1873" s="46"/>
      <c r="J1873" s="46"/>
      <c r="K1873" s="48"/>
      <c r="L1873" s="48"/>
      <c r="M1873" s="26"/>
      <c r="N1873" s="49"/>
      <c r="O1873" s="49"/>
      <c r="P1873" s="48"/>
      <c r="Q1873" s="46"/>
      <c r="R1873" s="28"/>
      <c r="S1873" s="28"/>
      <c r="T1873" s="30"/>
      <c r="U1873" s="48"/>
      <c r="V1873" s="48"/>
      <c r="W1873" s="31"/>
      <c r="X1873" s="55"/>
      <c r="Y1873" s="46"/>
      <c r="Z1873" s="55"/>
      <c r="AA1873" s="46"/>
      <c r="AB1873" s="46"/>
      <c r="AC1873" s="46"/>
      <c r="AD1873" s="34"/>
      <c r="AE1873" s="34"/>
      <c r="AF1873" s="34"/>
      <c r="AG1873" s="35"/>
      <c r="AH1873" s="53"/>
      <c r="AI1873" s="54"/>
      <c r="AR1873" s="38" t="str">
        <f>IF(ISERROR(MATCH(Table9[[#This Row], [Gender]],'Sheet3 (2)'!$R$3:$R$5,0)),"0", "1")</f>
        <v>0</v>
      </c>
      <c r="AS1873" s="39" t="str">
        <f>IF(ISERROR(MATCH(Table9[[#This Row], [Pakistani/ Foreigner]],'Sheet3 (2)'!$D$3:$D$4,0)),"0", "1")</f>
        <v>0</v>
      </c>
      <c r="AT1873" s="39" t="str">
        <f>IF(ISERROR(MATCH(Table9[[#This Row], [Nationality (Country Name for foreigners only)]],'Sheet3 (2)'!$S$2:$S$196,0)),"0", "1")</f>
        <v>0</v>
      </c>
      <c r="AU1873" s="39" t="str">
        <f>IF(ISERROR(MATCH(Table9[[#This Row], [Actual Designation (As per Appointment/ Promotion)]],'Sheet3 (2)'!$T$2:$T$129,0)),"0", "1")</f>
        <v>0</v>
      </c>
      <c r="AV1873" s="39" t="str">
        <f>IF(ISERROR(MATCH(Table9[[#This Row], [Highest Degree Level (only Completed) ]],'Sheet3 (2)'!$N$3:$N$17,0)),"0", "1")</f>
        <v>0</v>
      </c>
      <c r="AW1873" s="39" t="str">
        <f>IF(ISERROR(MATCH(Table9[[#This Row], [Highest Degree Awarded by (University Name) Pakistani Universities]],'Sheet3 (2)'!$V$2:$V$248,0)),"0", "1")</f>
        <v>0</v>
      </c>
      <c r="AX1873" s="39" t="str">
        <f>IF(ISERROR(MATCH(Table9[[#This Row], [Highest Degree Awarded by (University Name) Foreign Universities]],'Sheet3 (2)'!$U$2:$U$17635,0)),"0", "1")</f>
        <v>0</v>
      </c>
      <c r="AY1873" s="39" t="str">
        <f>IF(ISERROR(MATCH(Table9[[#This Row], [Country from Which Highest Degree obtained (Country Name)]],'Sheet3 (2)'!$S$2:$S$196,0)),"0", "1")</f>
        <v>0</v>
      </c>
      <c r="AZ1873" s="39" t="str">
        <f>IF(ISERROR(MATCH(Table9[[#This Row], [Working Status FY 2021-22 (Working/Not-Working)]],'Sheet3 (2)'!$Y$2:$Y$3,0)),"0", "1")</f>
        <v>0</v>
      </c>
      <c r="BA1873" s="39" t="str">
        <f>IF(ISERROR(MATCH(Table9[[#This Row], [Subject of  Specialization of Highest Degree]],'Sheet3 (2)'!$X$2:$X$1809,0)),"0", "1")</f>
        <v>0</v>
      </c>
    </row>
    <row r="1874" spans="1:53" ht="15.75">
      <c r="A1874" s="44"/>
      <c r="B1874" s="44"/>
      <c r="C1874" s="45"/>
      <c r="D1874" s="45"/>
      <c r="E1874" s="46"/>
      <c r="F1874" s="46"/>
      <c r="G1874" s="46"/>
      <c r="H1874" s="48"/>
      <c r="I1874" s="46"/>
      <c r="J1874" s="46"/>
      <c r="K1874" s="48"/>
      <c r="L1874" s="48"/>
      <c r="M1874" s="26"/>
      <c r="N1874" s="49"/>
      <c r="O1874" s="49"/>
      <c r="P1874" s="48"/>
      <c r="Q1874" s="46"/>
      <c r="R1874" s="28"/>
      <c r="S1874" s="28"/>
      <c r="T1874" s="30"/>
      <c r="U1874" s="48"/>
      <c r="V1874" s="48"/>
      <c r="W1874" s="31"/>
      <c r="X1874" s="55"/>
      <c r="Y1874" s="46"/>
      <c r="Z1874" s="55"/>
      <c r="AA1874" s="46"/>
      <c r="AB1874" s="46"/>
      <c r="AC1874" s="46"/>
      <c r="AD1874" s="34"/>
      <c r="AE1874" s="34"/>
      <c r="AF1874" s="34"/>
      <c r="AG1874" s="35"/>
      <c r="AH1874" s="53"/>
      <c r="AI1874" s="54"/>
      <c r="AR1874" s="38" t="str">
        <f>IF(ISERROR(MATCH(Table9[[#This Row], [Gender]],'Sheet3 (2)'!$R$3:$R$5,0)),"0", "1")</f>
        <v>0</v>
      </c>
      <c r="AS1874" s="39" t="str">
        <f>IF(ISERROR(MATCH(Table9[[#This Row], [Pakistani/ Foreigner]],'Sheet3 (2)'!$D$3:$D$4,0)),"0", "1")</f>
        <v>0</v>
      </c>
      <c r="AT1874" s="39" t="str">
        <f>IF(ISERROR(MATCH(Table9[[#This Row], [Nationality (Country Name for foreigners only)]],'Sheet3 (2)'!$S$2:$S$196,0)),"0", "1")</f>
        <v>0</v>
      </c>
      <c r="AU1874" s="39" t="str">
        <f>IF(ISERROR(MATCH(Table9[[#This Row], [Actual Designation (As per Appointment/ Promotion)]],'Sheet3 (2)'!$T$2:$T$129,0)),"0", "1")</f>
        <v>0</v>
      </c>
      <c r="AV1874" s="39" t="str">
        <f>IF(ISERROR(MATCH(Table9[[#This Row], [Highest Degree Level (only Completed) ]],'Sheet3 (2)'!$N$3:$N$17,0)),"0", "1")</f>
        <v>0</v>
      </c>
      <c r="AW1874" s="39" t="str">
        <f>IF(ISERROR(MATCH(Table9[[#This Row], [Highest Degree Awarded by (University Name) Pakistani Universities]],'Sheet3 (2)'!$V$2:$V$248,0)),"0", "1")</f>
        <v>0</v>
      </c>
      <c r="AX1874" s="39" t="str">
        <f>IF(ISERROR(MATCH(Table9[[#This Row], [Highest Degree Awarded by (University Name) Foreign Universities]],'Sheet3 (2)'!$U$2:$U$17635,0)),"0", "1")</f>
        <v>0</v>
      </c>
      <c r="AY1874" s="39" t="str">
        <f>IF(ISERROR(MATCH(Table9[[#This Row], [Country from Which Highest Degree obtained (Country Name)]],'Sheet3 (2)'!$S$2:$S$196,0)),"0", "1")</f>
        <v>0</v>
      </c>
      <c r="AZ1874" s="39" t="str">
        <f>IF(ISERROR(MATCH(Table9[[#This Row], [Working Status FY 2021-22 (Working/Not-Working)]],'Sheet3 (2)'!$Y$2:$Y$3,0)),"0", "1")</f>
        <v>0</v>
      </c>
      <c r="BA1874" s="39" t="str">
        <f>IF(ISERROR(MATCH(Table9[[#This Row], [Subject of  Specialization of Highest Degree]],'Sheet3 (2)'!$X$2:$X$1809,0)),"0", "1")</f>
        <v>0</v>
      </c>
    </row>
    <row r="1875" spans="1:53" ht="15.75">
      <c r="A1875" s="44"/>
      <c r="B1875" s="44"/>
      <c r="C1875" s="45"/>
      <c r="D1875" s="45"/>
      <c r="E1875" s="46"/>
      <c r="F1875" s="46"/>
      <c r="G1875" s="46"/>
      <c r="H1875" s="48"/>
      <c r="I1875" s="46"/>
      <c r="J1875" s="46"/>
      <c r="K1875" s="48"/>
      <c r="L1875" s="48"/>
      <c r="M1875" s="26"/>
      <c r="N1875" s="49"/>
      <c r="O1875" s="49"/>
      <c r="P1875" s="48"/>
      <c r="Q1875" s="46"/>
      <c r="R1875" s="28"/>
      <c r="S1875" s="28"/>
      <c r="T1875" s="30"/>
      <c r="U1875" s="48"/>
      <c r="V1875" s="48"/>
      <c r="W1875" s="31"/>
      <c r="X1875" s="55"/>
      <c r="Y1875" s="46"/>
      <c r="Z1875" s="55"/>
      <c r="AA1875" s="46"/>
      <c r="AB1875" s="46"/>
      <c r="AC1875" s="46"/>
      <c r="AD1875" s="34"/>
      <c r="AE1875" s="34"/>
      <c r="AF1875" s="34"/>
      <c r="AG1875" s="35"/>
      <c r="AH1875" s="53"/>
      <c r="AI1875" s="54"/>
      <c r="AR1875" s="38" t="str">
        <f>IF(ISERROR(MATCH(Table9[[#This Row], [Gender]],'Sheet3 (2)'!$R$3:$R$5,0)),"0", "1")</f>
        <v>0</v>
      </c>
      <c r="AS1875" s="39" t="str">
        <f>IF(ISERROR(MATCH(Table9[[#This Row], [Pakistani/ Foreigner]],'Sheet3 (2)'!$D$3:$D$4,0)),"0", "1")</f>
        <v>0</v>
      </c>
      <c r="AT1875" s="39" t="str">
        <f>IF(ISERROR(MATCH(Table9[[#This Row], [Nationality (Country Name for foreigners only)]],'Sheet3 (2)'!$S$2:$S$196,0)),"0", "1")</f>
        <v>0</v>
      </c>
      <c r="AU1875" s="39" t="str">
        <f>IF(ISERROR(MATCH(Table9[[#This Row], [Actual Designation (As per Appointment/ Promotion)]],'Sheet3 (2)'!$T$2:$T$129,0)),"0", "1")</f>
        <v>0</v>
      </c>
      <c r="AV1875" s="39" t="str">
        <f>IF(ISERROR(MATCH(Table9[[#This Row], [Highest Degree Level (only Completed) ]],'Sheet3 (2)'!$N$3:$N$17,0)),"0", "1")</f>
        <v>0</v>
      </c>
      <c r="AW1875" s="39" t="str">
        <f>IF(ISERROR(MATCH(Table9[[#This Row], [Highest Degree Awarded by (University Name) Pakistani Universities]],'Sheet3 (2)'!$V$2:$V$248,0)),"0", "1")</f>
        <v>0</v>
      </c>
      <c r="AX1875" s="39" t="str">
        <f>IF(ISERROR(MATCH(Table9[[#This Row], [Highest Degree Awarded by (University Name) Foreign Universities]],'Sheet3 (2)'!$U$2:$U$17635,0)),"0", "1")</f>
        <v>0</v>
      </c>
      <c r="AY1875" s="39" t="str">
        <f>IF(ISERROR(MATCH(Table9[[#This Row], [Country from Which Highest Degree obtained (Country Name)]],'Sheet3 (2)'!$S$2:$S$196,0)),"0", "1")</f>
        <v>0</v>
      </c>
      <c r="AZ1875" s="39" t="str">
        <f>IF(ISERROR(MATCH(Table9[[#This Row], [Working Status FY 2021-22 (Working/Not-Working)]],'Sheet3 (2)'!$Y$2:$Y$3,0)),"0", "1")</f>
        <v>0</v>
      </c>
      <c r="BA1875" s="39" t="str">
        <f>IF(ISERROR(MATCH(Table9[[#This Row], [Subject of  Specialization of Highest Degree]],'Sheet3 (2)'!$X$2:$X$1809,0)),"0", "1")</f>
        <v>0</v>
      </c>
    </row>
    <row r="1876" spans="1:53" ht="15.75">
      <c r="A1876" s="44"/>
      <c r="B1876" s="44"/>
      <c r="C1876" s="45"/>
      <c r="D1876" s="45"/>
      <c r="E1876" s="46"/>
      <c r="F1876" s="46"/>
      <c r="G1876" s="46"/>
      <c r="H1876" s="48"/>
      <c r="I1876" s="46"/>
      <c r="J1876" s="46"/>
      <c r="K1876" s="48"/>
      <c r="L1876" s="48"/>
      <c r="M1876" s="26"/>
      <c r="N1876" s="49"/>
      <c r="O1876" s="49"/>
      <c r="P1876" s="48"/>
      <c r="Q1876" s="46"/>
      <c r="R1876" s="28"/>
      <c r="S1876" s="28"/>
      <c r="T1876" s="30"/>
      <c r="U1876" s="48"/>
      <c r="V1876" s="48"/>
      <c r="W1876" s="31"/>
      <c r="X1876" s="55"/>
      <c r="Y1876" s="46"/>
      <c r="Z1876" s="55"/>
      <c r="AA1876" s="46"/>
      <c r="AB1876" s="46"/>
      <c r="AC1876" s="46"/>
      <c r="AD1876" s="34"/>
      <c r="AE1876" s="34"/>
      <c r="AF1876" s="34"/>
      <c r="AG1876" s="35"/>
      <c r="AH1876" s="53"/>
      <c r="AI1876" s="54"/>
      <c r="AR1876" s="38" t="str">
        <f>IF(ISERROR(MATCH(Table9[[#This Row], [Gender]],'Sheet3 (2)'!$R$3:$R$5,0)),"0", "1")</f>
        <v>0</v>
      </c>
      <c r="AS1876" s="39" t="str">
        <f>IF(ISERROR(MATCH(Table9[[#This Row], [Pakistani/ Foreigner]],'Sheet3 (2)'!$D$3:$D$4,0)),"0", "1")</f>
        <v>0</v>
      </c>
      <c r="AT1876" s="39" t="str">
        <f>IF(ISERROR(MATCH(Table9[[#This Row], [Nationality (Country Name for foreigners only)]],'Sheet3 (2)'!$S$2:$S$196,0)),"0", "1")</f>
        <v>0</v>
      </c>
      <c r="AU1876" s="39" t="str">
        <f>IF(ISERROR(MATCH(Table9[[#This Row], [Actual Designation (As per Appointment/ Promotion)]],'Sheet3 (2)'!$T$2:$T$129,0)),"0", "1")</f>
        <v>0</v>
      </c>
      <c r="AV1876" s="39" t="str">
        <f>IF(ISERROR(MATCH(Table9[[#This Row], [Highest Degree Level (only Completed) ]],'Sheet3 (2)'!$N$3:$N$17,0)),"0", "1")</f>
        <v>0</v>
      </c>
      <c r="AW1876" s="39" t="str">
        <f>IF(ISERROR(MATCH(Table9[[#This Row], [Highest Degree Awarded by (University Name) Pakistani Universities]],'Sheet3 (2)'!$V$2:$V$248,0)),"0", "1")</f>
        <v>0</v>
      </c>
      <c r="AX1876" s="39" t="str">
        <f>IF(ISERROR(MATCH(Table9[[#This Row], [Highest Degree Awarded by (University Name) Foreign Universities]],'Sheet3 (2)'!$U$2:$U$17635,0)),"0", "1")</f>
        <v>0</v>
      </c>
      <c r="AY1876" s="39" t="str">
        <f>IF(ISERROR(MATCH(Table9[[#This Row], [Country from Which Highest Degree obtained (Country Name)]],'Sheet3 (2)'!$S$2:$S$196,0)),"0", "1")</f>
        <v>0</v>
      </c>
      <c r="AZ1876" s="39" t="str">
        <f>IF(ISERROR(MATCH(Table9[[#This Row], [Working Status FY 2021-22 (Working/Not-Working)]],'Sheet3 (2)'!$Y$2:$Y$3,0)),"0", "1")</f>
        <v>0</v>
      </c>
      <c r="BA1876" s="39" t="str">
        <f>IF(ISERROR(MATCH(Table9[[#This Row], [Subject of  Specialization of Highest Degree]],'Sheet3 (2)'!$X$2:$X$1809,0)),"0", "1")</f>
        <v>0</v>
      </c>
    </row>
    <row r="1877" spans="1:53" ht="15.75">
      <c r="A1877" s="44"/>
      <c r="B1877" s="44"/>
      <c r="C1877" s="45"/>
      <c r="D1877" s="45"/>
      <c r="E1877" s="46"/>
      <c r="F1877" s="46"/>
      <c r="G1877" s="46"/>
      <c r="H1877" s="48"/>
      <c r="I1877" s="46"/>
      <c r="J1877" s="46"/>
      <c r="K1877" s="48"/>
      <c r="L1877" s="48"/>
      <c r="M1877" s="26"/>
      <c r="N1877" s="49"/>
      <c r="O1877" s="49"/>
      <c r="P1877" s="48"/>
      <c r="Q1877" s="46"/>
      <c r="R1877" s="28"/>
      <c r="S1877" s="28"/>
      <c r="T1877" s="30"/>
      <c r="U1877" s="48"/>
      <c r="V1877" s="48"/>
      <c r="W1877" s="31"/>
      <c r="X1877" s="55"/>
      <c r="Y1877" s="46"/>
      <c r="Z1877" s="55"/>
      <c r="AA1877" s="46"/>
      <c r="AB1877" s="46"/>
      <c r="AC1877" s="46"/>
      <c r="AD1877" s="34"/>
      <c r="AE1877" s="34"/>
      <c r="AF1877" s="34"/>
      <c r="AG1877" s="35"/>
      <c r="AH1877" s="53"/>
      <c r="AI1877" s="54"/>
      <c r="AR1877" s="38" t="str">
        <f>IF(ISERROR(MATCH(Table9[[#This Row], [Gender]],'Sheet3 (2)'!$R$3:$R$5,0)),"0", "1")</f>
        <v>0</v>
      </c>
      <c r="AS1877" s="39" t="str">
        <f>IF(ISERROR(MATCH(Table9[[#This Row], [Pakistani/ Foreigner]],'Sheet3 (2)'!$D$3:$D$4,0)),"0", "1")</f>
        <v>0</v>
      </c>
      <c r="AT1877" s="39" t="str">
        <f>IF(ISERROR(MATCH(Table9[[#This Row], [Nationality (Country Name for foreigners only)]],'Sheet3 (2)'!$S$2:$S$196,0)),"0", "1")</f>
        <v>0</v>
      </c>
      <c r="AU1877" s="39" t="str">
        <f>IF(ISERROR(MATCH(Table9[[#This Row], [Actual Designation (As per Appointment/ Promotion)]],'Sheet3 (2)'!$T$2:$T$129,0)),"0", "1")</f>
        <v>0</v>
      </c>
      <c r="AV1877" s="39" t="str">
        <f>IF(ISERROR(MATCH(Table9[[#This Row], [Highest Degree Level (only Completed) ]],'Sheet3 (2)'!$N$3:$N$17,0)),"0", "1")</f>
        <v>0</v>
      </c>
      <c r="AW1877" s="39" t="str">
        <f>IF(ISERROR(MATCH(Table9[[#This Row], [Highest Degree Awarded by (University Name) Pakistani Universities]],'Sheet3 (2)'!$V$2:$V$248,0)),"0", "1")</f>
        <v>0</v>
      </c>
      <c r="AX1877" s="39" t="str">
        <f>IF(ISERROR(MATCH(Table9[[#This Row], [Highest Degree Awarded by (University Name) Foreign Universities]],'Sheet3 (2)'!$U$2:$U$17635,0)),"0", "1")</f>
        <v>0</v>
      </c>
      <c r="AY1877" s="39" t="str">
        <f>IF(ISERROR(MATCH(Table9[[#This Row], [Country from Which Highest Degree obtained (Country Name)]],'Sheet3 (2)'!$S$2:$S$196,0)),"0", "1")</f>
        <v>0</v>
      </c>
      <c r="AZ1877" s="39" t="str">
        <f>IF(ISERROR(MATCH(Table9[[#This Row], [Working Status FY 2021-22 (Working/Not-Working)]],'Sheet3 (2)'!$Y$2:$Y$3,0)),"0", "1")</f>
        <v>0</v>
      </c>
      <c r="BA1877" s="39" t="str">
        <f>IF(ISERROR(MATCH(Table9[[#This Row], [Subject of  Specialization of Highest Degree]],'Sheet3 (2)'!$X$2:$X$1809,0)),"0", "1")</f>
        <v>0</v>
      </c>
    </row>
    <row r="1878" spans="1:53" ht="15.75">
      <c r="A1878" s="44"/>
      <c r="B1878" s="44"/>
      <c r="C1878" s="45"/>
      <c r="D1878" s="45"/>
      <c r="E1878" s="46"/>
      <c r="F1878" s="46"/>
      <c r="G1878" s="46"/>
      <c r="H1878" s="48"/>
      <c r="I1878" s="46"/>
      <c r="J1878" s="46"/>
      <c r="K1878" s="48"/>
      <c r="L1878" s="48"/>
      <c r="M1878" s="26"/>
      <c r="N1878" s="49"/>
      <c r="O1878" s="49"/>
      <c r="P1878" s="48"/>
      <c r="Q1878" s="46"/>
      <c r="R1878" s="28"/>
      <c r="S1878" s="28"/>
      <c r="T1878" s="30"/>
      <c r="U1878" s="48"/>
      <c r="V1878" s="48"/>
      <c r="W1878" s="31"/>
      <c r="X1878" s="55"/>
      <c r="Y1878" s="46"/>
      <c r="Z1878" s="55"/>
      <c r="AA1878" s="46"/>
      <c r="AB1878" s="46"/>
      <c r="AC1878" s="46"/>
      <c r="AD1878" s="34"/>
      <c r="AE1878" s="34"/>
      <c r="AF1878" s="34"/>
      <c r="AG1878" s="35"/>
      <c r="AH1878" s="53"/>
      <c r="AI1878" s="54"/>
      <c r="AR1878" s="38" t="str">
        <f>IF(ISERROR(MATCH(Table9[[#This Row], [Gender]],'Sheet3 (2)'!$R$3:$R$5,0)),"0", "1")</f>
        <v>0</v>
      </c>
      <c r="AS1878" s="39" t="str">
        <f>IF(ISERROR(MATCH(Table9[[#This Row], [Pakistani/ Foreigner]],'Sheet3 (2)'!$D$3:$D$4,0)),"0", "1")</f>
        <v>0</v>
      </c>
      <c r="AT1878" s="39" t="str">
        <f>IF(ISERROR(MATCH(Table9[[#This Row], [Nationality (Country Name for foreigners only)]],'Sheet3 (2)'!$S$2:$S$196,0)),"0", "1")</f>
        <v>0</v>
      </c>
      <c r="AU1878" s="39" t="str">
        <f>IF(ISERROR(MATCH(Table9[[#This Row], [Actual Designation (As per Appointment/ Promotion)]],'Sheet3 (2)'!$T$2:$T$129,0)),"0", "1")</f>
        <v>0</v>
      </c>
      <c r="AV1878" s="39" t="str">
        <f>IF(ISERROR(MATCH(Table9[[#This Row], [Highest Degree Level (only Completed) ]],'Sheet3 (2)'!$N$3:$N$17,0)),"0", "1")</f>
        <v>0</v>
      </c>
      <c r="AW1878" s="39" t="str">
        <f>IF(ISERROR(MATCH(Table9[[#This Row], [Highest Degree Awarded by (University Name) Pakistani Universities]],'Sheet3 (2)'!$V$2:$V$248,0)),"0", "1")</f>
        <v>0</v>
      </c>
      <c r="AX1878" s="39" t="str">
        <f>IF(ISERROR(MATCH(Table9[[#This Row], [Highest Degree Awarded by (University Name) Foreign Universities]],'Sheet3 (2)'!$U$2:$U$17635,0)),"0", "1")</f>
        <v>0</v>
      </c>
      <c r="AY1878" s="39" t="str">
        <f>IF(ISERROR(MATCH(Table9[[#This Row], [Country from Which Highest Degree obtained (Country Name)]],'Sheet3 (2)'!$S$2:$S$196,0)),"0", "1")</f>
        <v>0</v>
      </c>
      <c r="AZ1878" s="39" t="str">
        <f>IF(ISERROR(MATCH(Table9[[#This Row], [Working Status FY 2021-22 (Working/Not-Working)]],'Sheet3 (2)'!$Y$2:$Y$3,0)),"0", "1")</f>
        <v>0</v>
      </c>
      <c r="BA1878" s="39" t="str">
        <f>IF(ISERROR(MATCH(Table9[[#This Row], [Subject of  Specialization of Highest Degree]],'Sheet3 (2)'!$X$2:$X$1809,0)),"0", "1")</f>
        <v>0</v>
      </c>
    </row>
    <row r="1879" spans="1:53" ht="15.75">
      <c r="A1879" s="44"/>
      <c r="B1879" s="44"/>
      <c r="C1879" s="45"/>
      <c r="D1879" s="45"/>
      <c r="E1879" s="46"/>
      <c r="F1879" s="46"/>
      <c r="G1879" s="46"/>
      <c r="H1879" s="48"/>
      <c r="I1879" s="46"/>
      <c r="J1879" s="46"/>
      <c r="K1879" s="48"/>
      <c r="L1879" s="48"/>
      <c r="M1879" s="26"/>
      <c r="N1879" s="49"/>
      <c r="O1879" s="49"/>
      <c r="P1879" s="48"/>
      <c r="Q1879" s="46"/>
      <c r="R1879" s="28"/>
      <c r="S1879" s="28"/>
      <c r="T1879" s="30"/>
      <c r="U1879" s="48"/>
      <c r="V1879" s="48"/>
      <c r="W1879" s="31"/>
      <c r="X1879" s="55"/>
      <c r="Y1879" s="46"/>
      <c r="Z1879" s="55"/>
      <c r="AA1879" s="46"/>
      <c r="AB1879" s="46"/>
      <c r="AC1879" s="46"/>
      <c r="AD1879" s="34"/>
      <c r="AE1879" s="34"/>
      <c r="AF1879" s="34"/>
      <c r="AG1879" s="35"/>
      <c r="AH1879" s="53"/>
      <c r="AI1879" s="54"/>
      <c r="AR1879" s="38" t="str">
        <f>IF(ISERROR(MATCH(Table9[[#This Row], [Gender]],'Sheet3 (2)'!$R$3:$R$5,0)),"0", "1")</f>
        <v>0</v>
      </c>
      <c r="AS1879" s="39" t="str">
        <f>IF(ISERROR(MATCH(Table9[[#This Row], [Pakistani/ Foreigner]],'Sheet3 (2)'!$D$3:$D$4,0)),"0", "1")</f>
        <v>0</v>
      </c>
      <c r="AT1879" s="39" t="str">
        <f>IF(ISERROR(MATCH(Table9[[#This Row], [Nationality (Country Name for foreigners only)]],'Sheet3 (2)'!$S$2:$S$196,0)),"0", "1")</f>
        <v>0</v>
      </c>
      <c r="AU1879" s="39" t="str">
        <f>IF(ISERROR(MATCH(Table9[[#This Row], [Actual Designation (As per Appointment/ Promotion)]],'Sheet3 (2)'!$T$2:$T$129,0)),"0", "1")</f>
        <v>0</v>
      </c>
      <c r="AV1879" s="39" t="str">
        <f>IF(ISERROR(MATCH(Table9[[#This Row], [Highest Degree Level (only Completed) ]],'Sheet3 (2)'!$N$3:$N$17,0)),"0", "1")</f>
        <v>0</v>
      </c>
      <c r="AW1879" s="39" t="str">
        <f>IF(ISERROR(MATCH(Table9[[#This Row], [Highest Degree Awarded by (University Name) Pakistani Universities]],'Sheet3 (2)'!$V$2:$V$248,0)),"0", "1")</f>
        <v>0</v>
      </c>
      <c r="AX1879" s="39" t="str">
        <f>IF(ISERROR(MATCH(Table9[[#This Row], [Highest Degree Awarded by (University Name) Foreign Universities]],'Sheet3 (2)'!$U$2:$U$17635,0)),"0", "1")</f>
        <v>0</v>
      </c>
      <c r="AY1879" s="39" t="str">
        <f>IF(ISERROR(MATCH(Table9[[#This Row], [Country from Which Highest Degree obtained (Country Name)]],'Sheet3 (2)'!$S$2:$S$196,0)),"0", "1")</f>
        <v>0</v>
      </c>
      <c r="AZ1879" s="39" t="str">
        <f>IF(ISERROR(MATCH(Table9[[#This Row], [Working Status FY 2021-22 (Working/Not-Working)]],'Sheet3 (2)'!$Y$2:$Y$3,0)),"0", "1")</f>
        <v>0</v>
      </c>
      <c r="BA1879" s="39" t="str">
        <f>IF(ISERROR(MATCH(Table9[[#This Row], [Subject of  Specialization of Highest Degree]],'Sheet3 (2)'!$X$2:$X$1809,0)),"0", "1")</f>
        <v>0</v>
      </c>
    </row>
    <row r="1880" spans="1:53" ht="15.75">
      <c r="A1880" s="44"/>
      <c r="B1880" s="44"/>
      <c r="C1880" s="45"/>
      <c r="D1880" s="45"/>
      <c r="E1880" s="46"/>
      <c r="F1880" s="46"/>
      <c r="G1880" s="46"/>
      <c r="H1880" s="48"/>
      <c r="I1880" s="46"/>
      <c r="J1880" s="46"/>
      <c r="K1880" s="48"/>
      <c r="L1880" s="48"/>
      <c r="M1880" s="26"/>
      <c r="N1880" s="49"/>
      <c r="O1880" s="49"/>
      <c r="P1880" s="48"/>
      <c r="Q1880" s="46"/>
      <c r="R1880" s="28"/>
      <c r="S1880" s="28"/>
      <c r="T1880" s="30"/>
      <c r="U1880" s="48"/>
      <c r="V1880" s="48"/>
      <c r="W1880" s="31"/>
      <c r="X1880" s="55"/>
      <c r="Y1880" s="46"/>
      <c r="Z1880" s="55"/>
      <c r="AA1880" s="46"/>
      <c r="AB1880" s="46"/>
      <c r="AC1880" s="46"/>
      <c r="AD1880" s="34"/>
      <c r="AE1880" s="34"/>
      <c r="AF1880" s="34"/>
      <c r="AG1880" s="35"/>
      <c r="AH1880" s="53"/>
      <c r="AI1880" s="54"/>
      <c r="AR1880" s="38" t="str">
        <f>IF(ISERROR(MATCH(Table9[[#This Row], [Gender]],'Sheet3 (2)'!$R$3:$R$5,0)),"0", "1")</f>
        <v>0</v>
      </c>
      <c r="AS1880" s="39" t="str">
        <f>IF(ISERROR(MATCH(Table9[[#This Row], [Pakistani/ Foreigner]],'Sheet3 (2)'!$D$3:$D$4,0)),"0", "1")</f>
        <v>0</v>
      </c>
      <c r="AT1880" s="39" t="str">
        <f>IF(ISERROR(MATCH(Table9[[#This Row], [Nationality (Country Name for foreigners only)]],'Sheet3 (2)'!$S$2:$S$196,0)),"0", "1")</f>
        <v>0</v>
      </c>
      <c r="AU1880" s="39" t="str">
        <f>IF(ISERROR(MATCH(Table9[[#This Row], [Actual Designation (As per Appointment/ Promotion)]],'Sheet3 (2)'!$T$2:$T$129,0)),"0", "1")</f>
        <v>0</v>
      </c>
      <c r="AV1880" s="39" t="str">
        <f>IF(ISERROR(MATCH(Table9[[#This Row], [Highest Degree Level (only Completed) ]],'Sheet3 (2)'!$N$3:$N$17,0)),"0", "1")</f>
        <v>0</v>
      </c>
      <c r="AW1880" s="39" t="str">
        <f>IF(ISERROR(MATCH(Table9[[#This Row], [Highest Degree Awarded by (University Name) Pakistani Universities]],'Sheet3 (2)'!$V$2:$V$248,0)),"0", "1")</f>
        <v>0</v>
      </c>
      <c r="AX1880" s="39" t="str">
        <f>IF(ISERROR(MATCH(Table9[[#This Row], [Highest Degree Awarded by (University Name) Foreign Universities]],'Sheet3 (2)'!$U$2:$U$17635,0)),"0", "1")</f>
        <v>0</v>
      </c>
      <c r="AY1880" s="39" t="str">
        <f>IF(ISERROR(MATCH(Table9[[#This Row], [Country from Which Highest Degree obtained (Country Name)]],'Sheet3 (2)'!$S$2:$S$196,0)),"0", "1")</f>
        <v>0</v>
      </c>
      <c r="AZ1880" s="39" t="str">
        <f>IF(ISERROR(MATCH(Table9[[#This Row], [Working Status FY 2021-22 (Working/Not-Working)]],'Sheet3 (2)'!$Y$2:$Y$3,0)),"0", "1")</f>
        <v>0</v>
      </c>
      <c r="BA1880" s="39" t="str">
        <f>IF(ISERROR(MATCH(Table9[[#This Row], [Subject of  Specialization of Highest Degree]],'Sheet3 (2)'!$X$2:$X$1809,0)),"0", "1")</f>
        <v>0</v>
      </c>
    </row>
    <row r="1881" spans="1:53" ht="15.75">
      <c r="A1881" s="44"/>
      <c r="B1881" s="44"/>
      <c r="C1881" s="45"/>
      <c r="D1881" s="45"/>
      <c r="E1881" s="46"/>
      <c r="F1881" s="46"/>
      <c r="G1881" s="46"/>
      <c r="H1881" s="48"/>
      <c r="I1881" s="46"/>
      <c r="J1881" s="46"/>
      <c r="K1881" s="48"/>
      <c r="L1881" s="48"/>
      <c r="M1881" s="26"/>
      <c r="N1881" s="49"/>
      <c r="O1881" s="49"/>
      <c r="P1881" s="48"/>
      <c r="Q1881" s="46"/>
      <c r="R1881" s="28"/>
      <c r="S1881" s="28"/>
      <c r="T1881" s="30"/>
      <c r="U1881" s="48"/>
      <c r="V1881" s="48"/>
      <c r="W1881" s="31"/>
      <c r="X1881" s="55"/>
      <c r="Y1881" s="46"/>
      <c r="Z1881" s="55"/>
      <c r="AA1881" s="46"/>
      <c r="AB1881" s="46"/>
      <c r="AC1881" s="46"/>
      <c r="AD1881" s="34"/>
      <c r="AE1881" s="34"/>
      <c r="AF1881" s="34"/>
      <c r="AG1881" s="35"/>
      <c r="AH1881" s="53"/>
      <c r="AI1881" s="54"/>
      <c r="AR1881" s="38" t="str">
        <f>IF(ISERROR(MATCH(Table9[[#This Row], [Gender]],'Sheet3 (2)'!$R$3:$R$5,0)),"0", "1")</f>
        <v>0</v>
      </c>
      <c r="AS1881" s="39" t="str">
        <f>IF(ISERROR(MATCH(Table9[[#This Row], [Pakistani/ Foreigner]],'Sheet3 (2)'!$D$3:$D$4,0)),"0", "1")</f>
        <v>0</v>
      </c>
      <c r="AT1881" s="39" t="str">
        <f>IF(ISERROR(MATCH(Table9[[#This Row], [Nationality (Country Name for foreigners only)]],'Sheet3 (2)'!$S$2:$S$196,0)),"0", "1")</f>
        <v>0</v>
      </c>
      <c r="AU1881" s="39" t="str">
        <f>IF(ISERROR(MATCH(Table9[[#This Row], [Actual Designation (As per Appointment/ Promotion)]],'Sheet3 (2)'!$T$2:$T$129,0)),"0", "1")</f>
        <v>0</v>
      </c>
      <c r="AV1881" s="39" t="str">
        <f>IF(ISERROR(MATCH(Table9[[#This Row], [Highest Degree Level (only Completed) ]],'Sheet3 (2)'!$N$3:$N$17,0)),"0", "1")</f>
        <v>0</v>
      </c>
      <c r="AW1881" s="39" t="str">
        <f>IF(ISERROR(MATCH(Table9[[#This Row], [Highest Degree Awarded by (University Name) Pakistani Universities]],'Sheet3 (2)'!$V$2:$V$248,0)),"0", "1")</f>
        <v>0</v>
      </c>
      <c r="AX1881" s="39" t="str">
        <f>IF(ISERROR(MATCH(Table9[[#This Row], [Highest Degree Awarded by (University Name) Foreign Universities]],'Sheet3 (2)'!$U$2:$U$17635,0)),"0", "1")</f>
        <v>0</v>
      </c>
      <c r="AY1881" s="39" t="str">
        <f>IF(ISERROR(MATCH(Table9[[#This Row], [Country from Which Highest Degree obtained (Country Name)]],'Sheet3 (2)'!$S$2:$S$196,0)),"0", "1")</f>
        <v>0</v>
      </c>
      <c r="AZ1881" s="39" t="str">
        <f>IF(ISERROR(MATCH(Table9[[#This Row], [Working Status FY 2021-22 (Working/Not-Working)]],'Sheet3 (2)'!$Y$2:$Y$3,0)),"0", "1")</f>
        <v>0</v>
      </c>
      <c r="BA1881" s="39" t="str">
        <f>IF(ISERROR(MATCH(Table9[[#This Row], [Subject of  Specialization of Highest Degree]],'Sheet3 (2)'!$X$2:$X$1809,0)),"0", "1")</f>
        <v>0</v>
      </c>
    </row>
    <row r="1882" spans="1:53" ht="15.75">
      <c r="A1882" s="44"/>
      <c r="B1882" s="44"/>
      <c r="C1882" s="45"/>
      <c r="D1882" s="45"/>
      <c r="E1882" s="46"/>
      <c r="F1882" s="46"/>
      <c r="G1882" s="46"/>
      <c r="H1882" s="48"/>
      <c r="I1882" s="46"/>
      <c r="J1882" s="46"/>
      <c r="K1882" s="48"/>
      <c r="L1882" s="48"/>
      <c r="M1882" s="26"/>
      <c r="N1882" s="49"/>
      <c r="O1882" s="49"/>
      <c r="P1882" s="48"/>
      <c r="Q1882" s="46"/>
      <c r="R1882" s="28"/>
      <c r="S1882" s="28"/>
      <c r="T1882" s="30"/>
      <c r="U1882" s="48"/>
      <c r="V1882" s="48"/>
      <c r="W1882" s="31"/>
      <c r="X1882" s="55"/>
      <c r="Y1882" s="46"/>
      <c r="Z1882" s="55"/>
      <c r="AA1882" s="46"/>
      <c r="AB1882" s="46"/>
      <c r="AC1882" s="46"/>
      <c r="AD1882" s="34"/>
      <c r="AE1882" s="34"/>
      <c r="AF1882" s="34"/>
      <c r="AG1882" s="35"/>
      <c r="AH1882" s="53"/>
      <c r="AI1882" s="54"/>
      <c r="AR1882" s="38" t="str">
        <f>IF(ISERROR(MATCH(Table9[[#This Row], [Gender]],'Sheet3 (2)'!$R$3:$R$5,0)),"0", "1")</f>
        <v>0</v>
      </c>
      <c r="AS1882" s="39" t="str">
        <f>IF(ISERROR(MATCH(Table9[[#This Row], [Pakistani/ Foreigner]],'Sheet3 (2)'!$D$3:$D$4,0)),"0", "1")</f>
        <v>0</v>
      </c>
      <c r="AT1882" s="39" t="str">
        <f>IF(ISERROR(MATCH(Table9[[#This Row], [Nationality (Country Name for foreigners only)]],'Sheet3 (2)'!$S$2:$S$196,0)),"0", "1")</f>
        <v>0</v>
      </c>
      <c r="AU1882" s="39" t="str">
        <f>IF(ISERROR(MATCH(Table9[[#This Row], [Actual Designation (As per Appointment/ Promotion)]],'Sheet3 (2)'!$T$2:$T$129,0)),"0", "1")</f>
        <v>0</v>
      </c>
      <c r="AV1882" s="39" t="str">
        <f>IF(ISERROR(MATCH(Table9[[#This Row], [Highest Degree Level (only Completed) ]],'Sheet3 (2)'!$N$3:$N$17,0)),"0", "1")</f>
        <v>0</v>
      </c>
      <c r="AW1882" s="39" t="str">
        <f>IF(ISERROR(MATCH(Table9[[#This Row], [Highest Degree Awarded by (University Name) Pakistani Universities]],'Sheet3 (2)'!$V$2:$V$248,0)),"0", "1")</f>
        <v>0</v>
      </c>
      <c r="AX1882" s="39" t="str">
        <f>IF(ISERROR(MATCH(Table9[[#This Row], [Highest Degree Awarded by (University Name) Foreign Universities]],'Sheet3 (2)'!$U$2:$U$17635,0)),"0", "1")</f>
        <v>0</v>
      </c>
      <c r="AY1882" s="39" t="str">
        <f>IF(ISERROR(MATCH(Table9[[#This Row], [Country from Which Highest Degree obtained (Country Name)]],'Sheet3 (2)'!$S$2:$S$196,0)),"0", "1")</f>
        <v>0</v>
      </c>
      <c r="AZ1882" s="39" t="str">
        <f>IF(ISERROR(MATCH(Table9[[#This Row], [Working Status FY 2021-22 (Working/Not-Working)]],'Sheet3 (2)'!$Y$2:$Y$3,0)),"0", "1")</f>
        <v>0</v>
      </c>
      <c r="BA1882" s="39" t="str">
        <f>IF(ISERROR(MATCH(Table9[[#This Row], [Subject of  Specialization of Highest Degree]],'Sheet3 (2)'!$X$2:$X$1809,0)),"0", "1")</f>
        <v>0</v>
      </c>
    </row>
    <row r="1883" spans="1:53" ht="15.75">
      <c r="A1883" s="44"/>
      <c r="B1883" s="44"/>
      <c r="C1883" s="45"/>
      <c r="D1883" s="45"/>
      <c r="E1883" s="46"/>
      <c r="F1883" s="46"/>
      <c r="G1883" s="46"/>
      <c r="H1883" s="48"/>
      <c r="I1883" s="46"/>
      <c r="J1883" s="46"/>
      <c r="K1883" s="48"/>
      <c r="L1883" s="48"/>
      <c r="M1883" s="26"/>
      <c r="N1883" s="49"/>
      <c r="O1883" s="49"/>
      <c r="P1883" s="48"/>
      <c r="Q1883" s="46"/>
      <c r="R1883" s="28"/>
      <c r="S1883" s="28"/>
      <c r="T1883" s="30"/>
      <c r="U1883" s="48"/>
      <c r="V1883" s="48"/>
      <c r="W1883" s="31"/>
      <c r="X1883" s="55"/>
      <c r="Y1883" s="46"/>
      <c r="Z1883" s="55"/>
      <c r="AA1883" s="46"/>
      <c r="AB1883" s="46"/>
      <c r="AC1883" s="46"/>
      <c r="AD1883" s="34"/>
      <c r="AE1883" s="34"/>
      <c r="AF1883" s="34"/>
      <c r="AG1883" s="35"/>
      <c r="AH1883" s="53"/>
      <c r="AI1883" s="54"/>
      <c r="AR1883" s="38" t="str">
        <f>IF(ISERROR(MATCH(Table9[[#This Row], [Gender]],'Sheet3 (2)'!$R$3:$R$5,0)),"0", "1")</f>
        <v>0</v>
      </c>
      <c r="AS1883" s="39" t="str">
        <f>IF(ISERROR(MATCH(Table9[[#This Row], [Pakistani/ Foreigner]],'Sheet3 (2)'!$D$3:$D$4,0)),"0", "1")</f>
        <v>0</v>
      </c>
      <c r="AT1883" s="39" t="str">
        <f>IF(ISERROR(MATCH(Table9[[#This Row], [Nationality (Country Name for foreigners only)]],'Sheet3 (2)'!$S$2:$S$196,0)),"0", "1")</f>
        <v>0</v>
      </c>
      <c r="AU1883" s="39" t="str">
        <f>IF(ISERROR(MATCH(Table9[[#This Row], [Actual Designation (As per Appointment/ Promotion)]],'Sheet3 (2)'!$T$2:$T$129,0)),"0", "1")</f>
        <v>0</v>
      </c>
      <c r="AV1883" s="39" t="str">
        <f>IF(ISERROR(MATCH(Table9[[#This Row], [Highest Degree Level (only Completed) ]],'Sheet3 (2)'!$N$3:$N$17,0)),"0", "1")</f>
        <v>0</v>
      </c>
      <c r="AW1883" s="39" t="str">
        <f>IF(ISERROR(MATCH(Table9[[#This Row], [Highest Degree Awarded by (University Name) Pakistani Universities]],'Sheet3 (2)'!$V$2:$V$248,0)),"0", "1")</f>
        <v>0</v>
      </c>
      <c r="AX1883" s="39" t="str">
        <f>IF(ISERROR(MATCH(Table9[[#This Row], [Highest Degree Awarded by (University Name) Foreign Universities]],'Sheet3 (2)'!$U$2:$U$17635,0)),"0", "1")</f>
        <v>0</v>
      </c>
      <c r="AY1883" s="39" t="str">
        <f>IF(ISERROR(MATCH(Table9[[#This Row], [Country from Which Highest Degree obtained (Country Name)]],'Sheet3 (2)'!$S$2:$S$196,0)),"0", "1")</f>
        <v>0</v>
      </c>
      <c r="AZ1883" s="39" t="str">
        <f>IF(ISERROR(MATCH(Table9[[#This Row], [Working Status FY 2021-22 (Working/Not-Working)]],'Sheet3 (2)'!$Y$2:$Y$3,0)),"0", "1")</f>
        <v>0</v>
      </c>
      <c r="BA1883" s="39" t="str">
        <f>IF(ISERROR(MATCH(Table9[[#This Row], [Subject of  Specialization of Highest Degree]],'Sheet3 (2)'!$X$2:$X$1809,0)),"0", "1")</f>
        <v>0</v>
      </c>
    </row>
    <row r="1884" spans="1:53" ht="15.75">
      <c r="A1884" s="44"/>
      <c r="B1884" s="44"/>
      <c r="C1884" s="45"/>
      <c r="D1884" s="45"/>
      <c r="E1884" s="46"/>
      <c r="F1884" s="46"/>
      <c r="G1884" s="46"/>
      <c r="H1884" s="48"/>
      <c r="I1884" s="46"/>
      <c r="J1884" s="46"/>
      <c r="K1884" s="48"/>
      <c r="L1884" s="48"/>
      <c r="M1884" s="26"/>
      <c r="N1884" s="49"/>
      <c r="O1884" s="49"/>
      <c r="P1884" s="48"/>
      <c r="Q1884" s="46"/>
      <c r="R1884" s="28"/>
      <c r="S1884" s="28"/>
      <c r="T1884" s="30"/>
      <c r="U1884" s="48"/>
      <c r="V1884" s="48"/>
      <c r="W1884" s="31"/>
      <c r="X1884" s="55"/>
      <c r="Y1884" s="46"/>
      <c r="Z1884" s="55"/>
      <c r="AA1884" s="46"/>
      <c r="AB1884" s="46"/>
      <c r="AC1884" s="46"/>
      <c r="AD1884" s="34"/>
      <c r="AE1884" s="34"/>
      <c r="AF1884" s="34"/>
      <c r="AG1884" s="35"/>
      <c r="AH1884" s="53"/>
      <c r="AI1884" s="54"/>
      <c r="AR1884" s="38" t="str">
        <f>IF(ISERROR(MATCH(Table9[[#This Row], [Gender]],'Sheet3 (2)'!$R$3:$R$5,0)),"0", "1")</f>
        <v>0</v>
      </c>
      <c r="AS1884" s="39" t="str">
        <f>IF(ISERROR(MATCH(Table9[[#This Row], [Pakistani/ Foreigner]],'Sheet3 (2)'!$D$3:$D$4,0)),"0", "1")</f>
        <v>0</v>
      </c>
      <c r="AT1884" s="39" t="str">
        <f>IF(ISERROR(MATCH(Table9[[#This Row], [Nationality (Country Name for foreigners only)]],'Sheet3 (2)'!$S$2:$S$196,0)),"0", "1")</f>
        <v>0</v>
      </c>
      <c r="AU1884" s="39" t="str">
        <f>IF(ISERROR(MATCH(Table9[[#This Row], [Actual Designation (As per Appointment/ Promotion)]],'Sheet3 (2)'!$T$2:$T$129,0)),"0", "1")</f>
        <v>0</v>
      </c>
      <c r="AV1884" s="39" t="str">
        <f>IF(ISERROR(MATCH(Table9[[#This Row], [Highest Degree Level (only Completed) ]],'Sheet3 (2)'!$N$3:$N$17,0)),"0", "1")</f>
        <v>0</v>
      </c>
      <c r="AW1884" s="39" t="str">
        <f>IF(ISERROR(MATCH(Table9[[#This Row], [Highest Degree Awarded by (University Name) Pakistani Universities]],'Sheet3 (2)'!$V$2:$V$248,0)),"0", "1")</f>
        <v>0</v>
      </c>
      <c r="AX1884" s="39" t="str">
        <f>IF(ISERROR(MATCH(Table9[[#This Row], [Highest Degree Awarded by (University Name) Foreign Universities]],'Sheet3 (2)'!$U$2:$U$17635,0)),"0", "1")</f>
        <v>0</v>
      </c>
      <c r="AY1884" s="39" t="str">
        <f>IF(ISERROR(MATCH(Table9[[#This Row], [Country from Which Highest Degree obtained (Country Name)]],'Sheet3 (2)'!$S$2:$S$196,0)),"0", "1")</f>
        <v>0</v>
      </c>
      <c r="AZ1884" s="39" t="str">
        <f>IF(ISERROR(MATCH(Table9[[#This Row], [Working Status FY 2021-22 (Working/Not-Working)]],'Sheet3 (2)'!$Y$2:$Y$3,0)),"0", "1")</f>
        <v>0</v>
      </c>
      <c r="BA1884" s="39" t="str">
        <f>IF(ISERROR(MATCH(Table9[[#This Row], [Subject of  Specialization of Highest Degree]],'Sheet3 (2)'!$X$2:$X$1809,0)),"0", "1")</f>
        <v>0</v>
      </c>
    </row>
    <row r="1885" spans="1:53" ht="15.75">
      <c r="A1885" s="44"/>
      <c r="B1885" s="44"/>
      <c r="C1885" s="45"/>
      <c r="D1885" s="45"/>
      <c r="E1885" s="46"/>
      <c r="F1885" s="46"/>
      <c r="G1885" s="46"/>
      <c r="H1885" s="48"/>
      <c r="I1885" s="46"/>
      <c r="J1885" s="46"/>
      <c r="K1885" s="48"/>
      <c r="L1885" s="48"/>
      <c r="M1885" s="26"/>
      <c r="N1885" s="49"/>
      <c r="O1885" s="49"/>
      <c r="P1885" s="48"/>
      <c r="Q1885" s="46"/>
      <c r="R1885" s="28"/>
      <c r="S1885" s="28"/>
      <c r="T1885" s="30"/>
      <c r="U1885" s="48"/>
      <c r="V1885" s="48"/>
      <c r="W1885" s="31"/>
      <c r="X1885" s="55"/>
      <c r="Y1885" s="46"/>
      <c r="Z1885" s="55"/>
      <c r="AA1885" s="46"/>
      <c r="AB1885" s="46"/>
      <c r="AC1885" s="46"/>
      <c r="AD1885" s="34"/>
      <c r="AE1885" s="34"/>
      <c r="AF1885" s="34"/>
      <c r="AG1885" s="35"/>
      <c r="AH1885" s="53"/>
      <c r="AI1885" s="54"/>
      <c r="AR1885" s="38" t="str">
        <f>IF(ISERROR(MATCH(Table9[[#This Row], [Gender]],'Sheet3 (2)'!$R$3:$R$5,0)),"0", "1")</f>
        <v>0</v>
      </c>
      <c r="AS1885" s="39" t="str">
        <f>IF(ISERROR(MATCH(Table9[[#This Row], [Pakistani/ Foreigner]],'Sheet3 (2)'!$D$3:$D$4,0)),"0", "1")</f>
        <v>0</v>
      </c>
      <c r="AT1885" s="39" t="str">
        <f>IF(ISERROR(MATCH(Table9[[#This Row], [Nationality (Country Name for foreigners only)]],'Sheet3 (2)'!$S$2:$S$196,0)),"0", "1")</f>
        <v>0</v>
      </c>
      <c r="AU1885" s="39" t="str">
        <f>IF(ISERROR(MATCH(Table9[[#This Row], [Actual Designation (As per Appointment/ Promotion)]],'Sheet3 (2)'!$T$2:$T$129,0)),"0", "1")</f>
        <v>0</v>
      </c>
      <c r="AV1885" s="39" t="str">
        <f>IF(ISERROR(MATCH(Table9[[#This Row], [Highest Degree Level (only Completed) ]],'Sheet3 (2)'!$N$3:$N$17,0)),"0", "1")</f>
        <v>0</v>
      </c>
      <c r="AW1885" s="39" t="str">
        <f>IF(ISERROR(MATCH(Table9[[#This Row], [Highest Degree Awarded by (University Name) Pakistani Universities]],'Sheet3 (2)'!$V$2:$V$248,0)),"0", "1")</f>
        <v>0</v>
      </c>
      <c r="AX1885" s="39" t="str">
        <f>IF(ISERROR(MATCH(Table9[[#This Row], [Highest Degree Awarded by (University Name) Foreign Universities]],'Sheet3 (2)'!$U$2:$U$17635,0)),"0", "1")</f>
        <v>0</v>
      </c>
      <c r="AY1885" s="39" t="str">
        <f>IF(ISERROR(MATCH(Table9[[#This Row], [Country from Which Highest Degree obtained (Country Name)]],'Sheet3 (2)'!$S$2:$S$196,0)),"0", "1")</f>
        <v>0</v>
      </c>
      <c r="AZ1885" s="39" t="str">
        <f>IF(ISERROR(MATCH(Table9[[#This Row], [Working Status FY 2021-22 (Working/Not-Working)]],'Sheet3 (2)'!$Y$2:$Y$3,0)),"0", "1")</f>
        <v>0</v>
      </c>
      <c r="BA1885" s="39" t="str">
        <f>IF(ISERROR(MATCH(Table9[[#This Row], [Subject of  Specialization of Highest Degree]],'Sheet3 (2)'!$X$2:$X$1809,0)),"0", "1")</f>
        <v>0</v>
      </c>
    </row>
    <row r="1886" spans="1:53" ht="15.75">
      <c r="A1886" s="44"/>
      <c r="B1886" s="44"/>
      <c r="C1886" s="45"/>
      <c r="D1886" s="45"/>
      <c r="E1886" s="46"/>
      <c r="F1886" s="46"/>
      <c r="G1886" s="46"/>
      <c r="H1886" s="48"/>
      <c r="I1886" s="46"/>
      <c r="J1886" s="46"/>
      <c r="K1886" s="48"/>
      <c r="L1886" s="48"/>
      <c r="M1886" s="26"/>
      <c r="N1886" s="49"/>
      <c r="O1886" s="49"/>
      <c r="P1886" s="48"/>
      <c r="Q1886" s="46"/>
      <c r="R1886" s="28"/>
      <c r="S1886" s="28"/>
      <c r="T1886" s="30"/>
      <c r="U1886" s="48"/>
      <c r="V1886" s="48"/>
      <c r="W1886" s="31"/>
      <c r="X1886" s="55"/>
      <c r="Y1886" s="46"/>
      <c r="Z1886" s="55"/>
      <c r="AA1886" s="46"/>
      <c r="AB1886" s="46"/>
      <c r="AC1886" s="46"/>
      <c r="AD1886" s="34"/>
      <c r="AE1886" s="34"/>
      <c r="AF1886" s="34"/>
      <c r="AG1886" s="35"/>
      <c r="AH1886" s="53"/>
      <c r="AI1886" s="54"/>
      <c r="AR1886" s="38" t="str">
        <f>IF(ISERROR(MATCH(Table9[[#This Row], [Gender]],'Sheet3 (2)'!$R$3:$R$5,0)),"0", "1")</f>
        <v>0</v>
      </c>
      <c r="AS1886" s="39" t="str">
        <f>IF(ISERROR(MATCH(Table9[[#This Row], [Pakistani/ Foreigner]],'Sheet3 (2)'!$D$3:$D$4,0)),"0", "1")</f>
        <v>0</v>
      </c>
      <c r="AT1886" s="39" t="str">
        <f>IF(ISERROR(MATCH(Table9[[#This Row], [Nationality (Country Name for foreigners only)]],'Sheet3 (2)'!$S$2:$S$196,0)),"0", "1")</f>
        <v>0</v>
      </c>
      <c r="AU1886" s="39" t="str">
        <f>IF(ISERROR(MATCH(Table9[[#This Row], [Actual Designation (As per Appointment/ Promotion)]],'Sheet3 (2)'!$T$2:$T$129,0)),"0", "1")</f>
        <v>0</v>
      </c>
      <c r="AV1886" s="39" t="str">
        <f>IF(ISERROR(MATCH(Table9[[#This Row], [Highest Degree Level (only Completed) ]],'Sheet3 (2)'!$N$3:$N$17,0)),"0", "1")</f>
        <v>0</v>
      </c>
      <c r="AW1886" s="39" t="str">
        <f>IF(ISERROR(MATCH(Table9[[#This Row], [Highest Degree Awarded by (University Name) Pakistani Universities]],'Sheet3 (2)'!$V$2:$V$248,0)),"0", "1")</f>
        <v>0</v>
      </c>
      <c r="AX1886" s="39" t="str">
        <f>IF(ISERROR(MATCH(Table9[[#This Row], [Highest Degree Awarded by (University Name) Foreign Universities]],'Sheet3 (2)'!$U$2:$U$17635,0)),"0", "1")</f>
        <v>0</v>
      </c>
      <c r="AY1886" s="39" t="str">
        <f>IF(ISERROR(MATCH(Table9[[#This Row], [Country from Which Highest Degree obtained (Country Name)]],'Sheet3 (2)'!$S$2:$S$196,0)),"0", "1")</f>
        <v>0</v>
      </c>
      <c r="AZ1886" s="39" t="str">
        <f>IF(ISERROR(MATCH(Table9[[#This Row], [Working Status FY 2021-22 (Working/Not-Working)]],'Sheet3 (2)'!$Y$2:$Y$3,0)),"0", "1")</f>
        <v>0</v>
      </c>
      <c r="BA1886" s="39" t="str">
        <f>IF(ISERROR(MATCH(Table9[[#This Row], [Subject of  Specialization of Highest Degree]],'Sheet3 (2)'!$X$2:$X$1809,0)),"0", "1")</f>
        <v>0</v>
      </c>
    </row>
    <row r="1887" spans="1:53" ht="15.75">
      <c r="A1887" s="44"/>
      <c r="B1887" s="44"/>
      <c r="C1887" s="45"/>
      <c r="D1887" s="45"/>
      <c r="E1887" s="46"/>
      <c r="F1887" s="46"/>
      <c r="G1887" s="46"/>
      <c r="H1887" s="48"/>
      <c r="I1887" s="46"/>
      <c r="J1887" s="46"/>
      <c r="K1887" s="48"/>
      <c r="L1887" s="48"/>
      <c r="M1887" s="26"/>
      <c r="N1887" s="49"/>
      <c r="O1887" s="49"/>
      <c r="P1887" s="48"/>
      <c r="Q1887" s="46"/>
      <c r="R1887" s="28"/>
      <c r="S1887" s="28"/>
      <c r="T1887" s="30"/>
      <c r="U1887" s="48"/>
      <c r="V1887" s="48"/>
      <c r="W1887" s="31"/>
      <c r="X1887" s="55"/>
      <c r="Y1887" s="46"/>
      <c r="Z1887" s="55"/>
      <c r="AA1887" s="46"/>
      <c r="AB1887" s="46"/>
      <c r="AC1887" s="46"/>
      <c r="AD1887" s="34"/>
      <c r="AE1887" s="34"/>
      <c r="AF1887" s="34"/>
      <c r="AG1887" s="35"/>
      <c r="AH1887" s="53"/>
      <c r="AI1887" s="54"/>
      <c r="AR1887" s="38" t="str">
        <f>IF(ISERROR(MATCH(Table9[[#This Row], [Gender]],'Sheet3 (2)'!$R$3:$R$5,0)),"0", "1")</f>
        <v>0</v>
      </c>
      <c r="AS1887" s="39" t="str">
        <f>IF(ISERROR(MATCH(Table9[[#This Row], [Pakistani/ Foreigner]],'Sheet3 (2)'!$D$3:$D$4,0)),"0", "1")</f>
        <v>0</v>
      </c>
      <c r="AT1887" s="39" t="str">
        <f>IF(ISERROR(MATCH(Table9[[#This Row], [Nationality (Country Name for foreigners only)]],'Sheet3 (2)'!$S$2:$S$196,0)),"0", "1")</f>
        <v>0</v>
      </c>
      <c r="AU1887" s="39" t="str">
        <f>IF(ISERROR(MATCH(Table9[[#This Row], [Actual Designation (As per Appointment/ Promotion)]],'Sheet3 (2)'!$T$2:$T$129,0)),"0", "1")</f>
        <v>0</v>
      </c>
      <c r="AV1887" s="39" t="str">
        <f>IF(ISERROR(MATCH(Table9[[#This Row], [Highest Degree Level (only Completed) ]],'Sheet3 (2)'!$N$3:$N$17,0)),"0", "1")</f>
        <v>0</v>
      </c>
      <c r="AW1887" s="39" t="str">
        <f>IF(ISERROR(MATCH(Table9[[#This Row], [Highest Degree Awarded by (University Name) Pakistani Universities]],'Sheet3 (2)'!$V$2:$V$248,0)),"0", "1")</f>
        <v>0</v>
      </c>
      <c r="AX1887" s="39" t="str">
        <f>IF(ISERROR(MATCH(Table9[[#This Row], [Highest Degree Awarded by (University Name) Foreign Universities]],'Sheet3 (2)'!$U$2:$U$17635,0)),"0", "1")</f>
        <v>0</v>
      </c>
      <c r="AY1887" s="39" t="str">
        <f>IF(ISERROR(MATCH(Table9[[#This Row], [Country from Which Highest Degree obtained (Country Name)]],'Sheet3 (2)'!$S$2:$S$196,0)),"0", "1")</f>
        <v>0</v>
      </c>
      <c r="AZ1887" s="39" t="str">
        <f>IF(ISERROR(MATCH(Table9[[#This Row], [Working Status FY 2021-22 (Working/Not-Working)]],'Sheet3 (2)'!$Y$2:$Y$3,0)),"0", "1")</f>
        <v>0</v>
      </c>
      <c r="BA1887" s="39" t="str">
        <f>IF(ISERROR(MATCH(Table9[[#This Row], [Subject of  Specialization of Highest Degree]],'Sheet3 (2)'!$X$2:$X$1809,0)),"0", "1")</f>
        <v>0</v>
      </c>
    </row>
    <row r="1888" spans="1:53" ht="15.75">
      <c r="A1888" s="44"/>
      <c r="B1888" s="44"/>
      <c r="C1888" s="45"/>
      <c r="D1888" s="45"/>
      <c r="E1888" s="46"/>
      <c r="F1888" s="46"/>
      <c r="G1888" s="46"/>
      <c r="H1888" s="48"/>
      <c r="I1888" s="46"/>
      <c r="J1888" s="46"/>
      <c r="K1888" s="48"/>
      <c r="L1888" s="48"/>
      <c r="M1888" s="26"/>
      <c r="N1888" s="49"/>
      <c r="O1888" s="49"/>
      <c r="P1888" s="48"/>
      <c r="Q1888" s="46"/>
      <c r="R1888" s="28"/>
      <c r="S1888" s="28"/>
      <c r="T1888" s="30"/>
      <c r="U1888" s="48"/>
      <c r="V1888" s="48"/>
      <c r="W1888" s="31"/>
      <c r="X1888" s="55"/>
      <c r="Y1888" s="46"/>
      <c r="Z1888" s="55"/>
      <c r="AA1888" s="46"/>
      <c r="AB1888" s="46"/>
      <c r="AC1888" s="46"/>
      <c r="AD1888" s="34"/>
      <c r="AE1888" s="34"/>
      <c r="AF1888" s="34"/>
      <c r="AG1888" s="35"/>
      <c r="AH1888" s="53"/>
      <c r="AI1888" s="54"/>
      <c r="AR1888" s="38" t="str">
        <f>IF(ISERROR(MATCH(Table9[[#This Row], [Gender]],'Sheet3 (2)'!$R$3:$R$5,0)),"0", "1")</f>
        <v>0</v>
      </c>
      <c r="AS1888" s="39" t="str">
        <f>IF(ISERROR(MATCH(Table9[[#This Row], [Pakistani/ Foreigner]],'Sheet3 (2)'!$D$3:$D$4,0)),"0", "1")</f>
        <v>0</v>
      </c>
      <c r="AT1888" s="39" t="str">
        <f>IF(ISERROR(MATCH(Table9[[#This Row], [Nationality (Country Name for foreigners only)]],'Sheet3 (2)'!$S$2:$S$196,0)),"0", "1")</f>
        <v>0</v>
      </c>
      <c r="AU1888" s="39" t="str">
        <f>IF(ISERROR(MATCH(Table9[[#This Row], [Actual Designation (As per Appointment/ Promotion)]],'Sheet3 (2)'!$T$2:$T$129,0)),"0", "1")</f>
        <v>0</v>
      </c>
      <c r="AV1888" s="39" t="str">
        <f>IF(ISERROR(MATCH(Table9[[#This Row], [Highest Degree Level (only Completed) ]],'Sheet3 (2)'!$N$3:$N$17,0)),"0", "1")</f>
        <v>0</v>
      </c>
      <c r="AW1888" s="39" t="str">
        <f>IF(ISERROR(MATCH(Table9[[#This Row], [Highest Degree Awarded by (University Name) Pakistani Universities]],'Sheet3 (2)'!$V$2:$V$248,0)),"0", "1")</f>
        <v>0</v>
      </c>
      <c r="AX1888" s="39" t="str">
        <f>IF(ISERROR(MATCH(Table9[[#This Row], [Highest Degree Awarded by (University Name) Foreign Universities]],'Sheet3 (2)'!$U$2:$U$17635,0)),"0", "1")</f>
        <v>0</v>
      </c>
      <c r="AY1888" s="39" t="str">
        <f>IF(ISERROR(MATCH(Table9[[#This Row], [Country from Which Highest Degree obtained (Country Name)]],'Sheet3 (2)'!$S$2:$S$196,0)),"0", "1")</f>
        <v>0</v>
      </c>
      <c r="AZ1888" s="39" t="str">
        <f>IF(ISERROR(MATCH(Table9[[#This Row], [Working Status FY 2021-22 (Working/Not-Working)]],'Sheet3 (2)'!$Y$2:$Y$3,0)),"0", "1")</f>
        <v>0</v>
      </c>
      <c r="BA1888" s="39" t="str">
        <f>IF(ISERROR(MATCH(Table9[[#This Row], [Subject of  Specialization of Highest Degree]],'Sheet3 (2)'!$X$2:$X$1809,0)),"0", "1")</f>
        <v>0</v>
      </c>
    </row>
    <row r="1889" spans="1:53" ht="15.75">
      <c r="A1889" s="44"/>
      <c r="B1889" s="44"/>
      <c r="C1889" s="45"/>
      <c r="D1889" s="45"/>
      <c r="E1889" s="46"/>
      <c r="F1889" s="46"/>
      <c r="G1889" s="46"/>
      <c r="H1889" s="48"/>
      <c r="I1889" s="46"/>
      <c r="J1889" s="46"/>
      <c r="K1889" s="48"/>
      <c r="L1889" s="48"/>
      <c r="M1889" s="26"/>
      <c r="N1889" s="49"/>
      <c r="O1889" s="49"/>
      <c r="P1889" s="48"/>
      <c r="Q1889" s="46"/>
      <c r="R1889" s="28"/>
      <c r="S1889" s="28"/>
      <c r="T1889" s="30"/>
      <c r="U1889" s="48"/>
      <c r="V1889" s="48"/>
      <c r="W1889" s="31"/>
      <c r="X1889" s="55"/>
      <c r="Y1889" s="46"/>
      <c r="Z1889" s="55"/>
      <c r="AA1889" s="46"/>
      <c r="AB1889" s="46"/>
      <c r="AC1889" s="46"/>
      <c r="AD1889" s="34"/>
      <c r="AE1889" s="34"/>
      <c r="AF1889" s="34"/>
      <c r="AG1889" s="35"/>
      <c r="AH1889" s="53"/>
      <c r="AI1889" s="54"/>
      <c r="AR1889" s="38" t="str">
        <f>IF(ISERROR(MATCH(Table9[[#This Row], [Gender]],'Sheet3 (2)'!$R$3:$R$5,0)),"0", "1")</f>
        <v>0</v>
      </c>
      <c r="AS1889" s="39" t="str">
        <f>IF(ISERROR(MATCH(Table9[[#This Row], [Pakistani/ Foreigner]],'Sheet3 (2)'!$D$3:$D$4,0)),"0", "1")</f>
        <v>0</v>
      </c>
      <c r="AT1889" s="39" t="str">
        <f>IF(ISERROR(MATCH(Table9[[#This Row], [Nationality (Country Name for foreigners only)]],'Sheet3 (2)'!$S$2:$S$196,0)),"0", "1")</f>
        <v>0</v>
      </c>
      <c r="AU1889" s="39" t="str">
        <f>IF(ISERROR(MATCH(Table9[[#This Row], [Actual Designation (As per Appointment/ Promotion)]],'Sheet3 (2)'!$T$2:$T$129,0)),"0", "1")</f>
        <v>0</v>
      </c>
      <c r="AV1889" s="39" t="str">
        <f>IF(ISERROR(MATCH(Table9[[#This Row], [Highest Degree Level (only Completed) ]],'Sheet3 (2)'!$N$3:$N$17,0)),"0", "1")</f>
        <v>0</v>
      </c>
      <c r="AW1889" s="39" t="str">
        <f>IF(ISERROR(MATCH(Table9[[#This Row], [Highest Degree Awarded by (University Name) Pakistani Universities]],'Sheet3 (2)'!$V$2:$V$248,0)),"0", "1")</f>
        <v>0</v>
      </c>
      <c r="AX1889" s="39" t="str">
        <f>IF(ISERROR(MATCH(Table9[[#This Row], [Highest Degree Awarded by (University Name) Foreign Universities]],'Sheet3 (2)'!$U$2:$U$17635,0)),"0", "1")</f>
        <v>0</v>
      </c>
      <c r="AY1889" s="39" t="str">
        <f>IF(ISERROR(MATCH(Table9[[#This Row], [Country from Which Highest Degree obtained (Country Name)]],'Sheet3 (2)'!$S$2:$S$196,0)),"0", "1")</f>
        <v>0</v>
      </c>
      <c r="AZ1889" s="39" t="str">
        <f>IF(ISERROR(MATCH(Table9[[#This Row], [Working Status FY 2021-22 (Working/Not-Working)]],'Sheet3 (2)'!$Y$2:$Y$3,0)),"0", "1")</f>
        <v>0</v>
      </c>
      <c r="BA1889" s="39" t="str">
        <f>IF(ISERROR(MATCH(Table9[[#This Row], [Subject of  Specialization of Highest Degree]],'Sheet3 (2)'!$X$2:$X$1809,0)),"0", "1")</f>
        <v>0</v>
      </c>
    </row>
    <row r="1890" spans="1:53" ht="15.75">
      <c r="A1890" s="44"/>
      <c r="B1890" s="44"/>
      <c r="C1890" s="45"/>
      <c r="D1890" s="45"/>
      <c r="E1890" s="46"/>
      <c r="F1890" s="46"/>
      <c r="G1890" s="46"/>
      <c r="H1890" s="48"/>
      <c r="I1890" s="46"/>
      <c r="J1890" s="46"/>
      <c r="K1890" s="48"/>
      <c r="L1890" s="48"/>
      <c r="M1890" s="26"/>
      <c r="N1890" s="49"/>
      <c r="O1890" s="49"/>
      <c r="P1890" s="48"/>
      <c r="Q1890" s="46"/>
      <c r="R1890" s="28"/>
      <c r="S1890" s="28"/>
      <c r="T1890" s="30"/>
      <c r="U1890" s="48"/>
      <c r="V1890" s="48"/>
      <c r="W1890" s="31"/>
      <c r="X1890" s="55"/>
      <c r="Y1890" s="46"/>
      <c r="Z1890" s="55"/>
      <c r="AA1890" s="46"/>
      <c r="AB1890" s="46"/>
      <c r="AC1890" s="46"/>
      <c r="AD1890" s="34"/>
      <c r="AE1890" s="34"/>
      <c r="AF1890" s="34"/>
      <c r="AG1890" s="35"/>
      <c r="AH1890" s="53"/>
      <c r="AI1890" s="54"/>
      <c r="AR1890" s="38" t="str">
        <f>IF(ISERROR(MATCH(Table9[[#This Row], [Gender]],'Sheet3 (2)'!$R$3:$R$5,0)),"0", "1")</f>
        <v>0</v>
      </c>
      <c r="AS1890" s="39" t="str">
        <f>IF(ISERROR(MATCH(Table9[[#This Row], [Pakistani/ Foreigner]],'Sheet3 (2)'!$D$3:$D$4,0)),"0", "1")</f>
        <v>0</v>
      </c>
      <c r="AT1890" s="39" t="str">
        <f>IF(ISERROR(MATCH(Table9[[#This Row], [Nationality (Country Name for foreigners only)]],'Sheet3 (2)'!$S$2:$S$196,0)),"0", "1")</f>
        <v>0</v>
      </c>
      <c r="AU1890" s="39" t="str">
        <f>IF(ISERROR(MATCH(Table9[[#This Row], [Actual Designation (As per Appointment/ Promotion)]],'Sheet3 (2)'!$T$2:$T$129,0)),"0", "1")</f>
        <v>0</v>
      </c>
      <c r="AV1890" s="39" t="str">
        <f>IF(ISERROR(MATCH(Table9[[#This Row], [Highest Degree Level (only Completed) ]],'Sheet3 (2)'!$N$3:$N$17,0)),"0", "1")</f>
        <v>0</v>
      </c>
      <c r="AW1890" s="39" t="str">
        <f>IF(ISERROR(MATCH(Table9[[#This Row], [Highest Degree Awarded by (University Name) Pakistani Universities]],'Sheet3 (2)'!$V$2:$V$248,0)),"0", "1")</f>
        <v>0</v>
      </c>
      <c r="AX1890" s="39" t="str">
        <f>IF(ISERROR(MATCH(Table9[[#This Row], [Highest Degree Awarded by (University Name) Foreign Universities]],'Sheet3 (2)'!$U$2:$U$17635,0)),"0", "1")</f>
        <v>0</v>
      </c>
      <c r="AY1890" s="39" t="str">
        <f>IF(ISERROR(MATCH(Table9[[#This Row], [Country from Which Highest Degree obtained (Country Name)]],'Sheet3 (2)'!$S$2:$S$196,0)),"0", "1")</f>
        <v>0</v>
      </c>
      <c r="AZ1890" s="39" t="str">
        <f>IF(ISERROR(MATCH(Table9[[#This Row], [Working Status FY 2021-22 (Working/Not-Working)]],'Sheet3 (2)'!$Y$2:$Y$3,0)),"0", "1")</f>
        <v>0</v>
      </c>
      <c r="BA1890" s="39" t="str">
        <f>IF(ISERROR(MATCH(Table9[[#This Row], [Subject of  Specialization of Highest Degree]],'Sheet3 (2)'!$X$2:$X$1809,0)),"0", "1")</f>
        <v>0</v>
      </c>
    </row>
    <row r="1891" spans="1:53" ht="15.75">
      <c r="A1891" s="44"/>
      <c r="B1891" s="44"/>
      <c r="C1891" s="45"/>
      <c r="D1891" s="45"/>
      <c r="E1891" s="46"/>
      <c r="F1891" s="46"/>
      <c r="G1891" s="46"/>
      <c r="H1891" s="48"/>
      <c r="I1891" s="46"/>
      <c r="J1891" s="46"/>
      <c r="K1891" s="48"/>
      <c r="L1891" s="48"/>
      <c r="M1891" s="26"/>
      <c r="N1891" s="49"/>
      <c r="O1891" s="49"/>
      <c r="P1891" s="48"/>
      <c r="Q1891" s="46"/>
      <c r="R1891" s="28"/>
      <c r="S1891" s="28"/>
      <c r="T1891" s="30"/>
      <c r="U1891" s="48"/>
      <c r="V1891" s="48"/>
      <c r="W1891" s="31"/>
      <c r="X1891" s="55"/>
      <c r="Y1891" s="46"/>
      <c r="Z1891" s="55"/>
      <c r="AA1891" s="46"/>
      <c r="AB1891" s="46"/>
      <c r="AC1891" s="46"/>
      <c r="AD1891" s="34"/>
      <c r="AE1891" s="34"/>
      <c r="AF1891" s="34"/>
      <c r="AG1891" s="35"/>
      <c r="AH1891" s="53"/>
      <c r="AI1891" s="54"/>
      <c r="AR1891" s="38" t="str">
        <f>IF(ISERROR(MATCH(Table9[[#This Row], [Gender]],'Sheet3 (2)'!$R$3:$R$5,0)),"0", "1")</f>
        <v>0</v>
      </c>
      <c r="AS1891" s="39" t="str">
        <f>IF(ISERROR(MATCH(Table9[[#This Row], [Pakistani/ Foreigner]],'Sheet3 (2)'!$D$3:$D$4,0)),"0", "1")</f>
        <v>0</v>
      </c>
      <c r="AT1891" s="39" t="str">
        <f>IF(ISERROR(MATCH(Table9[[#This Row], [Nationality (Country Name for foreigners only)]],'Sheet3 (2)'!$S$2:$S$196,0)),"0", "1")</f>
        <v>0</v>
      </c>
      <c r="AU1891" s="39" t="str">
        <f>IF(ISERROR(MATCH(Table9[[#This Row], [Actual Designation (As per Appointment/ Promotion)]],'Sheet3 (2)'!$T$2:$T$129,0)),"0", "1")</f>
        <v>0</v>
      </c>
      <c r="AV1891" s="39" t="str">
        <f>IF(ISERROR(MATCH(Table9[[#This Row], [Highest Degree Level (only Completed) ]],'Sheet3 (2)'!$N$3:$N$17,0)),"0", "1")</f>
        <v>0</v>
      </c>
      <c r="AW1891" s="39" t="str">
        <f>IF(ISERROR(MATCH(Table9[[#This Row], [Highest Degree Awarded by (University Name) Pakistani Universities]],'Sheet3 (2)'!$V$2:$V$248,0)),"0", "1")</f>
        <v>0</v>
      </c>
      <c r="AX1891" s="39" t="str">
        <f>IF(ISERROR(MATCH(Table9[[#This Row], [Highest Degree Awarded by (University Name) Foreign Universities]],'Sheet3 (2)'!$U$2:$U$17635,0)),"0", "1")</f>
        <v>0</v>
      </c>
      <c r="AY1891" s="39" t="str">
        <f>IF(ISERROR(MATCH(Table9[[#This Row], [Country from Which Highest Degree obtained (Country Name)]],'Sheet3 (2)'!$S$2:$S$196,0)),"0", "1")</f>
        <v>0</v>
      </c>
      <c r="AZ1891" s="39" t="str">
        <f>IF(ISERROR(MATCH(Table9[[#This Row], [Working Status FY 2021-22 (Working/Not-Working)]],'Sheet3 (2)'!$Y$2:$Y$3,0)),"0", "1")</f>
        <v>0</v>
      </c>
      <c r="BA1891" s="39" t="str">
        <f>IF(ISERROR(MATCH(Table9[[#This Row], [Subject of  Specialization of Highest Degree]],'Sheet3 (2)'!$X$2:$X$1809,0)),"0", "1")</f>
        <v>0</v>
      </c>
    </row>
    <row r="1892" spans="1:53" ht="15.75">
      <c r="A1892" s="44"/>
      <c r="B1892" s="44"/>
      <c r="C1892" s="45"/>
      <c r="D1892" s="45"/>
      <c r="E1892" s="46"/>
      <c r="F1892" s="46"/>
      <c r="G1892" s="46"/>
      <c r="H1892" s="48"/>
      <c r="I1892" s="46"/>
      <c r="J1892" s="46"/>
      <c r="K1892" s="48"/>
      <c r="L1892" s="48"/>
      <c r="M1892" s="26"/>
      <c r="N1892" s="49"/>
      <c r="O1892" s="49"/>
      <c r="P1892" s="48"/>
      <c r="Q1892" s="46"/>
      <c r="R1892" s="28"/>
      <c r="S1892" s="28"/>
      <c r="T1892" s="30"/>
      <c r="U1892" s="48"/>
      <c r="V1892" s="48"/>
      <c r="W1892" s="31"/>
      <c r="X1892" s="55"/>
      <c r="Y1892" s="46"/>
      <c r="Z1892" s="55"/>
      <c r="AA1892" s="46"/>
      <c r="AB1892" s="46"/>
      <c r="AC1892" s="46"/>
      <c r="AD1892" s="34"/>
      <c r="AE1892" s="34"/>
      <c r="AF1892" s="34"/>
      <c r="AG1892" s="35"/>
      <c r="AH1892" s="53"/>
      <c r="AI1892" s="54"/>
      <c r="AR1892" s="38" t="str">
        <f>IF(ISERROR(MATCH(Table9[[#This Row], [Gender]],'Sheet3 (2)'!$R$3:$R$5,0)),"0", "1")</f>
        <v>0</v>
      </c>
      <c r="AS1892" s="39" t="str">
        <f>IF(ISERROR(MATCH(Table9[[#This Row], [Pakistani/ Foreigner]],'Sheet3 (2)'!$D$3:$D$4,0)),"0", "1")</f>
        <v>0</v>
      </c>
      <c r="AT1892" s="39" t="str">
        <f>IF(ISERROR(MATCH(Table9[[#This Row], [Nationality (Country Name for foreigners only)]],'Sheet3 (2)'!$S$2:$S$196,0)),"0", "1")</f>
        <v>0</v>
      </c>
      <c r="AU1892" s="39" t="str">
        <f>IF(ISERROR(MATCH(Table9[[#This Row], [Actual Designation (As per Appointment/ Promotion)]],'Sheet3 (2)'!$T$2:$T$129,0)),"0", "1")</f>
        <v>0</v>
      </c>
      <c r="AV1892" s="39" t="str">
        <f>IF(ISERROR(MATCH(Table9[[#This Row], [Highest Degree Level (only Completed) ]],'Sheet3 (2)'!$N$3:$N$17,0)),"0", "1")</f>
        <v>0</v>
      </c>
      <c r="AW1892" s="39" t="str">
        <f>IF(ISERROR(MATCH(Table9[[#This Row], [Highest Degree Awarded by (University Name) Pakistani Universities]],'Sheet3 (2)'!$V$2:$V$248,0)),"0", "1")</f>
        <v>0</v>
      </c>
      <c r="AX1892" s="39" t="str">
        <f>IF(ISERROR(MATCH(Table9[[#This Row], [Highest Degree Awarded by (University Name) Foreign Universities]],'Sheet3 (2)'!$U$2:$U$17635,0)),"0", "1")</f>
        <v>0</v>
      </c>
      <c r="AY1892" s="39" t="str">
        <f>IF(ISERROR(MATCH(Table9[[#This Row], [Country from Which Highest Degree obtained (Country Name)]],'Sheet3 (2)'!$S$2:$S$196,0)),"0", "1")</f>
        <v>0</v>
      </c>
      <c r="AZ1892" s="39" t="str">
        <f>IF(ISERROR(MATCH(Table9[[#This Row], [Working Status FY 2021-22 (Working/Not-Working)]],'Sheet3 (2)'!$Y$2:$Y$3,0)),"0", "1")</f>
        <v>0</v>
      </c>
      <c r="BA1892" s="39" t="str">
        <f>IF(ISERROR(MATCH(Table9[[#This Row], [Subject of  Specialization of Highest Degree]],'Sheet3 (2)'!$X$2:$X$1809,0)),"0", "1")</f>
        <v>0</v>
      </c>
    </row>
    <row r="1893" spans="1:53" ht="15.75">
      <c r="A1893" s="44"/>
      <c r="B1893" s="44"/>
      <c r="C1893" s="45"/>
      <c r="D1893" s="45"/>
      <c r="E1893" s="46"/>
      <c r="F1893" s="46"/>
      <c r="G1893" s="46"/>
      <c r="H1893" s="48"/>
      <c r="I1893" s="46"/>
      <c r="J1893" s="46"/>
      <c r="K1893" s="48"/>
      <c r="L1893" s="48"/>
      <c r="M1893" s="26"/>
      <c r="N1893" s="49"/>
      <c r="O1893" s="49"/>
      <c r="P1893" s="48"/>
      <c r="Q1893" s="46"/>
      <c r="R1893" s="28"/>
      <c r="S1893" s="28"/>
      <c r="T1893" s="30"/>
      <c r="U1893" s="48"/>
      <c r="V1893" s="48"/>
      <c r="W1893" s="31"/>
      <c r="X1893" s="55"/>
      <c r="Y1893" s="46"/>
      <c r="Z1893" s="55"/>
      <c r="AA1893" s="46"/>
      <c r="AB1893" s="46"/>
      <c r="AC1893" s="46"/>
      <c r="AD1893" s="34"/>
      <c r="AE1893" s="34"/>
      <c r="AF1893" s="34"/>
      <c r="AG1893" s="35"/>
      <c r="AH1893" s="53"/>
      <c r="AI1893" s="54"/>
      <c r="AR1893" s="38" t="str">
        <f>IF(ISERROR(MATCH(Table9[[#This Row], [Gender]],'Sheet3 (2)'!$R$3:$R$5,0)),"0", "1")</f>
        <v>0</v>
      </c>
      <c r="AS1893" s="39" t="str">
        <f>IF(ISERROR(MATCH(Table9[[#This Row], [Pakistani/ Foreigner]],'Sheet3 (2)'!$D$3:$D$4,0)),"0", "1")</f>
        <v>0</v>
      </c>
      <c r="AT1893" s="39" t="str">
        <f>IF(ISERROR(MATCH(Table9[[#This Row], [Nationality (Country Name for foreigners only)]],'Sheet3 (2)'!$S$2:$S$196,0)),"0", "1")</f>
        <v>0</v>
      </c>
      <c r="AU1893" s="39" t="str">
        <f>IF(ISERROR(MATCH(Table9[[#This Row], [Actual Designation (As per Appointment/ Promotion)]],'Sheet3 (2)'!$T$2:$T$129,0)),"0", "1")</f>
        <v>0</v>
      </c>
      <c r="AV1893" s="39" t="str">
        <f>IF(ISERROR(MATCH(Table9[[#This Row], [Highest Degree Level (only Completed) ]],'Sheet3 (2)'!$N$3:$N$17,0)),"0", "1")</f>
        <v>0</v>
      </c>
      <c r="AW1893" s="39" t="str">
        <f>IF(ISERROR(MATCH(Table9[[#This Row], [Highest Degree Awarded by (University Name) Pakistani Universities]],'Sheet3 (2)'!$V$2:$V$248,0)),"0", "1")</f>
        <v>0</v>
      </c>
      <c r="AX1893" s="39" t="str">
        <f>IF(ISERROR(MATCH(Table9[[#This Row], [Highest Degree Awarded by (University Name) Foreign Universities]],'Sheet3 (2)'!$U$2:$U$17635,0)),"0", "1")</f>
        <v>0</v>
      </c>
      <c r="AY1893" s="39" t="str">
        <f>IF(ISERROR(MATCH(Table9[[#This Row], [Country from Which Highest Degree obtained (Country Name)]],'Sheet3 (2)'!$S$2:$S$196,0)),"0", "1")</f>
        <v>0</v>
      </c>
      <c r="AZ1893" s="39" t="str">
        <f>IF(ISERROR(MATCH(Table9[[#This Row], [Working Status FY 2021-22 (Working/Not-Working)]],'Sheet3 (2)'!$Y$2:$Y$3,0)),"0", "1")</f>
        <v>0</v>
      </c>
      <c r="BA1893" s="39" t="str">
        <f>IF(ISERROR(MATCH(Table9[[#This Row], [Subject of  Specialization of Highest Degree]],'Sheet3 (2)'!$X$2:$X$1809,0)),"0", "1")</f>
        <v>0</v>
      </c>
    </row>
    <row r="1894" spans="1:53" ht="15.75">
      <c r="A1894" s="44"/>
      <c r="B1894" s="44"/>
      <c r="C1894" s="45"/>
      <c r="D1894" s="45"/>
      <c r="E1894" s="46"/>
      <c r="F1894" s="46"/>
      <c r="G1894" s="46"/>
      <c r="H1894" s="48"/>
      <c r="I1894" s="46"/>
      <c r="J1894" s="46"/>
      <c r="K1894" s="48"/>
      <c r="L1894" s="48"/>
      <c r="M1894" s="26"/>
      <c r="N1894" s="49"/>
      <c r="O1894" s="49"/>
      <c r="P1894" s="48"/>
      <c r="Q1894" s="46"/>
      <c r="R1894" s="28"/>
      <c r="S1894" s="28"/>
      <c r="T1894" s="30"/>
      <c r="U1894" s="48"/>
      <c r="V1894" s="48"/>
      <c r="W1894" s="31"/>
      <c r="X1894" s="55"/>
      <c r="Y1894" s="46"/>
      <c r="Z1894" s="55"/>
      <c r="AA1894" s="46"/>
      <c r="AB1894" s="46"/>
      <c r="AC1894" s="46"/>
      <c r="AD1894" s="34"/>
      <c r="AE1894" s="34"/>
      <c r="AF1894" s="34"/>
      <c r="AG1894" s="35"/>
      <c r="AH1894" s="53"/>
      <c r="AI1894" s="54"/>
      <c r="AR1894" s="38" t="str">
        <f>IF(ISERROR(MATCH(Table9[[#This Row], [Gender]],'Sheet3 (2)'!$R$3:$R$5,0)),"0", "1")</f>
        <v>0</v>
      </c>
      <c r="AS1894" s="39" t="str">
        <f>IF(ISERROR(MATCH(Table9[[#This Row], [Pakistani/ Foreigner]],'Sheet3 (2)'!$D$3:$D$4,0)),"0", "1")</f>
        <v>0</v>
      </c>
      <c r="AT1894" s="39" t="str">
        <f>IF(ISERROR(MATCH(Table9[[#This Row], [Nationality (Country Name for foreigners only)]],'Sheet3 (2)'!$S$2:$S$196,0)),"0", "1")</f>
        <v>0</v>
      </c>
      <c r="AU1894" s="39" t="str">
        <f>IF(ISERROR(MATCH(Table9[[#This Row], [Actual Designation (As per Appointment/ Promotion)]],'Sheet3 (2)'!$T$2:$T$129,0)),"0", "1")</f>
        <v>0</v>
      </c>
      <c r="AV1894" s="39" t="str">
        <f>IF(ISERROR(MATCH(Table9[[#This Row], [Highest Degree Level (only Completed) ]],'Sheet3 (2)'!$N$3:$N$17,0)),"0", "1")</f>
        <v>0</v>
      </c>
      <c r="AW1894" s="39" t="str">
        <f>IF(ISERROR(MATCH(Table9[[#This Row], [Highest Degree Awarded by (University Name) Pakistani Universities]],'Sheet3 (2)'!$V$2:$V$248,0)),"0", "1")</f>
        <v>0</v>
      </c>
      <c r="AX1894" s="39" t="str">
        <f>IF(ISERROR(MATCH(Table9[[#This Row], [Highest Degree Awarded by (University Name) Foreign Universities]],'Sheet3 (2)'!$U$2:$U$17635,0)),"0", "1")</f>
        <v>0</v>
      </c>
      <c r="AY1894" s="39" t="str">
        <f>IF(ISERROR(MATCH(Table9[[#This Row], [Country from Which Highest Degree obtained (Country Name)]],'Sheet3 (2)'!$S$2:$S$196,0)),"0", "1")</f>
        <v>0</v>
      </c>
      <c r="AZ1894" s="39" t="str">
        <f>IF(ISERROR(MATCH(Table9[[#This Row], [Working Status FY 2021-22 (Working/Not-Working)]],'Sheet3 (2)'!$Y$2:$Y$3,0)),"0", "1")</f>
        <v>0</v>
      </c>
      <c r="BA1894" s="39" t="str">
        <f>IF(ISERROR(MATCH(Table9[[#This Row], [Subject of  Specialization of Highest Degree]],'Sheet3 (2)'!$X$2:$X$1809,0)),"0", "1")</f>
        <v>0</v>
      </c>
    </row>
    <row r="1895" spans="1:53" ht="15.75">
      <c r="A1895" s="44"/>
      <c r="B1895" s="44"/>
      <c r="C1895" s="45"/>
      <c r="D1895" s="45"/>
      <c r="E1895" s="46"/>
      <c r="F1895" s="46"/>
      <c r="G1895" s="46"/>
      <c r="H1895" s="48"/>
      <c r="I1895" s="46"/>
      <c r="J1895" s="46"/>
      <c r="K1895" s="48"/>
      <c r="L1895" s="48"/>
      <c r="M1895" s="26"/>
      <c r="N1895" s="49"/>
      <c r="O1895" s="49"/>
      <c r="P1895" s="48"/>
      <c r="Q1895" s="46"/>
      <c r="R1895" s="28"/>
      <c r="S1895" s="28"/>
      <c r="T1895" s="30"/>
      <c r="U1895" s="48"/>
      <c r="V1895" s="48"/>
      <c r="W1895" s="31"/>
      <c r="X1895" s="55"/>
      <c r="Y1895" s="46"/>
      <c r="Z1895" s="55"/>
      <c r="AA1895" s="46"/>
      <c r="AB1895" s="46"/>
      <c r="AC1895" s="46"/>
      <c r="AD1895" s="34"/>
      <c r="AE1895" s="34"/>
      <c r="AF1895" s="34"/>
      <c r="AG1895" s="35"/>
      <c r="AH1895" s="53"/>
      <c r="AI1895" s="54"/>
      <c r="AR1895" s="38" t="str">
        <f>IF(ISERROR(MATCH(Table9[[#This Row], [Gender]],'Sheet3 (2)'!$R$3:$R$5,0)),"0", "1")</f>
        <v>0</v>
      </c>
      <c r="AS1895" s="39" t="str">
        <f>IF(ISERROR(MATCH(Table9[[#This Row], [Pakistani/ Foreigner]],'Sheet3 (2)'!$D$3:$D$4,0)),"0", "1")</f>
        <v>0</v>
      </c>
      <c r="AT1895" s="39" t="str">
        <f>IF(ISERROR(MATCH(Table9[[#This Row], [Nationality (Country Name for foreigners only)]],'Sheet3 (2)'!$S$2:$S$196,0)),"0", "1")</f>
        <v>0</v>
      </c>
      <c r="AU1895" s="39" t="str">
        <f>IF(ISERROR(MATCH(Table9[[#This Row], [Actual Designation (As per Appointment/ Promotion)]],'Sheet3 (2)'!$T$2:$T$129,0)),"0", "1")</f>
        <v>0</v>
      </c>
      <c r="AV1895" s="39" t="str">
        <f>IF(ISERROR(MATCH(Table9[[#This Row], [Highest Degree Level (only Completed) ]],'Sheet3 (2)'!$N$3:$N$17,0)),"0", "1")</f>
        <v>0</v>
      </c>
      <c r="AW1895" s="39" t="str">
        <f>IF(ISERROR(MATCH(Table9[[#This Row], [Highest Degree Awarded by (University Name) Pakistani Universities]],'Sheet3 (2)'!$V$2:$V$248,0)),"0", "1")</f>
        <v>0</v>
      </c>
      <c r="AX1895" s="39" t="str">
        <f>IF(ISERROR(MATCH(Table9[[#This Row], [Highest Degree Awarded by (University Name) Foreign Universities]],'Sheet3 (2)'!$U$2:$U$17635,0)),"0", "1")</f>
        <v>0</v>
      </c>
      <c r="AY1895" s="39" t="str">
        <f>IF(ISERROR(MATCH(Table9[[#This Row], [Country from Which Highest Degree obtained (Country Name)]],'Sheet3 (2)'!$S$2:$S$196,0)),"0", "1")</f>
        <v>0</v>
      </c>
      <c r="AZ1895" s="39" t="str">
        <f>IF(ISERROR(MATCH(Table9[[#This Row], [Working Status FY 2021-22 (Working/Not-Working)]],'Sheet3 (2)'!$Y$2:$Y$3,0)),"0", "1")</f>
        <v>0</v>
      </c>
      <c r="BA1895" s="39" t="str">
        <f>IF(ISERROR(MATCH(Table9[[#This Row], [Subject of  Specialization of Highest Degree]],'Sheet3 (2)'!$X$2:$X$1809,0)),"0", "1")</f>
        <v>0</v>
      </c>
    </row>
    <row r="1896" spans="1:53" ht="15.75">
      <c r="A1896" s="44"/>
      <c r="B1896" s="44"/>
      <c r="C1896" s="45"/>
      <c r="D1896" s="45"/>
      <c r="E1896" s="46"/>
      <c r="F1896" s="46"/>
      <c r="G1896" s="46"/>
      <c r="H1896" s="48"/>
      <c r="I1896" s="46"/>
      <c r="J1896" s="46"/>
      <c r="K1896" s="48"/>
      <c r="L1896" s="48"/>
      <c r="M1896" s="26"/>
      <c r="N1896" s="49"/>
      <c r="O1896" s="49"/>
      <c r="P1896" s="48"/>
      <c r="Q1896" s="46"/>
      <c r="R1896" s="28"/>
      <c r="S1896" s="28"/>
      <c r="T1896" s="30"/>
      <c r="U1896" s="48"/>
      <c r="V1896" s="48"/>
      <c r="W1896" s="31"/>
      <c r="X1896" s="55"/>
      <c r="Y1896" s="46"/>
      <c r="Z1896" s="55"/>
      <c r="AA1896" s="46"/>
      <c r="AB1896" s="46"/>
      <c r="AC1896" s="46"/>
      <c r="AD1896" s="34"/>
      <c r="AE1896" s="34"/>
      <c r="AF1896" s="34"/>
      <c r="AG1896" s="35"/>
      <c r="AH1896" s="53"/>
      <c r="AI1896" s="54"/>
      <c r="AR1896" s="38" t="str">
        <f>IF(ISERROR(MATCH(Table9[[#This Row], [Gender]],'Sheet3 (2)'!$R$3:$R$5,0)),"0", "1")</f>
        <v>0</v>
      </c>
      <c r="AS1896" s="39" t="str">
        <f>IF(ISERROR(MATCH(Table9[[#This Row], [Pakistani/ Foreigner]],'Sheet3 (2)'!$D$3:$D$4,0)),"0", "1")</f>
        <v>0</v>
      </c>
      <c r="AT1896" s="39" t="str">
        <f>IF(ISERROR(MATCH(Table9[[#This Row], [Nationality (Country Name for foreigners only)]],'Sheet3 (2)'!$S$2:$S$196,0)),"0", "1")</f>
        <v>0</v>
      </c>
      <c r="AU1896" s="39" t="str">
        <f>IF(ISERROR(MATCH(Table9[[#This Row], [Actual Designation (As per Appointment/ Promotion)]],'Sheet3 (2)'!$T$2:$T$129,0)),"0", "1")</f>
        <v>0</v>
      </c>
      <c r="AV1896" s="39" t="str">
        <f>IF(ISERROR(MATCH(Table9[[#This Row], [Highest Degree Level (only Completed) ]],'Sheet3 (2)'!$N$3:$N$17,0)),"0", "1")</f>
        <v>0</v>
      </c>
      <c r="AW1896" s="39" t="str">
        <f>IF(ISERROR(MATCH(Table9[[#This Row], [Highest Degree Awarded by (University Name) Pakistani Universities]],'Sheet3 (2)'!$V$2:$V$248,0)),"0", "1")</f>
        <v>0</v>
      </c>
      <c r="AX1896" s="39" t="str">
        <f>IF(ISERROR(MATCH(Table9[[#This Row], [Highest Degree Awarded by (University Name) Foreign Universities]],'Sheet3 (2)'!$U$2:$U$17635,0)),"0", "1")</f>
        <v>0</v>
      </c>
      <c r="AY1896" s="39" t="str">
        <f>IF(ISERROR(MATCH(Table9[[#This Row], [Country from Which Highest Degree obtained (Country Name)]],'Sheet3 (2)'!$S$2:$S$196,0)),"0", "1")</f>
        <v>0</v>
      </c>
      <c r="AZ1896" s="39" t="str">
        <f>IF(ISERROR(MATCH(Table9[[#This Row], [Working Status FY 2021-22 (Working/Not-Working)]],'Sheet3 (2)'!$Y$2:$Y$3,0)),"0", "1")</f>
        <v>0</v>
      </c>
      <c r="BA1896" s="39" t="str">
        <f>IF(ISERROR(MATCH(Table9[[#This Row], [Subject of  Specialization of Highest Degree]],'Sheet3 (2)'!$X$2:$X$1809,0)),"0", "1")</f>
        <v>0</v>
      </c>
    </row>
    <row r="1897" spans="1:53" ht="15.75">
      <c r="A1897" s="44"/>
      <c r="B1897" s="44"/>
      <c r="C1897" s="45"/>
      <c r="D1897" s="45"/>
      <c r="E1897" s="46"/>
      <c r="F1897" s="46"/>
      <c r="G1897" s="46"/>
      <c r="H1897" s="48"/>
      <c r="I1897" s="46"/>
      <c r="J1897" s="46"/>
      <c r="K1897" s="48"/>
      <c r="L1897" s="48"/>
      <c r="M1897" s="26"/>
      <c r="N1897" s="49"/>
      <c r="O1897" s="49"/>
      <c r="P1897" s="48"/>
      <c r="Q1897" s="46"/>
      <c r="R1897" s="28"/>
      <c r="S1897" s="28"/>
      <c r="T1897" s="30"/>
      <c r="U1897" s="48"/>
      <c r="V1897" s="48"/>
      <c r="W1897" s="31"/>
      <c r="X1897" s="55"/>
      <c r="Y1897" s="46"/>
      <c r="Z1897" s="55"/>
      <c r="AA1897" s="46"/>
      <c r="AB1897" s="46"/>
      <c r="AC1897" s="46"/>
      <c r="AD1897" s="34"/>
      <c r="AE1897" s="34"/>
      <c r="AF1897" s="34"/>
      <c r="AG1897" s="35"/>
      <c r="AH1897" s="53"/>
      <c r="AI1897" s="54"/>
      <c r="AR1897" s="38" t="str">
        <f>IF(ISERROR(MATCH(Table9[[#This Row], [Gender]],'Sheet3 (2)'!$R$3:$R$5,0)),"0", "1")</f>
        <v>0</v>
      </c>
      <c r="AS1897" s="39" t="str">
        <f>IF(ISERROR(MATCH(Table9[[#This Row], [Pakistani/ Foreigner]],'Sheet3 (2)'!$D$3:$D$4,0)),"0", "1")</f>
        <v>0</v>
      </c>
      <c r="AT1897" s="39" t="str">
        <f>IF(ISERROR(MATCH(Table9[[#This Row], [Nationality (Country Name for foreigners only)]],'Sheet3 (2)'!$S$2:$S$196,0)),"0", "1")</f>
        <v>0</v>
      </c>
      <c r="AU1897" s="39" t="str">
        <f>IF(ISERROR(MATCH(Table9[[#This Row], [Actual Designation (As per Appointment/ Promotion)]],'Sheet3 (2)'!$T$2:$T$129,0)),"0", "1")</f>
        <v>0</v>
      </c>
      <c r="AV1897" s="39" t="str">
        <f>IF(ISERROR(MATCH(Table9[[#This Row], [Highest Degree Level (only Completed) ]],'Sheet3 (2)'!$N$3:$N$17,0)),"0", "1")</f>
        <v>0</v>
      </c>
      <c r="AW1897" s="39" t="str">
        <f>IF(ISERROR(MATCH(Table9[[#This Row], [Highest Degree Awarded by (University Name) Pakistani Universities]],'Sheet3 (2)'!$V$2:$V$248,0)),"0", "1")</f>
        <v>0</v>
      </c>
      <c r="AX1897" s="39" t="str">
        <f>IF(ISERROR(MATCH(Table9[[#This Row], [Highest Degree Awarded by (University Name) Foreign Universities]],'Sheet3 (2)'!$U$2:$U$17635,0)),"0", "1")</f>
        <v>0</v>
      </c>
      <c r="AY1897" s="39" t="str">
        <f>IF(ISERROR(MATCH(Table9[[#This Row], [Country from Which Highest Degree obtained (Country Name)]],'Sheet3 (2)'!$S$2:$S$196,0)),"0", "1")</f>
        <v>0</v>
      </c>
      <c r="AZ1897" s="39" t="str">
        <f>IF(ISERROR(MATCH(Table9[[#This Row], [Working Status FY 2021-22 (Working/Not-Working)]],'Sheet3 (2)'!$Y$2:$Y$3,0)),"0", "1")</f>
        <v>0</v>
      </c>
      <c r="BA1897" s="39" t="str">
        <f>IF(ISERROR(MATCH(Table9[[#This Row], [Subject of  Specialization of Highest Degree]],'Sheet3 (2)'!$X$2:$X$1809,0)),"0", "1")</f>
        <v>0</v>
      </c>
    </row>
    <row r="1898" spans="1:53" ht="15.75">
      <c r="A1898" s="44"/>
      <c r="B1898" s="44"/>
      <c r="C1898" s="45"/>
      <c r="D1898" s="45"/>
      <c r="E1898" s="46"/>
      <c r="F1898" s="46"/>
      <c r="G1898" s="46"/>
      <c r="H1898" s="48"/>
      <c r="I1898" s="46"/>
      <c r="J1898" s="46"/>
      <c r="K1898" s="48"/>
      <c r="L1898" s="48"/>
      <c r="M1898" s="26"/>
      <c r="N1898" s="49"/>
      <c r="O1898" s="49"/>
      <c r="P1898" s="48"/>
      <c r="Q1898" s="46"/>
      <c r="R1898" s="28"/>
      <c r="S1898" s="28"/>
      <c r="T1898" s="30"/>
      <c r="U1898" s="48"/>
      <c r="V1898" s="48"/>
      <c r="W1898" s="31"/>
      <c r="X1898" s="55"/>
      <c r="Y1898" s="46"/>
      <c r="Z1898" s="55"/>
      <c r="AA1898" s="46"/>
      <c r="AB1898" s="46"/>
      <c r="AC1898" s="46"/>
      <c r="AD1898" s="34"/>
      <c r="AE1898" s="34"/>
      <c r="AF1898" s="34"/>
      <c r="AG1898" s="35"/>
      <c r="AH1898" s="53"/>
      <c r="AI1898" s="54"/>
      <c r="AR1898" s="38" t="str">
        <f>IF(ISERROR(MATCH(Table9[[#This Row], [Gender]],'Sheet3 (2)'!$R$3:$R$5,0)),"0", "1")</f>
        <v>0</v>
      </c>
      <c r="AS1898" s="39" t="str">
        <f>IF(ISERROR(MATCH(Table9[[#This Row], [Pakistani/ Foreigner]],'Sheet3 (2)'!$D$3:$D$4,0)),"0", "1")</f>
        <v>0</v>
      </c>
      <c r="AT1898" s="39" t="str">
        <f>IF(ISERROR(MATCH(Table9[[#This Row], [Nationality (Country Name for foreigners only)]],'Sheet3 (2)'!$S$2:$S$196,0)),"0", "1")</f>
        <v>0</v>
      </c>
      <c r="AU1898" s="39" t="str">
        <f>IF(ISERROR(MATCH(Table9[[#This Row], [Actual Designation (As per Appointment/ Promotion)]],'Sheet3 (2)'!$T$2:$T$129,0)),"0", "1")</f>
        <v>0</v>
      </c>
      <c r="AV1898" s="39" t="str">
        <f>IF(ISERROR(MATCH(Table9[[#This Row], [Highest Degree Level (only Completed) ]],'Sheet3 (2)'!$N$3:$N$17,0)),"0", "1")</f>
        <v>0</v>
      </c>
      <c r="AW1898" s="39" t="str">
        <f>IF(ISERROR(MATCH(Table9[[#This Row], [Highest Degree Awarded by (University Name) Pakistani Universities]],'Sheet3 (2)'!$V$2:$V$248,0)),"0", "1")</f>
        <v>0</v>
      </c>
      <c r="AX1898" s="39" t="str">
        <f>IF(ISERROR(MATCH(Table9[[#This Row], [Highest Degree Awarded by (University Name) Foreign Universities]],'Sheet3 (2)'!$U$2:$U$17635,0)),"0", "1")</f>
        <v>0</v>
      </c>
      <c r="AY1898" s="39" t="str">
        <f>IF(ISERROR(MATCH(Table9[[#This Row], [Country from Which Highest Degree obtained (Country Name)]],'Sheet3 (2)'!$S$2:$S$196,0)),"0", "1")</f>
        <v>0</v>
      </c>
      <c r="AZ1898" s="39" t="str">
        <f>IF(ISERROR(MATCH(Table9[[#This Row], [Working Status FY 2021-22 (Working/Not-Working)]],'Sheet3 (2)'!$Y$2:$Y$3,0)),"0", "1")</f>
        <v>0</v>
      </c>
      <c r="BA1898" s="39" t="str">
        <f>IF(ISERROR(MATCH(Table9[[#This Row], [Subject of  Specialization of Highest Degree]],'Sheet3 (2)'!$X$2:$X$1809,0)),"0", "1")</f>
        <v>0</v>
      </c>
    </row>
    <row r="1899" spans="1:53" ht="15.75">
      <c r="A1899" s="44"/>
      <c r="B1899" s="44"/>
      <c r="C1899" s="45"/>
      <c r="D1899" s="45"/>
      <c r="E1899" s="46"/>
      <c r="F1899" s="46"/>
      <c r="G1899" s="46"/>
      <c r="H1899" s="48"/>
      <c r="I1899" s="46"/>
      <c r="J1899" s="46"/>
      <c r="K1899" s="48"/>
      <c r="L1899" s="48"/>
      <c r="M1899" s="26"/>
      <c r="N1899" s="49"/>
      <c r="O1899" s="49"/>
      <c r="P1899" s="48"/>
      <c r="Q1899" s="46"/>
      <c r="R1899" s="28"/>
      <c r="S1899" s="28"/>
      <c r="T1899" s="30"/>
      <c r="U1899" s="48"/>
      <c r="V1899" s="48"/>
      <c r="W1899" s="31"/>
      <c r="X1899" s="55"/>
      <c r="Y1899" s="46"/>
      <c r="Z1899" s="55"/>
      <c r="AA1899" s="46"/>
      <c r="AB1899" s="46"/>
      <c r="AC1899" s="46"/>
      <c r="AD1899" s="34"/>
      <c r="AE1899" s="34"/>
      <c r="AF1899" s="34"/>
      <c r="AG1899" s="35"/>
      <c r="AH1899" s="53"/>
      <c r="AI1899" s="54"/>
      <c r="AR1899" s="38" t="str">
        <f>IF(ISERROR(MATCH(Table9[[#This Row], [Gender]],'Sheet3 (2)'!$R$3:$R$5,0)),"0", "1")</f>
        <v>0</v>
      </c>
      <c r="AS1899" s="39" t="str">
        <f>IF(ISERROR(MATCH(Table9[[#This Row], [Pakistani/ Foreigner]],'Sheet3 (2)'!$D$3:$D$4,0)),"0", "1")</f>
        <v>0</v>
      </c>
      <c r="AT1899" s="39" t="str">
        <f>IF(ISERROR(MATCH(Table9[[#This Row], [Nationality (Country Name for foreigners only)]],'Sheet3 (2)'!$S$2:$S$196,0)),"0", "1")</f>
        <v>0</v>
      </c>
      <c r="AU1899" s="39" t="str">
        <f>IF(ISERROR(MATCH(Table9[[#This Row], [Actual Designation (As per Appointment/ Promotion)]],'Sheet3 (2)'!$T$2:$T$129,0)),"0", "1")</f>
        <v>0</v>
      </c>
      <c r="AV1899" s="39" t="str">
        <f>IF(ISERROR(MATCH(Table9[[#This Row], [Highest Degree Level (only Completed) ]],'Sheet3 (2)'!$N$3:$N$17,0)),"0", "1")</f>
        <v>0</v>
      </c>
      <c r="AW1899" s="39" t="str">
        <f>IF(ISERROR(MATCH(Table9[[#This Row], [Highest Degree Awarded by (University Name) Pakistani Universities]],'Sheet3 (2)'!$V$2:$V$248,0)),"0", "1")</f>
        <v>0</v>
      </c>
      <c r="AX1899" s="39" t="str">
        <f>IF(ISERROR(MATCH(Table9[[#This Row], [Highest Degree Awarded by (University Name) Foreign Universities]],'Sheet3 (2)'!$U$2:$U$17635,0)),"0", "1")</f>
        <v>0</v>
      </c>
      <c r="AY1899" s="39" t="str">
        <f>IF(ISERROR(MATCH(Table9[[#This Row], [Country from Which Highest Degree obtained (Country Name)]],'Sheet3 (2)'!$S$2:$S$196,0)),"0", "1")</f>
        <v>0</v>
      </c>
      <c r="AZ1899" s="39" t="str">
        <f>IF(ISERROR(MATCH(Table9[[#This Row], [Working Status FY 2021-22 (Working/Not-Working)]],'Sheet3 (2)'!$Y$2:$Y$3,0)),"0", "1")</f>
        <v>0</v>
      </c>
      <c r="BA1899" s="39" t="str">
        <f>IF(ISERROR(MATCH(Table9[[#This Row], [Subject of  Specialization of Highest Degree]],'Sheet3 (2)'!$X$2:$X$1809,0)),"0", "1")</f>
        <v>0</v>
      </c>
    </row>
    <row r="1900" spans="1:53" ht="15.75">
      <c r="A1900" s="44"/>
      <c r="B1900" s="44"/>
      <c r="C1900" s="45"/>
      <c r="D1900" s="45"/>
      <c r="E1900" s="46"/>
      <c r="F1900" s="46"/>
      <c r="G1900" s="46"/>
      <c r="H1900" s="48"/>
      <c r="I1900" s="46"/>
      <c r="J1900" s="46"/>
      <c r="K1900" s="48"/>
      <c r="L1900" s="48"/>
      <c r="M1900" s="26"/>
      <c r="N1900" s="49"/>
      <c r="O1900" s="49"/>
      <c r="P1900" s="48"/>
      <c r="Q1900" s="46"/>
      <c r="R1900" s="28"/>
      <c r="S1900" s="28"/>
      <c r="T1900" s="30"/>
      <c r="U1900" s="48"/>
      <c r="V1900" s="48"/>
      <c r="W1900" s="31"/>
      <c r="X1900" s="55"/>
      <c r="Y1900" s="46"/>
      <c r="Z1900" s="55"/>
      <c r="AA1900" s="46"/>
      <c r="AB1900" s="46"/>
      <c r="AC1900" s="46"/>
      <c r="AD1900" s="34"/>
      <c r="AE1900" s="34"/>
      <c r="AF1900" s="34"/>
      <c r="AG1900" s="35"/>
      <c r="AH1900" s="53"/>
      <c r="AI1900" s="54"/>
      <c r="AR1900" s="38" t="str">
        <f>IF(ISERROR(MATCH(Table9[[#This Row], [Gender]],'Sheet3 (2)'!$R$3:$R$5,0)),"0", "1")</f>
        <v>0</v>
      </c>
      <c r="AS1900" s="39" t="str">
        <f>IF(ISERROR(MATCH(Table9[[#This Row], [Pakistani/ Foreigner]],'Sheet3 (2)'!$D$3:$D$4,0)),"0", "1")</f>
        <v>0</v>
      </c>
      <c r="AT1900" s="39" t="str">
        <f>IF(ISERROR(MATCH(Table9[[#This Row], [Nationality (Country Name for foreigners only)]],'Sheet3 (2)'!$S$2:$S$196,0)),"0", "1")</f>
        <v>0</v>
      </c>
      <c r="AU1900" s="39" t="str">
        <f>IF(ISERROR(MATCH(Table9[[#This Row], [Actual Designation (As per Appointment/ Promotion)]],'Sheet3 (2)'!$T$2:$T$129,0)),"0", "1")</f>
        <v>0</v>
      </c>
      <c r="AV1900" s="39" t="str">
        <f>IF(ISERROR(MATCH(Table9[[#This Row], [Highest Degree Level (only Completed) ]],'Sheet3 (2)'!$N$3:$N$17,0)),"0", "1")</f>
        <v>0</v>
      </c>
      <c r="AW1900" s="39" t="str">
        <f>IF(ISERROR(MATCH(Table9[[#This Row], [Highest Degree Awarded by (University Name) Pakistani Universities]],'Sheet3 (2)'!$V$2:$V$248,0)),"0", "1")</f>
        <v>0</v>
      </c>
      <c r="AX1900" s="39" t="str">
        <f>IF(ISERROR(MATCH(Table9[[#This Row], [Highest Degree Awarded by (University Name) Foreign Universities]],'Sheet3 (2)'!$U$2:$U$17635,0)),"0", "1")</f>
        <v>0</v>
      </c>
      <c r="AY1900" s="39" t="str">
        <f>IF(ISERROR(MATCH(Table9[[#This Row], [Country from Which Highest Degree obtained (Country Name)]],'Sheet3 (2)'!$S$2:$S$196,0)),"0", "1")</f>
        <v>0</v>
      </c>
      <c r="AZ1900" s="39" t="str">
        <f>IF(ISERROR(MATCH(Table9[[#This Row], [Working Status FY 2021-22 (Working/Not-Working)]],'Sheet3 (2)'!$Y$2:$Y$3,0)),"0", "1")</f>
        <v>0</v>
      </c>
      <c r="BA1900" s="39" t="str">
        <f>IF(ISERROR(MATCH(Table9[[#This Row], [Subject of  Specialization of Highest Degree]],'Sheet3 (2)'!$X$2:$X$1809,0)),"0", "1")</f>
        <v>0</v>
      </c>
    </row>
    <row r="1901" spans="1:53" ht="15.75">
      <c r="A1901" s="44"/>
      <c r="B1901" s="44"/>
      <c r="C1901" s="45"/>
      <c r="D1901" s="45"/>
      <c r="E1901" s="46"/>
      <c r="F1901" s="46"/>
      <c r="G1901" s="46"/>
      <c r="H1901" s="48"/>
      <c r="I1901" s="46"/>
      <c r="J1901" s="46"/>
      <c r="K1901" s="48"/>
      <c r="L1901" s="48"/>
      <c r="M1901" s="26"/>
      <c r="N1901" s="49"/>
      <c r="O1901" s="49"/>
      <c r="P1901" s="48"/>
      <c r="Q1901" s="46"/>
      <c r="R1901" s="28"/>
      <c r="S1901" s="28"/>
      <c r="T1901" s="30"/>
      <c r="U1901" s="48"/>
      <c r="V1901" s="48"/>
      <c r="W1901" s="31"/>
      <c r="X1901" s="55"/>
      <c r="Y1901" s="46"/>
      <c r="Z1901" s="55"/>
      <c r="AA1901" s="46"/>
      <c r="AB1901" s="46"/>
      <c r="AC1901" s="46"/>
      <c r="AD1901" s="34"/>
      <c r="AE1901" s="34"/>
      <c r="AF1901" s="34"/>
      <c r="AG1901" s="35"/>
      <c r="AH1901" s="53"/>
      <c r="AI1901" s="54"/>
      <c r="AR1901" s="38" t="str">
        <f>IF(ISERROR(MATCH(Table9[[#This Row], [Gender]],'Sheet3 (2)'!$R$3:$R$5,0)),"0", "1")</f>
        <v>0</v>
      </c>
      <c r="AS1901" s="39" t="str">
        <f>IF(ISERROR(MATCH(Table9[[#This Row], [Pakistani/ Foreigner]],'Sheet3 (2)'!$D$3:$D$4,0)),"0", "1")</f>
        <v>0</v>
      </c>
      <c r="AT1901" s="39" t="str">
        <f>IF(ISERROR(MATCH(Table9[[#This Row], [Nationality (Country Name for foreigners only)]],'Sheet3 (2)'!$S$2:$S$196,0)),"0", "1")</f>
        <v>0</v>
      </c>
      <c r="AU1901" s="39" t="str">
        <f>IF(ISERROR(MATCH(Table9[[#This Row], [Actual Designation (As per Appointment/ Promotion)]],'Sheet3 (2)'!$T$2:$T$129,0)),"0", "1")</f>
        <v>0</v>
      </c>
      <c r="AV1901" s="39" t="str">
        <f>IF(ISERROR(MATCH(Table9[[#This Row], [Highest Degree Level (only Completed) ]],'Sheet3 (2)'!$N$3:$N$17,0)),"0", "1")</f>
        <v>0</v>
      </c>
      <c r="AW1901" s="39" t="str">
        <f>IF(ISERROR(MATCH(Table9[[#This Row], [Highest Degree Awarded by (University Name) Pakistani Universities]],'Sheet3 (2)'!$V$2:$V$248,0)),"0", "1")</f>
        <v>0</v>
      </c>
      <c r="AX1901" s="39" t="str">
        <f>IF(ISERROR(MATCH(Table9[[#This Row], [Highest Degree Awarded by (University Name) Foreign Universities]],'Sheet3 (2)'!$U$2:$U$17635,0)),"0", "1")</f>
        <v>0</v>
      </c>
      <c r="AY1901" s="39" t="str">
        <f>IF(ISERROR(MATCH(Table9[[#This Row], [Country from Which Highest Degree obtained (Country Name)]],'Sheet3 (2)'!$S$2:$S$196,0)),"0", "1")</f>
        <v>0</v>
      </c>
      <c r="AZ1901" s="39" t="str">
        <f>IF(ISERROR(MATCH(Table9[[#This Row], [Working Status FY 2021-22 (Working/Not-Working)]],'Sheet3 (2)'!$Y$2:$Y$3,0)),"0", "1")</f>
        <v>0</v>
      </c>
      <c r="BA1901" s="39" t="str">
        <f>IF(ISERROR(MATCH(Table9[[#This Row], [Subject of  Specialization of Highest Degree]],'Sheet3 (2)'!$X$2:$X$1809,0)),"0", "1")</f>
        <v>0</v>
      </c>
    </row>
    <row r="1902" spans="1:53" ht="15.75">
      <c r="A1902" s="44"/>
      <c r="B1902" s="44"/>
      <c r="C1902" s="45"/>
      <c r="D1902" s="45"/>
      <c r="E1902" s="46"/>
      <c r="F1902" s="46"/>
      <c r="G1902" s="46"/>
      <c r="H1902" s="48"/>
      <c r="I1902" s="46"/>
      <c r="J1902" s="46"/>
      <c r="K1902" s="48"/>
      <c r="L1902" s="48"/>
      <c r="M1902" s="26"/>
      <c r="N1902" s="49"/>
      <c r="O1902" s="49"/>
      <c r="P1902" s="48"/>
      <c r="Q1902" s="46"/>
      <c r="R1902" s="28"/>
      <c r="S1902" s="28"/>
      <c r="T1902" s="30"/>
      <c r="U1902" s="48"/>
      <c r="V1902" s="48"/>
      <c r="W1902" s="31"/>
      <c r="X1902" s="55"/>
      <c r="Y1902" s="46"/>
      <c r="Z1902" s="55"/>
      <c r="AA1902" s="46"/>
      <c r="AB1902" s="46"/>
      <c r="AC1902" s="46"/>
      <c r="AD1902" s="34"/>
      <c r="AE1902" s="34"/>
      <c r="AF1902" s="34"/>
      <c r="AG1902" s="35"/>
      <c r="AH1902" s="53"/>
      <c r="AI1902" s="54"/>
      <c r="AR1902" s="38" t="str">
        <f>IF(ISERROR(MATCH(Table9[[#This Row], [Gender]],'Sheet3 (2)'!$R$3:$R$5,0)),"0", "1")</f>
        <v>0</v>
      </c>
      <c r="AS1902" s="39" t="str">
        <f>IF(ISERROR(MATCH(Table9[[#This Row], [Pakistani/ Foreigner]],'Sheet3 (2)'!$D$3:$D$4,0)),"0", "1")</f>
        <v>0</v>
      </c>
      <c r="AT1902" s="39" t="str">
        <f>IF(ISERROR(MATCH(Table9[[#This Row], [Nationality (Country Name for foreigners only)]],'Sheet3 (2)'!$S$2:$S$196,0)),"0", "1")</f>
        <v>0</v>
      </c>
      <c r="AU1902" s="39" t="str">
        <f>IF(ISERROR(MATCH(Table9[[#This Row], [Actual Designation (As per Appointment/ Promotion)]],'Sheet3 (2)'!$T$2:$T$129,0)),"0", "1")</f>
        <v>0</v>
      </c>
      <c r="AV1902" s="39" t="str">
        <f>IF(ISERROR(MATCH(Table9[[#This Row], [Highest Degree Level (only Completed) ]],'Sheet3 (2)'!$N$3:$N$17,0)),"0", "1")</f>
        <v>0</v>
      </c>
      <c r="AW1902" s="39" t="str">
        <f>IF(ISERROR(MATCH(Table9[[#This Row], [Highest Degree Awarded by (University Name) Pakistani Universities]],'Sheet3 (2)'!$V$2:$V$248,0)),"0", "1")</f>
        <v>0</v>
      </c>
      <c r="AX1902" s="39" t="str">
        <f>IF(ISERROR(MATCH(Table9[[#This Row], [Highest Degree Awarded by (University Name) Foreign Universities]],'Sheet3 (2)'!$U$2:$U$17635,0)),"0", "1")</f>
        <v>0</v>
      </c>
      <c r="AY1902" s="39" t="str">
        <f>IF(ISERROR(MATCH(Table9[[#This Row], [Country from Which Highest Degree obtained (Country Name)]],'Sheet3 (2)'!$S$2:$S$196,0)),"0", "1")</f>
        <v>0</v>
      </c>
      <c r="AZ1902" s="39" t="str">
        <f>IF(ISERROR(MATCH(Table9[[#This Row], [Working Status FY 2021-22 (Working/Not-Working)]],'Sheet3 (2)'!$Y$2:$Y$3,0)),"0", "1")</f>
        <v>0</v>
      </c>
      <c r="BA1902" s="39" t="str">
        <f>IF(ISERROR(MATCH(Table9[[#This Row], [Subject of  Specialization of Highest Degree]],'Sheet3 (2)'!$X$2:$X$1809,0)),"0", "1")</f>
        <v>0</v>
      </c>
    </row>
    <row r="1903" spans="1:53" ht="15.75">
      <c r="A1903" s="44"/>
      <c r="B1903" s="44"/>
      <c r="C1903" s="45"/>
      <c r="D1903" s="45"/>
      <c r="E1903" s="46"/>
      <c r="F1903" s="46"/>
      <c r="G1903" s="46"/>
      <c r="H1903" s="48"/>
      <c r="I1903" s="46"/>
      <c r="J1903" s="46"/>
      <c r="K1903" s="48"/>
      <c r="L1903" s="48"/>
      <c r="M1903" s="26"/>
      <c r="N1903" s="49"/>
      <c r="O1903" s="49"/>
      <c r="P1903" s="48"/>
      <c r="Q1903" s="46"/>
      <c r="R1903" s="28"/>
      <c r="S1903" s="28"/>
      <c r="T1903" s="30"/>
      <c r="U1903" s="48"/>
      <c r="V1903" s="48"/>
      <c r="W1903" s="31"/>
      <c r="X1903" s="55"/>
      <c r="Y1903" s="46"/>
      <c r="Z1903" s="55"/>
      <c r="AA1903" s="46"/>
      <c r="AB1903" s="46"/>
      <c r="AC1903" s="46"/>
      <c r="AD1903" s="34"/>
      <c r="AE1903" s="34"/>
      <c r="AF1903" s="34"/>
      <c r="AG1903" s="35"/>
      <c r="AH1903" s="53"/>
      <c r="AI1903" s="54"/>
      <c r="AR1903" s="38" t="str">
        <f>IF(ISERROR(MATCH(Table9[[#This Row], [Gender]],'Sheet3 (2)'!$R$3:$R$5,0)),"0", "1")</f>
        <v>0</v>
      </c>
      <c r="AS1903" s="39" t="str">
        <f>IF(ISERROR(MATCH(Table9[[#This Row], [Pakistani/ Foreigner]],'Sheet3 (2)'!$D$3:$D$4,0)),"0", "1")</f>
        <v>0</v>
      </c>
      <c r="AT1903" s="39" t="str">
        <f>IF(ISERROR(MATCH(Table9[[#This Row], [Nationality (Country Name for foreigners only)]],'Sheet3 (2)'!$S$2:$S$196,0)),"0", "1")</f>
        <v>0</v>
      </c>
      <c r="AU1903" s="39" t="str">
        <f>IF(ISERROR(MATCH(Table9[[#This Row], [Actual Designation (As per Appointment/ Promotion)]],'Sheet3 (2)'!$T$2:$T$129,0)),"0", "1")</f>
        <v>0</v>
      </c>
      <c r="AV1903" s="39" t="str">
        <f>IF(ISERROR(MATCH(Table9[[#This Row], [Highest Degree Level (only Completed) ]],'Sheet3 (2)'!$N$3:$N$17,0)),"0", "1")</f>
        <v>0</v>
      </c>
      <c r="AW1903" s="39" t="str">
        <f>IF(ISERROR(MATCH(Table9[[#This Row], [Highest Degree Awarded by (University Name) Pakistani Universities]],'Sheet3 (2)'!$V$2:$V$248,0)),"0", "1")</f>
        <v>0</v>
      </c>
      <c r="AX1903" s="39" t="str">
        <f>IF(ISERROR(MATCH(Table9[[#This Row], [Highest Degree Awarded by (University Name) Foreign Universities]],'Sheet3 (2)'!$U$2:$U$17635,0)),"0", "1")</f>
        <v>0</v>
      </c>
      <c r="AY1903" s="39" t="str">
        <f>IF(ISERROR(MATCH(Table9[[#This Row], [Country from Which Highest Degree obtained (Country Name)]],'Sheet3 (2)'!$S$2:$S$196,0)),"0", "1")</f>
        <v>0</v>
      </c>
      <c r="AZ1903" s="39" t="str">
        <f>IF(ISERROR(MATCH(Table9[[#This Row], [Working Status FY 2021-22 (Working/Not-Working)]],'Sheet3 (2)'!$Y$2:$Y$3,0)),"0", "1")</f>
        <v>0</v>
      </c>
      <c r="BA1903" s="39" t="str">
        <f>IF(ISERROR(MATCH(Table9[[#This Row], [Subject of  Specialization of Highest Degree]],'Sheet3 (2)'!$X$2:$X$1809,0)),"0", "1")</f>
        <v>0</v>
      </c>
    </row>
    <row r="1904" spans="1:53" ht="15.75">
      <c r="A1904" s="44"/>
      <c r="B1904" s="44"/>
      <c r="C1904" s="45"/>
      <c r="D1904" s="45"/>
      <c r="E1904" s="46"/>
      <c r="F1904" s="46"/>
      <c r="G1904" s="46"/>
      <c r="H1904" s="48"/>
      <c r="I1904" s="46"/>
      <c r="J1904" s="46"/>
      <c r="K1904" s="48"/>
      <c r="L1904" s="48"/>
      <c r="M1904" s="26"/>
      <c r="N1904" s="49"/>
      <c r="O1904" s="49"/>
      <c r="P1904" s="48"/>
      <c r="Q1904" s="46"/>
      <c r="R1904" s="28"/>
      <c r="S1904" s="28"/>
      <c r="T1904" s="30"/>
      <c r="U1904" s="48"/>
      <c r="V1904" s="48"/>
      <c r="W1904" s="31"/>
      <c r="X1904" s="55"/>
      <c r="Y1904" s="46"/>
      <c r="Z1904" s="55"/>
      <c r="AA1904" s="46"/>
      <c r="AB1904" s="46"/>
      <c r="AC1904" s="46"/>
      <c r="AD1904" s="34"/>
      <c r="AE1904" s="34"/>
      <c r="AF1904" s="34"/>
      <c r="AG1904" s="35"/>
      <c r="AH1904" s="53"/>
      <c r="AI1904" s="54"/>
      <c r="AR1904" s="38" t="str">
        <f>IF(ISERROR(MATCH(Table9[[#This Row], [Gender]],'Sheet3 (2)'!$R$3:$R$5,0)),"0", "1")</f>
        <v>0</v>
      </c>
      <c r="AS1904" s="39" t="str">
        <f>IF(ISERROR(MATCH(Table9[[#This Row], [Pakistani/ Foreigner]],'Sheet3 (2)'!$D$3:$D$4,0)),"0", "1")</f>
        <v>0</v>
      </c>
      <c r="AT1904" s="39" t="str">
        <f>IF(ISERROR(MATCH(Table9[[#This Row], [Nationality (Country Name for foreigners only)]],'Sheet3 (2)'!$S$2:$S$196,0)),"0", "1")</f>
        <v>0</v>
      </c>
      <c r="AU1904" s="39" t="str">
        <f>IF(ISERROR(MATCH(Table9[[#This Row], [Actual Designation (As per Appointment/ Promotion)]],'Sheet3 (2)'!$T$2:$T$129,0)),"0", "1")</f>
        <v>0</v>
      </c>
      <c r="AV1904" s="39" t="str">
        <f>IF(ISERROR(MATCH(Table9[[#This Row], [Highest Degree Level (only Completed) ]],'Sheet3 (2)'!$N$3:$N$17,0)),"0", "1")</f>
        <v>0</v>
      </c>
      <c r="AW1904" s="39" t="str">
        <f>IF(ISERROR(MATCH(Table9[[#This Row], [Highest Degree Awarded by (University Name) Pakistani Universities]],'Sheet3 (2)'!$V$2:$V$248,0)),"0", "1")</f>
        <v>0</v>
      </c>
      <c r="AX1904" s="39" t="str">
        <f>IF(ISERROR(MATCH(Table9[[#This Row], [Highest Degree Awarded by (University Name) Foreign Universities]],'Sheet3 (2)'!$U$2:$U$17635,0)),"0", "1")</f>
        <v>0</v>
      </c>
      <c r="AY1904" s="39" t="str">
        <f>IF(ISERROR(MATCH(Table9[[#This Row], [Country from Which Highest Degree obtained (Country Name)]],'Sheet3 (2)'!$S$2:$S$196,0)),"0", "1")</f>
        <v>0</v>
      </c>
      <c r="AZ1904" s="39" t="str">
        <f>IF(ISERROR(MATCH(Table9[[#This Row], [Working Status FY 2021-22 (Working/Not-Working)]],'Sheet3 (2)'!$Y$2:$Y$3,0)),"0", "1")</f>
        <v>0</v>
      </c>
      <c r="BA1904" s="39" t="str">
        <f>IF(ISERROR(MATCH(Table9[[#This Row], [Subject of  Specialization of Highest Degree]],'Sheet3 (2)'!$X$2:$X$1809,0)),"0", "1")</f>
        <v>0</v>
      </c>
    </row>
    <row r="1905" spans="1:53" ht="15.75">
      <c r="A1905" s="44"/>
      <c r="B1905" s="44"/>
      <c r="C1905" s="45"/>
      <c r="D1905" s="45"/>
      <c r="E1905" s="46"/>
      <c r="F1905" s="46"/>
      <c r="G1905" s="46"/>
      <c r="H1905" s="48"/>
      <c r="I1905" s="46"/>
      <c r="J1905" s="46"/>
      <c r="K1905" s="48"/>
      <c r="L1905" s="48"/>
      <c r="M1905" s="26"/>
      <c r="N1905" s="49"/>
      <c r="O1905" s="49"/>
      <c r="P1905" s="48"/>
      <c r="Q1905" s="46"/>
      <c r="R1905" s="28"/>
      <c r="S1905" s="28"/>
      <c r="T1905" s="30"/>
      <c r="U1905" s="48"/>
      <c r="V1905" s="48"/>
      <c r="W1905" s="31"/>
      <c r="X1905" s="55"/>
      <c r="Y1905" s="46"/>
      <c r="Z1905" s="55"/>
      <c r="AA1905" s="46"/>
      <c r="AB1905" s="46"/>
      <c r="AC1905" s="46"/>
      <c r="AD1905" s="34"/>
      <c r="AE1905" s="34"/>
      <c r="AF1905" s="34"/>
      <c r="AG1905" s="35"/>
      <c r="AH1905" s="53"/>
      <c r="AI1905" s="54"/>
      <c r="AR1905" s="38" t="str">
        <f>IF(ISERROR(MATCH(Table9[[#This Row], [Gender]],'Sheet3 (2)'!$R$3:$R$5,0)),"0", "1")</f>
        <v>0</v>
      </c>
      <c r="AS1905" s="39" t="str">
        <f>IF(ISERROR(MATCH(Table9[[#This Row], [Pakistani/ Foreigner]],'Sheet3 (2)'!$D$3:$D$4,0)),"0", "1")</f>
        <v>0</v>
      </c>
      <c r="AT1905" s="39" t="str">
        <f>IF(ISERROR(MATCH(Table9[[#This Row], [Nationality (Country Name for foreigners only)]],'Sheet3 (2)'!$S$2:$S$196,0)),"0", "1")</f>
        <v>0</v>
      </c>
      <c r="AU1905" s="39" t="str">
        <f>IF(ISERROR(MATCH(Table9[[#This Row], [Actual Designation (As per Appointment/ Promotion)]],'Sheet3 (2)'!$T$2:$T$129,0)),"0", "1")</f>
        <v>0</v>
      </c>
      <c r="AV1905" s="39" t="str">
        <f>IF(ISERROR(MATCH(Table9[[#This Row], [Highest Degree Level (only Completed) ]],'Sheet3 (2)'!$N$3:$N$17,0)),"0", "1")</f>
        <v>0</v>
      </c>
      <c r="AW1905" s="39" t="str">
        <f>IF(ISERROR(MATCH(Table9[[#This Row], [Highest Degree Awarded by (University Name) Pakistani Universities]],'Sheet3 (2)'!$V$2:$V$248,0)),"0", "1")</f>
        <v>0</v>
      </c>
      <c r="AX1905" s="39" t="str">
        <f>IF(ISERROR(MATCH(Table9[[#This Row], [Highest Degree Awarded by (University Name) Foreign Universities]],'Sheet3 (2)'!$U$2:$U$17635,0)),"0", "1")</f>
        <v>0</v>
      </c>
      <c r="AY1905" s="39" t="str">
        <f>IF(ISERROR(MATCH(Table9[[#This Row], [Country from Which Highest Degree obtained (Country Name)]],'Sheet3 (2)'!$S$2:$S$196,0)),"0", "1")</f>
        <v>0</v>
      </c>
      <c r="AZ1905" s="39" t="str">
        <f>IF(ISERROR(MATCH(Table9[[#This Row], [Working Status FY 2021-22 (Working/Not-Working)]],'Sheet3 (2)'!$Y$2:$Y$3,0)),"0", "1")</f>
        <v>0</v>
      </c>
      <c r="BA1905" s="39" t="str">
        <f>IF(ISERROR(MATCH(Table9[[#This Row], [Subject of  Specialization of Highest Degree]],'Sheet3 (2)'!$X$2:$X$1809,0)),"0", "1")</f>
        <v>0</v>
      </c>
    </row>
    <row r="1906" spans="1:53" ht="15.75">
      <c r="A1906" s="44"/>
      <c r="B1906" s="44"/>
      <c r="C1906" s="45"/>
      <c r="D1906" s="45"/>
      <c r="E1906" s="46"/>
      <c r="F1906" s="46"/>
      <c r="G1906" s="46"/>
      <c r="H1906" s="48"/>
      <c r="I1906" s="46"/>
      <c r="J1906" s="46"/>
      <c r="K1906" s="48"/>
      <c r="L1906" s="48"/>
      <c r="M1906" s="26"/>
      <c r="N1906" s="49"/>
      <c r="O1906" s="49"/>
      <c r="P1906" s="48"/>
      <c r="Q1906" s="46"/>
      <c r="R1906" s="28"/>
      <c r="S1906" s="28"/>
      <c r="T1906" s="30"/>
      <c r="U1906" s="48"/>
      <c r="V1906" s="48"/>
      <c r="W1906" s="31"/>
      <c r="X1906" s="55"/>
      <c r="Y1906" s="46"/>
      <c r="Z1906" s="55"/>
      <c r="AA1906" s="46"/>
      <c r="AB1906" s="46"/>
      <c r="AC1906" s="46"/>
      <c r="AD1906" s="34"/>
      <c r="AE1906" s="34"/>
      <c r="AF1906" s="34"/>
      <c r="AG1906" s="35"/>
      <c r="AH1906" s="53"/>
      <c r="AI1906" s="54"/>
      <c r="AR1906" s="38" t="str">
        <f>IF(ISERROR(MATCH(Table9[[#This Row], [Gender]],'Sheet3 (2)'!$R$3:$R$5,0)),"0", "1")</f>
        <v>0</v>
      </c>
      <c r="AS1906" s="39" t="str">
        <f>IF(ISERROR(MATCH(Table9[[#This Row], [Pakistani/ Foreigner]],'Sheet3 (2)'!$D$3:$D$4,0)),"0", "1")</f>
        <v>0</v>
      </c>
      <c r="AT1906" s="39" t="str">
        <f>IF(ISERROR(MATCH(Table9[[#This Row], [Nationality (Country Name for foreigners only)]],'Sheet3 (2)'!$S$2:$S$196,0)),"0", "1")</f>
        <v>0</v>
      </c>
      <c r="AU1906" s="39" t="str">
        <f>IF(ISERROR(MATCH(Table9[[#This Row], [Actual Designation (As per Appointment/ Promotion)]],'Sheet3 (2)'!$T$2:$T$129,0)),"0", "1")</f>
        <v>0</v>
      </c>
      <c r="AV1906" s="39" t="str">
        <f>IF(ISERROR(MATCH(Table9[[#This Row], [Highest Degree Level (only Completed) ]],'Sheet3 (2)'!$N$3:$N$17,0)),"0", "1")</f>
        <v>0</v>
      </c>
      <c r="AW1906" s="39" t="str">
        <f>IF(ISERROR(MATCH(Table9[[#This Row], [Highest Degree Awarded by (University Name) Pakistani Universities]],'Sheet3 (2)'!$V$2:$V$248,0)),"0", "1")</f>
        <v>0</v>
      </c>
      <c r="AX1906" s="39" t="str">
        <f>IF(ISERROR(MATCH(Table9[[#This Row], [Highest Degree Awarded by (University Name) Foreign Universities]],'Sheet3 (2)'!$U$2:$U$17635,0)),"0", "1")</f>
        <v>0</v>
      </c>
      <c r="AY1906" s="39" t="str">
        <f>IF(ISERROR(MATCH(Table9[[#This Row], [Country from Which Highest Degree obtained (Country Name)]],'Sheet3 (2)'!$S$2:$S$196,0)),"0", "1")</f>
        <v>0</v>
      </c>
      <c r="AZ1906" s="39" t="str">
        <f>IF(ISERROR(MATCH(Table9[[#This Row], [Working Status FY 2021-22 (Working/Not-Working)]],'Sheet3 (2)'!$Y$2:$Y$3,0)),"0", "1")</f>
        <v>0</v>
      </c>
      <c r="BA1906" s="39" t="str">
        <f>IF(ISERROR(MATCH(Table9[[#This Row], [Subject of  Specialization of Highest Degree]],'Sheet3 (2)'!$X$2:$X$1809,0)),"0", "1")</f>
        <v>0</v>
      </c>
    </row>
    <row r="1907" spans="1:53" ht="15.75">
      <c r="A1907" s="44"/>
      <c r="B1907" s="44"/>
      <c r="C1907" s="45"/>
      <c r="D1907" s="45"/>
      <c r="E1907" s="46"/>
      <c r="F1907" s="46"/>
      <c r="G1907" s="46"/>
      <c r="H1907" s="48"/>
      <c r="I1907" s="46"/>
      <c r="J1907" s="46"/>
      <c r="K1907" s="48"/>
      <c r="L1907" s="48"/>
      <c r="M1907" s="26"/>
      <c r="N1907" s="49"/>
      <c r="O1907" s="49"/>
      <c r="P1907" s="48"/>
      <c r="Q1907" s="46"/>
      <c r="R1907" s="28"/>
      <c r="S1907" s="28"/>
      <c r="T1907" s="30"/>
      <c r="U1907" s="48"/>
      <c r="V1907" s="48"/>
      <c r="W1907" s="31"/>
      <c r="X1907" s="55"/>
      <c r="Y1907" s="46"/>
      <c r="Z1907" s="55"/>
      <c r="AA1907" s="46"/>
      <c r="AB1907" s="46"/>
      <c r="AC1907" s="46"/>
      <c r="AD1907" s="34"/>
      <c r="AE1907" s="34"/>
      <c r="AF1907" s="34"/>
      <c r="AG1907" s="35"/>
      <c r="AH1907" s="53"/>
      <c r="AI1907" s="54"/>
      <c r="AR1907" s="38" t="str">
        <f>IF(ISERROR(MATCH(Table9[[#This Row], [Gender]],'Sheet3 (2)'!$R$3:$R$5,0)),"0", "1")</f>
        <v>0</v>
      </c>
      <c r="AS1907" s="39" t="str">
        <f>IF(ISERROR(MATCH(Table9[[#This Row], [Pakistani/ Foreigner]],'Sheet3 (2)'!$D$3:$D$4,0)),"0", "1")</f>
        <v>0</v>
      </c>
      <c r="AT1907" s="39" t="str">
        <f>IF(ISERROR(MATCH(Table9[[#This Row], [Nationality (Country Name for foreigners only)]],'Sheet3 (2)'!$S$2:$S$196,0)),"0", "1")</f>
        <v>0</v>
      </c>
      <c r="AU1907" s="39" t="str">
        <f>IF(ISERROR(MATCH(Table9[[#This Row], [Actual Designation (As per Appointment/ Promotion)]],'Sheet3 (2)'!$T$2:$T$129,0)),"0", "1")</f>
        <v>0</v>
      </c>
      <c r="AV1907" s="39" t="str">
        <f>IF(ISERROR(MATCH(Table9[[#This Row], [Highest Degree Level (only Completed) ]],'Sheet3 (2)'!$N$3:$N$17,0)),"0", "1")</f>
        <v>0</v>
      </c>
      <c r="AW1907" s="39" t="str">
        <f>IF(ISERROR(MATCH(Table9[[#This Row], [Highest Degree Awarded by (University Name) Pakistani Universities]],'Sheet3 (2)'!$V$2:$V$248,0)),"0", "1")</f>
        <v>0</v>
      </c>
      <c r="AX1907" s="39" t="str">
        <f>IF(ISERROR(MATCH(Table9[[#This Row], [Highest Degree Awarded by (University Name) Foreign Universities]],'Sheet3 (2)'!$U$2:$U$17635,0)),"0", "1")</f>
        <v>0</v>
      </c>
      <c r="AY1907" s="39" t="str">
        <f>IF(ISERROR(MATCH(Table9[[#This Row], [Country from Which Highest Degree obtained (Country Name)]],'Sheet3 (2)'!$S$2:$S$196,0)),"0", "1")</f>
        <v>0</v>
      </c>
      <c r="AZ1907" s="39" t="str">
        <f>IF(ISERROR(MATCH(Table9[[#This Row], [Working Status FY 2021-22 (Working/Not-Working)]],'Sheet3 (2)'!$Y$2:$Y$3,0)),"0", "1")</f>
        <v>0</v>
      </c>
      <c r="BA1907" s="39" t="str">
        <f>IF(ISERROR(MATCH(Table9[[#This Row], [Subject of  Specialization of Highest Degree]],'Sheet3 (2)'!$X$2:$X$1809,0)),"0", "1")</f>
        <v>0</v>
      </c>
    </row>
    <row r="1908" spans="1:53" ht="15.75">
      <c r="A1908" s="44"/>
      <c r="B1908" s="44"/>
      <c r="C1908" s="45"/>
      <c r="D1908" s="45"/>
      <c r="E1908" s="46"/>
      <c r="F1908" s="46"/>
      <c r="G1908" s="46"/>
      <c r="H1908" s="48"/>
      <c r="I1908" s="46"/>
      <c r="J1908" s="46"/>
      <c r="K1908" s="48"/>
      <c r="L1908" s="48"/>
      <c r="M1908" s="26"/>
      <c r="N1908" s="49"/>
      <c r="O1908" s="49"/>
      <c r="P1908" s="48"/>
      <c r="Q1908" s="46"/>
      <c r="R1908" s="28"/>
      <c r="S1908" s="28"/>
      <c r="T1908" s="30"/>
      <c r="U1908" s="48"/>
      <c r="V1908" s="48"/>
      <c r="W1908" s="31"/>
      <c r="X1908" s="55"/>
      <c r="Y1908" s="46"/>
      <c r="Z1908" s="55"/>
      <c r="AA1908" s="46"/>
      <c r="AB1908" s="46"/>
      <c r="AC1908" s="46"/>
      <c r="AD1908" s="34"/>
      <c r="AE1908" s="34"/>
      <c r="AF1908" s="34"/>
      <c r="AG1908" s="35"/>
      <c r="AH1908" s="53"/>
      <c r="AI1908" s="54"/>
      <c r="AR1908" s="38" t="str">
        <f>IF(ISERROR(MATCH(Table9[[#This Row], [Gender]],'Sheet3 (2)'!$R$3:$R$5,0)),"0", "1")</f>
        <v>0</v>
      </c>
      <c r="AS1908" s="39" t="str">
        <f>IF(ISERROR(MATCH(Table9[[#This Row], [Pakistani/ Foreigner]],'Sheet3 (2)'!$D$3:$D$4,0)),"0", "1")</f>
        <v>0</v>
      </c>
      <c r="AT1908" s="39" t="str">
        <f>IF(ISERROR(MATCH(Table9[[#This Row], [Nationality (Country Name for foreigners only)]],'Sheet3 (2)'!$S$2:$S$196,0)),"0", "1")</f>
        <v>0</v>
      </c>
      <c r="AU1908" s="39" t="str">
        <f>IF(ISERROR(MATCH(Table9[[#This Row], [Actual Designation (As per Appointment/ Promotion)]],'Sheet3 (2)'!$T$2:$T$129,0)),"0", "1")</f>
        <v>0</v>
      </c>
      <c r="AV1908" s="39" t="str">
        <f>IF(ISERROR(MATCH(Table9[[#This Row], [Highest Degree Level (only Completed) ]],'Sheet3 (2)'!$N$3:$N$17,0)),"0", "1")</f>
        <v>0</v>
      </c>
      <c r="AW1908" s="39" t="str">
        <f>IF(ISERROR(MATCH(Table9[[#This Row], [Highest Degree Awarded by (University Name) Pakistani Universities]],'Sheet3 (2)'!$V$2:$V$248,0)),"0", "1")</f>
        <v>0</v>
      </c>
      <c r="AX1908" s="39" t="str">
        <f>IF(ISERROR(MATCH(Table9[[#This Row], [Highest Degree Awarded by (University Name) Foreign Universities]],'Sheet3 (2)'!$U$2:$U$17635,0)),"0", "1")</f>
        <v>0</v>
      </c>
      <c r="AY1908" s="39" t="str">
        <f>IF(ISERROR(MATCH(Table9[[#This Row], [Country from Which Highest Degree obtained (Country Name)]],'Sheet3 (2)'!$S$2:$S$196,0)),"0", "1")</f>
        <v>0</v>
      </c>
      <c r="AZ1908" s="39" t="str">
        <f>IF(ISERROR(MATCH(Table9[[#This Row], [Working Status FY 2021-22 (Working/Not-Working)]],'Sheet3 (2)'!$Y$2:$Y$3,0)),"0", "1")</f>
        <v>0</v>
      </c>
      <c r="BA1908" s="39" t="str">
        <f>IF(ISERROR(MATCH(Table9[[#This Row], [Subject of  Specialization of Highest Degree]],'Sheet3 (2)'!$X$2:$X$1809,0)),"0", "1")</f>
        <v>0</v>
      </c>
    </row>
    <row r="1909" spans="1:53" ht="15.75">
      <c r="A1909" s="44"/>
      <c r="B1909" s="44"/>
      <c r="C1909" s="45"/>
      <c r="D1909" s="45"/>
      <c r="E1909" s="46"/>
      <c r="F1909" s="46"/>
      <c r="G1909" s="46"/>
      <c r="H1909" s="48"/>
      <c r="I1909" s="46"/>
      <c r="J1909" s="46"/>
      <c r="K1909" s="48"/>
      <c r="L1909" s="48"/>
      <c r="M1909" s="26"/>
      <c r="N1909" s="49"/>
      <c r="O1909" s="49"/>
      <c r="P1909" s="48"/>
      <c r="Q1909" s="46"/>
      <c r="R1909" s="28"/>
      <c r="S1909" s="28"/>
      <c r="T1909" s="30"/>
      <c r="U1909" s="48"/>
      <c r="V1909" s="48"/>
      <c r="W1909" s="31"/>
      <c r="X1909" s="55"/>
      <c r="Y1909" s="46"/>
      <c r="Z1909" s="55"/>
      <c r="AA1909" s="46"/>
      <c r="AB1909" s="46"/>
      <c r="AC1909" s="46"/>
      <c r="AD1909" s="34"/>
      <c r="AE1909" s="34"/>
      <c r="AF1909" s="34"/>
      <c r="AG1909" s="35"/>
      <c r="AH1909" s="53"/>
      <c r="AI1909" s="54"/>
      <c r="AR1909" s="38" t="str">
        <f>IF(ISERROR(MATCH(Table9[[#This Row], [Gender]],'Sheet3 (2)'!$R$3:$R$5,0)),"0", "1")</f>
        <v>0</v>
      </c>
      <c r="AS1909" s="39" t="str">
        <f>IF(ISERROR(MATCH(Table9[[#This Row], [Pakistani/ Foreigner]],'Sheet3 (2)'!$D$3:$D$4,0)),"0", "1")</f>
        <v>0</v>
      </c>
      <c r="AT1909" s="39" t="str">
        <f>IF(ISERROR(MATCH(Table9[[#This Row], [Nationality (Country Name for foreigners only)]],'Sheet3 (2)'!$S$2:$S$196,0)),"0", "1")</f>
        <v>0</v>
      </c>
      <c r="AU1909" s="39" t="str">
        <f>IF(ISERROR(MATCH(Table9[[#This Row], [Actual Designation (As per Appointment/ Promotion)]],'Sheet3 (2)'!$T$2:$T$129,0)),"0", "1")</f>
        <v>0</v>
      </c>
      <c r="AV1909" s="39" t="str">
        <f>IF(ISERROR(MATCH(Table9[[#This Row], [Highest Degree Level (only Completed) ]],'Sheet3 (2)'!$N$3:$N$17,0)),"0", "1")</f>
        <v>0</v>
      </c>
      <c r="AW1909" s="39" t="str">
        <f>IF(ISERROR(MATCH(Table9[[#This Row], [Highest Degree Awarded by (University Name) Pakistani Universities]],'Sheet3 (2)'!$V$2:$V$248,0)),"0", "1")</f>
        <v>0</v>
      </c>
      <c r="AX1909" s="39" t="str">
        <f>IF(ISERROR(MATCH(Table9[[#This Row], [Highest Degree Awarded by (University Name) Foreign Universities]],'Sheet3 (2)'!$U$2:$U$17635,0)),"0", "1")</f>
        <v>0</v>
      </c>
      <c r="AY1909" s="39" t="str">
        <f>IF(ISERROR(MATCH(Table9[[#This Row], [Country from Which Highest Degree obtained (Country Name)]],'Sheet3 (2)'!$S$2:$S$196,0)),"0", "1")</f>
        <v>0</v>
      </c>
      <c r="AZ1909" s="39" t="str">
        <f>IF(ISERROR(MATCH(Table9[[#This Row], [Working Status FY 2021-22 (Working/Not-Working)]],'Sheet3 (2)'!$Y$2:$Y$3,0)),"0", "1")</f>
        <v>0</v>
      </c>
      <c r="BA1909" s="39" t="str">
        <f>IF(ISERROR(MATCH(Table9[[#This Row], [Subject of  Specialization of Highest Degree]],'Sheet3 (2)'!$X$2:$X$1809,0)),"0", "1")</f>
        <v>0</v>
      </c>
    </row>
    <row r="1910" spans="1:53" ht="15.75">
      <c r="A1910" s="44"/>
      <c r="B1910" s="44"/>
      <c r="C1910" s="45"/>
      <c r="D1910" s="45"/>
      <c r="E1910" s="46"/>
      <c r="F1910" s="46"/>
      <c r="G1910" s="46"/>
      <c r="H1910" s="48"/>
      <c r="I1910" s="46"/>
      <c r="J1910" s="46"/>
      <c r="K1910" s="48"/>
      <c r="L1910" s="48"/>
      <c r="M1910" s="26"/>
      <c r="N1910" s="49"/>
      <c r="O1910" s="49"/>
      <c r="P1910" s="48"/>
      <c r="Q1910" s="46"/>
      <c r="R1910" s="28"/>
      <c r="S1910" s="28"/>
      <c r="T1910" s="30"/>
      <c r="U1910" s="48"/>
      <c r="V1910" s="48"/>
      <c r="W1910" s="31"/>
      <c r="X1910" s="55"/>
      <c r="Y1910" s="46"/>
      <c r="Z1910" s="55"/>
      <c r="AA1910" s="46"/>
      <c r="AB1910" s="46"/>
      <c r="AC1910" s="46"/>
      <c r="AD1910" s="34"/>
      <c r="AE1910" s="34"/>
      <c r="AF1910" s="34"/>
      <c r="AG1910" s="35"/>
      <c r="AH1910" s="53"/>
      <c r="AI1910" s="54"/>
      <c r="AR1910" s="38" t="str">
        <f>IF(ISERROR(MATCH(Table9[[#This Row], [Gender]],'Sheet3 (2)'!$R$3:$R$5,0)),"0", "1")</f>
        <v>0</v>
      </c>
      <c r="AS1910" s="39" t="str">
        <f>IF(ISERROR(MATCH(Table9[[#This Row], [Pakistani/ Foreigner]],'Sheet3 (2)'!$D$3:$D$4,0)),"0", "1")</f>
        <v>0</v>
      </c>
      <c r="AT1910" s="39" t="str">
        <f>IF(ISERROR(MATCH(Table9[[#This Row], [Nationality (Country Name for foreigners only)]],'Sheet3 (2)'!$S$2:$S$196,0)),"0", "1")</f>
        <v>0</v>
      </c>
      <c r="AU1910" s="39" t="str">
        <f>IF(ISERROR(MATCH(Table9[[#This Row], [Actual Designation (As per Appointment/ Promotion)]],'Sheet3 (2)'!$T$2:$T$129,0)),"0", "1")</f>
        <v>0</v>
      </c>
      <c r="AV1910" s="39" t="str">
        <f>IF(ISERROR(MATCH(Table9[[#This Row], [Highest Degree Level (only Completed) ]],'Sheet3 (2)'!$N$3:$N$17,0)),"0", "1")</f>
        <v>0</v>
      </c>
      <c r="AW1910" s="39" t="str">
        <f>IF(ISERROR(MATCH(Table9[[#This Row], [Highest Degree Awarded by (University Name) Pakistani Universities]],'Sheet3 (2)'!$V$2:$V$248,0)),"0", "1")</f>
        <v>0</v>
      </c>
      <c r="AX1910" s="39" t="str">
        <f>IF(ISERROR(MATCH(Table9[[#This Row], [Highest Degree Awarded by (University Name) Foreign Universities]],'Sheet3 (2)'!$U$2:$U$17635,0)),"0", "1")</f>
        <v>0</v>
      </c>
      <c r="AY1910" s="39" t="str">
        <f>IF(ISERROR(MATCH(Table9[[#This Row], [Country from Which Highest Degree obtained (Country Name)]],'Sheet3 (2)'!$S$2:$S$196,0)),"0", "1")</f>
        <v>0</v>
      </c>
      <c r="AZ1910" s="39" t="str">
        <f>IF(ISERROR(MATCH(Table9[[#This Row], [Working Status FY 2021-22 (Working/Not-Working)]],'Sheet3 (2)'!$Y$2:$Y$3,0)),"0", "1")</f>
        <v>0</v>
      </c>
      <c r="BA1910" s="39" t="str">
        <f>IF(ISERROR(MATCH(Table9[[#This Row], [Subject of  Specialization of Highest Degree]],'Sheet3 (2)'!$X$2:$X$1809,0)),"0", "1")</f>
        <v>0</v>
      </c>
    </row>
    <row r="1911" spans="1:53" ht="15.75">
      <c r="A1911" s="44"/>
      <c r="B1911" s="44"/>
      <c r="C1911" s="45"/>
      <c r="D1911" s="45"/>
      <c r="E1911" s="46"/>
      <c r="F1911" s="46"/>
      <c r="G1911" s="46"/>
      <c r="H1911" s="48"/>
      <c r="I1911" s="46"/>
      <c r="J1911" s="46"/>
      <c r="K1911" s="48"/>
      <c r="L1911" s="48"/>
      <c r="M1911" s="26"/>
      <c r="N1911" s="49"/>
      <c r="O1911" s="49"/>
      <c r="P1911" s="48"/>
      <c r="Q1911" s="46"/>
      <c r="R1911" s="28"/>
      <c r="S1911" s="28"/>
      <c r="T1911" s="30"/>
      <c r="U1911" s="48"/>
      <c r="V1911" s="48"/>
      <c r="W1911" s="31"/>
      <c r="X1911" s="55"/>
      <c r="Y1911" s="46"/>
      <c r="Z1911" s="55"/>
      <c r="AA1911" s="46"/>
      <c r="AB1911" s="46"/>
      <c r="AC1911" s="46"/>
      <c r="AD1911" s="34"/>
      <c r="AE1911" s="34"/>
      <c r="AF1911" s="34"/>
      <c r="AG1911" s="35"/>
      <c r="AH1911" s="53"/>
      <c r="AI1911" s="54"/>
      <c r="AR1911" s="38" t="str">
        <f>IF(ISERROR(MATCH(Table9[[#This Row], [Gender]],'Sheet3 (2)'!$R$3:$R$5,0)),"0", "1")</f>
        <v>0</v>
      </c>
      <c r="AS1911" s="39" t="str">
        <f>IF(ISERROR(MATCH(Table9[[#This Row], [Pakistani/ Foreigner]],'Sheet3 (2)'!$D$3:$D$4,0)),"0", "1")</f>
        <v>0</v>
      </c>
      <c r="AT1911" s="39" t="str">
        <f>IF(ISERROR(MATCH(Table9[[#This Row], [Nationality (Country Name for foreigners only)]],'Sheet3 (2)'!$S$2:$S$196,0)),"0", "1")</f>
        <v>0</v>
      </c>
      <c r="AU1911" s="39" t="str">
        <f>IF(ISERROR(MATCH(Table9[[#This Row], [Actual Designation (As per Appointment/ Promotion)]],'Sheet3 (2)'!$T$2:$T$129,0)),"0", "1")</f>
        <v>0</v>
      </c>
      <c r="AV1911" s="39" t="str">
        <f>IF(ISERROR(MATCH(Table9[[#This Row], [Highest Degree Level (only Completed) ]],'Sheet3 (2)'!$N$3:$N$17,0)),"0", "1")</f>
        <v>0</v>
      </c>
      <c r="AW1911" s="39" t="str">
        <f>IF(ISERROR(MATCH(Table9[[#This Row], [Highest Degree Awarded by (University Name) Pakistani Universities]],'Sheet3 (2)'!$V$2:$V$248,0)),"0", "1")</f>
        <v>0</v>
      </c>
      <c r="AX1911" s="39" t="str">
        <f>IF(ISERROR(MATCH(Table9[[#This Row], [Highest Degree Awarded by (University Name) Foreign Universities]],'Sheet3 (2)'!$U$2:$U$17635,0)),"0", "1")</f>
        <v>0</v>
      </c>
      <c r="AY1911" s="39" t="str">
        <f>IF(ISERROR(MATCH(Table9[[#This Row], [Country from Which Highest Degree obtained (Country Name)]],'Sheet3 (2)'!$S$2:$S$196,0)),"0", "1")</f>
        <v>0</v>
      </c>
      <c r="AZ1911" s="39" t="str">
        <f>IF(ISERROR(MATCH(Table9[[#This Row], [Working Status FY 2021-22 (Working/Not-Working)]],'Sheet3 (2)'!$Y$2:$Y$3,0)),"0", "1")</f>
        <v>0</v>
      </c>
      <c r="BA1911" s="39" t="str">
        <f>IF(ISERROR(MATCH(Table9[[#This Row], [Subject of  Specialization of Highest Degree]],'Sheet3 (2)'!$X$2:$X$1809,0)),"0", "1")</f>
        <v>0</v>
      </c>
    </row>
    <row r="1912" spans="1:53" ht="15.75">
      <c r="A1912" s="44"/>
      <c r="B1912" s="44"/>
      <c r="C1912" s="45"/>
      <c r="D1912" s="45"/>
      <c r="E1912" s="46"/>
      <c r="F1912" s="46"/>
      <c r="G1912" s="46"/>
      <c r="H1912" s="48"/>
      <c r="I1912" s="46"/>
      <c r="J1912" s="46"/>
      <c r="K1912" s="48"/>
      <c r="L1912" s="48"/>
      <c r="M1912" s="26"/>
      <c r="N1912" s="49"/>
      <c r="O1912" s="49"/>
      <c r="P1912" s="48"/>
      <c r="Q1912" s="46"/>
      <c r="R1912" s="28"/>
      <c r="S1912" s="28"/>
      <c r="T1912" s="30"/>
      <c r="U1912" s="48"/>
      <c r="V1912" s="48"/>
      <c r="W1912" s="31"/>
      <c r="X1912" s="55"/>
      <c r="Y1912" s="46"/>
      <c r="Z1912" s="55"/>
      <c r="AA1912" s="46"/>
      <c r="AB1912" s="46"/>
      <c r="AC1912" s="46"/>
      <c r="AD1912" s="34"/>
      <c r="AE1912" s="34"/>
      <c r="AF1912" s="34"/>
      <c r="AG1912" s="35"/>
      <c r="AH1912" s="53"/>
      <c r="AI1912" s="54"/>
      <c r="AR1912" s="38" t="str">
        <f>IF(ISERROR(MATCH(Table9[[#This Row], [Gender]],'Sheet3 (2)'!$R$3:$R$5,0)),"0", "1")</f>
        <v>0</v>
      </c>
      <c r="AS1912" s="39" t="str">
        <f>IF(ISERROR(MATCH(Table9[[#This Row], [Pakistani/ Foreigner]],'Sheet3 (2)'!$D$3:$D$4,0)),"0", "1")</f>
        <v>0</v>
      </c>
      <c r="AT1912" s="39" t="str">
        <f>IF(ISERROR(MATCH(Table9[[#This Row], [Nationality (Country Name for foreigners only)]],'Sheet3 (2)'!$S$2:$S$196,0)),"0", "1")</f>
        <v>0</v>
      </c>
      <c r="AU1912" s="39" t="str">
        <f>IF(ISERROR(MATCH(Table9[[#This Row], [Actual Designation (As per Appointment/ Promotion)]],'Sheet3 (2)'!$T$2:$T$129,0)),"0", "1")</f>
        <v>0</v>
      </c>
      <c r="AV1912" s="39" t="str">
        <f>IF(ISERROR(MATCH(Table9[[#This Row], [Highest Degree Level (only Completed) ]],'Sheet3 (2)'!$N$3:$N$17,0)),"0", "1")</f>
        <v>0</v>
      </c>
      <c r="AW1912" s="39" t="str">
        <f>IF(ISERROR(MATCH(Table9[[#This Row], [Highest Degree Awarded by (University Name) Pakistani Universities]],'Sheet3 (2)'!$V$2:$V$248,0)),"0", "1")</f>
        <v>0</v>
      </c>
      <c r="AX1912" s="39" t="str">
        <f>IF(ISERROR(MATCH(Table9[[#This Row], [Highest Degree Awarded by (University Name) Foreign Universities]],'Sheet3 (2)'!$U$2:$U$17635,0)),"0", "1")</f>
        <v>0</v>
      </c>
      <c r="AY1912" s="39" t="str">
        <f>IF(ISERROR(MATCH(Table9[[#This Row], [Country from Which Highest Degree obtained (Country Name)]],'Sheet3 (2)'!$S$2:$S$196,0)),"0", "1")</f>
        <v>0</v>
      </c>
      <c r="AZ1912" s="39" t="str">
        <f>IF(ISERROR(MATCH(Table9[[#This Row], [Working Status FY 2021-22 (Working/Not-Working)]],'Sheet3 (2)'!$Y$2:$Y$3,0)),"0", "1")</f>
        <v>0</v>
      </c>
      <c r="BA1912" s="39" t="str">
        <f>IF(ISERROR(MATCH(Table9[[#This Row], [Subject of  Specialization of Highest Degree]],'Sheet3 (2)'!$X$2:$X$1809,0)),"0", "1")</f>
        <v>0</v>
      </c>
    </row>
    <row r="1913" spans="1:53" ht="15.75">
      <c r="A1913" s="44"/>
      <c r="B1913" s="44"/>
      <c r="C1913" s="45"/>
      <c r="D1913" s="45"/>
      <c r="E1913" s="46"/>
      <c r="F1913" s="46"/>
      <c r="G1913" s="46"/>
      <c r="H1913" s="48"/>
      <c r="I1913" s="46"/>
      <c r="J1913" s="46"/>
      <c r="K1913" s="48"/>
      <c r="L1913" s="48"/>
      <c r="M1913" s="26"/>
      <c r="N1913" s="49"/>
      <c r="O1913" s="49"/>
      <c r="P1913" s="48"/>
      <c r="Q1913" s="46"/>
      <c r="R1913" s="28"/>
      <c r="S1913" s="28"/>
      <c r="T1913" s="30"/>
      <c r="U1913" s="48"/>
      <c r="V1913" s="48"/>
      <c r="W1913" s="31"/>
      <c r="X1913" s="55"/>
      <c r="Y1913" s="46"/>
      <c r="Z1913" s="55"/>
      <c r="AA1913" s="46"/>
      <c r="AB1913" s="46"/>
      <c r="AC1913" s="46"/>
      <c r="AD1913" s="34"/>
      <c r="AE1913" s="34"/>
      <c r="AF1913" s="34"/>
      <c r="AG1913" s="35"/>
      <c r="AH1913" s="53"/>
      <c r="AI1913" s="54"/>
      <c r="AR1913" s="38" t="str">
        <f>IF(ISERROR(MATCH(Table9[[#This Row], [Gender]],'Sheet3 (2)'!$R$3:$R$5,0)),"0", "1")</f>
        <v>0</v>
      </c>
      <c r="AS1913" s="39" t="str">
        <f>IF(ISERROR(MATCH(Table9[[#This Row], [Pakistani/ Foreigner]],'Sheet3 (2)'!$D$3:$D$4,0)),"0", "1")</f>
        <v>0</v>
      </c>
      <c r="AT1913" s="39" t="str">
        <f>IF(ISERROR(MATCH(Table9[[#This Row], [Nationality (Country Name for foreigners only)]],'Sheet3 (2)'!$S$2:$S$196,0)),"0", "1")</f>
        <v>0</v>
      </c>
      <c r="AU1913" s="39" t="str">
        <f>IF(ISERROR(MATCH(Table9[[#This Row], [Actual Designation (As per Appointment/ Promotion)]],'Sheet3 (2)'!$T$2:$T$129,0)),"0", "1")</f>
        <v>0</v>
      </c>
      <c r="AV1913" s="39" t="str">
        <f>IF(ISERROR(MATCH(Table9[[#This Row], [Highest Degree Level (only Completed) ]],'Sheet3 (2)'!$N$3:$N$17,0)),"0", "1")</f>
        <v>0</v>
      </c>
      <c r="AW1913" s="39" t="str">
        <f>IF(ISERROR(MATCH(Table9[[#This Row], [Highest Degree Awarded by (University Name) Pakistani Universities]],'Sheet3 (2)'!$V$2:$V$248,0)),"0", "1")</f>
        <v>0</v>
      </c>
      <c r="AX1913" s="39" t="str">
        <f>IF(ISERROR(MATCH(Table9[[#This Row], [Highest Degree Awarded by (University Name) Foreign Universities]],'Sheet3 (2)'!$U$2:$U$17635,0)),"0", "1")</f>
        <v>0</v>
      </c>
      <c r="AY1913" s="39" t="str">
        <f>IF(ISERROR(MATCH(Table9[[#This Row], [Country from Which Highest Degree obtained (Country Name)]],'Sheet3 (2)'!$S$2:$S$196,0)),"0", "1")</f>
        <v>0</v>
      </c>
      <c r="AZ1913" s="39" t="str">
        <f>IF(ISERROR(MATCH(Table9[[#This Row], [Working Status FY 2021-22 (Working/Not-Working)]],'Sheet3 (2)'!$Y$2:$Y$3,0)),"0", "1")</f>
        <v>0</v>
      </c>
      <c r="BA1913" s="39" t="str">
        <f>IF(ISERROR(MATCH(Table9[[#This Row], [Subject of  Specialization of Highest Degree]],'Sheet3 (2)'!$X$2:$X$1809,0)),"0", "1")</f>
        <v>0</v>
      </c>
    </row>
    <row r="1914" spans="1:53" ht="15.75">
      <c r="A1914" s="44"/>
      <c r="B1914" s="44"/>
      <c r="C1914" s="45"/>
      <c r="D1914" s="45"/>
      <c r="E1914" s="46"/>
      <c r="F1914" s="46"/>
      <c r="G1914" s="46"/>
      <c r="H1914" s="48"/>
      <c r="I1914" s="46"/>
      <c r="J1914" s="46"/>
      <c r="K1914" s="48"/>
      <c r="L1914" s="48"/>
      <c r="M1914" s="26"/>
      <c r="N1914" s="49"/>
      <c r="O1914" s="49"/>
      <c r="P1914" s="48"/>
      <c r="Q1914" s="46"/>
      <c r="R1914" s="28"/>
      <c r="S1914" s="28"/>
      <c r="T1914" s="30"/>
      <c r="U1914" s="48"/>
      <c r="V1914" s="48"/>
      <c r="W1914" s="31"/>
      <c r="X1914" s="55"/>
      <c r="Y1914" s="46"/>
      <c r="Z1914" s="55"/>
      <c r="AA1914" s="46"/>
      <c r="AB1914" s="46"/>
      <c r="AC1914" s="46"/>
      <c r="AD1914" s="34"/>
      <c r="AE1914" s="34"/>
      <c r="AF1914" s="34"/>
      <c r="AG1914" s="35"/>
      <c r="AH1914" s="53"/>
      <c r="AI1914" s="54"/>
      <c r="AR1914" s="38" t="str">
        <f>IF(ISERROR(MATCH(Table9[[#This Row], [Gender]],'Sheet3 (2)'!$R$3:$R$5,0)),"0", "1")</f>
        <v>0</v>
      </c>
      <c r="AS1914" s="39" t="str">
        <f>IF(ISERROR(MATCH(Table9[[#This Row], [Pakistani/ Foreigner]],'Sheet3 (2)'!$D$3:$D$4,0)),"0", "1")</f>
        <v>0</v>
      </c>
      <c r="AT1914" s="39" t="str">
        <f>IF(ISERROR(MATCH(Table9[[#This Row], [Nationality (Country Name for foreigners only)]],'Sheet3 (2)'!$S$2:$S$196,0)),"0", "1")</f>
        <v>0</v>
      </c>
      <c r="AU1914" s="39" t="str">
        <f>IF(ISERROR(MATCH(Table9[[#This Row], [Actual Designation (As per Appointment/ Promotion)]],'Sheet3 (2)'!$T$2:$T$129,0)),"0", "1")</f>
        <v>0</v>
      </c>
      <c r="AV1914" s="39" t="str">
        <f>IF(ISERROR(MATCH(Table9[[#This Row], [Highest Degree Level (only Completed) ]],'Sheet3 (2)'!$N$3:$N$17,0)),"0", "1")</f>
        <v>0</v>
      </c>
      <c r="AW1914" s="39" t="str">
        <f>IF(ISERROR(MATCH(Table9[[#This Row], [Highest Degree Awarded by (University Name) Pakistani Universities]],'Sheet3 (2)'!$V$2:$V$248,0)),"0", "1")</f>
        <v>0</v>
      </c>
      <c r="AX1914" s="39" t="str">
        <f>IF(ISERROR(MATCH(Table9[[#This Row], [Highest Degree Awarded by (University Name) Foreign Universities]],'Sheet3 (2)'!$U$2:$U$17635,0)),"0", "1")</f>
        <v>0</v>
      </c>
      <c r="AY1914" s="39" t="str">
        <f>IF(ISERROR(MATCH(Table9[[#This Row], [Country from Which Highest Degree obtained (Country Name)]],'Sheet3 (2)'!$S$2:$S$196,0)),"0", "1")</f>
        <v>0</v>
      </c>
      <c r="AZ1914" s="39" t="str">
        <f>IF(ISERROR(MATCH(Table9[[#This Row], [Working Status FY 2021-22 (Working/Not-Working)]],'Sheet3 (2)'!$Y$2:$Y$3,0)),"0", "1")</f>
        <v>0</v>
      </c>
      <c r="BA1914" s="39" t="str">
        <f>IF(ISERROR(MATCH(Table9[[#This Row], [Subject of  Specialization of Highest Degree]],'Sheet3 (2)'!$X$2:$X$1809,0)),"0", "1")</f>
        <v>0</v>
      </c>
    </row>
    <row r="1915" spans="1:53" ht="15.75">
      <c r="A1915" s="44"/>
      <c r="B1915" s="44"/>
      <c r="C1915" s="45"/>
      <c r="D1915" s="45"/>
      <c r="E1915" s="46"/>
      <c r="F1915" s="46"/>
      <c r="G1915" s="46"/>
      <c r="H1915" s="48"/>
      <c r="I1915" s="46"/>
      <c r="J1915" s="46"/>
      <c r="K1915" s="48"/>
      <c r="L1915" s="48"/>
      <c r="M1915" s="26"/>
      <c r="N1915" s="49"/>
      <c r="O1915" s="49"/>
      <c r="P1915" s="48"/>
      <c r="Q1915" s="46"/>
      <c r="R1915" s="28"/>
      <c r="S1915" s="28"/>
      <c r="T1915" s="30"/>
      <c r="U1915" s="48"/>
      <c r="V1915" s="48"/>
      <c r="W1915" s="31"/>
      <c r="X1915" s="55"/>
      <c r="Y1915" s="46"/>
      <c r="Z1915" s="55"/>
      <c r="AA1915" s="46"/>
      <c r="AB1915" s="46"/>
      <c r="AC1915" s="46"/>
      <c r="AD1915" s="34"/>
      <c r="AE1915" s="34"/>
      <c r="AF1915" s="34"/>
      <c r="AG1915" s="35"/>
      <c r="AH1915" s="53"/>
      <c r="AI1915" s="54"/>
      <c r="AR1915" s="38" t="str">
        <f>IF(ISERROR(MATCH(Table9[[#This Row], [Gender]],'Sheet3 (2)'!$R$3:$R$5,0)),"0", "1")</f>
        <v>0</v>
      </c>
      <c r="AS1915" s="39" t="str">
        <f>IF(ISERROR(MATCH(Table9[[#This Row], [Pakistani/ Foreigner]],'Sheet3 (2)'!$D$3:$D$4,0)),"0", "1")</f>
        <v>0</v>
      </c>
      <c r="AT1915" s="39" t="str">
        <f>IF(ISERROR(MATCH(Table9[[#This Row], [Nationality (Country Name for foreigners only)]],'Sheet3 (2)'!$S$2:$S$196,0)),"0", "1")</f>
        <v>0</v>
      </c>
      <c r="AU1915" s="39" t="str">
        <f>IF(ISERROR(MATCH(Table9[[#This Row], [Actual Designation (As per Appointment/ Promotion)]],'Sheet3 (2)'!$T$2:$T$129,0)),"0", "1")</f>
        <v>0</v>
      </c>
      <c r="AV1915" s="39" t="str">
        <f>IF(ISERROR(MATCH(Table9[[#This Row], [Highest Degree Level (only Completed) ]],'Sheet3 (2)'!$N$3:$N$17,0)),"0", "1")</f>
        <v>0</v>
      </c>
      <c r="AW1915" s="39" t="str">
        <f>IF(ISERROR(MATCH(Table9[[#This Row], [Highest Degree Awarded by (University Name) Pakistani Universities]],'Sheet3 (2)'!$V$2:$V$248,0)),"0", "1")</f>
        <v>0</v>
      </c>
      <c r="AX1915" s="39" t="str">
        <f>IF(ISERROR(MATCH(Table9[[#This Row], [Highest Degree Awarded by (University Name) Foreign Universities]],'Sheet3 (2)'!$U$2:$U$17635,0)),"0", "1")</f>
        <v>0</v>
      </c>
      <c r="AY1915" s="39" t="str">
        <f>IF(ISERROR(MATCH(Table9[[#This Row], [Country from Which Highest Degree obtained (Country Name)]],'Sheet3 (2)'!$S$2:$S$196,0)),"0", "1")</f>
        <v>0</v>
      </c>
      <c r="AZ1915" s="39" t="str">
        <f>IF(ISERROR(MATCH(Table9[[#This Row], [Working Status FY 2021-22 (Working/Not-Working)]],'Sheet3 (2)'!$Y$2:$Y$3,0)),"0", "1")</f>
        <v>0</v>
      </c>
      <c r="BA1915" s="39" t="str">
        <f>IF(ISERROR(MATCH(Table9[[#This Row], [Subject of  Specialization of Highest Degree]],'Sheet3 (2)'!$X$2:$X$1809,0)),"0", "1")</f>
        <v>0</v>
      </c>
    </row>
    <row r="1916" spans="1:53" ht="15.75">
      <c r="A1916" s="44"/>
      <c r="B1916" s="44"/>
      <c r="C1916" s="45"/>
      <c r="D1916" s="45"/>
      <c r="E1916" s="46"/>
      <c r="F1916" s="46"/>
      <c r="G1916" s="46"/>
      <c r="H1916" s="48"/>
      <c r="I1916" s="46"/>
      <c r="J1916" s="46"/>
      <c r="K1916" s="48"/>
      <c r="L1916" s="48"/>
      <c r="M1916" s="26"/>
      <c r="N1916" s="49"/>
      <c r="O1916" s="49"/>
      <c r="P1916" s="48"/>
      <c r="Q1916" s="46"/>
      <c r="R1916" s="28"/>
      <c r="S1916" s="28"/>
      <c r="T1916" s="30"/>
      <c r="U1916" s="48"/>
      <c r="V1916" s="48"/>
      <c r="W1916" s="31"/>
      <c r="X1916" s="55"/>
      <c r="Y1916" s="46"/>
      <c r="Z1916" s="55"/>
      <c r="AA1916" s="46"/>
      <c r="AB1916" s="46"/>
      <c r="AC1916" s="46"/>
      <c r="AD1916" s="34"/>
      <c r="AE1916" s="34"/>
      <c r="AF1916" s="34"/>
      <c r="AG1916" s="35"/>
      <c r="AH1916" s="53"/>
      <c r="AI1916" s="54"/>
      <c r="AR1916" s="38" t="str">
        <f>IF(ISERROR(MATCH(Table9[[#This Row], [Gender]],'Sheet3 (2)'!$R$3:$R$5,0)),"0", "1")</f>
        <v>0</v>
      </c>
      <c r="AS1916" s="39" t="str">
        <f>IF(ISERROR(MATCH(Table9[[#This Row], [Pakistani/ Foreigner]],'Sheet3 (2)'!$D$3:$D$4,0)),"0", "1")</f>
        <v>0</v>
      </c>
      <c r="AT1916" s="39" t="str">
        <f>IF(ISERROR(MATCH(Table9[[#This Row], [Nationality (Country Name for foreigners only)]],'Sheet3 (2)'!$S$2:$S$196,0)),"0", "1")</f>
        <v>0</v>
      </c>
      <c r="AU1916" s="39" t="str">
        <f>IF(ISERROR(MATCH(Table9[[#This Row], [Actual Designation (As per Appointment/ Promotion)]],'Sheet3 (2)'!$T$2:$T$129,0)),"0", "1")</f>
        <v>0</v>
      </c>
      <c r="AV1916" s="39" t="str">
        <f>IF(ISERROR(MATCH(Table9[[#This Row], [Highest Degree Level (only Completed) ]],'Sheet3 (2)'!$N$3:$N$17,0)),"0", "1")</f>
        <v>0</v>
      </c>
      <c r="AW1916" s="39" t="str">
        <f>IF(ISERROR(MATCH(Table9[[#This Row], [Highest Degree Awarded by (University Name) Pakistani Universities]],'Sheet3 (2)'!$V$2:$V$248,0)),"0", "1")</f>
        <v>0</v>
      </c>
      <c r="AX1916" s="39" t="str">
        <f>IF(ISERROR(MATCH(Table9[[#This Row], [Highest Degree Awarded by (University Name) Foreign Universities]],'Sheet3 (2)'!$U$2:$U$17635,0)),"0", "1")</f>
        <v>0</v>
      </c>
      <c r="AY1916" s="39" t="str">
        <f>IF(ISERROR(MATCH(Table9[[#This Row], [Country from Which Highest Degree obtained (Country Name)]],'Sheet3 (2)'!$S$2:$S$196,0)),"0", "1")</f>
        <v>0</v>
      </c>
      <c r="AZ1916" s="39" t="str">
        <f>IF(ISERROR(MATCH(Table9[[#This Row], [Working Status FY 2021-22 (Working/Not-Working)]],'Sheet3 (2)'!$Y$2:$Y$3,0)),"0", "1")</f>
        <v>0</v>
      </c>
      <c r="BA1916" s="39" t="str">
        <f>IF(ISERROR(MATCH(Table9[[#This Row], [Subject of  Specialization of Highest Degree]],'Sheet3 (2)'!$X$2:$X$1809,0)),"0", "1")</f>
        <v>0</v>
      </c>
    </row>
    <row r="1917" spans="1:53" ht="15.75">
      <c r="A1917" s="44"/>
      <c r="B1917" s="44"/>
      <c r="C1917" s="45"/>
      <c r="D1917" s="45"/>
      <c r="E1917" s="46"/>
      <c r="F1917" s="46"/>
      <c r="G1917" s="46"/>
      <c r="H1917" s="48"/>
      <c r="I1917" s="46"/>
      <c r="J1917" s="46"/>
      <c r="K1917" s="48"/>
      <c r="L1917" s="48"/>
      <c r="M1917" s="26"/>
      <c r="N1917" s="49"/>
      <c r="O1917" s="49"/>
      <c r="P1917" s="48"/>
      <c r="Q1917" s="46"/>
      <c r="R1917" s="28"/>
      <c r="S1917" s="28"/>
      <c r="T1917" s="30"/>
      <c r="U1917" s="48"/>
      <c r="V1917" s="48"/>
      <c r="W1917" s="31"/>
      <c r="X1917" s="55"/>
      <c r="Y1917" s="46"/>
      <c r="Z1917" s="55"/>
      <c r="AA1917" s="46"/>
      <c r="AB1917" s="46"/>
      <c r="AC1917" s="46"/>
      <c r="AD1917" s="34"/>
      <c r="AE1917" s="34"/>
      <c r="AF1917" s="34"/>
      <c r="AG1917" s="35"/>
      <c r="AH1917" s="53"/>
      <c r="AI1917" s="54"/>
      <c r="AR1917" s="38" t="str">
        <f>IF(ISERROR(MATCH(Table9[[#This Row], [Gender]],'Sheet3 (2)'!$R$3:$R$5,0)),"0", "1")</f>
        <v>0</v>
      </c>
      <c r="AS1917" s="39" t="str">
        <f>IF(ISERROR(MATCH(Table9[[#This Row], [Pakistani/ Foreigner]],'Sheet3 (2)'!$D$3:$D$4,0)),"0", "1")</f>
        <v>0</v>
      </c>
      <c r="AT1917" s="39" t="str">
        <f>IF(ISERROR(MATCH(Table9[[#This Row], [Nationality (Country Name for foreigners only)]],'Sheet3 (2)'!$S$2:$S$196,0)),"0", "1")</f>
        <v>0</v>
      </c>
      <c r="AU1917" s="39" t="str">
        <f>IF(ISERROR(MATCH(Table9[[#This Row], [Actual Designation (As per Appointment/ Promotion)]],'Sheet3 (2)'!$T$2:$T$129,0)),"0", "1")</f>
        <v>0</v>
      </c>
      <c r="AV1917" s="39" t="str">
        <f>IF(ISERROR(MATCH(Table9[[#This Row], [Highest Degree Level (only Completed) ]],'Sheet3 (2)'!$N$3:$N$17,0)),"0", "1")</f>
        <v>0</v>
      </c>
      <c r="AW1917" s="39" t="str">
        <f>IF(ISERROR(MATCH(Table9[[#This Row], [Highest Degree Awarded by (University Name) Pakistani Universities]],'Sheet3 (2)'!$V$2:$V$248,0)),"0", "1")</f>
        <v>0</v>
      </c>
      <c r="AX1917" s="39" t="str">
        <f>IF(ISERROR(MATCH(Table9[[#This Row], [Highest Degree Awarded by (University Name) Foreign Universities]],'Sheet3 (2)'!$U$2:$U$17635,0)),"0", "1")</f>
        <v>0</v>
      </c>
      <c r="AY1917" s="39" t="str">
        <f>IF(ISERROR(MATCH(Table9[[#This Row], [Country from Which Highest Degree obtained (Country Name)]],'Sheet3 (2)'!$S$2:$S$196,0)),"0", "1")</f>
        <v>0</v>
      </c>
      <c r="AZ1917" s="39" t="str">
        <f>IF(ISERROR(MATCH(Table9[[#This Row], [Working Status FY 2021-22 (Working/Not-Working)]],'Sheet3 (2)'!$Y$2:$Y$3,0)),"0", "1")</f>
        <v>0</v>
      </c>
      <c r="BA1917" s="39" t="str">
        <f>IF(ISERROR(MATCH(Table9[[#This Row], [Subject of  Specialization of Highest Degree]],'Sheet3 (2)'!$X$2:$X$1809,0)),"0", "1")</f>
        <v>0</v>
      </c>
    </row>
    <row r="1918" spans="1:53" ht="15.75">
      <c r="A1918" s="44"/>
      <c r="B1918" s="44"/>
      <c r="C1918" s="45"/>
      <c r="D1918" s="45"/>
      <c r="E1918" s="46"/>
      <c r="F1918" s="46"/>
      <c r="G1918" s="46"/>
      <c r="H1918" s="48"/>
      <c r="I1918" s="46"/>
      <c r="J1918" s="46"/>
      <c r="K1918" s="48"/>
      <c r="L1918" s="48"/>
      <c r="M1918" s="26"/>
      <c r="N1918" s="49"/>
      <c r="O1918" s="49"/>
      <c r="P1918" s="48"/>
      <c r="Q1918" s="46"/>
      <c r="R1918" s="28"/>
      <c r="S1918" s="28"/>
      <c r="T1918" s="30"/>
      <c r="U1918" s="48"/>
      <c r="V1918" s="48"/>
      <c r="W1918" s="31"/>
      <c r="X1918" s="55"/>
      <c r="Y1918" s="46"/>
      <c r="Z1918" s="55"/>
      <c r="AA1918" s="46"/>
      <c r="AB1918" s="46"/>
      <c r="AC1918" s="46"/>
      <c r="AD1918" s="34"/>
      <c r="AE1918" s="34"/>
      <c r="AF1918" s="34"/>
      <c r="AG1918" s="35"/>
      <c r="AH1918" s="53"/>
      <c r="AI1918" s="54"/>
      <c r="AR1918" s="38" t="str">
        <f>IF(ISERROR(MATCH(Table9[[#This Row], [Gender]],'Sheet3 (2)'!$R$3:$R$5,0)),"0", "1")</f>
        <v>0</v>
      </c>
      <c r="AS1918" s="39" t="str">
        <f>IF(ISERROR(MATCH(Table9[[#This Row], [Pakistani/ Foreigner]],'Sheet3 (2)'!$D$3:$D$4,0)),"0", "1")</f>
        <v>0</v>
      </c>
      <c r="AT1918" s="39" t="str">
        <f>IF(ISERROR(MATCH(Table9[[#This Row], [Nationality (Country Name for foreigners only)]],'Sheet3 (2)'!$S$2:$S$196,0)),"0", "1")</f>
        <v>0</v>
      </c>
      <c r="AU1918" s="39" t="str">
        <f>IF(ISERROR(MATCH(Table9[[#This Row], [Actual Designation (As per Appointment/ Promotion)]],'Sheet3 (2)'!$T$2:$T$129,0)),"0", "1")</f>
        <v>0</v>
      </c>
      <c r="AV1918" s="39" t="str">
        <f>IF(ISERROR(MATCH(Table9[[#This Row], [Highest Degree Level (only Completed) ]],'Sheet3 (2)'!$N$3:$N$17,0)),"0", "1")</f>
        <v>0</v>
      </c>
      <c r="AW1918" s="39" t="str">
        <f>IF(ISERROR(MATCH(Table9[[#This Row], [Highest Degree Awarded by (University Name) Pakistani Universities]],'Sheet3 (2)'!$V$2:$V$248,0)),"0", "1")</f>
        <v>0</v>
      </c>
      <c r="AX1918" s="39" t="str">
        <f>IF(ISERROR(MATCH(Table9[[#This Row], [Highest Degree Awarded by (University Name) Foreign Universities]],'Sheet3 (2)'!$U$2:$U$17635,0)),"0", "1")</f>
        <v>0</v>
      </c>
      <c r="AY1918" s="39" t="str">
        <f>IF(ISERROR(MATCH(Table9[[#This Row], [Country from Which Highest Degree obtained (Country Name)]],'Sheet3 (2)'!$S$2:$S$196,0)),"0", "1")</f>
        <v>0</v>
      </c>
      <c r="AZ1918" s="39" t="str">
        <f>IF(ISERROR(MATCH(Table9[[#This Row], [Working Status FY 2021-22 (Working/Not-Working)]],'Sheet3 (2)'!$Y$2:$Y$3,0)),"0", "1")</f>
        <v>0</v>
      </c>
      <c r="BA1918" s="39" t="str">
        <f>IF(ISERROR(MATCH(Table9[[#This Row], [Subject of  Specialization of Highest Degree]],'Sheet3 (2)'!$X$2:$X$1809,0)),"0", "1")</f>
        <v>0</v>
      </c>
    </row>
    <row r="1919" spans="1:53" ht="15.75">
      <c r="A1919" s="44"/>
      <c r="B1919" s="44"/>
      <c r="C1919" s="45"/>
      <c r="D1919" s="45"/>
      <c r="E1919" s="46"/>
      <c r="F1919" s="46"/>
      <c r="G1919" s="46"/>
      <c r="H1919" s="48"/>
      <c r="I1919" s="46"/>
      <c r="J1919" s="46"/>
      <c r="K1919" s="48"/>
      <c r="L1919" s="48"/>
      <c r="M1919" s="26"/>
      <c r="N1919" s="49"/>
      <c r="O1919" s="49"/>
      <c r="P1919" s="48"/>
      <c r="Q1919" s="46"/>
      <c r="R1919" s="28"/>
      <c r="S1919" s="28"/>
      <c r="T1919" s="30"/>
      <c r="U1919" s="48"/>
      <c r="V1919" s="48"/>
      <c r="W1919" s="31"/>
      <c r="X1919" s="55"/>
      <c r="Y1919" s="46"/>
      <c r="Z1919" s="55"/>
      <c r="AA1919" s="46"/>
      <c r="AB1919" s="46"/>
      <c r="AC1919" s="46"/>
      <c r="AD1919" s="34"/>
      <c r="AE1919" s="34"/>
      <c r="AF1919" s="34"/>
      <c r="AG1919" s="35"/>
      <c r="AH1919" s="53"/>
      <c r="AI1919" s="54"/>
      <c r="AR1919" s="38" t="str">
        <f>IF(ISERROR(MATCH(Table9[[#This Row], [Gender]],'Sheet3 (2)'!$R$3:$R$5,0)),"0", "1")</f>
        <v>0</v>
      </c>
      <c r="AS1919" s="39" t="str">
        <f>IF(ISERROR(MATCH(Table9[[#This Row], [Pakistani/ Foreigner]],'Sheet3 (2)'!$D$3:$D$4,0)),"0", "1")</f>
        <v>0</v>
      </c>
      <c r="AT1919" s="39" t="str">
        <f>IF(ISERROR(MATCH(Table9[[#This Row], [Nationality (Country Name for foreigners only)]],'Sheet3 (2)'!$S$2:$S$196,0)),"0", "1")</f>
        <v>0</v>
      </c>
      <c r="AU1919" s="39" t="str">
        <f>IF(ISERROR(MATCH(Table9[[#This Row], [Actual Designation (As per Appointment/ Promotion)]],'Sheet3 (2)'!$T$2:$T$129,0)),"0", "1")</f>
        <v>0</v>
      </c>
      <c r="AV1919" s="39" t="str">
        <f>IF(ISERROR(MATCH(Table9[[#This Row], [Highest Degree Level (only Completed) ]],'Sheet3 (2)'!$N$3:$N$17,0)),"0", "1")</f>
        <v>0</v>
      </c>
      <c r="AW1919" s="39" t="str">
        <f>IF(ISERROR(MATCH(Table9[[#This Row], [Highest Degree Awarded by (University Name) Pakistani Universities]],'Sheet3 (2)'!$V$2:$V$248,0)),"0", "1")</f>
        <v>0</v>
      </c>
      <c r="AX1919" s="39" t="str">
        <f>IF(ISERROR(MATCH(Table9[[#This Row], [Highest Degree Awarded by (University Name) Foreign Universities]],'Sheet3 (2)'!$U$2:$U$17635,0)),"0", "1")</f>
        <v>0</v>
      </c>
      <c r="AY1919" s="39" t="str">
        <f>IF(ISERROR(MATCH(Table9[[#This Row], [Country from Which Highest Degree obtained (Country Name)]],'Sheet3 (2)'!$S$2:$S$196,0)),"0", "1")</f>
        <v>0</v>
      </c>
      <c r="AZ1919" s="39" t="str">
        <f>IF(ISERROR(MATCH(Table9[[#This Row], [Working Status FY 2021-22 (Working/Not-Working)]],'Sheet3 (2)'!$Y$2:$Y$3,0)),"0", "1")</f>
        <v>0</v>
      </c>
      <c r="BA1919" s="39" t="str">
        <f>IF(ISERROR(MATCH(Table9[[#This Row], [Subject of  Specialization of Highest Degree]],'Sheet3 (2)'!$X$2:$X$1809,0)),"0", "1")</f>
        <v>0</v>
      </c>
    </row>
    <row r="1920" spans="1:53" ht="15.75">
      <c r="A1920" s="44"/>
      <c r="B1920" s="44"/>
      <c r="C1920" s="45"/>
      <c r="D1920" s="45"/>
      <c r="E1920" s="46"/>
      <c r="F1920" s="46"/>
      <c r="G1920" s="46"/>
      <c r="H1920" s="48"/>
      <c r="I1920" s="46"/>
      <c r="J1920" s="46"/>
      <c r="K1920" s="48"/>
      <c r="L1920" s="48"/>
      <c r="M1920" s="26"/>
      <c r="N1920" s="49"/>
      <c r="O1920" s="49"/>
      <c r="P1920" s="48"/>
      <c r="Q1920" s="46"/>
      <c r="R1920" s="28"/>
      <c r="S1920" s="28"/>
      <c r="T1920" s="30"/>
      <c r="U1920" s="48"/>
      <c r="V1920" s="48"/>
      <c r="W1920" s="31"/>
      <c r="X1920" s="55"/>
      <c r="Y1920" s="46"/>
      <c r="Z1920" s="55"/>
      <c r="AA1920" s="46"/>
      <c r="AB1920" s="46"/>
      <c r="AC1920" s="46"/>
      <c r="AD1920" s="34"/>
      <c r="AE1920" s="34"/>
      <c r="AF1920" s="34"/>
      <c r="AG1920" s="35"/>
      <c r="AH1920" s="53"/>
      <c r="AI1920" s="54"/>
      <c r="AR1920" s="38" t="str">
        <f>IF(ISERROR(MATCH(Table9[[#This Row], [Gender]],'Sheet3 (2)'!$R$3:$R$5,0)),"0", "1")</f>
        <v>0</v>
      </c>
      <c r="AS1920" s="39" t="str">
        <f>IF(ISERROR(MATCH(Table9[[#This Row], [Pakistani/ Foreigner]],'Sheet3 (2)'!$D$3:$D$4,0)),"0", "1")</f>
        <v>0</v>
      </c>
      <c r="AT1920" s="39" t="str">
        <f>IF(ISERROR(MATCH(Table9[[#This Row], [Nationality (Country Name for foreigners only)]],'Sheet3 (2)'!$S$2:$S$196,0)),"0", "1")</f>
        <v>0</v>
      </c>
      <c r="AU1920" s="39" t="str">
        <f>IF(ISERROR(MATCH(Table9[[#This Row], [Actual Designation (As per Appointment/ Promotion)]],'Sheet3 (2)'!$T$2:$T$129,0)),"0", "1")</f>
        <v>0</v>
      </c>
      <c r="AV1920" s="39" t="str">
        <f>IF(ISERROR(MATCH(Table9[[#This Row], [Highest Degree Level (only Completed) ]],'Sheet3 (2)'!$N$3:$N$17,0)),"0", "1")</f>
        <v>0</v>
      </c>
      <c r="AW1920" s="39" t="str">
        <f>IF(ISERROR(MATCH(Table9[[#This Row], [Highest Degree Awarded by (University Name) Pakistani Universities]],'Sheet3 (2)'!$V$2:$V$248,0)),"0", "1")</f>
        <v>0</v>
      </c>
      <c r="AX1920" s="39" t="str">
        <f>IF(ISERROR(MATCH(Table9[[#This Row], [Highest Degree Awarded by (University Name) Foreign Universities]],'Sheet3 (2)'!$U$2:$U$17635,0)),"0", "1")</f>
        <v>0</v>
      </c>
      <c r="AY1920" s="39" t="str">
        <f>IF(ISERROR(MATCH(Table9[[#This Row], [Country from Which Highest Degree obtained (Country Name)]],'Sheet3 (2)'!$S$2:$S$196,0)),"0", "1")</f>
        <v>0</v>
      </c>
      <c r="AZ1920" s="39" t="str">
        <f>IF(ISERROR(MATCH(Table9[[#This Row], [Working Status FY 2021-22 (Working/Not-Working)]],'Sheet3 (2)'!$Y$2:$Y$3,0)),"0", "1")</f>
        <v>0</v>
      </c>
      <c r="BA1920" s="39" t="str">
        <f>IF(ISERROR(MATCH(Table9[[#This Row], [Subject of  Specialization of Highest Degree]],'Sheet3 (2)'!$X$2:$X$1809,0)),"0", "1")</f>
        <v>0</v>
      </c>
    </row>
    <row r="1921" spans="1:53" ht="15.75">
      <c r="A1921" s="44"/>
      <c r="B1921" s="44"/>
      <c r="C1921" s="45"/>
      <c r="D1921" s="45"/>
      <c r="E1921" s="46"/>
      <c r="F1921" s="46"/>
      <c r="G1921" s="46"/>
      <c r="H1921" s="48"/>
      <c r="I1921" s="46"/>
      <c r="J1921" s="46"/>
      <c r="K1921" s="48"/>
      <c r="L1921" s="48"/>
      <c r="M1921" s="26"/>
      <c r="N1921" s="49"/>
      <c r="O1921" s="49"/>
      <c r="P1921" s="48"/>
      <c r="Q1921" s="46"/>
      <c r="R1921" s="28"/>
      <c r="S1921" s="28"/>
      <c r="T1921" s="30"/>
      <c r="U1921" s="48"/>
      <c r="V1921" s="48"/>
      <c r="W1921" s="31"/>
      <c r="X1921" s="55"/>
      <c r="Y1921" s="46"/>
      <c r="Z1921" s="55"/>
      <c r="AA1921" s="46"/>
      <c r="AB1921" s="46"/>
      <c r="AC1921" s="46"/>
      <c r="AD1921" s="34"/>
      <c r="AE1921" s="34"/>
      <c r="AF1921" s="34"/>
      <c r="AG1921" s="35"/>
      <c r="AH1921" s="53"/>
      <c r="AI1921" s="54"/>
      <c r="AR1921" s="38" t="str">
        <f>IF(ISERROR(MATCH(Table9[[#This Row], [Gender]],'Sheet3 (2)'!$R$3:$R$5,0)),"0", "1")</f>
        <v>0</v>
      </c>
      <c r="AS1921" s="39" t="str">
        <f>IF(ISERROR(MATCH(Table9[[#This Row], [Pakistani/ Foreigner]],'Sheet3 (2)'!$D$3:$D$4,0)),"0", "1")</f>
        <v>0</v>
      </c>
      <c r="AT1921" s="39" t="str">
        <f>IF(ISERROR(MATCH(Table9[[#This Row], [Nationality (Country Name for foreigners only)]],'Sheet3 (2)'!$S$2:$S$196,0)),"0", "1")</f>
        <v>0</v>
      </c>
      <c r="AU1921" s="39" t="str">
        <f>IF(ISERROR(MATCH(Table9[[#This Row], [Actual Designation (As per Appointment/ Promotion)]],'Sheet3 (2)'!$T$2:$T$129,0)),"0", "1")</f>
        <v>0</v>
      </c>
      <c r="AV1921" s="39" t="str">
        <f>IF(ISERROR(MATCH(Table9[[#This Row], [Highest Degree Level (only Completed) ]],'Sheet3 (2)'!$N$3:$N$17,0)),"0", "1")</f>
        <v>0</v>
      </c>
      <c r="AW1921" s="39" t="str">
        <f>IF(ISERROR(MATCH(Table9[[#This Row], [Highest Degree Awarded by (University Name) Pakistani Universities]],'Sheet3 (2)'!$V$2:$V$248,0)),"0", "1")</f>
        <v>0</v>
      </c>
      <c r="AX1921" s="39" t="str">
        <f>IF(ISERROR(MATCH(Table9[[#This Row], [Highest Degree Awarded by (University Name) Foreign Universities]],'Sheet3 (2)'!$U$2:$U$17635,0)),"0", "1")</f>
        <v>0</v>
      </c>
      <c r="AY1921" s="39" t="str">
        <f>IF(ISERROR(MATCH(Table9[[#This Row], [Country from Which Highest Degree obtained (Country Name)]],'Sheet3 (2)'!$S$2:$S$196,0)),"0", "1")</f>
        <v>0</v>
      </c>
      <c r="AZ1921" s="39" t="str">
        <f>IF(ISERROR(MATCH(Table9[[#This Row], [Working Status FY 2021-22 (Working/Not-Working)]],'Sheet3 (2)'!$Y$2:$Y$3,0)),"0", "1")</f>
        <v>0</v>
      </c>
      <c r="BA1921" s="39" t="str">
        <f>IF(ISERROR(MATCH(Table9[[#This Row], [Subject of  Specialization of Highest Degree]],'Sheet3 (2)'!$X$2:$X$1809,0)),"0", "1")</f>
        <v>0</v>
      </c>
    </row>
    <row r="1922" spans="1:53" ht="15.75">
      <c r="A1922" s="44"/>
      <c r="B1922" s="44"/>
      <c r="C1922" s="45"/>
      <c r="D1922" s="45"/>
      <c r="E1922" s="46"/>
      <c r="F1922" s="46"/>
      <c r="G1922" s="46"/>
      <c r="H1922" s="48"/>
      <c r="I1922" s="46"/>
      <c r="J1922" s="46"/>
      <c r="K1922" s="48"/>
      <c r="L1922" s="48"/>
      <c r="M1922" s="26"/>
      <c r="N1922" s="49"/>
      <c r="O1922" s="49"/>
      <c r="P1922" s="48"/>
      <c r="Q1922" s="46"/>
      <c r="R1922" s="28"/>
      <c r="S1922" s="28"/>
      <c r="T1922" s="30"/>
      <c r="U1922" s="48"/>
      <c r="V1922" s="48"/>
      <c r="W1922" s="31"/>
      <c r="X1922" s="55"/>
      <c r="Y1922" s="46"/>
      <c r="Z1922" s="55"/>
      <c r="AA1922" s="46"/>
      <c r="AB1922" s="46"/>
      <c r="AC1922" s="46"/>
      <c r="AD1922" s="34"/>
      <c r="AE1922" s="34"/>
      <c r="AF1922" s="34"/>
      <c r="AG1922" s="35"/>
      <c r="AH1922" s="53"/>
      <c r="AI1922" s="54"/>
      <c r="AR1922" s="38" t="str">
        <f>IF(ISERROR(MATCH(Table9[[#This Row], [Gender]],'Sheet3 (2)'!$R$3:$R$5,0)),"0", "1")</f>
        <v>0</v>
      </c>
      <c r="AS1922" s="39" t="str">
        <f>IF(ISERROR(MATCH(Table9[[#This Row], [Pakistani/ Foreigner]],'Sheet3 (2)'!$D$3:$D$4,0)),"0", "1")</f>
        <v>0</v>
      </c>
      <c r="AT1922" s="39" t="str">
        <f>IF(ISERROR(MATCH(Table9[[#This Row], [Nationality (Country Name for foreigners only)]],'Sheet3 (2)'!$S$2:$S$196,0)),"0", "1")</f>
        <v>0</v>
      </c>
      <c r="AU1922" s="39" t="str">
        <f>IF(ISERROR(MATCH(Table9[[#This Row], [Actual Designation (As per Appointment/ Promotion)]],'Sheet3 (2)'!$T$2:$T$129,0)),"0", "1")</f>
        <v>0</v>
      </c>
      <c r="AV1922" s="39" t="str">
        <f>IF(ISERROR(MATCH(Table9[[#This Row], [Highest Degree Level (only Completed) ]],'Sheet3 (2)'!$N$3:$N$17,0)),"0", "1")</f>
        <v>0</v>
      </c>
      <c r="AW1922" s="39" t="str">
        <f>IF(ISERROR(MATCH(Table9[[#This Row], [Highest Degree Awarded by (University Name) Pakistani Universities]],'Sheet3 (2)'!$V$2:$V$248,0)),"0", "1")</f>
        <v>0</v>
      </c>
      <c r="AX1922" s="39" t="str">
        <f>IF(ISERROR(MATCH(Table9[[#This Row], [Highest Degree Awarded by (University Name) Foreign Universities]],'Sheet3 (2)'!$U$2:$U$17635,0)),"0", "1")</f>
        <v>0</v>
      </c>
      <c r="AY1922" s="39" t="str">
        <f>IF(ISERROR(MATCH(Table9[[#This Row], [Country from Which Highest Degree obtained (Country Name)]],'Sheet3 (2)'!$S$2:$S$196,0)),"0", "1")</f>
        <v>0</v>
      </c>
      <c r="AZ1922" s="39" t="str">
        <f>IF(ISERROR(MATCH(Table9[[#This Row], [Working Status FY 2021-22 (Working/Not-Working)]],'Sheet3 (2)'!$Y$2:$Y$3,0)),"0", "1")</f>
        <v>0</v>
      </c>
      <c r="BA1922" s="39" t="str">
        <f>IF(ISERROR(MATCH(Table9[[#This Row], [Subject of  Specialization of Highest Degree]],'Sheet3 (2)'!$X$2:$X$1809,0)),"0", "1")</f>
        <v>0</v>
      </c>
    </row>
    <row r="1923" spans="1:53" ht="15.75">
      <c r="A1923" s="44"/>
      <c r="B1923" s="44"/>
      <c r="C1923" s="45"/>
      <c r="D1923" s="45"/>
      <c r="E1923" s="46"/>
      <c r="F1923" s="46"/>
      <c r="G1923" s="46"/>
      <c r="H1923" s="48"/>
      <c r="I1923" s="46"/>
      <c r="J1923" s="46"/>
      <c r="K1923" s="48"/>
      <c r="L1923" s="48"/>
      <c r="M1923" s="26"/>
      <c r="N1923" s="49"/>
      <c r="O1923" s="49"/>
      <c r="P1923" s="48"/>
      <c r="Q1923" s="46"/>
      <c r="R1923" s="28"/>
      <c r="S1923" s="28"/>
      <c r="T1923" s="30"/>
      <c r="U1923" s="48"/>
      <c r="V1923" s="48"/>
      <c r="W1923" s="31"/>
      <c r="X1923" s="55"/>
      <c r="Y1923" s="46"/>
      <c r="Z1923" s="55"/>
      <c r="AA1923" s="46"/>
      <c r="AB1923" s="46"/>
      <c r="AC1923" s="46"/>
      <c r="AD1923" s="34"/>
      <c r="AE1923" s="34"/>
      <c r="AF1923" s="34"/>
      <c r="AG1923" s="35"/>
      <c r="AH1923" s="53"/>
      <c r="AI1923" s="54"/>
      <c r="AR1923" s="38" t="str">
        <f>IF(ISERROR(MATCH(Table9[[#This Row], [Gender]],'Sheet3 (2)'!$R$3:$R$5,0)),"0", "1")</f>
        <v>0</v>
      </c>
      <c r="AS1923" s="39" t="str">
        <f>IF(ISERROR(MATCH(Table9[[#This Row], [Pakistani/ Foreigner]],'Sheet3 (2)'!$D$3:$D$4,0)),"0", "1")</f>
        <v>0</v>
      </c>
      <c r="AT1923" s="39" t="str">
        <f>IF(ISERROR(MATCH(Table9[[#This Row], [Nationality (Country Name for foreigners only)]],'Sheet3 (2)'!$S$2:$S$196,0)),"0", "1")</f>
        <v>0</v>
      </c>
      <c r="AU1923" s="39" t="str">
        <f>IF(ISERROR(MATCH(Table9[[#This Row], [Actual Designation (As per Appointment/ Promotion)]],'Sheet3 (2)'!$T$2:$T$129,0)),"0", "1")</f>
        <v>0</v>
      </c>
      <c r="AV1923" s="39" t="str">
        <f>IF(ISERROR(MATCH(Table9[[#This Row], [Highest Degree Level (only Completed) ]],'Sheet3 (2)'!$N$3:$N$17,0)),"0", "1")</f>
        <v>0</v>
      </c>
      <c r="AW1923" s="39" t="str">
        <f>IF(ISERROR(MATCH(Table9[[#This Row], [Highest Degree Awarded by (University Name) Pakistani Universities]],'Sheet3 (2)'!$V$2:$V$248,0)),"0", "1")</f>
        <v>0</v>
      </c>
      <c r="AX1923" s="39" t="str">
        <f>IF(ISERROR(MATCH(Table9[[#This Row], [Highest Degree Awarded by (University Name) Foreign Universities]],'Sheet3 (2)'!$U$2:$U$17635,0)),"0", "1")</f>
        <v>0</v>
      </c>
      <c r="AY1923" s="39" t="str">
        <f>IF(ISERROR(MATCH(Table9[[#This Row], [Country from Which Highest Degree obtained (Country Name)]],'Sheet3 (2)'!$S$2:$S$196,0)),"0", "1")</f>
        <v>0</v>
      </c>
      <c r="AZ1923" s="39" t="str">
        <f>IF(ISERROR(MATCH(Table9[[#This Row], [Working Status FY 2021-22 (Working/Not-Working)]],'Sheet3 (2)'!$Y$2:$Y$3,0)),"0", "1")</f>
        <v>0</v>
      </c>
      <c r="BA1923" s="39" t="str">
        <f>IF(ISERROR(MATCH(Table9[[#This Row], [Subject of  Specialization of Highest Degree]],'Sheet3 (2)'!$X$2:$X$1809,0)),"0", "1")</f>
        <v>0</v>
      </c>
    </row>
    <row r="1924" spans="1:53" ht="15.75">
      <c r="A1924" s="44"/>
      <c r="B1924" s="44"/>
      <c r="C1924" s="45"/>
      <c r="D1924" s="45"/>
      <c r="E1924" s="46"/>
      <c r="F1924" s="46"/>
      <c r="G1924" s="46"/>
      <c r="H1924" s="48"/>
      <c r="I1924" s="46"/>
      <c r="J1924" s="46"/>
      <c r="K1924" s="48"/>
      <c r="L1924" s="48"/>
      <c r="M1924" s="26"/>
      <c r="N1924" s="49"/>
      <c r="O1924" s="49"/>
      <c r="P1924" s="48"/>
      <c r="Q1924" s="46"/>
      <c r="R1924" s="28"/>
      <c r="S1924" s="28"/>
      <c r="T1924" s="30"/>
      <c r="U1924" s="48"/>
      <c r="V1924" s="48"/>
      <c r="W1924" s="31"/>
      <c r="X1924" s="55"/>
      <c r="Y1924" s="46"/>
      <c r="Z1924" s="55"/>
      <c r="AA1924" s="46"/>
      <c r="AB1924" s="46"/>
      <c r="AC1924" s="46"/>
      <c r="AD1924" s="34"/>
      <c r="AE1924" s="34"/>
      <c r="AF1924" s="34"/>
      <c r="AG1924" s="35"/>
      <c r="AH1924" s="53"/>
      <c r="AI1924" s="54"/>
      <c r="AR1924" s="38" t="str">
        <f>IF(ISERROR(MATCH(Table9[[#This Row], [Gender]],'Sheet3 (2)'!$R$3:$R$5,0)),"0", "1")</f>
        <v>0</v>
      </c>
      <c r="AS1924" s="39" t="str">
        <f>IF(ISERROR(MATCH(Table9[[#This Row], [Pakistani/ Foreigner]],'Sheet3 (2)'!$D$3:$D$4,0)),"0", "1")</f>
        <v>0</v>
      </c>
      <c r="AT1924" s="39" t="str">
        <f>IF(ISERROR(MATCH(Table9[[#This Row], [Nationality (Country Name for foreigners only)]],'Sheet3 (2)'!$S$2:$S$196,0)),"0", "1")</f>
        <v>0</v>
      </c>
      <c r="AU1924" s="39" t="str">
        <f>IF(ISERROR(MATCH(Table9[[#This Row], [Actual Designation (As per Appointment/ Promotion)]],'Sheet3 (2)'!$T$2:$T$129,0)),"0", "1")</f>
        <v>0</v>
      </c>
      <c r="AV1924" s="39" t="str">
        <f>IF(ISERROR(MATCH(Table9[[#This Row], [Highest Degree Level (only Completed) ]],'Sheet3 (2)'!$N$3:$N$17,0)),"0", "1")</f>
        <v>0</v>
      </c>
      <c r="AW1924" s="39" t="str">
        <f>IF(ISERROR(MATCH(Table9[[#This Row], [Highest Degree Awarded by (University Name) Pakistani Universities]],'Sheet3 (2)'!$V$2:$V$248,0)),"0", "1")</f>
        <v>0</v>
      </c>
      <c r="AX1924" s="39" t="str">
        <f>IF(ISERROR(MATCH(Table9[[#This Row], [Highest Degree Awarded by (University Name) Foreign Universities]],'Sheet3 (2)'!$U$2:$U$17635,0)),"0", "1")</f>
        <v>0</v>
      </c>
      <c r="AY1924" s="39" t="str">
        <f>IF(ISERROR(MATCH(Table9[[#This Row], [Country from Which Highest Degree obtained (Country Name)]],'Sheet3 (2)'!$S$2:$S$196,0)),"0", "1")</f>
        <v>0</v>
      </c>
      <c r="AZ1924" s="39" t="str">
        <f>IF(ISERROR(MATCH(Table9[[#This Row], [Working Status FY 2021-22 (Working/Not-Working)]],'Sheet3 (2)'!$Y$2:$Y$3,0)),"0", "1")</f>
        <v>0</v>
      </c>
      <c r="BA1924" s="39" t="str">
        <f>IF(ISERROR(MATCH(Table9[[#This Row], [Subject of  Specialization of Highest Degree]],'Sheet3 (2)'!$X$2:$X$1809,0)),"0", "1")</f>
        <v>0</v>
      </c>
    </row>
    <row r="1925" spans="1:53" ht="15.75">
      <c r="A1925" s="44"/>
      <c r="B1925" s="44"/>
      <c r="C1925" s="45"/>
      <c r="D1925" s="45"/>
      <c r="E1925" s="46"/>
      <c r="F1925" s="46"/>
      <c r="G1925" s="46"/>
      <c r="H1925" s="48"/>
      <c r="I1925" s="46"/>
      <c r="J1925" s="46"/>
      <c r="K1925" s="48"/>
      <c r="L1925" s="48"/>
      <c r="M1925" s="26"/>
      <c r="N1925" s="49"/>
      <c r="O1925" s="49"/>
      <c r="P1925" s="48"/>
      <c r="Q1925" s="46"/>
      <c r="R1925" s="28"/>
      <c r="S1925" s="28"/>
      <c r="T1925" s="30"/>
      <c r="U1925" s="48"/>
      <c r="V1925" s="48"/>
      <c r="W1925" s="31"/>
      <c r="X1925" s="55"/>
      <c r="Y1925" s="46"/>
      <c r="Z1925" s="55"/>
      <c r="AA1925" s="46"/>
      <c r="AB1925" s="46"/>
      <c r="AC1925" s="46"/>
      <c r="AD1925" s="34"/>
      <c r="AE1925" s="34"/>
      <c r="AF1925" s="34"/>
      <c r="AG1925" s="35"/>
      <c r="AH1925" s="53"/>
      <c r="AI1925" s="54"/>
      <c r="AR1925" s="38" t="str">
        <f>IF(ISERROR(MATCH(Table9[[#This Row], [Gender]],'Sheet3 (2)'!$R$3:$R$5,0)),"0", "1")</f>
        <v>0</v>
      </c>
      <c r="AS1925" s="39" t="str">
        <f>IF(ISERROR(MATCH(Table9[[#This Row], [Pakistani/ Foreigner]],'Sheet3 (2)'!$D$3:$D$4,0)),"0", "1")</f>
        <v>0</v>
      </c>
      <c r="AT1925" s="39" t="str">
        <f>IF(ISERROR(MATCH(Table9[[#This Row], [Nationality (Country Name for foreigners only)]],'Sheet3 (2)'!$S$2:$S$196,0)),"0", "1")</f>
        <v>0</v>
      </c>
      <c r="AU1925" s="39" t="str">
        <f>IF(ISERROR(MATCH(Table9[[#This Row], [Actual Designation (As per Appointment/ Promotion)]],'Sheet3 (2)'!$T$2:$T$129,0)),"0", "1")</f>
        <v>0</v>
      </c>
      <c r="AV1925" s="39" t="str">
        <f>IF(ISERROR(MATCH(Table9[[#This Row], [Highest Degree Level (only Completed) ]],'Sheet3 (2)'!$N$3:$N$17,0)),"0", "1")</f>
        <v>0</v>
      </c>
      <c r="AW1925" s="39" t="str">
        <f>IF(ISERROR(MATCH(Table9[[#This Row], [Highest Degree Awarded by (University Name) Pakistani Universities]],'Sheet3 (2)'!$V$2:$V$248,0)),"0", "1")</f>
        <v>0</v>
      </c>
      <c r="AX1925" s="39" t="str">
        <f>IF(ISERROR(MATCH(Table9[[#This Row], [Highest Degree Awarded by (University Name) Foreign Universities]],'Sheet3 (2)'!$U$2:$U$17635,0)),"0", "1")</f>
        <v>0</v>
      </c>
      <c r="AY1925" s="39" t="str">
        <f>IF(ISERROR(MATCH(Table9[[#This Row], [Country from Which Highest Degree obtained (Country Name)]],'Sheet3 (2)'!$S$2:$S$196,0)),"0", "1")</f>
        <v>0</v>
      </c>
      <c r="AZ1925" s="39" t="str">
        <f>IF(ISERROR(MATCH(Table9[[#This Row], [Working Status FY 2021-22 (Working/Not-Working)]],'Sheet3 (2)'!$Y$2:$Y$3,0)),"0", "1")</f>
        <v>0</v>
      </c>
      <c r="BA1925" s="39" t="str">
        <f>IF(ISERROR(MATCH(Table9[[#This Row], [Subject of  Specialization of Highest Degree]],'Sheet3 (2)'!$X$2:$X$1809,0)),"0", "1")</f>
        <v>0</v>
      </c>
    </row>
    <row r="1926" spans="1:53" ht="15.75">
      <c r="A1926" s="44"/>
      <c r="B1926" s="44"/>
      <c r="C1926" s="45"/>
      <c r="D1926" s="45"/>
      <c r="E1926" s="46"/>
      <c r="F1926" s="46"/>
      <c r="G1926" s="46"/>
      <c r="H1926" s="48"/>
      <c r="I1926" s="46"/>
      <c r="J1926" s="46"/>
      <c r="K1926" s="48"/>
      <c r="L1926" s="48"/>
      <c r="M1926" s="26"/>
      <c r="N1926" s="49"/>
      <c r="O1926" s="49"/>
      <c r="P1926" s="48"/>
      <c r="Q1926" s="46"/>
      <c r="R1926" s="28"/>
      <c r="S1926" s="28"/>
      <c r="T1926" s="30"/>
      <c r="U1926" s="48"/>
      <c r="V1926" s="48"/>
      <c r="W1926" s="31"/>
      <c r="X1926" s="55"/>
      <c r="Y1926" s="46"/>
      <c r="Z1926" s="55"/>
      <c r="AA1926" s="46"/>
      <c r="AB1926" s="46"/>
      <c r="AC1926" s="46"/>
      <c r="AD1926" s="34"/>
      <c r="AE1926" s="34"/>
      <c r="AF1926" s="34"/>
      <c r="AG1926" s="35"/>
      <c r="AH1926" s="53"/>
      <c r="AI1926" s="54"/>
      <c r="AR1926" s="38" t="str">
        <f>IF(ISERROR(MATCH(Table9[[#This Row], [Gender]],'Sheet3 (2)'!$R$3:$R$5,0)),"0", "1")</f>
        <v>0</v>
      </c>
      <c r="AS1926" s="39" t="str">
        <f>IF(ISERROR(MATCH(Table9[[#This Row], [Pakistani/ Foreigner]],'Sheet3 (2)'!$D$3:$D$4,0)),"0", "1")</f>
        <v>0</v>
      </c>
      <c r="AT1926" s="39" t="str">
        <f>IF(ISERROR(MATCH(Table9[[#This Row], [Nationality (Country Name for foreigners only)]],'Sheet3 (2)'!$S$2:$S$196,0)),"0", "1")</f>
        <v>0</v>
      </c>
      <c r="AU1926" s="39" t="str">
        <f>IF(ISERROR(MATCH(Table9[[#This Row], [Actual Designation (As per Appointment/ Promotion)]],'Sheet3 (2)'!$T$2:$T$129,0)),"0", "1")</f>
        <v>0</v>
      </c>
      <c r="AV1926" s="39" t="str">
        <f>IF(ISERROR(MATCH(Table9[[#This Row], [Highest Degree Level (only Completed) ]],'Sheet3 (2)'!$N$3:$N$17,0)),"0", "1")</f>
        <v>0</v>
      </c>
      <c r="AW1926" s="39" t="str">
        <f>IF(ISERROR(MATCH(Table9[[#This Row], [Highest Degree Awarded by (University Name) Pakistani Universities]],'Sheet3 (2)'!$V$2:$V$248,0)),"0", "1")</f>
        <v>0</v>
      </c>
      <c r="AX1926" s="39" t="str">
        <f>IF(ISERROR(MATCH(Table9[[#This Row], [Highest Degree Awarded by (University Name) Foreign Universities]],'Sheet3 (2)'!$U$2:$U$17635,0)),"0", "1")</f>
        <v>0</v>
      </c>
      <c r="AY1926" s="39" t="str">
        <f>IF(ISERROR(MATCH(Table9[[#This Row], [Country from Which Highest Degree obtained (Country Name)]],'Sheet3 (2)'!$S$2:$S$196,0)),"0", "1")</f>
        <v>0</v>
      </c>
      <c r="AZ1926" s="39" t="str">
        <f>IF(ISERROR(MATCH(Table9[[#This Row], [Working Status FY 2021-22 (Working/Not-Working)]],'Sheet3 (2)'!$Y$2:$Y$3,0)),"0", "1")</f>
        <v>0</v>
      </c>
      <c r="BA1926" s="39" t="str">
        <f>IF(ISERROR(MATCH(Table9[[#This Row], [Subject of  Specialization of Highest Degree]],'Sheet3 (2)'!$X$2:$X$1809,0)),"0", "1")</f>
        <v>0</v>
      </c>
    </row>
    <row r="1927" spans="1:53" ht="15.75">
      <c r="A1927" s="44"/>
      <c r="B1927" s="44"/>
      <c r="C1927" s="45"/>
      <c r="D1927" s="45"/>
      <c r="E1927" s="46"/>
      <c r="F1927" s="46"/>
      <c r="G1927" s="46"/>
      <c r="H1927" s="48"/>
      <c r="I1927" s="46"/>
      <c r="J1927" s="46"/>
      <c r="K1927" s="48"/>
      <c r="L1927" s="48"/>
      <c r="M1927" s="26"/>
      <c r="N1927" s="49"/>
      <c r="O1927" s="49"/>
      <c r="P1927" s="48"/>
      <c r="Q1927" s="46"/>
      <c r="R1927" s="28"/>
      <c r="S1927" s="28"/>
      <c r="T1927" s="30"/>
      <c r="U1927" s="48"/>
      <c r="V1927" s="48"/>
      <c r="W1927" s="31"/>
      <c r="X1927" s="55"/>
      <c r="Y1927" s="46"/>
      <c r="Z1927" s="55"/>
      <c r="AA1927" s="46"/>
      <c r="AB1927" s="46"/>
      <c r="AC1927" s="46"/>
      <c r="AD1927" s="34"/>
      <c r="AE1927" s="34"/>
      <c r="AF1927" s="34"/>
      <c r="AG1927" s="35"/>
      <c r="AH1927" s="53"/>
      <c r="AI1927" s="54"/>
      <c r="AR1927" s="38" t="str">
        <f>IF(ISERROR(MATCH(Table9[[#This Row], [Gender]],'Sheet3 (2)'!$R$3:$R$5,0)),"0", "1")</f>
        <v>0</v>
      </c>
      <c r="AS1927" s="39" t="str">
        <f>IF(ISERROR(MATCH(Table9[[#This Row], [Pakistani/ Foreigner]],'Sheet3 (2)'!$D$3:$D$4,0)),"0", "1")</f>
        <v>0</v>
      </c>
      <c r="AT1927" s="39" t="str">
        <f>IF(ISERROR(MATCH(Table9[[#This Row], [Nationality (Country Name for foreigners only)]],'Sheet3 (2)'!$S$2:$S$196,0)),"0", "1")</f>
        <v>0</v>
      </c>
      <c r="AU1927" s="39" t="str">
        <f>IF(ISERROR(MATCH(Table9[[#This Row], [Actual Designation (As per Appointment/ Promotion)]],'Sheet3 (2)'!$T$2:$T$129,0)),"0", "1")</f>
        <v>0</v>
      </c>
      <c r="AV1927" s="39" t="str">
        <f>IF(ISERROR(MATCH(Table9[[#This Row], [Highest Degree Level (only Completed) ]],'Sheet3 (2)'!$N$3:$N$17,0)),"0", "1")</f>
        <v>0</v>
      </c>
      <c r="AW1927" s="39" t="str">
        <f>IF(ISERROR(MATCH(Table9[[#This Row], [Highest Degree Awarded by (University Name) Pakistani Universities]],'Sheet3 (2)'!$V$2:$V$248,0)),"0", "1")</f>
        <v>0</v>
      </c>
      <c r="AX1927" s="39" t="str">
        <f>IF(ISERROR(MATCH(Table9[[#This Row], [Highest Degree Awarded by (University Name) Foreign Universities]],'Sheet3 (2)'!$U$2:$U$17635,0)),"0", "1")</f>
        <v>0</v>
      </c>
      <c r="AY1927" s="39" t="str">
        <f>IF(ISERROR(MATCH(Table9[[#This Row], [Country from Which Highest Degree obtained (Country Name)]],'Sheet3 (2)'!$S$2:$S$196,0)),"0", "1")</f>
        <v>0</v>
      </c>
      <c r="AZ1927" s="39" t="str">
        <f>IF(ISERROR(MATCH(Table9[[#This Row], [Working Status FY 2021-22 (Working/Not-Working)]],'Sheet3 (2)'!$Y$2:$Y$3,0)),"0", "1")</f>
        <v>0</v>
      </c>
      <c r="BA1927" s="39" t="str">
        <f>IF(ISERROR(MATCH(Table9[[#This Row], [Subject of  Specialization of Highest Degree]],'Sheet3 (2)'!$X$2:$X$1809,0)),"0", "1")</f>
        <v>0</v>
      </c>
    </row>
    <row r="1928" spans="1:53" ht="15.75">
      <c r="A1928" s="44"/>
      <c r="B1928" s="44"/>
      <c r="C1928" s="45"/>
      <c r="D1928" s="45"/>
      <c r="E1928" s="46"/>
      <c r="F1928" s="46"/>
      <c r="G1928" s="46"/>
      <c r="H1928" s="48"/>
      <c r="I1928" s="46"/>
      <c r="J1928" s="46"/>
      <c r="K1928" s="48"/>
      <c r="L1928" s="48"/>
      <c r="M1928" s="26"/>
      <c r="N1928" s="49"/>
      <c r="O1928" s="49"/>
      <c r="P1928" s="48"/>
      <c r="Q1928" s="46"/>
      <c r="R1928" s="28"/>
      <c r="S1928" s="28"/>
      <c r="T1928" s="30"/>
      <c r="U1928" s="48"/>
      <c r="V1928" s="48"/>
      <c r="W1928" s="31"/>
      <c r="X1928" s="55"/>
      <c r="Y1928" s="46"/>
      <c r="Z1928" s="55"/>
      <c r="AA1928" s="46"/>
      <c r="AB1928" s="46"/>
      <c r="AC1928" s="46"/>
      <c r="AD1928" s="34"/>
      <c r="AE1928" s="34"/>
      <c r="AF1928" s="34"/>
      <c r="AG1928" s="35"/>
      <c r="AH1928" s="53"/>
      <c r="AI1928" s="54"/>
      <c r="AR1928" s="38" t="str">
        <f>IF(ISERROR(MATCH(Table9[[#This Row], [Gender]],'Sheet3 (2)'!$R$3:$R$5,0)),"0", "1")</f>
        <v>0</v>
      </c>
      <c r="AS1928" s="39" t="str">
        <f>IF(ISERROR(MATCH(Table9[[#This Row], [Pakistani/ Foreigner]],'Sheet3 (2)'!$D$3:$D$4,0)),"0", "1")</f>
        <v>0</v>
      </c>
      <c r="AT1928" s="39" t="str">
        <f>IF(ISERROR(MATCH(Table9[[#This Row], [Nationality (Country Name for foreigners only)]],'Sheet3 (2)'!$S$2:$S$196,0)),"0", "1")</f>
        <v>0</v>
      </c>
      <c r="AU1928" s="39" t="str">
        <f>IF(ISERROR(MATCH(Table9[[#This Row], [Actual Designation (As per Appointment/ Promotion)]],'Sheet3 (2)'!$T$2:$T$129,0)),"0", "1")</f>
        <v>0</v>
      </c>
      <c r="AV1928" s="39" t="str">
        <f>IF(ISERROR(MATCH(Table9[[#This Row], [Highest Degree Level (only Completed) ]],'Sheet3 (2)'!$N$3:$N$17,0)),"0", "1")</f>
        <v>0</v>
      </c>
      <c r="AW1928" s="39" t="str">
        <f>IF(ISERROR(MATCH(Table9[[#This Row], [Highest Degree Awarded by (University Name) Pakistani Universities]],'Sheet3 (2)'!$V$2:$V$248,0)),"0", "1")</f>
        <v>0</v>
      </c>
      <c r="AX1928" s="39" t="str">
        <f>IF(ISERROR(MATCH(Table9[[#This Row], [Highest Degree Awarded by (University Name) Foreign Universities]],'Sheet3 (2)'!$U$2:$U$17635,0)),"0", "1")</f>
        <v>0</v>
      </c>
      <c r="AY1928" s="39" t="str">
        <f>IF(ISERROR(MATCH(Table9[[#This Row], [Country from Which Highest Degree obtained (Country Name)]],'Sheet3 (2)'!$S$2:$S$196,0)),"0", "1")</f>
        <v>0</v>
      </c>
      <c r="AZ1928" s="39" t="str">
        <f>IF(ISERROR(MATCH(Table9[[#This Row], [Working Status FY 2021-22 (Working/Not-Working)]],'Sheet3 (2)'!$Y$2:$Y$3,0)),"0", "1")</f>
        <v>0</v>
      </c>
      <c r="BA1928" s="39" t="str">
        <f>IF(ISERROR(MATCH(Table9[[#This Row], [Subject of  Specialization of Highest Degree]],'Sheet3 (2)'!$X$2:$X$1809,0)),"0", "1")</f>
        <v>0</v>
      </c>
    </row>
    <row r="1929" spans="1:53" ht="15.75">
      <c r="A1929" s="44"/>
      <c r="B1929" s="44"/>
      <c r="C1929" s="45"/>
      <c r="D1929" s="45"/>
      <c r="E1929" s="46"/>
      <c r="F1929" s="46"/>
      <c r="G1929" s="46"/>
      <c r="H1929" s="48"/>
      <c r="I1929" s="46"/>
      <c r="J1929" s="46"/>
      <c r="K1929" s="48"/>
      <c r="L1929" s="48"/>
      <c r="M1929" s="26"/>
      <c r="N1929" s="49"/>
      <c r="O1929" s="49"/>
      <c r="P1929" s="48"/>
      <c r="Q1929" s="46"/>
      <c r="R1929" s="28"/>
      <c r="S1929" s="28"/>
      <c r="T1929" s="30"/>
      <c r="U1929" s="48"/>
      <c r="V1929" s="48"/>
      <c r="W1929" s="31"/>
      <c r="X1929" s="55"/>
      <c r="Y1929" s="46"/>
      <c r="Z1929" s="55"/>
      <c r="AA1929" s="46"/>
      <c r="AB1929" s="46"/>
      <c r="AC1929" s="46"/>
      <c r="AD1929" s="34"/>
      <c r="AE1929" s="34"/>
      <c r="AF1929" s="34"/>
      <c r="AG1929" s="35"/>
      <c r="AH1929" s="53"/>
      <c r="AI1929" s="54"/>
      <c r="AR1929" s="38" t="str">
        <f>IF(ISERROR(MATCH(Table9[[#This Row], [Gender]],'Sheet3 (2)'!$R$3:$R$5,0)),"0", "1")</f>
        <v>0</v>
      </c>
      <c r="AS1929" s="39" t="str">
        <f>IF(ISERROR(MATCH(Table9[[#This Row], [Pakistani/ Foreigner]],'Sheet3 (2)'!$D$3:$D$4,0)),"0", "1")</f>
        <v>0</v>
      </c>
      <c r="AT1929" s="39" t="str">
        <f>IF(ISERROR(MATCH(Table9[[#This Row], [Nationality (Country Name for foreigners only)]],'Sheet3 (2)'!$S$2:$S$196,0)),"0", "1")</f>
        <v>0</v>
      </c>
      <c r="AU1929" s="39" t="str">
        <f>IF(ISERROR(MATCH(Table9[[#This Row], [Actual Designation (As per Appointment/ Promotion)]],'Sheet3 (2)'!$T$2:$T$129,0)),"0", "1")</f>
        <v>0</v>
      </c>
      <c r="AV1929" s="39" t="str">
        <f>IF(ISERROR(MATCH(Table9[[#This Row], [Highest Degree Level (only Completed) ]],'Sheet3 (2)'!$N$3:$N$17,0)),"0", "1")</f>
        <v>0</v>
      </c>
      <c r="AW1929" s="39" t="str">
        <f>IF(ISERROR(MATCH(Table9[[#This Row], [Highest Degree Awarded by (University Name) Pakistani Universities]],'Sheet3 (2)'!$V$2:$V$248,0)),"0", "1")</f>
        <v>0</v>
      </c>
      <c r="AX1929" s="39" t="str">
        <f>IF(ISERROR(MATCH(Table9[[#This Row], [Highest Degree Awarded by (University Name) Foreign Universities]],'Sheet3 (2)'!$U$2:$U$17635,0)),"0", "1")</f>
        <v>0</v>
      </c>
      <c r="AY1929" s="39" t="str">
        <f>IF(ISERROR(MATCH(Table9[[#This Row], [Country from Which Highest Degree obtained (Country Name)]],'Sheet3 (2)'!$S$2:$S$196,0)),"0", "1")</f>
        <v>0</v>
      </c>
      <c r="AZ1929" s="39" t="str">
        <f>IF(ISERROR(MATCH(Table9[[#This Row], [Working Status FY 2021-22 (Working/Not-Working)]],'Sheet3 (2)'!$Y$2:$Y$3,0)),"0", "1")</f>
        <v>0</v>
      </c>
      <c r="BA1929" s="39" t="str">
        <f>IF(ISERROR(MATCH(Table9[[#This Row], [Subject of  Specialization of Highest Degree]],'Sheet3 (2)'!$X$2:$X$1809,0)),"0", "1")</f>
        <v>0</v>
      </c>
    </row>
    <row r="1930" spans="1:53" ht="15.75">
      <c r="A1930" s="44"/>
      <c r="B1930" s="44"/>
      <c r="C1930" s="45"/>
      <c r="D1930" s="45"/>
      <c r="E1930" s="46"/>
      <c r="F1930" s="46"/>
      <c r="G1930" s="46"/>
      <c r="H1930" s="48"/>
      <c r="I1930" s="46"/>
      <c r="J1930" s="46"/>
      <c r="K1930" s="48"/>
      <c r="L1930" s="48"/>
      <c r="M1930" s="26"/>
      <c r="N1930" s="49"/>
      <c r="O1930" s="49"/>
      <c r="P1930" s="48"/>
      <c r="Q1930" s="46"/>
      <c r="R1930" s="28"/>
      <c r="S1930" s="28"/>
      <c r="T1930" s="30"/>
      <c r="U1930" s="48"/>
      <c r="V1930" s="48"/>
      <c r="W1930" s="31"/>
      <c r="X1930" s="55"/>
      <c r="Y1930" s="46"/>
      <c r="Z1930" s="55"/>
      <c r="AA1930" s="46"/>
      <c r="AB1930" s="46"/>
      <c r="AC1930" s="46"/>
      <c r="AD1930" s="34"/>
      <c r="AE1930" s="34"/>
      <c r="AF1930" s="34"/>
      <c r="AG1930" s="35"/>
      <c r="AH1930" s="53"/>
      <c r="AI1930" s="54"/>
      <c r="AR1930" s="38" t="str">
        <f>IF(ISERROR(MATCH(Table9[[#This Row], [Gender]],'Sheet3 (2)'!$R$3:$R$5,0)),"0", "1")</f>
        <v>0</v>
      </c>
      <c r="AS1930" s="39" t="str">
        <f>IF(ISERROR(MATCH(Table9[[#This Row], [Pakistani/ Foreigner]],'Sheet3 (2)'!$D$3:$D$4,0)),"0", "1")</f>
        <v>0</v>
      </c>
      <c r="AT1930" s="39" t="str">
        <f>IF(ISERROR(MATCH(Table9[[#This Row], [Nationality (Country Name for foreigners only)]],'Sheet3 (2)'!$S$2:$S$196,0)),"0", "1")</f>
        <v>0</v>
      </c>
      <c r="AU1930" s="39" t="str">
        <f>IF(ISERROR(MATCH(Table9[[#This Row], [Actual Designation (As per Appointment/ Promotion)]],'Sheet3 (2)'!$T$2:$T$129,0)),"0", "1")</f>
        <v>0</v>
      </c>
      <c r="AV1930" s="39" t="str">
        <f>IF(ISERROR(MATCH(Table9[[#This Row], [Highest Degree Level (only Completed) ]],'Sheet3 (2)'!$N$3:$N$17,0)),"0", "1")</f>
        <v>0</v>
      </c>
      <c r="AW1930" s="39" t="str">
        <f>IF(ISERROR(MATCH(Table9[[#This Row], [Highest Degree Awarded by (University Name) Pakistani Universities]],'Sheet3 (2)'!$V$2:$V$248,0)),"0", "1")</f>
        <v>0</v>
      </c>
      <c r="AX1930" s="39" t="str">
        <f>IF(ISERROR(MATCH(Table9[[#This Row], [Highest Degree Awarded by (University Name) Foreign Universities]],'Sheet3 (2)'!$U$2:$U$17635,0)),"0", "1")</f>
        <v>0</v>
      </c>
      <c r="AY1930" s="39" t="str">
        <f>IF(ISERROR(MATCH(Table9[[#This Row], [Country from Which Highest Degree obtained (Country Name)]],'Sheet3 (2)'!$S$2:$S$196,0)),"0", "1")</f>
        <v>0</v>
      </c>
      <c r="AZ1930" s="39" t="str">
        <f>IF(ISERROR(MATCH(Table9[[#This Row], [Working Status FY 2021-22 (Working/Not-Working)]],'Sheet3 (2)'!$Y$2:$Y$3,0)),"0", "1")</f>
        <v>0</v>
      </c>
      <c r="BA1930" s="39" t="str">
        <f>IF(ISERROR(MATCH(Table9[[#This Row], [Subject of  Specialization of Highest Degree]],'Sheet3 (2)'!$X$2:$X$1809,0)),"0", "1")</f>
        <v>0</v>
      </c>
    </row>
    <row r="1931" spans="1:53" ht="15.75">
      <c r="A1931" s="44"/>
      <c r="B1931" s="44"/>
      <c r="C1931" s="45"/>
      <c r="D1931" s="45"/>
      <c r="E1931" s="46"/>
      <c r="F1931" s="46"/>
      <c r="G1931" s="46"/>
      <c r="H1931" s="48"/>
      <c r="I1931" s="46"/>
      <c r="J1931" s="46"/>
      <c r="K1931" s="48"/>
      <c r="L1931" s="48"/>
      <c r="M1931" s="26"/>
      <c r="N1931" s="49"/>
      <c r="O1931" s="49"/>
      <c r="P1931" s="48"/>
      <c r="Q1931" s="46"/>
      <c r="R1931" s="28"/>
      <c r="S1931" s="28"/>
      <c r="T1931" s="30"/>
      <c r="U1931" s="48"/>
      <c r="V1931" s="48"/>
      <c r="W1931" s="31"/>
      <c r="X1931" s="55"/>
      <c r="Y1931" s="46"/>
      <c r="Z1931" s="55"/>
      <c r="AA1931" s="46"/>
      <c r="AB1931" s="46"/>
      <c r="AC1931" s="46"/>
      <c r="AD1931" s="34"/>
      <c r="AE1931" s="34"/>
      <c r="AF1931" s="34"/>
      <c r="AG1931" s="35"/>
      <c r="AH1931" s="53"/>
      <c r="AI1931" s="54"/>
      <c r="AR1931" s="38" t="str">
        <f>IF(ISERROR(MATCH(Table9[[#This Row], [Gender]],'Sheet3 (2)'!$R$3:$R$5,0)),"0", "1")</f>
        <v>0</v>
      </c>
      <c r="AS1931" s="39" t="str">
        <f>IF(ISERROR(MATCH(Table9[[#This Row], [Pakistani/ Foreigner]],'Sheet3 (2)'!$D$3:$D$4,0)),"0", "1")</f>
        <v>0</v>
      </c>
      <c r="AT1931" s="39" t="str">
        <f>IF(ISERROR(MATCH(Table9[[#This Row], [Nationality (Country Name for foreigners only)]],'Sheet3 (2)'!$S$2:$S$196,0)),"0", "1")</f>
        <v>0</v>
      </c>
      <c r="AU1931" s="39" t="str">
        <f>IF(ISERROR(MATCH(Table9[[#This Row], [Actual Designation (As per Appointment/ Promotion)]],'Sheet3 (2)'!$T$2:$T$129,0)),"0", "1")</f>
        <v>0</v>
      </c>
      <c r="AV1931" s="39" t="str">
        <f>IF(ISERROR(MATCH(Table9[[#This Row], [Highest Degree Level (only Completed) ]],'Sheet3 (2)'!$N$3:$N$17,0)),"0", "1")</f>
        <v>0</v>
      </c>
      <c r="AW1931" s="39" t="str">
        <f>IF(ISERROR(MATCH(Table9[[#This Row], [Highest Degree Awarded by (University Name) Pakistani Universities]],'Sheet3 (2)'!$V$2:$V$248,0)),"0", "1")</f>
        <v>0</v>
      </c>
      <c r="AX1931" s="39" t="str">
        <f>IF(ISERROR(MATCH(Table9[[#This Row], [Highest Degree Awarded by (University Name) Foreign Universities]],'Sheet3 (2)'!$U$2:$U$17635,0)),"0", "1")</f>
        <v>0</v>
      </c>
      <c r="AY1931" s="39" t="str">
        <f>IF(ISERROR(MATCH(Table9[[#This Row], [Country from Which Highest Degree obtained (Country Name)]],'Sheet3 (2)'!$S$2:$S$196,0)),"0", "1")</f>
        <v>0</v>
      </c>
      <c r="AZ1931" s="39" t="str">
        <f>IF(ISERROR(MATCH(Table9[[#This Row], [Working Status FY 2021-22 (Working/Not-Working)]],'Sheet3 (2)'!$Y$2:$Y$3,0)),"0", "1")</f>
        <v>0</v>
      </c>
      <c r="BA1931" s="39" t="str">
        <f>IF(ISERROR(MATCH(Table9[[#This Row], [Subject of  Specialization of Highest Degree]],'Sheet3 (2)'!$X$2:$X$1809,0)),"0", "1")</f>
        <v>0</v>
      </c>
    </row>
    <row r="1932" spans="1:53" ht="15.75">
      <c r="A1932" s="44"/>
      <c r="B1932" s="44"/>
      <c r="C1932" s="45"/>
      <c r="D1932" s="45"/>
      <c r="E1932" s="46"/>
      <c r="F1932" s="46"/>
      <c r="G1932" s="46"/>
      <c r="H1932" s="48"/>
      <c r="I1932" s="46"/>
      <c r="J1932" s="46"/>
      <c r="K1932" s="48"/>
      <c r="L1932" s="48"/>
      <c r="M1932" s="26"/>
      <c r="N1932" s="49"/>
      <c r="O1932" s="49"/>
      <c r="P1932" s="48"/>
      <c r="Q1932" s="46"/>
      <c r="R1932" s="28"/>
      <c r="S1932" s="28"/>
      <c r="T1932" s="30"/>
      <c r="U1932" s="48"/>
      <c r="V1932" s="48"/>
      <c r="W1932" s="31"/>
      <c r="X1932" s="55"/>
      <c r="Y1932" s="46"/>
      <c r="Z1932" s="55"/>
      <c r="AA1932" s="46"/>
      <c r="AB1932" s="46"/>
      <c r="AC1932" s="46"/>
      <c r="AD1932" s="34"/>
      <c r="AE1932" s="34"/>
      <c r="AF1932" s="34"/>
      <c r="AG1932" s="35"/>
      <c r="AH1932" s="53"/>
      <c r="AI1932" s="54"/>
      <c r="AR1932" s="38" t="str">
        <f>IF(ISERROR(MATCH(Table9[[#This Row], [Gender]],'Sheet3 (2)'!$R$3:$R$5,0)),"0", "1")</f>
        <v>0</v>
      </c>
      <c r="AS1932" s="39" t="str">
        <f>IF(ISERROR(MATCH(Table9[[#This Row], [Pakistani/ Foreigner]],'Sheet3 (2)'!$D$3:$D$4,0)),"0", "1")</f>
        <v>0</v>
      </c>
      <c r="AT1932" s="39" t="str">
        <f>IF(ISERROR(MATCH(Table9[[#This Row], [Nationality (Country Name for foreigners only)]],'Sheet3 (2)'!$S$2:$S$196,0)),"0", "1")</f>
        <v>0</v>
      </c>
      <c r="AU1932" s="39" t="str">
        <f>IF(ISERROR(MATCH(Table9[[#This Row], [Actual Designation (As per Appointment/ Promotion)]],'Sheet3 (2)'!$T$2:$T$129,0)),"0", "1")</f>
        <v>0</v>
      </c>
      <c r="AV1932" s="39" t="str">
        <f>IF(ISERROR(MATCH(Table9[[#This Row], [Highest Degree Level (only Completed) ]],'Sheet3 (2)'!$N$3:$N$17,0)),"0", "1")</f>
        <v>0</v>
      </c>
      <c r="AW1932" s="39" t="str">
        <f>IF(ISERROR(MATCH(Table9[[#This Row], [Highest Degree Awarded by (University Name) Pakistani Universities]],'Sheet3 (2)'!$V$2:$V$248,0)),"0", "1")</f>
        <v>0</v>
      </c>
      <c r="AX1932" s="39" t="str">
        <f>IF(ISERROR(MATCH(Table9[[#This Row], [Highest Degree Awarded by (University Name) Foreign Universities]],'Sheet3 (2)'!$U$2:$U$17635,0)),"0", "1")</f>
        <v>0</v>
      </c>
      <c r="AY1932" s="39" t="str">
        <f>IF(ISERROR(MATCH(Table9[[#This Row], [Country from Which Highest Degree obtained (Country Name)]],'Sheet3 (2)'!$S$2:$S$196,0)),"0", "1")</f>
        <v>0</v>
      </c>
      <c r="AZ1932" s="39" t="str">
        <f>IF(ISERROR(MATCH(Table9[[#This Row], [Working Status FY 2021-22 (Working/Not-Working)]],'Sheet3 (2)'!$Y$2:$Y$3,0)),"0", "1")</f>
        <v>0</v>
      </c>
      <c r="BA1932" s="39" t="str">
        <f>IF(ISERROR(MATCH(Table9[[#This Row], [Subject of  Specialization of Highest Degree]],'Sheet3 (2)'!$X$2:$X$1809,0)),"0", "1")</f>
        <v>0</v>
      </c>
    </row>
    <row r="1933" spans="1:53" ht="15.75">
      <c r="A1933" s="44"/>
      <c r="B1933" s="44"/>
      <c r="C1933" s="45"/>
      <c r="D1933" s="45"/>
      <c r="E1933" s="46"/>
      <c r="F1933" s="46"/>
      <c r="G1933" s="46"/>
      <c r="H1933" s="48"/>
      <c r="I1933" s="46"/>
      <c r="J1933" s="46"/>
      <c r="K1933" s="48"/>
      <c r="L1933" s="48"/>
      <c r="M1933" s="26"/>
      <c r="N1933" s="49"/>
      <c r="O1933" s="49"/>
      <c r="P1933" s="48"/>
      <c r="Q1933" s="46"/>
      <c r="R1933" s="28"/>
      <c r="S1933" s="28"/>
      <c r="T1933" s="30"/>
      <c r="U1933" s="48"/>
      <c r="V1933" s="48"/>
      <c r="W1933" s="31"/>
      <c r="X1933" s="55"/>
      <c r="Y1933" s="46"/>
      <c r="Z1933" s="55"/>
      <c r="AA1933" s="46"/>
      <c r="AB1933" s="46"/>
      <c r="AC1933" s="46"/>
      <c r="AD1933" s="34"/>
      <c r="AE1933" s="34"/>
      <c r="AF1933" s="34"/>
      <c r="AG1933" s="35"/>
      <c r="AH1933" s="53"/>
      <c r="AI1933" s="54"/>
      <c r="AR1933" s="38" t="str">
        <f>IF(ISERROR(MATCH(Table9[[#This Row], [Gender]],'Sheet3 (2)'!$R$3:$R$5,0)),"0", "1")</f>
        <v>0</v>
      </c>
      <c r="AS1933" s="39" t="str">
        <f>IF(ISERROR(MATCH(Table9[[#This Row], [Pakistani/ Foreigner]],'Sheet3 (2)'!$D$3:$D$4,0)),"0", "1")</f>
        <v>0</v>
      </c>
      <c r="AT1933" s="39" t="str">
        <f>IF(ISERROR(MATCH(Table9[[#This Row], [Nationality (Country Name for foreigners only)]],'Sheet3 (2)'!$S$2:$S$196,0)),"0", "1")</f>
        <v>0</v>
      </c>
      <c r="AU1933" s="39" t="str">
        <f>IF(ISERROR(MATCH(Table9[[#This Row], [Actual Designation (As per Appointment/ Promotion)]],'Sheet3 (2)'!$T$2:$T$129,0)),"0", "1")</f>
        <v>0</v>
      </c>
      <c r="AV1933" s="39" t="str">
        <f>IF(ISERROR(MATCH(Table9[[#This Row], [Highest Degree Level (only Completed) ]],'Sheet3 (2)'!$N$3:$N$17,0)),"0", "1")</f>
        <v>0</v>
      </c>
      <c r="AW1933" s="39" t="str">
        <f>IF(ISERROR(MATCH(Table9[[#This Row], [Highest Degree Awarded by (University Name) Pakistani Universities]],'Sheet3 (2)'!$V$2:$V$248,0)),"0", "1")</f>
        <v>0</v>
      </c>
      <c r="AX1933" s="39" t="str">
        <f>IF(ISERROR(MATCH(Table9[[#This Row], [Highest Degree Awarded by (University Name) Foreign Universities]],'Sheet3 (2)'!$U$2:$U$17635,0)),"0", "1")</f>
        <v>0</v>
      </c>
      <c r="AY1933" s="39" t="str">
        <f>IF(ISERROR(MATCH(Table9[[#This Row], [Country from Which Highest Degree obtained (Country Name)]],'Sheet3 (2)'!$S$2:$S$196,0)),"0", "1")</f>
        <v>0</v>
      </c>
      <c r="AZ1933" s="39" t="str">
        <f>IF(ISERROR(MATCH(Table9[[#This Row], [Working Status FY 2021-22 (Working/Not-Working)]],'Sheet3 (2)'!$Y$2:$Y$3,0)),"0", "1")</f>
        <v>0</v>
      </c>
      <c r="BA1933" s="39" t="str">
        <f>IF(ISERROR(MATCH(Table9[[#This Row], [Subject of  Specialization of Highest Degree]],'Sheet3 (2)'!$X$2:$X$1809,0)),"0", "1")</f>
        <v>0</v>
      </c>
    </row>
    <row r="1934" spans="1:53" ht="15.75">
      <c r="A1934" s="44"/>
      <c r="B1934" s="44"/>
      <c r="C1934" s="45"/>
      <c r="D1934" s="45"/>
      <c r="E1934" s="46"/>
      <c r="F1934" s="46"/>
      <c r="G1934" s="46"/>
      <c r="H1934" s="48"/>
      <c r="I1934" s="46"/>
      <c r="J1934" s="46"/>
      <c r="K1934" s="48"/>
      <c r="L1934" s="48"/>
      <c r="M1934" s="26"/>
      <c r="N1934" s="49"/>
      <c r="O1934" s="49"/>
      <c r="P1934" s="48"/>
      <c r="Q1934" s="46"/>
      <c r="R1934" s="28"/>
      <c r="S1934" s="28"/>
      <c r="T1934" s="30"/>
      <c r="U1934" s="48"/>
      <c r="V1934" s="48"/>
      <c r="W1934" s="31"/>
      <c r="X1934" s="55"/>
      <c r="Y1934" s="46"/>
      <c r="Z1934" s="55"/>
      <c r="AA1934" s="46"/>
      <c r="AB1934" s="46"/>
      <c r="AC1934" s="46"/>
      <c r="AD1934" s="34"/>
      <c r="AE1934" s="34"/>
      <c r="AF1934" s="34"/>
      <c r="AG1934" s="35"/>
      <c r="AH1934" s="53"/>
      <c r="AI1934" s="54"/>
      <c r="AR1934" s="38" t="str">
        <f>IF(ISERROR(MATCH(Table9[[#This Row], [Gender]],'Sheet3 (2)'!$R$3:$R$5,0)),"0", "1")</f>
        <v>0</v>
      </c>
      <c r="AS1934" s="39" t="str">
        <f>IF(ISERROR(MATCH(Table9[[#This Row], [Pakistani/ Foreigner]],'Sheet3 (2)'!$D$3:$D$4,0)),"0", "1")</f>
        <v>0</v>
      </c>
      <c r="AT1934" s="39" t="str">
        <f>IF(ISERROR(MATCH(Table9[[#This Row], [Nationality (Country Name for foreigners only)]],'Sheet3 (2)'!$S$2:$S$196,0)),"0", "1")</f>
        <v>0</v>
      </c>
      <c r="AU1934" s="39" t="str">
        <f>IF(ISERROR(MATCH(Table9[[#This Row], [Actual Designation (As per Appointment/ Promotion)]],'Sheet3 (2)'!$T$2:$T$129,0)),"0", "1")</f>
        <v>0</v>
      </c>
      <c r="AV1934" s="39" t="str">
        <f>IF(ISERROR(MATCH(Table9[[#This Row], [Highest Degree Level (only Completed) ]],'Sheet3 (2)'!$N$3:$N$17,0)),"0", "1")</f>
        <v>0</v>
      </c>
      <c r="AW1934" s="39" t="str">
        <f>IF(ISERROR(MATCH(Table9[[#This Row], [Highest Degree Awarded by (University Name) Pakistani Universities]],'Sheet3 (2)'!$V$2:$V$248,0)),"0", "1")</f>
        <v>0</v>
      </c>
      <c r="AX1934" s="39" t="str">
        <f>IF(ISERROR(MATCH(Table9[[#This Row], [Highest Degree Awarded by (University Name) Foreign Universities]],'Sheet3 (2)'!$U$2:$U$17635,0)),"0", "1")</f>
        <v>0</v>
      </c>
      <c r="AY1934" s="39" t="str">
        <f>IF(ISERROR(MATCH(Table9[[#This Row], [Country from Which Highest Degree obtained (Country Name)]],'Sheet3 (2)'!$S$2:$S$196,0)),"0", "1")</f>
        <v>0</v>
      </c>
      <c r="AZ1934" s="39" t="str">
        <f>IF(ISERROR(MATCH(Table9[[#This Row], [Working Status FY 2021-22 (Working/Not-Working)]],'Sheet3 (2)'!$Y$2:$Y$3,0)),"0", "1")</f>
        <v>0</v>
      </c>
      <c r="BA1934" s="39" t="str">
        <f>IF(ISERROR(MATCH(Table9[[#This Row], [Subject of  Specialization of Highest Degree]],'Sheet3 (2)'!$X$2:$X$1809,0)),"0", "1")</f>
        <v>0</v>
      </c>
    </row>
    <row r="1935" spans="1:53" ht="15.75">
      <c r="A1935" s="44"/>
      <c r="B1935" s="44"/>
      <c r="C1935" s="45"/>
      <c r="D1935" s="45"/>
      <c r="E1935" s="46"/>
      <c r="F1935" s="46"/>
      <c r="G1935" s="46"/>
      <c r="H1935" s="48"/>
      <c r="I1935" s="46"/>
      <c r="J1935" s="46"/>
      <c r="K1935" s="48"/>
      <c r="L1935" s="48"/>
      <c r="M1935" s="26"/>
      <c r="N1935" s="49"/>
      <c r="O1935" s="49"/>
      <c r="P1935" s="48"/>
      <c r="Q1935" s="46"/>
      <c r="R1935" s="28"/>
      <c r="S1935" s="28"/>
      <c r="T1935" s="30"/>
      <c r="U1935" s="48"/>
      <c r="V1935" s="48"/>
      <c r="W1935" s="31"/>
      <c r="X1935" s="55"/>
      <c r="Y1935" s="46"/>
      <c r="Z1935" s="55"/>
      <c r="AA1935" s="46"/>
      <c r="AB1935" s="46"/>
      <c r="AC1935" s="46"/>
      <c r="AD1935" s="34"/>
      <c r="AE1935" s="34"/>
      <c r="AF1935" s="34"/>
      <c r="AG1935" s="35"/>
      <c r="AH1935" s="53"/>
      <c r="AI1935" s="54"/>
      <c r="AR1935" s="38" t="str">
        <f>IF(ISERROR(MATCH(Table9[[#This Row], [Gender]],'Sheet3 (2)'!$R$3:$R$5,0)),"0", "1")</f>
        <v>0</v>
      </c>
      <c r="AS1935" s="39" t="str">
        <f>IF(ISERROR(MATCH(Table9[[#This Row], [Pakistani/ Foreigner]],'Sheet3 (2)'!$D$3:$D$4,0)),"0", "1")</f>
        <v>0</v>
      </c>
      <c r="AT1935" s="39" t="str">
        <f>IF(ISERROR(MATCH(Table9[[#This Row], [Nationality (Country Name for foreigners only)]],'Sheet3 (2)'!$S$2:$S$196,0)),"0", "1")</f>
        <v>0</v>
      </c>
      <c r="AU1935" s="39" t="str">
        <f>IF(ISERROR(MATCH(Table9[[#This Row], [Actual Designation (As per Appointment/ Promotion)]],'Sheet3 (2)'!$T$2:$T$129,0)),"0", "1")</f>
        <v>0</v>
      </c>
      <c r="AV1935" s="39" t="str">
        <f>IF(ISERROR(MATCH(Table9[[#This Row], [Highest Degree Level (only Completed) ]],'Sheet3 (2)'!$N$3:$N$17,0)),"0", "1")</f>
        <v>0</v>
      </c>
      <c r="AW1935" s="39" t="str">
        <f>IF(ISERROR(MATCH(Table9[[#This Row], [Highest Degree Awarded by (University Name) Pakistani Universities]],'Sheet3 (2)'!$V$2:$V$248,0)),"0", "1")</f>
        <v>0</v>
      </c>
      <c r="AX1935" s="39" t="str">
        <f>IF(ISERROR(MATCH(Table9[[#This Row], [Highest Degree Awarded by (University Name) Foreign Universities]],'Sheet3 (2)'!$U$2:$U$17635,0)),"0", "1")</f>
        <v>0</v>
      </c>
      <c r="AY1935" s="39" t="str">
        <f>IF(ISERROR(MATCH(Table9[[#This Row], [Country from Which Highest Degree obtained (Country Name)]],'Sheet3 (2)'!$S$2:$S$196,0)),"0", "1")</f>
        <v>0</v>
      </c>
      <c r="AZ1935" s="39" t="str">
        <f>IF(ISERROR(MATCH(Table9[[#This Row], [Working Status FY 2021-22 (Working/Not-Working)]],'Sheet3 (2)'!$Y$2:$Y$3,0)),"0", "1")</f>
        <v>0</v>
      </c>
      <c r="BA1935" s="39" t="str">
        <f>IF(ISERROR(MATCH(Table9[[#This Row], [Subject of  Specialization of Highest Degree]],'Sheet3 (2)'!$X$2:$X$1809,0)),"0", "1")</f>
        <v>0</v>
      </c>
    </row>
    <row r="1936" spans="1:53" ht="15.75">
      <c r="A1936" s="44"/>
      <c r="B1936" s="44"/>
      <c r="C1936" s="45"/>
      <c r="D1936" s="45"/>
      <c r="E1936" s="46"/>
      <c r="F1936" s="46"/>
      <c r="G1936" s="46"/>
      <c r="H1936" s="48"/>
      <c r="I1936" s="46"/>
      <c r="J1936" s="46"/>
      <c r="K1936" s="48"/>
      <c r="L1936" s="48"/>
      <c r="M1936" s="26"/>
      <c r="N1936" s="49"/>
      <c r="O1936" s="49"/>
      <c r="P1936" s="48"/>
      <c r="Q1936" s="46"/>
      <c r="R1936" s="28"/>
      <c r="S1936" s="28"/>
      <c r="T1936" s="30"/>
      <c r="U1936" s="48"/>
      <c r="V1936" s="48"/>
      <c r="W1936" s="31"/>
      <c r="X1936" s="55"/>
      <c r="Y1936" s="46"/>
      <c r="Z1936" s="55"/>
      <c r="AA1936" s="46"/>
      <c r="AB1936" s="46"/>
      <c r="AC1936" s="46"/>
      <c r="AD1936" s="34"/>
      <c r="AE1936" s="34"/>
      <c r="AF1936" s="34"/>
      <c r="AG1936" s="35"/>
      <c r="AH1936" s="53"/>
      <c r="AI1936" s="54"/>
      <c r="AR1936" s="38" t="str">
        <f>IF(ISERROR(MATCH(Table9[[#This Row], [Gender]],'Sheet3 (2)'!$R$3:$R$5,0)),"0", "1")</f>
        <v>0</v>
      </c>
      <c r="AS1936" s="39" t="str">
        <f>IF(ISERROR(MATCH(Table9[[#This Row], [Pakistani/ Foreigner]],'Sheet3 (2)'!$D$3:$D$4,0)),"0", "1")</f>
        <v>0</v>
      </c>
      <c r="AT1936" s="39" t="str">
        <f>IF(ISERROR(MATCH(Table9[[#This Row], [Nationality (Country Name for foreigners only)]],'Sheet3 (2)'!$S$2:$S$196,0)),"0", "1")</f>
        <v>0</v>
      </c>
      <c r="AU1936" s="39" t="str">
        <f>IF(ISERROR(MATCH(Table9[[#This Row], [Actual Designation (As per Appointment/ Promotion)]],'Sheet3 (2)'!$T$2:$T$129,0)),"0", "1")</f>
        <v>0</v>
      </c>
      <c r="AV1936" s="39" t="str">
        <f>IF(ISERROR(MATCH(Table9[[#This Row], [Highest Degree Level (only Completed) ]],'Sheet3 (2)'!$N$3:$N$17,0)),"0", "1")</f>
        <v>0</v>
      </c>
      <c r="AW1936" s="39" t="str">
        <f>IF(ISERROR(MATCH(Table9[[#This Row], [Highest Degree Awarded by (University Name) Pakistani Universities]],'Sheet3 (2)'!$V$2:$V$248,0)),"0", "1")</f>
        <v>0</v>
      </c>
      <c r="AX1936" s="39" t="str">
        <f>IF(ISERROR(MATCH(Table9[[#This Row], [Highest Degree Awarded by (University Name) Foreign Universities]],'Sheet3 (2)'!$U$2:$U$17635,0)),"0", "1")</f>
        <v>0</v>
      </c>
      <c r="AY1936" s="39" t="str">
        <f>IF(ISERROR(MATCH(Table9[[#This Row], [Country from Which Highest Degree obtained (Country Name)]],'Sheet3 (2)'!$S$2:$S$196,0)),"0", "1")</f>
        <v>0</v>
      </c>
      <c r="AZ1936" s="39" t="str">
        <f>IF(ISERROR(MATCH(Table9[[#This Row], [Working Status FY 2021-22 (Working/Not-Working)]],'Sheet3 (2)'!$Y$2:$Y$3,0)),"0", "1")</f>
        <v>0</v>
      </c>
      <c r="BA1936" s="39" t="str">
        <f>IF(ISERROR(MATCH(Table9[[#This Row], [Subject of  Specialization of Highest Degree]],'Sheet3 (2)'!$X$2:$X$1809,0)),"0", "1")</f>
        <v>0</v>
      </c>
    </row>
    <row r="1937" spans="1:53" ht="15.75">
      <c r="A1937" s="44"/>
      <c r="B1937" s="44"/>
      <c r="C1937" s="45"/>
      <c r="D1937" s="45"/>
      <c r="E1937" s="46"/>
      <c r="F1937" s="46"/>
      <c r="G1937" s="46"/>
      <c r="H1937" s="48"/>
      <c r="I1937" s="46"/>
      <c r="J1937" s="46"/>
      <c r="K1937" s="48"/>
      <c r="L1937" s="48"/>
      <c r="M1937" s="26"/>
      <c r="N1937" s="49"/>
      <c r="O1937" s="49"/>
      <c r="P1937" s="48"/>
      <c r="Q1937" s="46"/>
      <c r="R1937" s="28"/>
      <c r="S1937" s="28"/>
      <c r="T1937" s="30"/>
      <c r="U1937" s="48"/>
      <c r="V1937" s="48"/>
      <c r="W1937" s="31"/>
      <c r="X1937" s="55"/>
      <c r="Y1937" s="46"/>
      <c r="Z1937" s="55"/>
      <c r="AA1937" s="46"/>
      <c r="AB1937" s="46"/>
      <c r="AC1937" s="46"/>
      <c r="AD1937" s="34"/>
      <c r="AE1937" s="34"/>
      <c r="AF1937" s="34"/>
      <c r="AG1937" s="35"/>
      <c r="AH1937" s="53"/>
      <c r="AI1937" s="54"/>
      <c r="AR1937" s="38" t="str">
        <f>IF(ISERROR(MATCH(Table9[[#This Row], [Gender]],'Sheet3 (2)'!$R$3:$R$5,0)),"0", "1")</f>
        <v>0</v>
      </c>
      <c r="AS1937" s="39" t="str">
        <f>IF(ISERROR(MATCH(Table9[[#This Row], [Pakistani/ Foreigner]],'Sheet3 (2)'!$D$3:$D$4,0)),"0", "1")</f>
        <v>0</v>
      </c>
      <c r="AT1937" s="39" t="str">
        <f>IF(ISERROR(MATCH(Table9[[#This Row], [Nationality (Country Name for foreigners only)]],'Sheet3 (2)'!$S$2:$S$196,0)),"0", "1")</f>
        <v>0</v>
      </c>
      <c r="AU1937" s="39" t="str">
        <f>IF(ISERROR(MATCH(Table9[[#This Row], [Actual Designation (As per Appointment/ Promotion)]],'Sheet3 (2)'!$T$2:$T$129,0)),"0", "1")</f>
        <v>0</v>
      </c>
      <c r="AV1937" s="39" t="str">
        <f>IF(ISERROR(MATCH(Table9[[#This Row], [Highest Degree Level (only Completed) ]],'Sheet3 (2)'!$N$3:$N$17,0)),"0", "1")</f>
        <v>0</v>
      </c>
      <c r="AW1937" s="39" t="str">
        <f>IF(ISERROR(MATCH(Table9[[#This Row], [Highest Degree Awarded by (University Name) Pakistani Universities]],'Sheet3 (2)'!$V$2:$V$248,0)),"0", "1")</f>
        <v>0</v>
      </c>
      <c r="AX1937" s="39" t="str">
        <f>IF(ISERROR(MATCH(Table9[[#This Row], [Highest Degree Awarded by (University Name) Foreign Universities]],'Sheet3 (2)'!$U$2:$U$17635,0)),"0", "1")</f>
        <v>0</v>
      </c>
      <c r="AY1937" s="39" t="str">
        <f>IF(ISERROR(MATCH(Table9[[#This Row], [Country from Which Highest Degree obtained (Country Name)]],'Sheet3 (2)'!$S$2:$S$196,0)),"0", "1")</f>
        <v>0</v>
      </c>
      <c r="AZ1937" s="39" t="str">
        <f>IF(ISERROR(MATCH(Table9[[#This Row], [Working Status FY 2021-22 (Working/Not-Working)]],'Sheet3 (2)'!$Y$2:$Y$3,0)),"0", "1")</f>
        <v>0</v>
      </c>
      <c r="BA1937" s="39" t="str">
        <f>IF(ISERROR(MATCH(Table9[[#This Row], [Subject of  Specialization of Highest Degree]],'Sheet3 (2)'!$X$2:$X$1809,0)),"0", "1")</f>
        <v>0</v>
      </c>
    </row>
    <row r="1938" spans="1:53" ht="15.75">
      <c r="A1938" s="44"/>
      <c r="B1938" s="44"/>
      <c r="C1938" s="45"/>
      <c r="D1938" s="45"/>
      <c r="E1938" s="46"/>
      <c r="F1938" s="46"/>
      <c r="G1938" s="46"/>
      <c r="H1938" s="48"/>
      <c r="I1938" s="46"/>
      <c r="J1938" s="46"/>
      <c r="K1938" s="48"/>
      <c r="L1938" s="48"/>
      <c r="M1938" s="26"/>
      <c r="N1938" s="49"/>
      <c r="O1938" s="49"/>
      <c r="P1938" s="48"/>
      <c r="Q1938" s="46"/>
      <c r="R1938" s="28"/>
      <c r="S1938" s="28"/>
      <c r="T1938" s="30"/>
      <c r="U1938" s="48"/>
      <c r="V1938" s="48"/>
      <c r="W1938" s="31"/>
      <c r="X1938" s="55"/>
      <c r="Y1938" s="46"/>
      <c r="Z1938" s="55"/>
      <c r="AA1938" s="46"/>
      <c r="AB1938" s="46"/>
      <c r="AC1938" s="46"/>
      <c r="AD1938" s="34"/>
      <c r="AE1938" s="34"/>
      <c r="AF1938" s="34"/>
      <c r="AG1938" s="35"/>
      <c r="AH1938" s="53"/>
      <c r="AI1938" s="54"/>
      <c r="AR1938" s="38" t="str">
        <f>IF(ISERROR(MATCH(Table9[[#This Row], [Gender]],'Sheet3 (2)'!$R$3:$R$5,0)),"0", "1")</f>
        <v>0</v>
      </c>
      <c r="AS1938" s="39" t="str">
        <f>IF(ISERROR(MATCH(Table9[[#This Row], [Pakistani/ Foreigner]],'Sheet3 (2)'!$D$3:$D$4,0)),"0", "1")</f>
        <v>0</v>
      </c>
      <c r="AT1938" s="39" t="str">
        <f>IF(ISERROR(MATCH(Table9[[#This Row], [Nationality (Country Name for foreigners only)]],'Sheet3 (2)'!$S$2:$S$196,0)),"0", "1")</f>
        <v>0</v>
      </c>
      <c r="AU1938" s="39" t="str">
        <f>IF(ISERROR(MATCH(Table9[[#This Row], [Actual Designation (As per Appointment/ Promotion)]],'Sheet3 (2)'!$T$2:$T$129,0)),"0", "1")</f>
        <v>0</v>
      </c>
      <c r="AV1938" s="39" t="str">
        <f>IF(ISERROR(MATCH(Table9[[#This Row], [Highest Degree Level (only Completed) ]],'Sheet3 (2)'!$N$3:$N$17,0)),"0", "1")</f>
        <v>0</v>
      </c>
      <c r="AW1938" s="39" t="str">
        <f>IF(ISERROR(MATCH(Table9[[#This Row], [Highest Degree Awarded by (University Name) Pakistani Universities]],'Sheet3 (2)'!$V$2:$V$248,0)),"0", "1")</f>
        <v>0</v>
      </c>
      <c r="AX1938" s="39" t="str">
        <f>IF(ISERROR(MATCH(Table9[[#This Row], [Highest Degree Awarded by (University Name) Foreign Universities]],'Sheet3 (2)'!$U$2:$U$17635,0)),"0", "1")</f>
        <v>0</v>
      </c>
      <c r="AY1938" s="39" t="str">
        <f>IF(ISERROR(MATCH(Table9[[#This Row], [Country from Which Highest Degree obtained (Country Name)]],'Sheet3 (2)'!$S$2:$S$196,0)),"0", "1")</f>
        <v>0</v>
      </c>
      <c r="AZ1938" s="39" t="str">
        <f>IF(ISERROR(MATCH(Table9[[#This Row], [Working Status FY 2021-22 (Working/Not-Working)]],'Sheet3 (2)'!$Y$2:$Y$3,0)),"0", "1")</f>
        <v>0</v>
      </c>
      <c r="BA1938" s="39" t="str">
        <f>IF(ISERROR(MATCH(Table9[[#This Row], [Subject of  Specialization of Highest Degree]],'Sheet3 (2)'!$X$2:$X$1809,0)),"0", "1")</f>
        <v>0</v>
      </c>
    </row>
    <row r="1939" spans="1:53" ht="15.75">
      <c r="A1939" s="44"/>
      <c r="B1939" s="44"/>
      <c r="C1939" s="45"/>
      <c r="D1939" s="45"/>
      <c r="E1939" s="46"/>
      <c r="F1939" s="46"/>
      <c r="G1939" s="46"/>
      <c r="H1939" s="48"/>
      <c r="I1939" s="46"/>
      <c r="J1939" s="46"/>
      <c r="K1939" s="48"/>
      <c r="L1939" s="48"/>
      <c r="M1939" s="26"/>
      <c r="N1939" s="49"/>
      <c r="O1939" s="49"/>
      <c r="P1939" s="48"/>
      <c r="Q1939" s="46"/>
      <c r="R1939" s="28"/>
      <c r="S1939" s="28"/>
      <c r="T1939" s="30"/>
      <c r="U1939" s="48"/>
      <c r="V1939" s="48"/>
      <c r="W1939" s="31"/>
      <c r="X1939" s="55"/>
      <c r="Y1939" s="46"/>
      <c r="Z1939" s="55"/>
      <c r="AA1939" s="46"/>
      <c r="AB1939" s="46"/>
      <c r="AC1939" s="46"/>
      <c r="AD1939" s="34"/>
      <c r="AE1939" s="34"/>
      <c r="AF1939" s="34"/>
      <c r="AG1939" s="35"/>
      <c r="AH1939" s="53"/>
      <c r="AI1939" s="54"/>
      <c r="AR1939" s="38" t="str">
        <f>IF(ISERROR(MATCH(Table9[[#This Row], [Gender]],'Sheet3 (2)'!$R$3:$R$5,0)),"0", "1")</f>
        <v>0</v>
      </c>
      <c r="AS1939" s="39" t="str">
        <f>IF(ISERROR(MATCH(Table9[[#This Row], [Pakistani/ Foreigner]],'Sheet3 (2)'!$D$3:$D$4,0)),"0", "1")</f>
        <v>0</v>
      </c>
      <c r="AT1939" s="39" t="str">
        <f>IF(ISERROR(MATCH(Table9[[#This Row], [Nationality (Country Name for foreigners only)]],'Sheet3 (2)'!$S$2:$S$196,0)),"0", "1")</f>
        <v>0</v>
      </c>
      <c r="AU1939" s="39" t="str">
        <f>IF(ISERROR(MATCH(Table9[[#This Row], [Actual Designation (As per Appointment/ Promotion)]],'Sheet3 (2)'!$T$2:$T$129,0)),"0", "1")</f>
        <v>0</v>
      </c>
      <c r="AV1939" s="39" t="str">
        <f>IF(ISERROR(MATCH(Table9[[#This Row], [Highest Degree Level (only Completed) ]],'Sheet3 (2)'!$N$3:$N$17,0)),"0", "1")</f>
        <v>0</v>
      </c>
      <c r="AW1939" s="39" t="str">
        <f>IF(ISERROR(MATCH(Table9[[#This Row], [Highest Degree Awarded by (University Name) Pakistani Universities]],'Sheet3 (2)'!$V$2:$V$248,0)),"0", "1")</f>
        <v>0</v>
      </c>
      <c r="AX1939" s="39" t="str">
        <f>IF(ISERROR(MATCH(Table9[[#This Row], [Highest Degree Awarded by (University Name) Foreign Universities]],'Sheet3 (2)'!$U$2:$U$17635,0)),"0", "1")</f>
        <v>0</v>
      </c>
      <c r="AY1939" s="39" t="str">
        <f>IF(ISERROR(MATCH(Table9[[#This Row], [Country from Which Highest Degree obtained (Country Name)]],'Sheet3 (2)'!$S$2:$S$196,0)),"0", "1")</f>
        <v>0</v>
      </c>
      <c r="AZ1939" s="39" t="str">
        <f>IF(ISERROR(MATCH(Table9[[#This Row], [Working Status FY 2021-22 (Working/Not-Working)]],'Sheet3 (2)'!$Y$2:$Y$3,0)),"0", "1")</f>
        <v>0</v>
      </c>
      <c r="BA1939" s="39" t="str">
        <f>IF(ISERROR(MATCH(Table9[[#This Row], [Subject of  Specialization of Highest Degree]],'Sheet3 (2)'!$X$2:$X$1809,0)),"0", "1")</f>
        <v>0</v>
      </c>
    </row>
    <row r="1940" spans="1:53" ht="15.75">
      <c r="A1940" s="44"/>
      <c r="B1940" s="44"/>
      <c r="C1940" s="45"/>
      <c r="D1940" s="45"/>
      <c r="E1940" s="46"/>
      <c r="F1940" s="46"/>
      <c r="G1940" s="46"/>
      <c r="H1940" s="48"/>
      <c r="I1940" s="46"/>
      <c r="J1940" s="46"/>
      <c r="K1940" s="48"/>
      <c r="L1940" s="48"/>
      <c r="M1940" s="26"/>
      <c r="N1940" s="49"/>
      <c r="O1940" s="49"/>
      <c r="P1940" s="48"/>
      <c r="Q1940" s="46"/>
      <c r="R1940" s="28"/>
      <c r="S1940" s="28"/>
      <c r="T1940" s="30"/>
      <c r="U1940" s="48"/>
      <c r="V1940" s="48"/>
      <c r="W1940" s="31"/>
      <c r="X1940" s="55"/>
      <c r="Y1940" s="46"/>
      <c r="Z1940" s="55"/>
      <c r="AA1940" s="46"/>
      <c r="AB1940" s="46"/>
      <c r="AC1940" s="46"/>
      <c r="AD1940" s="34"/>
      <c r="AE1940" s="34"/>
      <c r="AF1940" s="34"/>
      <c r="AG1940" s="35"/>
      <c r="AH1940" s="53"/>
      <c r="AI1940" s="54"/>
      <c r="AR1940" s="38" t="str">
        <f>IF(ISERROR(MATCH(Table9[[#This Row], [Gender]],'Sheet3 (2)'!$R$3:$R$5,0)),"0", "1")</f>
        <v>0</v>
      </c>
      <c r="AS1940" s="39" t="str">
        <f>IF(ISERROR(MATCH(Table9[[#This Row], [Pakistani/ Foreigner]],'Sheet3 (2)'!$D$3:$D$4,0)),"0", "1")</f>
        <v>0</v>
      </c>
      <c r="AT1940" s="39" t="str">
        <f>IF(ISERROR(MATCH(Table9[[#This Row], [Nationality (Country Name for foreigners only)]],'Sheet3 (2)'!$S$2:$S$196,0)),"0", "1")</f>
        <v>0</v>
      </c>
      <c r="AU1940" s="39" t="str">
        <f>IF(ISERROR(MATCH(Table9[[#This Row], [Actual Designation (As per Appointment/ Promotion)]],'Sheet3 (2)'!$T$2:$T$129,0)),"0", "1")</f>
        <v>0</v>
      </c>
      <c r="AV1940" s="39" t="str">
        <f>IF(ISERROR(MATCH(Table9[[#This Row], [Highest Degree Level (only Completed) ]],'Sheet3 (2)'!$N$3:$N$17,0)),"0", "1")</f>
        <v>0</v>
      </c>
      <c r="AW1940" s="39" t="str">
        <f>IF(ISERROR(MATCH(Table9[[#This Row], [Highest Degree Awarded by (University Name) Pakistani Universities]],'Sheet3 (2)'!$V$2:$V$248,0)),"0", "1")</f>
        <v>0</v>
      </c>
      <c r="AX1940" s="39" t="str">
        <f>IF(ISERROR(MATCH(Table9[[#This Row], [Highest Degree Awarded by (University Name) Foreign Universities]],'Sheet3 (2)'!$U$2:$U$17635,0)),"0", "1")</f>
        <v>0</v>
      </c>
      <c r="AY1940" s="39" t="str">
        <f>IF(ISERROR(MATCH(Table9[[#This Row], [Country from Which Highest Degree obtained (Country Name)]],'Sheet3 (2)'!$S$2:$S$196,0)),"0", "1")</f>
        <v>0</v>
      </c>
      <c r="AZ1940" s="39" t="str">
        <f>IF(ISERROR(MATCH(Table9[[#This Row], [Working Status FY 2021-22 (Working/Not-Working)]],'Sheet3 (2)'!$Y$2:$Y$3,0)),"0", "1")</f>
        <v>0</v>
      </c>
      <c r="BA1940" s="39" t="str">
        <f>IF(ISERROR(MATCH(Table9[[#This Row], [Subject of  Specialization of Highest Degree]],'Sheet3 (2)'!$X$2:$X$1809,0)),"0", "1")</f>
        <v>0</v>
      </c>
    </row>
    <row r="1941" spans="1:53" ht="15.75">
      <c r="A1941" s="44"/>
      <c r="B1941" s="44"/>
      <c r="C1941" s="45"/>
      <c r="D1941" s="45"/>
      <c r="E1941" s="46"/>
      <c r="F1941" s="46"/>
      <c r="G1941" s="46"/>
      <c r="H1941" s="48"/>
      <c r="I1941" s="46"/>
      <c r="J1941" s="46"/>
      <c r="K1941" s="48"/>
      <c r="L1941" s="48"/>
      <c r="M1941" s="26"/>
      <c r="N1941" s="49"/>
      <c r="O1941" s="49"/>
      <c r="P1941" s="48"/>
      <c r="Q1941" s="46"/>
      <c r="R1941" s="28"/>
      <c r="S1941" s="28"/>
      <c r="T1941" s="30"/>
      <c r="U1941" s="48"/>
      <c r="V1941" s="48"/>
      <c r="W1941" s="31"/>
      <c r="X1941" s="55"/>
      <c r="Y1941" s="46"/>
      <c r="Z1941" s="55"/>
      <c r="AA1941" s="46"/>
      <c r="AB1941" s="46"/>
      <c r="AC1941" s="46"/>
      <c r="AD1941" s="34"/>
      <c r="AE1941" s="34"/>
      <c r="AF1941" s="34"/>
      <c r="AG1941" s="35"/>
      <c r="AH1941" s="53"/>
      <c r="AI1941" s="54"/>
      <c r="AR1941" s="38" t="str">
        <f>IF(ISERROR(MATCH(Table9[[#This Row], [Gender]],'Sheet3 (2)'!$R$3:$R$5,0)),"0", "1")</f>
        <v>0</v>
      </c>
      <c r="AS1941" s="39" t="str">
        <f>IF(ISERROR(MATCH(Table9[[#This Row], [Pakistani/ Foreigner]],'Sheet3 (2)'!$D$3:$D$4,0)),"0", "1")</f>
        <v>0</v>
      </c>
      <c r="AT1941" s="39" t="str">
        <f>IF(ISERROR(MATCH(Table9[[#This Row], [Nationality (Country Name for foreigners only)]],'Sheet3 (2)'!$S$2:$S$196,0)),"0", "1")</f>
        <v>0</v>
      </c>
      <c r="AU1941" s="39" t="str">
        <f>IF(ISERROR(MATCH(Table9[[#This Row], [Actual Designation (As per Appointment/ Promotion)]],'Sheet3 (2)'!$T$2:$T$129,0)),"0", "1")</f>
        <v>0</v>
      </c>
      <c r="AV1941" s="39" t="str">
        <f>IF(ISERROR(MATCH(Table9[[#This Row], [Highest Degree Level (only Completed) ]],'Sheet3 (2)'!$N$3:$N$17,0)),"0", "1")</f>
        <v>0</v>
      </c>
      <c r="AW1941" s="39" t="str">
        <f>IF(ISERROR(MATCH(Table9[[#This Row], [Highest Degree Awarded by (University Name) Pakistani Universities]],'Sheet3 (2)'!$V$2:$V$248,0)),"0", "1")</f>
        <v>0</v>
      </c>
      <c r="AX1941" s="39" t="str">
        <f>IF(ISERROR(MATCH(Table9[[#This Row], [Highest Degree Awarded by (University Name) Foreign Universities]],'Sheet3 (2)'!$U$2:$U$17635,0)),"0", "1")</f>
        <v>0</v>
      </c>
      <c r="AY1941" s="39" t="str">
        <f>IF(ISERROR(MATCH(Table9[[#This Row], [Country from Which Highest Degree obtained (Country Name)]],'Sheet3 (2)'!$S$2:$S$196,0)),"0", "1")</f>
        <v>0</v>
      </c>
      <c r="AZ1941" s="39" t="str">
        <f>IF(ISERROR(MATCH(Table9[[#This Row], [Working Status FY 2021-22 (Working/Not-Working)]],'Sheet3 (2)'!$Y$2:$Y$3,0)),"0", "1")</f>
        <v>0</v>
      </c>
      <c r="BA1941" s="39" t="str">
        <f>IF(ISERROR(MATCH(Table9[[#This Row], [Subject of  Specialization of Highest Degree]],'Sheet3 (2)'!$X$2:$X$1809,0)),"0", "1")</f>
        <v>0</v>
      </c>
    </row>
    <row r="1942" spans="1:53" ht="15.75">
      <c r="A1942" s="44"/>
      <c r="B1942" s="44"/>
      <c r="C1942" s="45"/>
      <c r="D1942" s="45"/>
      <c r="E1942" s="46"/>
      <c r="F1942" s="46"/>
      <c r="G1942" s="46"/>
      <c r="H1942" s="48"/>
      <c r="I1942" s="46"/>
      <c r="J1942" s="46"/>
      <c r="K1942" s="48"/>
      <c r="L1942" s="48"/>
      <c r="M1942" s="26"/>
      <c r="N1942" s="49"/>
      <c r="O1942" s="49"/>
      <c r="P1942" s="48"/>
      <c r="Q1942" s="46"/>
      <c r="R1942" s="28"/>
      <c r="S1942" s="28"/>
      <c r="T1942" s="30"/>
      <c r="U1942" s="48"/>
      <c r="V1942" s="48"/>
      <c r="W1942" s="31"/>
      <c r="X1942" s="55"/>
      <c r="Y1942" s="46"/>
      <c r="Z1942" s="55"/>
      <c r="AA1942" s="46"/>
      <c r="AB1942" s="46"/>
      <c r="AC1942" s="46"/>
      <c r="AD1942" s="34"/>
      <c r="AE1942" s="34"/>
      <c r="AF1942" s="34"/>
      <c r="AG1942" s="35"/>
      <c r="AH1942" s="53"/>
      <c r="AI1942" s="54"/>
      <c r="AR1942" s="38" t="str">
        <f>IF(ISERROR(MATCH(Table9[[#This Row], [Gender]],'Sheet3 (2)'!$R$3:$R$5,0)),"0", "1")</f>
        <v>0</v>
      </c>
      <c r="AS1942" s="39" t="str">
        <f>IF(ISERROR(MATCH(Table9[[#This Row], [Pakistani/ Foreigner]],'Sheet3 (2)'!$D$3:$D$4,0)),"0", "1")</f>
        <v>0</v>
      </c>
      <c r="AT1942" s="39" t="str">
        <f>IF(ISERROR(MATCH(Table9[[#This Row], [Nationality (Country Name for foreigners only)]],'Sheet3 (2)'!$S$2:$S$196,0)),"0", "1")</f>
        <v>0</v>
      </c>
      <c r="AU1942" s="39" t="str">
        <f>IF(ISERROR(MATCH(Table9[[#This Row], [Actual Designation (As per Appointment/ Promotion)]],'Sheet3 (2)'!$T$2:$T$129,0)),"0", "1")</f>
        <v>0</v>
      </c>
      <c r="AV1942" s="39" t="str">
        <f>IF(ISERROR(MATCH(Table9[[#This Row], [Highest Degree Level (only Completed) ]],'Sheet3 (2)'!$N$3:$N$17,0)),"0", "1")</f>
        <v>0</v>
      </c>
      <c r="AW1942" s="39" t="str">
        <f>IF(ISERROR(MATCH(Table9[[#This Row], [Highest Degree Awarded by (University Name) Pakistani Universities]],'Sheet3 (2)'!$V$2:$V$248,0)),"0", "1")</f>
        <v>0</v>
      </c>
      <c r="AX1942" s="39" t="str">
        <f>IF(ISERROR(MATCH(Table9[[#This Row], [Highest Degree Awarded by (University Name) Foreign Universities]],'Sheet3 (2)'!$U$2:$U$17635,0)),"0", "1")</f>
        <v>0</v>
      </c>
      <c r="AY1942" s="39" t="str">
        <f>IF(ISERROR(MATCH(Table9[[#This Row], [Country from Which Highest Degree obtained (Country Name)]],'Sheet3 (2)'!$S$2:$S$196,0)),"0", "1")</f>
        <v>0</v>
      </c>
      <c r="AZ1942" s="39" t="str">
        <f>IF(ISERROR(MATCH(Table9[[#This Row], [Working Status FY 2021-22 (Working/Not-Working)]],'Sheet3 (2)'!$Y$2:$Y$3,0)),"0", "1")</f>
        <v>0</v>
      </c>
      <c r="BA1942" s="39" t="str">
        <f>IF(ISERROR(MATCH(Table9[[#This Row], [Subject of  Specialization of Highest Degree]],'Sheet3 (2)'!$X$2:$X$1809,0)),"0", "1")</f>
        <v>0</v>
      </c>
    </row>
    <row r="1943" spans="1:53" ht="15.75">
      <c r="A1943" s="44"/>
      <c r="B1943" s="44"/>
      <c r="C1943" s="45"/>
      <c r="D1943" s="45"/>
      <c r="E1943" s="46"/>
      <c r="F1943" s="46"/>
      <c r="G1943" s="46"/>
      <c r="H1943" s="48"/>
      <c r="I1943" s="46"/>
      <c r="J1943" s="46"/>
      <c r="K1943" s="48"/>
      <c r="L1943" s="48"/>
      <c r="M1943" s="26"/>
      <c r="N1943" s="49"/>
      <c r="O1943" s="49"/>
      <c r="P1943" s="48"/>
      <c r="Q1943" s="46"/>
      <c r="R1943" s="28"/>
      <c r="S1943" s="28"/>
      <c r="T1943" s="30"/>
      <c r="U1943" s="48"/>
      <c r="V1943" s="48"/>
      <c r="W1943" s="31"/>
      <c r="X1943" s="55"/>
      <c r="Y1943" s="46"/>
      <c r="Z1943" s="55"/>
      <c r="AA1943" s="46"/>
      <c r="AB1943" s="46"/>
      <c r="AC1943" s="46"/>
      <c r="AD1943" s="34"/>
      <c r="AE1943" s="34"/>
      <c r="AF1943" s="34"/>
      <c r="AG1943" s="35"/>
      <c r="AH1943" s="53"/>
      <c r="AI1943" s="54"/>
      <c r="AR1943" s="38" t="str">
        <f>IF(ISERROR(MATCH(Table9[[#This Row], [Gender]],'Sheet3 (2)'!$R$3:$R$5,0)),"0", "1")</f>
        <v>0</v>
      </c>
      <c r="AS1943" s="39" t="str">
        <f>IF(ISERROR(MATCH(Table9[[#This Row], [Pakistani/ Foreigner]],'Sheet3 (2)'!$D$3:$D$4,0)),"0", "1")</f>
        <v>0</v>
      </c>
      <c r="AT1943" s="39" t="str">
        <f>IF(ISERROR(MATCH(Table9[[#This Row], [Nationality (Country Name for foreigners only)]],'Sheet3 (2)'!$S$2:$S$196,0)),"0", "1")</f>
        <v>0</v>
      </c>
      <c r="AU1943" s="39" t="str">
        <f>IF(ISERROR(MATCH(Table9[[#This Row], [Actual Designation (As per Appointment/ Promotion)]],'Sheet3 (2)'!$T$2:$T$129,0)),"0", "1")</f>
        <v>0</v>
      </c>
      <c r="AV1943" s="39" t="str">
        <f>IF(ISERROR(MATCH(Table9[[#This Row], [Highest Degree Level (only Completed) ]],'Sheet3 (2)'!$N$3:$N$17,0)),"0", "1")</f>
        <v>0</v>
      </c>
      <c r="AW1943" s="39" t="str">
        <f>IF(ISERROR(MATCH(Table9[[#This Row], [Highest Degree Awarded by (University Name) Pakistani Universities]],'Sheet3 (2)'!$V$2:$V$248,0)),"0", "1")</f>
        <v>0</v>
      </c>
      <c r="AX1943" s="39" t="str">
        <f>IF(ISERROR(MATCH(Table9[[#This Row], [Highest Degree Awarded by (University Name) Foreign Universities]],'Sheet3 (2)'!$U$2:$U$17635,0)),"0", "1")</f>
        <v>0</v>
      </c>
      <c r="AY1943" s="39" t="str">
        <f>IF(ISERROR(MATCH(Table9[[#This Row], [Country from Which Highest Degree obtained (Country Name)]],'Sheet3 (2)'!$S$2:$S$196,0)),"0", "1")</f>
        <v>0</v>
      </c>
      <c r="AZ1943" s="39" t="str">
        <f>IF(ISERROR(MATCH(Table9[[#This Row], [Working Status FY 2021-22 (Working/Not-Working)]],'Sheet3 (2)'!$Y$2:$Y$3,0)),"0", "1")</f>
        <v>0</v>
      </c>
      <c r="BA1943" s="39" t="str">
        <f>IF(ISERROR(MATCH(Table9[[#This Row], [Subject of  Specialization of Highest Degree]],'Sheet3 (2)'!$X$2:$X$1809,0)),"0", "1")</f>
        <v>0</v>
      </c>
    </row>
    <row r="1944" spans="1:53" ht="15.75">
      <c r="A1944" s="44"/>
      <c r="B1944" s="44"/>
      <c r="C1944" s="45"/>
      <c r="D1944" s="45"/>
      <c r="E1944" s="46"/>
      <c r="F1944" s="46"/>
      <c r="G1944" s="46"/>
      <c r="H1944" s="48"/>
      <c r="I1944" s="46"/>
      <c r="J1944" s="46"/>
      <c r="K1944" s="48"/>
      <c r="L1944" s="48"/>
      <c r="M1944" s="26"/>
      <c r="N1944" s="49"/>
      <c r="O1944" s="49"/>
      <c r="P1944" s="48"/>
      <c r="Q1944" s="46"/>
      <c r="R1944" s="28"/>
      <c r="S1944" s="28"/>
      <c r="T1944" s="30"/>
      <c r="U1944" s="48"/>
      <c r="V1944" s="48"/>
      <c r="W1944" s="31"/>
      <c r="X1944" s="55"/>
      <c r="Y1944" s="46"/>
      <c r="Z1944" s="55"/>
      <c r="AA1944" s="46"/>
      <c r="AB1944" s="46"/>
      <c r="AC1944" s="46"/>
      <c r="AD1944" s="34"/>
      <c r="AE1944" s="34"/>
      <c r="AF1944" s="34"/>
      <c r="AG1944" s="35"/>
      <c r="AH1944" s="53"/>
      <c r="AI1944" s="54"/>
      <c r="AR1944" s="38" t="str">
        <f>IF(ISERROR(MATCH(Table9[[#This Row], [Gender]],'Sheet3 (2)'!$R$3:$R$5,0)),"0", "1")</f>
        <v>0</v>
      </c>
      <c r="AS1944" s="39" t="str">
        <f>IF(ISERROR(MATCH(Table9[[#This Row], [Pakistani/ Foreigner]],'Sheet3 (2)'!$D$3:$D$4,0)),"0", "1")</f>
        <v>0</v>
      </c>
      <c r="AT1944" s="39" t="str">
        <f>IF(ISERROR(MATCH(Table9[[#This Row], [Nationality (Country Name for foreigners only)]],'Sheet3 (2)'!$S$2:$S$196,0)),"0", "1")</f>
        <v>0</v>
      </c>
      <c r="AU1944" s="39" t="str">
        <f>IF(ISERROR(MATCH(Table9[[#This Row], [Actual Designation (As per Appointment/ Promotion)]],'Sheet3 (2)'!$T$2:$T$129,0)),"0", "1")</f>
        <v>0</v>
      </c>
      <c r="AV1944" s="39" t="str">
        <f>IF(ISERROR(MATCH(Table9[[#This Row], [Highest Degree Level (only Completed) ]],'Sheet3 (2)'!$N$3:$N$17,0)),"0", "1")</f>
        <v>0</v>
      </c>
      <c r="AW1944" s="39" t="str">
        <f>IF(ISERROR(MATCH(Table9[[#This Row], [Highest Degree Awarded by (University Name) Pakistani Universities]],'Sheet3 (2)'!$V$2:$V$248,0)),"0", "1")</f>
        <v>0</v>
      </c>
      <c r="AX1944" s="39" t="str">
        <f>IF(ISERROR(MATCH(Table9[[#This Row], [Highest Degree Awarded by (University Name) Foreign Universities]],'Sheet3 (2)'!$U$2:$U$17635,0)),"0", "1")</f>
        <v>0</v>
      </c>
      <c r="AY1944" s="39" t="str">
        <f>IF(ISERROR(MATCH(Table9[[#This Row], [Country from Which Highest Degree obtained (Country Name)]],'Sheet3 (2)'!$S$2:$S$196,0)),"0", "1")</f>
        <v>0</v>
      </c>
      <c r="AZ1944" s="39" t="str">
        <f>IF(ISERROR(MATCH(Table9[[#This Row], [Working Status FY 2021-22 (Working/Not-Working)]],'Sheet3 (2)'!$Y$2:$Y$3,0)),"0", "1")</f>
        <v>0</v>
      </c>
      <c r="BA1944" s="39" t="str">
        <f>IF(ISERROR(MATCH(Table9[[#This Row], [Subject of  Specialization of Highest Degree]],'Sheet3 (2)'!$X$2:$X$1809,0)),"0", "1")</f>
        <v>0</v>
      </c>
    </row>
    <row r="1945" spans="1:53" ht="15.75">
      <c r="A1945" s="44"/>
      <c r="B1945" s="44"/>
      <c r="C1945" s="45"/>
      <c r="D1945" s="45"/>
      <c r="E1945" s="46"/>
      <c r="F1945" s="46"/>
      <c r="G1945" s="46"/>
      <c r="H1945" s="48"/>
      <c r="I1945" s="46"/>
      <c r="J1945" s="46"/>
      <c r="K1945" s="48"/>
      <c r="L1945" s="48"/>
      <c r="M1945" s="26"/>
      <c r="N1945" s="49"/>
      <c r="O1945" s="49"/>
      <c r="P1945" s="48"/>
      <c r="Q1945" s="46"/>
      <c r="R1945" s="28"/>
      <c r="S1945" s="28"/>
      <c r="T1945" s="30"/>
      <c r="U1945" s="48"/>
      <c r="V1945" s="48"/>
      <c r="W1945" s="31"/>
      <c r="X1945" s="55"/>
      <c r="Y1945" s="46"/>
      <c r="Z1945" s="55"/>
      <c r="AA1945" s="46"/>
      <c r="AB1945" s="46"/>
      <c r="AC1945" s="46"/>
      <c r="AD1945" s="34"/>
      <c r="AE1945" s="34"/>
      <c r="AF1945" s="34"/>
      <c r="AG1945" s="35"/>
      <c r="AH1945" s="53"/>
      <c r="AI1945" s="54"/>
      <c r="AR1945" s="38" t="str">
        <f>IF(ISERROR(MATCH(Table9[[#This Row], [Gender]],'Sheet3 (2)'!$R$3:$R$5,0)),"0", "1")</f>
        <v>0</v>
      </c>
      <c r="AS1945" s="39" t="str">
        <f>IF(ISERROR(MATCH(Table9[[#This Row], [Pakistani/ Foreigner]],'Sheet3 (2)'!$D$3:$D$4,0)),"0", "1")</f>
        <v>0</v>
      </c>
      <c r="AT1945" s="39" t="str">
        <f>IF(ISERROR(MATCH(Table9[[#This Row], [Nationality (Country Name for foreigners only)]],'Sheet3 (2)'!$S$2:$S$196,0)),"0", "1")</f>
        <v>0</v>
      </c>
      <c r="AU1945" s="39" t="str">
        <f>IF(ISERROR(MATCH(Table9[[#This Row], [Actual Designation (As per Appointment/ Promotion)]],'Sheet3 (2)'!$T$2:$T$129,0)),"0", "1")</f>
        <v>0</v>
      </c>
      <c r="AV1945" s="39" t="str">
        <f>IF(ISERROR(MATCH(Table9[[#This Row], [Highest Degree Level (only Completed) ]],'Sheet3 (2)'!$N$3:$N$17,0)),"0", "1")</f>
        <v>0</v>
      </c>
      <c r="AW1945" s="39" t="str">
        <f>IF(ISERROR(MATCH(Table9[[#This Row], [Highest Degree Awarded by (University Name) Pakistani Universities]],'Sheet3 (2)'!$V$2:$V$248,0)),"0", "1")</f>
        <v>0</v>
      </c>
      <c r="AX1945" s="39" t="str">
        <f>IF(ISERROR(MATCH(Table9[[#This Row], [Highest Degree Awarded by (University Name) Foreign Universities]],'Sheet3 (2)'!$U$2:$U$17635,0)),"0", "1")</f>
        <v>0</v>
      </c>
      <c r="AY1945" s="39" t="str">
        <f>IF(ISERROR(MATCH(Table9[[#This Row], [Country from Which Highest Degree obtained (Country Name)]],'Sheet3 (2)'!$S$2:$S$196,0)),"0", "1")</f>
        <v>0</v>
      </c>
      <c r="AZ1945" s="39" t="str">
        <f>IF(ISERROR(MATCH(Table9[[#This Row], [Working Status FY 2021-22 (Working/Not-Working)]],'Sheet3 (2)'!$Y$2:$Y$3,0)),"0", "1")</f>
        <v>0</v>
      </c>
      <c r="BA1945" s="39" t="str">
        <f>IF(ISERROR(MATCH(Table9[[#This Row], [Subject of  Specialization of Highest Degree]],'Sheet3 (2)'!$X$2:$X$1809,0)),"0", "1")</f>
        <v>0</v>
      </c>
    </row>
    <row r="1946" spans="1:53" ht="15.75">
      <c r="A1946" s="44"/>
      <c r="B1946" s="44"/>
      <c r="C1946" s="45"/>
      <c r="D1946" s="45"/>
      <c r="E1946" s="46"/>
      <c r="F1946" s="46"/>
      <c r="G1946" s="46"/>
      <c r="H1946" s="48"/>
      <c r="I1946" s="46"/>
      <c r="J1946" s="46"/>
      <c r="K1946" s="48"/>
      <c r="L1946" s="48"/>
      <c r="M1946" s="26"/>
      <c r="N1946" s="49"/>
      <c r="O1946" s="49"/>
      <c r="P1946" s="48"/>
      <c r="Q1946" s="46"/>
      <c r="R1946" s="28"/>
      <c r="S1946" s="28"/>
      <c r="T1946" s="30"/>
      <c r="U1946" s="48"/>
      <c r="V1946" s="48"/>
      <c r="W1946" s="31"/>
      <c r="X1946" s="55"/>
      <c r="Y1946" s="46"/>
      <c r="Z1946" s="55"/>
      <c r="AA1946" s="46"/>
      <c r="AB1946" s="46"/>
      <c r="AC1946" s="46"/>
      <c r="AD1946" s="34"/>
      <c r="AE1946" s="34"/>
      <c r="AF1946" s="34"/>
      <c r="AG1946" s="35"/>
      <c r="AH1946" s="53"/>
      <c r="AI1946" s="54"/>
      <c r="AR1946" s="38" t="str">
        <f>IF(ISERROR(MATCH(Table9[[#This Row], [Gender]],'Sheet3 (2)'!$R$3:$R$5,0)),"0", "1")</f>
        <v>0</v>
      </c>
      <c r="AS1946" s="39" t="str">
        <f>IF(ISERROR(MATCH(Table9[[#This Row], [Pakistani/ Foreigner]],'Sheet3 (2)'!$D$3:$D$4,0)),"0", "1")</f>
        <v>0</v>
      </c>
      <c r="AT1946" s="39" t="str">
        <f>IF(ISERROR(MATCH(Table9[[#This Row], [Nationality (Country Name for foreigners only)]],'Sheet3 (2)'!$S$2:$S$196,0)),"0", "1")</f>
        <v>0</v>
      </c>
      <c r="AU1946" s="39" t="str">
        <f>IF(ISERROR(MATCH(Table9[[#This Row], [Actual Designation (As per Appointment/ Promotion)]],'Sheet3 (2)'!$T$2:$T$129,0)),"0", "1")</f>
        <v>0</v>
      </c>
      <c r="AV1946" s="39" t="str">
        <f>IF(ISERROR(MATCH(Table9[[#This Row], [Highest Degree Level (only Completed) ]],'Sheet3 (2)'!$N$3:$N$17,0)),"0", "1")</f>
        <v>0</v>
      </c>
      <c r="AW1946" s="39" t="str">
        <f>IF(ISERROR(MATCH(Table9[[#This Row], [Highest Degree Awarded by (University Name) Pakistani Universities]],'Sheet3 (2)'!$V$2:$V$248,0)),"0", "1")</f>
        <v>0</v>
      </c>
      <c r="AX1946" s="39" t="str">
        <f>IF(ISERROR(MATCH(Table9[[#This Row], [Highest Degree Awarded by (University Name) Foreign Universities]],'Sheet3 (2)'!$U$2:$U$17635,0)),"0", "1")</f>
        <v>0</v>
      </c>
      <c r="AY1946" s="39" t="str">
        <f>IF(ISERROR(MATCH(Table9[[#This Row], [Country from Which Highest Degree obtained (Country Name)]],'Sheet3 (2)'!$S$2:$S$196,0)),"0", "1")</f>
        <v>0</v>
      </c>
      <c r="AZ1946" s="39" t="str">
        <f>IF(ISERROR(MATCH(Table9[[#This Row], [Working Status FY 2021-22 (Working/Not-Working)]],'Sheet3 (2)'!$Y$2:$Y$3,0)),"0", "1")</f>
        <v>0</v>
      </c>
      <c r="BA1946" s="39" t="str">
        <f>IF(ISERROR(MATCH(Table9[[#This Row], [Subject of  Specialization of Highest Degree]],'Sheet3 (2)'!$X$2:$X$1809,0)),"0", "1")</f>
        <v>0</v>
      </c>
    </row>
    <row r="1947" spans="1:53" ht="15.75">
      <c r="A1947" s="44"/>
      <c r="B1947" s="44"/>
      <c r="C1947" s="45"/>
      <c r="D1947" s="45"/>
      <c r="E1947" s="46"/>
      <c r="F1947" s="46"/>
      <c r="G1947" s="46"/>
      <c r="H1947" s="48"/>
      <c r="I1947" s="46"/>
      <c r="J1947" s="46"/>
      <c r="K1947" s="48"/>
      <c r="L1947" s="48"/>
      <c r="M1947" s="26"/>
      <c r="N1947" s="49"/>
      <c r="O1947" s="49"/>
      <c r="P1947" s="48"/>
      <c r="Q1947" s="46"/>
      <c r="R1947" s="28"/>
      <c r="S1947" s="28"/>
      <c r="T1947" s="30"/>
      <c r="U1947" s="48"/>
      <c r="V1947" s="48"/>
      <c r="W1947" s="31"/>
      <c r="X1947" s="55"/>
      <c r="Y1947" s="46"/>
      <c r="Z1947" s="55"/>
      <c r="AA1947" s="46"/>
      <c r="AB1947" s="46"/>
      <c r="AC1947" s="46"/>
      <c r="AD1947" s="34"/>
      <c r="AE1947" s="34"/>
      <c r="AF1947" s="34"/>
      <c r="AG1947" s="35"/>
      <c r="AH1947" s="53"/>
      <c r="AI1947" s="54"/>
      <c r="AR1947" s="38" t="str">
        <f>IF(ISERROR(MATCH(Table9[[#This Row], [Gender]],'Sheet3 (2)'!$R$3:$R$5,0)),"0", "1")</f>
        <v>0</v>
      </c>
      <c r="AS1947" s="39" t="str">
        <f>IF(ISERROR(MATCH(Table9[[#This Row], [Pakistani/ Foreigner]],'Sheet3 (2)'!$D$3:$D$4,0)),"0", "1")</f>
        <v>0</v>
      </c>
      <c r="AT1947" s="39" t="str">
        <f>IF(ISERROR(MATCH(Table9[[#This Row], [Nationality (Country Name for foreigners only)]],'Sheet3 (2)'!$S$2:$S$196,0)),"0", "1")</f>
        <v>0</v>
      </c>
      <c r="AU1947" s="39" t="str">
        <f>IF(ISERROR(MATCH(Table9[[#This Row], [Actual Designation (As per Appointment/ Promotion)]],'Sheet3 (2)'!$T$2:$T$129,0)),"0", "1")</f>
        <v>0</v>
      </c>
      <c r="AV1947" s="39" t="str">
        <f>IF(ISERROR(MATCH(Table9[[#This Row], [Highest Degree Level (only Completed) ]],'Sheet3 (2)'!$N$3:$N$17,0)),"0", "1")</f>
        <v>0</v>
      </c>
      <c r="AW1947" s="39" t="str">
        <f>IF(ISERROR(MATCH(Table9[[#This Row], [Highest Degree Awarded by (University Name) Pakistani Universities]],'Sheet3 (2)'!$V$2:$V$248,0)),"0", "1")</f>
        <v>0</v>
      </c>
      <c r="AX1947" s="39" t="str">
        <f>IF(ISERROR(MATCH(Table9[[#This Row], [Highest Degree Awarded by (University Name) Foreign Universities]],'Sheet3 (2)'!$U$2:$U$17635,0)),"0", "1")</f>
        <v>0</v>
      </c>
      <c r="AY1947" s="39" t="str">
        <f>IF(ISERROR(MATCH(Table9[[#This Row], [Country from Which Highest Degree obtained (Country Name)]],'Sheet3 (2)'!$S$2:$S$196,0)),"0", "1")</f>
        <v>0</v>
      </c>
      <c r="AZ1947" s="39" t="str">
        <f>IF(ISERROR(MATCH(Table9[[#This Row], [Working Status FY 2021-22 (Working/Not-Working)]],'Sheet3 (2)'!$Y$2:$Y$3,0)),"0", "1")</f>
        <v>0</v>
      </c>
      <c r="BA1947" s="39" t="str">
        <f>IF(ISERROR(MATCH(Table9[[#This Row], [Subject of  Specialization of Highest Degree]],'Sheet3 (2)'!$X$2:$X$1809,0)),"0", "1")</f>
        <v>0</v>
      </c>
    </row>
    <row r="1948" spans="1:53" ht="15.75">
      <c r="A1948" s="44"/>
      <c r="B1948" s="44"/>
      <c r="C1948" s="45"/>
      <c r="D1948" s="45"/>
      <c r="E1948" s="46"/>
      <c r="F1948" s="46"/>
      <c r="G1948" s="46"/>
      <c r="H1948" s="48"/>
      <c r="I1948" s="46"/>
      <c r="J1948" s="46"/>
      <c r="K1948" s="48"/>
      <c r="L1948" s="48"/>
      <c r="M1948" s="26"/>
      <c r="N1948" s="49"/>
      <c r="O1948" s="49"/>
      <c r="P1948" s="48"/>
      <c r="Q1948" s="46"/>
      <c r="R1948" s="28"/>
      <c r="S1948" s="28"/>
      <c r="T1948" s="30"/>
      <c r="U1948" s="48"/>
      <c r="V1948" s="48"/>
      <c r="W1948" s="31"/>
      <c r="X1948" s="55"/>
      <c r="Y1948" s="46"/>
      <c r="Z1948" s="55"/>
      <c r="AA1948" s="46"/>
      <c r="AB1948" s="46"/>
      <c r="AC1948" s="46"/>
      <c r="AD1948" s="34"/>
      <c r="AE1948" s="34"/>
      <c r="AF1948" s="34"/>
      <c r="AG1948" s="35"/>
      <c r="AH1948" s="53"/>
      <c r="AI1948" s="54"/>
      <c r="AR1948" s="38" t="str">
        <f>IF(ISERROR(MATCH(Table9[[#This Row], [Gender]],'Sheet3 (2)'!$R$3:$R$5,0)),"0", "1")</f>
        <v>0</v>
      </c>
      <c r="AS1948" s="39" t="str">
        <f>IF(ISERROR(MATCH(Table9[[#This Row], [Pakistani/ Foreigner]],'Sheet3 (2)'!$D$3:$D$4,0)),"0", "1")</f>
        <v>0</v>
      </c>
      <c r="AT1948" s="39" t="str">
        <f>IF(ISERROR(MATCH(Table9[[#This Row], [Nationality (Country Name for foreigners only)]],'Sheet3 (2)'!$S$2:$S$196,0)),"0", "1")</f>
        <v>0</v>
      </c>
      <c r="AU1948" s="39" t="str">
        <f>IF(ISERROR(MATCH(Table9[[#This Row], [Actual Designation (As per Appointment/ Promotion)]],'Sheet3 (2)'!$T$2:$T$129,0)),"0", "1")</f>
        <v>0</v>
      </c>
      <c r="AV1948" s="39" t="str">
        <f>IF(ISERROR(MATCH(Table9[[#This Row], [Highest Degree Level (only Completed) ]],'Sheet3 (2)'!$N$3:$N$17,0)),"0", "1")</f>
        <v>0</v>
      </c>
      <c r="AW1948" s="39" t="str">
        <f>IF(ISERROR(MATCH(Table9[[#This Row], [Highest Degree Awarded by (University Name) Pakistani Universities]],'Sheet3 (2)'!$V$2:$V$248,0)),"0", "1")</f>
        <v>0</v>
      </c>
      <c r="AX1948" s="39" t="str">
        <f>IF(ISERROR(MATCH(Table9[[#This Row], [Highest Degree Awarded by (University Name) Foreign Universities]],'Sheet3 (2)'!$U$2:$U$17635,0)),"0", "1")</f>
        <v>0</v>
      </c>
      <c r="AY1948" s="39" t="str">
        <f>IF(ISERROR(MATCH(Table9[[#This Row], [Country from Which Highest Degree obtained (Country Name)]],'Sheet3 (2)'!$S$2:$S$196,0)),"0", "1")</f>
        <v>0</v>
      </c>
      <c r="AZ1948" s="39" t="str">
        <f>IF(ISERROR(MATCH(Table9[[#This Row], [Working Status FY 2021-22 (Working/Not-Working)]],'Sheet3 (2)'!$Y$2:$Y$3,0)),"0", "1")</f>
        <v>0</v>
      </c>
      <c r="BA1948" s="39" t="str">
        <f>IF(ISERROR(MATCH(Table9[[#This Row], [Subject of  Specialization of Highest Degree]],'Sheet3 (2)'!$X$2:$X$1809,0)),"0", "1")</f>
        <v>0</v>
      </c>
    </row>
    <row r="1949" spans="1:53" ht="15.75">
      <c r="A1949" s="44"/>
      <c r="B1949" s="44"/>
      <c r="C1949" s="45"/>
      <c r="D1949" s="45"/>
      <c r="E1949" s="46"/>
      <c r="F1949" s="46"/>
      <c r="G1949" s="46"/>
      <c r="H1949" s="48"/>
      <c r="I1949" s="46"/>
      <c r="J1949" s="46"/>
      <c r="K1949" s="48"/>
      <c r="L1949" s="48"/>
      <c r="M1949" s="26"/>
      <c r="N1949" s="49"/>
      <c r="O1949" s="49"/>
      <c r="P1949" s="48"/>
      <c r="Q1949" s="46"/>
      <c r="R1949" s="28"/>
      <c r="S1949" s="28"/>
      <c r="T1949" s="30"/>
      <c r="U1949" s="48"/>
      <c r="V1949" s="48"/>
      <c r="W1949" s="31"/>
      <c r="X1949" s="55"/>
      <c r="Y1949" s="46"/>
      <c r="Z1949" s="55"/>
      <c r="AA1949" s="46"/>
      <c r="AB1949" s="46"/>
      <c r="AC1949" s="46"/>
      <c r="AD1949" s="34"/>
      <c r="AE1949" s="34"/>
      <c r="AF1949" s="34"/>
      <c r="AG1949" s="35"/>
      <c r="AH1949" s="53"/>
      <c r="AI1949" s="54"/>
      <c r="AR1949" s="38" t="str">
        <f>IF(ISERROR(MATCH(Table9[[#This Row], [Gender]],'Sheet3 (2)'!$R$3:$R$5,0)),"0", "1")</f>
        <v>0</v>
      </c>
      <c r="AS1949" s="39" t="str">
        <f>IF(ISERROR(MATCH(Table9[[#This Row], [Pakistani/ Foreigner]],'Sheet3 (2)'!$D$3:$D$4,0)),"0", "1")</f>
        <v>0</v>
      </c>
      <c r="AT1949" s="39" t="str">
        <f>IF(ISERROR(MATCH(Table9[[#This Row], [Nationality (Country Name for foreigners only)]],'Sheet3 (2)'!$S$2:$S$196,0)),"0", "1")</f>
        <v>0</v>
      </c>
      <c r="AU1949" s="39" t="str">
        <f>IF(ISERROR(MATCH(Table9[[#This Row], [Actual Designation (As per Appointment/ Promotion)]],'Sheet3 (2)'!$T$2:$T$129,0)),"0", "1")</f>
        <v>0</v>
      </c>
      <c r="AV1949" s="39" t="str">
        <f>IF(ISERROR(MATCH(Table9[[#This Row], [Highest Degree Level (only Completed) ]],'Sheet3 (2)'!$N$3:$N$17,0)),"0", "1")</f>
        <v>0</v>
      </c>
      <c r="AW1949" s="39" t="str">
        <f>IF(ISERROR(MATCH(Table9[[#This Row], [Highest Degree Awarded by (University Name) Pakistani Universities]],'Sheet3 (2)'!$V$2:$V$248,0)),"0", "1")</f>
        <v>0</v>
      </c>
      <c r="AX1949" s="39" t="str">
        <f>IF(ISERROR(MATCH(Table9[[#This Row], [Highest Degree Awarded by (University Name) Foreign Universities]],'Sheet3 (2)'!$U$2:$U$17635,0)),"0", "1")</f>
        <v>0</v>
      </c>
      <c r="AY1949" s="39" t="str">
        <f>IF(ISERROR(MATCH(Table9[[#This Row], [Country from Which Highest Degree obtained (Country Name)]],'Sheet3 (2)'!$S$2:$S$196,0)),"0", "1")</f>
        <v>0</v>
      </c>
      <c r="AZ1949" s="39" t="str">
        <f>IF(ISERROR(MATCH(Table9[[#This Row], [Working Status FY 2021-22 (Working/Not-Working)]],'Sheet3 (2)'!$Y$2:$Y$3,0)),"0", "1")</f>
        <v>0</v>
      </c>
      <c r="BA1949" s="39" t="str">
        <f>IF(ISERROR(MATCH(Table9[[#This Row], [Subject of  Specialization of Highest Degree]],'Sheet3 (2)'!$X$2:$X$1809,0)),"0", "1")</f>
        <v>0</v>
      </c>
    </row>
    <row r="1950" spans="1:53" ht="15.75">
      <c r="A1950" s="44"/>
      <c r="B1950" s="44"/>
      <c r="C1950" s="45"/>
      <c r="D1950" s="45"/>
      <c r="E1950" s="46"/>
      <c r="F1950" s="46"/>
      <c r="G1950" s="46"/>
      <c r="H1950" s="48"/>
      <c r="I1950" s="46"/>
      <c r="J1950" s="46"/>
      <c r="K1950" s="48"/>
      <c r="L1950" s="48"/>
      <c r="M1950" s="26"/>
      <c r="N1950" s="49"/>
      <c r="O1950" s="49"/>
      <c r="P1950" s="48"/>
      <c r="Q1950" s="46"/>
      <c r="R1950" s="28"/>
      <c r="S1950" s="28"/>
      <c r="T1950" s="30"/>
      <c r="U1950" s="48"/>
      <c r="V1950" s="48"/>
      <c r="W1950" s="31"/>
      <c r="X1950" s="55"/>
      <c r="Y1950" s="46"/>
      <c r="Z1950" s="55"/>
      <c r="AA1950" s="46"/>
      <c r="AB1950" s="46"/>
      <c r="AC1950" s="46"/>
      <c r="AD1950" s="34"/>
      <c r="AE1950" s="34"/>
      <c r="AF1950" s="34"/>
      <c r="AG1950" s="35"/>
      <c r="AH1950" s="53"/>
      <c r="AI1950" s="54"/>
      <c r="AR1950" s="38" t="str">
        <f>IF(ISERROR(MATCH(Table9[[#This Row], [Gender]],'Sheet3 (2)'!$R$3:$R$5,0)),"0", "1")</f>
        <v>0</v>
      </c>
      <c r="AS1950" s="39" t="str">
        <f>IF(ISERROR(MATCH(Table9[[#This Row], [Pakistani/ Foreigner]],'Sheet3 (2)'!$D$3:$D$4,0)),"0", "1")</f>
        <v>0</v>
      </c>
      <c r="AT1950" s="39" t="str">
        <f>IF(ISERROR(MATCH(Table9[[#This Row], [Nationality (Country Name for foreigners only)]],'Sheet3 (2)'!$S$2:$S$196,0)),"0", "1")</f>
        <v>0</v>
      </c>
      <c r="AU1950" s="39" t="str">
        <f>IF(ISERROR(MATCH(Table9[[#This Row], [Actual Designation (As per Appointment/ Promotion)]],'Sheet3 (2)'!$T$2:$T$129,0)),"0", "1")</f>
        <v>0</v>
      </c>
      <c r="AV1950" s="39" t="str">
        <f>IF(ISERROR(MATCH(Table9[[#This Row], [Highest Degree Level (only Completed) ]],'Sheet3 (2)'!$N$3:$N$17,0)),"0", "1")</f>
        <v>0</v>
      </c>
      <c r="AW1950" s="39" t="str">
        <f>IF(ISERROR(MATCH(Table9[[#This Row], [Highest Degree Awarded by (University Name) Pakistani Universities]],'Sheet3 (2)'!$V$2:$V$248,0)),"0", "1")</f>
        <v>0</v>
      </c>
      <c r="AX1950" s="39" t="str">
        <f>IF(ISERROR(MATCH(Table9[[#This Row], [Highest Degree Awarded by (University Name) Foreign Universities]],'Sheet3 (2)'!$U$2:$U$17635,0)),"0", "1")</f>
        <v>0</v>
      </c>
      <c r="AY1950" s="39" t="str">
        <f>IF(ISERROR(MATCH(Table9[[#This Row], [Country from Which Highest Degree obtained (Country Name)]],'Sheet3 (2)'!$S$2:$S$196,0)),"0", "1")</f>
        <v>0</v>
      </c>
      <c r="AZ1950" s="39" t="str">
        <f>IF(ISERROR(MATCH(Table9[[#This Row], [Working Status FY 2021-22 (Working/Not-Working)]],'Sheet3 (2)'!$Y$2:$Y$3,0)),"0", "1")</f>
        <v>0</v>
      </c>
      <c r="BA1950" s="39" t="str">
        <f>IF(ISERROR(MATCH(Table9[[#This Row], [Subject of  Specialization of Highest Degree]],'Sheet3 (2)'!$X$2:$X$1809,0)),"0", "1")</f>
        <v>0</v>
      </c>
    </row>
    <row r="1951" spans="1:53" ht="15.75">
      <c r="A1951" s="44"/>
      <c r="B1951" s="44"/>
      <c r="C1951" s="45"/>
      <c r="D1951" s="45"/>
      <c r="E1951" s="46"/>
      <c r="F1951" s="46"/>
      <c r="G1951" s="46"/>
      <c r="H1951" s="48"/>
      <c r="I1951" s="46"/>
      <c r="J1951" s="46"/>
      <c r="K1951" s="48"/>
      <c r="L1951" s="48"/>
      <c r="M1951" s="26"/>
      <c r="N1951" s="49"/>
      <c r="O1951" s="49"/>
      <c r="P1951" s="48"/>
      <c r="Q1951" s="46"/>
      <c r="R1951" s="28"/>
      <c r="S1951" s="28"/>
      <c r="T1951" s="30"/>
      <c r="U1951" s="48"/>
      <c r="V1951" s="48"/>
      <c r="W1951" s="31"/>
      <c r="X1951" s="55"/>
      <c r="Y1951" s="46"/>
      <c r="Z1951" s="55"/>
      <c r="AA1951" s="46"/>
      <c r="AB1951" s="46"/>
      <c r="AC1951" s="46"/>
      <c r="AD1951" s="34"/>
      <c r="AE1951" s="34"/>
      <c r="AF1951" s="34"/>
      <c r="AG1951" s="35"/>
      <c r="AH1951" s="53"/>
      <c r="AI1951" s="54"/>
      <c r="AR1951" s="38" t="str">
        <f>IF(ISERROR(MATCH(Table9[[#This Row], [Gender]],'Sheet3 (2)'!$R$3:$R$5,0)),"0", "1")</f>
        <v>0</v>
      </c>
      <c r="AS1951" s="39" t="str">
        <f>IF(ISERROR(MATCH(Table9[[#This Row], [Pakistani/ Foreigner]],'Sheet3 (2)'!$D$3:$D$4,0)),"0", "1")</f>
        <v>0</v>
      </c>
      <c r="AT1951" s="39" t="str">
        <f>IF(ISERROR(MATCH(Table9[[#This Row], [Nationality (Country Name for foreigners only)]],'Sheet3 (2)'!$S$2:$S$196,0)),"0", "1")</f>
        <v>0</v>
      </c>
      <c r="AU1951" s="39" t="str">
        <f>IF(ISERROR(MATCH(Table9[[#This Row], [Actual Designation (As per Appointment/ Promotion)]],'Sheet3 (2)'!$T$2:$T$129,0)),"0", "1")</f>
        <v>0</v>
      </c>
      <c r="AV1951" s="39" t="str">
        <f>IF(ISERROR(MATCH(Table9[[#This Row], [Highest Degree Level (only Completed) ]],'Sheet3 (2)'!$N$3:$N$17,0)),"0", "1")</f>
        <v>0</v>
      </c>
      <c r="AW1951" s="39" t="str">
        <f>IF(ISERROR(MATCH(Table9[[#This Row], [Highest Degree Awarded by (University Name) Pakistani Universities]],'Sheet3 (2)'!$V$2:$V$248,0)),"0", "1")</f>
        <v>0</v>
      </c>
      <c r="AX1951" s="39" t="str">
        <f>IF(ISERROR(MATCH(Table9[[#This Row], [Highest Degree Awarded by (University Name) Foreign Universities]],'Sheet3 (2)'!$U$2:$U$17635,0)),"0", "1")</f>
        <v>0</v>
      </c>
      <c r="AY1951" s="39" t="str">
        <f>IF(ISERROR(MATCH(Table9[[#This Row], [Country from Which Highest Degree obtained (Country Name)]],'Sheet3 (2)'!$S$2:$S$196,0)),"0", "1")</f>
        <v>0</v>
      </c>
      <c r="AZ1951" s="39" t="str">
        <f>IF(ISERROR(MATCH(Table9[[#This Row], [Working Status FY 2021-22 (Working/Not-Working)]],'Sheet3 (2)'!$Y$2:$Y$3,0)),"0", "1")</f>
        <v>0</v>
      </c>
      <c r="BA1951" s="39" t="str">
        <f>IF(ISERROR(MATCH(Table9[[#This Row], [Subject of  Specialization of Highest Degree]],'Sheet3 (2)'!$X$2:$X$1809,0)),"0", "1")</f>
        <v>0</v>
      </c>
    </row>
    <row r="1952" spans="1:53" ht="15.75">
      <c r="A1952" s="44"/>
      <c r="B1952" s="44"/>
      <c r="C1952" s="45"/>
      <c r="D1952" s="45"/>
      <c r="E1952" s="46"/>
      <c r="F1952" s="46"/>
      <c r="G1952" s="46"/>
      <c r="H1952" s="48"/>
      <c r="I1952" s="46"/>
      <c r="J1952" s="46"/>
      <c r="K1952" s="48"/>
      <c r="L1952" s="48"/>
      <c r="M1952" s="26"/>
      <c r="N1952" s="49"/>
      <c r="O1952" s="49"/>
      <c r="P1952" s="48"/>
      <c r="Q1952" s="46"/>
      <c r="R1952" s="28"/>
      <c r="S1952" s="28"/>
      <c r="T1952" s="30"/>
      <c r="U1952" s="48"/>
      <c r="V1952" s="48"/>
      <c r="W1952" s="31"/>
      <c r="X1952" s="55"/>
      <c r="Y1952" s="46"/>
      <c r="Z1952" s="55"/>
      <c r="AA1952" s="46"/>
      <c r="AB1952" s="46"/>
      <c r="AC1952" s="46"/>
      <c r="AD1952" s="34"/>
      <c r="AE1952" s="34"/>
      <c r="AF1952" s="34"/>
      <c r="AG1952" s="35"/>
      <c r="AH1952" s="53"/>
      <c r="AI1952" s="54"/>
      <c r="AR1952" s="38" t="str">
        <f>IF(ISERROR(MATCH(Table9[[#This Row], [Gender]],'Sheet3 (2)'!$R$3:$R$5,0)),"0", "1")</f>
        <v>0</v>
      </c>
      <c r="AS1952" s="39" t="str">
        <f>IF(ISERROR(MATCH(Table9[[#This Row], [Pakistani/ Foreigner]],'Sheet3 (2)'!$D$3:$D$4,0)),"0", "1")</f>
        <v>0</v>
      </c>
      <c r="AT1952" s="39" t="str">
        <f>IF(ISERROR(MATCH(Table9[[#This Row], [Nationality (Country Name for foreigners only)]],'Sheet3 (2)'!$S$2:$S$196,0)),"0", "1")</f>
        <v>0</v>
      </c>
      <c r="AU1952" s="39" t="str">
        <f>IF(ISERROR(MATCH(Table9[[#This Row], [Actual Designation (As per Appointment/ Promotion)]],'Sheet3 (2)'!$T$2:$T$129,0)),"0", "1")</f>
        <v>0</v>
      </c>
      <c r="AV1952" s="39" t="str">
        <f>IF(ISERROR(MATCH(Table9[[#This Row], [Highest Degree Level (only Completed) ]],'Sheet3 (2)'!$N$3:$N$17,0)),"0", "1")</f>
        <v>0</v>
      </c>
      <c r="AW1952" s="39" t="str">
        <f>IF(ISERROR(MATCH(Table9[[#This Row], [Highest Degree Awarded by (University Name) Pakistani Universities]],'Sheet3 (2)'!$V$2:$V$248,0)),"0", "1")</f>
        <v>0</v>
      </c>
      <c r="AX1952" s="39" t="str">
        <f>IF(ISERROR(MATCH(Table9[[#This Row], [Highest Degree Awarded by (University Name) Foreign Universities]],'Sheet3 (2)'!$U$2:$U$17635,0)),"0", "1")</f>
        <v>0</v>
      </c>
      <c r="AY1952" s="39" t="str">
        <f>IF(ISERROR(MATCH(Table9[[#This Row], [Country from Which Highest Degree obtained (Country Name)]],'Sheet3 (2)'!$S$2:$S$196,0)),"0", "1")</f>
        <v>0</v>
      </c>
      <c r="AZ1952" s="39" t="str">
        <f>IF(ISERROR(MATCH(Table9[[#This Row], [Working Status FY 2021-22 (Working/Not-Working)]],'Sheet3 (2)'!$Y$2:$Y$3,0)),"0", "1")</f>
        <v>0</v>
      </c>
      <c r="BA1952" s="39" t="str">
        <f>IF(ISERROR(MATCH(Table9[[#This Row], [Subject of  Specialization of Highest Degree]],'Sheet3 (2)'!$X$2:$X$1809,0)),"0", "1")</f>
        <v>0</v>
      </c>
    </row>
    <row r="1953" spans="1:53" ht="15.75">
      <c r="A1953" s="44"/>
      <c r="B1953" s="44"/>
      <c r="C1953" s="45"/>
      <c r="D1953" s="45"/>
      <c r="E1953" s="46"/>
      <c r="F1953" s="46"/>
      <c r="G1953" s="46"/>
      <c r="H1953" s="48"/>
      <c r="I1953" s="46"/>
      <c r="J1953" s="46"/>
      <c r="K1953" s="48"/>
      <c r="L1953" s="48"/>
      <c r="M1953" s="26"/>
      <c r="N1953" s="49"/>
      <c r="O1953" s="49"/>
      <c r="P1953" s="48"/>
      <c r="Q1953" s="46"/>
      <c r="R1953" s="28"/>
      <c r="S1953" s="28"/>
      <c r="T1953" s="30"/>
      <c r="U1953" s="48"/>
      <c r="V1953" s="48"/>
      <c r="W1953" s="31"/>
      <c r="X1953" s="55"/>
      <c r="Y1953" s="46"/>
      <c r="Z1953" s="55"/>
      <c r="AA1953" s="46"/>
      <c r="AB1953" s="46"/>
      <c r="AC1953" s="46"/>
      <c r="AD1953" s="34"/>
      <c r="AE1953" s="34"/>
      <c r="AF1953" s="34"/>
      <c r="AG1953" s="35"/>
      <c r="AH1953" s="53"/>
      <c r="AI1953" s="54"/>
      <c r="AR1953" s="38" t="str">
        <f>IF(ISERROR(MATCH(Table9[[#This Row], [Gender]],'Sheet3 (2)'!$R$3:$R$5,0)),"0", "1")</f>
        <v>0</v>
      </c>
      <c r="AS1953" s="39" t="str">
        <f>IF(ISERROR(MATCH(Table9[[#This Row], [Pakistani/ Foreigner]],'Sheet3 (2)'!$D$3:$D$4,0)),"0", "1")</f>
        <v>0</v>
      </c>
      <c r="AT1953" s="39" t="str">
        <f>IF(ISERROR(MATCH(Table9[[#This Row], [Nationality (Country Name for foreigners only)]],'Sheet3 (2)'!$S$2:$S$196,0)),"0", "1")</f>
        <v>0</v>
      </c>
      <c r="AU1953" s="39" t="str">
        <f>IF(ISERROR(MATCH(Table9[[#This Row], [Actual Designation (As per Appointment/ Promotion)]],'Sheet3 (2)'!$T$2:$T$129,0)),"0", "1")</f>
        <v>0</v>
      </c>
      <c r="AV1953" s="39" t="str">
        <f>IF(ISERROR(MATCH(Table9[[#This Row], [Highest Degree Level (only Completed) ]],'Sheet3 (2)'!$N$3:$N$17,0)),"0", "1")</f>
        <v>0</v>
      </c>
      <c r="AW1953" s="39" t="str">
        <f>IF(ISERROR(MATCH(Table9[[#This Row], [Highest Degree Awarded by (University Name) Pakistani Universities]],'Sheet3 (2)'!$V$2:$V$248,0)),"0", "1")</f>
        <v>0</v>
      </c>
      <c r="AX1953" s="39" t="str">
        <f>IF(ISERROR(MATCH(Table9[[#This Row], [Highest Degree Awarded by (University Name) Foreign Universities]],'Sheet3 (2)'!$U$2:$U$17635,0)),"0", "1")</f>
        <v>0</v>
      </c>
      <c r="AY1953" s="39" t="str">
        <f>IF(ISERROR(MATCH(Table9[[#This Row], [Country from Which Highest Degree obtained (Country Name)]],'Sheet3 (2)'!$S$2:$S$196,0)),"0", "1")</f>
        <v>0</v>
      </c>
      <c r="AZ1953" s="39" t="str">
        <f>IF(ISERROR(MATCH(Table9[[#This Row], [Working Status FY 2021-22 (Working/Not-Working)]],'Sheet3 (2)'!$Y$2:$Y$3,0)),"0", "1")</f>
        <v>0</v>
      </c>
      <c r="BA1953" s="39" t="str">
        <f>IF(ISERROR(MATCH(Table9[[#This Row], [Subject of  Specialization of Highest Degree]],'Sheet3 (2)'!$X$2:$X$1809,0)),"0", "1")</f>
        <v>0</v>
      </c>
    </row>
    <row r="1954" spans="1:53" ht="15.75">
      <c r="A1954" s="44"/>
      <c r="B1954" s="44"/>
      <c r="C1954" s="45"/>
      <c r="D1954" s="45"/>
      <c r="E1954" s="46"/>
      <c r="F1954" s="46"/>
      <c r="G1954" s="46"/>
      <c r="H1954" s="48"/>
      <c r="I1954" s="46"/>
      <c r="J1954" s="46"/>
      <c r="K1954" s="48"/>
      <c r="L1954" s="48"/>
      <c r="M1954" s="26"/>
      <c r="N1954" s="49"/>
      <c r="O1954" s="49"/>
      <c r="P1954" s="48"/>
      <c r="Q1954" s="46"/>
      <c r="R1954" s="28"/>
      <c r="S1954" s="28"/>
      <c r="T1954" s="30"/>
      <c r="U1954" s="48"/>
      <c r="V1954" s="48"/>
      <c r="W1954" s="31"/>
      <c r="X1954" s="55"/>
      <c r="Y1954" s="46"/>
      <c r="Z1954" s="55"/>
      <c r="AA1954" s="46"/>
      <c r="AB1954" s="46"/>
      <c r="AC1954" s="46"/>
      <c r="AD1954" s="34"/>
      <c r="AE1954" s="34"/>
      <c r="AF1954" s="34"/>
      <c r="AG1954" s="35"/>
      <c r="AH1954" s="53"/>
      <c r="AI1954" s="54"/>
      <c r="AR1954" s="38" t="str">
        <f>IF(ISERROR(MATCH(Table9[[#This Row], [Gender]],'Sheet3 (2)'!$R$3:$R$5,0)),"0", "1")</f>
        <v>0</v>
      </c>
      <c r="AS1954" s="39" t="str">
        <f>IF(ISERROR(MATCH(Table9[[#This Row], [Pakistani/ Foreigner]],'Sheet3 (2)'!$D$3:$D$4,0)),"0", "1")</f>
        <v>0</v>
      </c>
      <c r="AT1954" s="39" t="str">
        <f>IF(ISERROR(MATCH(Table9[[#This Row], [Nationality (Country Name for foreigners only)]],'Sheet3 (2)'!$S$2:$S$196,0)),"0", "1")</f>
        <v>0</v>
      </c>
      <c r="AU1954" s="39" t="str">
        <f>IF(ISERROR(MATCH(Table9[[#This Row], [Actual Designation (As per Appointment/ Promotion)]],'Sheet3 (2)'!$T$2:$T$129,0)),"0", "1")</f>
        <v>0</v>
      </c>
      <c r="AV1954" s="39" t="str">
        <f>IF(ISERROR(MATCH(Table9[[#This Row], [Highest Degree Level (only Completed) ]],'Sheet3 (2)'!$N$3:$N$17,0)),"0", "1")</f>
        <v>0</v>
      </c>
      <c r="AW1954" s="39" t="str">
        <f>IF(ISERROR(MATCH(Table9[[#This Row], [Highest Degree Awarded by (University Name) Pakistani Universities]],'Sheet3 (2)'!$V$2:$V$248,0)),"0", "1")</f>
        <v>0</v>
      </c>
      <c r="AX1954" s="39" t="str">
        <f>IF(ISERROR(MATCH(Table9[[#This Row], [Highest Degree Awarded by (University Name) Foreign Universities]],'Sheet3 (2)'!$U$2:$U$17635,0)),"0", "1")</f>
        <v>0</v>
      </c>
      <c r="AY1954" s="39" t="str">
        <f>IF(ISERROR(MATCH(Table9[[#This Row], [Country from Which Highest Degree obtained (Country Name)]],'Sheet3 (2)'!$S$2:$S$196,0)),"0", "1")</f>
        <v>0</v>
      </c>
      <c r="AZ1954" s="39" t="str">
        <f>IF(ISERROR(MATCH(Table9[[#This Row], [Working Status FY 2021-22 (Working/Not-Working)]],'Sheet3 (2)'!$Y$2:$Y$3,0)),"0", "1")</f>
        <v>0</v>
      </c>
      <c r="BA1954" s="39" t="str">
        <f>IF(ISERROR(MATCH(Table9[[#This Row], [Subject of  Specialization of Highest Degree]],'Sheet3 (2)'!$X$2:$X$1809,0)),"0", "1")</f>
        <v>0</v>
      </c>
    </row>
    <row r="1955" spans="1:53" ht="15.75">
      <c r="A1955" s="44"/>
      <c r="B1955" s="44"/>
      <c r="C1955" s="45"/>
      <c r="D1955" s="45"/>
      <c r="E1955" s="46"/>
      <c r="F1955" s="46"/>
      <c r="G1955" s="46"/>
      <c r="H1955" s="48"/>
      <c r="I1955" s="46"/>
      <c r="J1955" s="46"/>
      <c r="K1955" s="48"/>
      <c r="L1955" s="48"/>
      <c r="M1955" s="26"/>
      <c r="N1955" s="49"/>
      <c r="O1955" s="49"/>
      <c r="P1955" s="48"/>
      <c r="Q1955" s="46"/>
      <c r="R1955" s="28"/>
      <c r="S1955" s="28"/>
      <c r="T1955" s="30"/>
      <c r="U1955" s="48"/>
      <c r="V1955" s="48"/>
      <c r="W1955" s="31"/>
      <c r="X1955" s="55"/>
      <c r="Y1955" s="46"/>
      <c r="Z1955" s="55"/>
      <c r="AA1955" s="46"/>
      <c r="AB1955" s="46"/>
      <c r="AC1955" s="46"/>
      <c r="AD1955" s="34"/>
      <c r="AE1955" s="34"/>
      <c r="AF1955" s="34"/>
      <c r="AG1955" s="35"/>
      <c r="AH1955" s="53"/>
      <c r="AI1955" s="54"/>
      <c r="AR1955" s="38" t="str">
        <f>IF(ISERROR(MATCH(Table9[[#This Row], [Gender]],'Sheet3 (2)'!$R$3:$R$5,0)),"0", "1")</f>
        <v>0</v>
      </c>
      <c r="AS1955" s="39" t="str">
        <f>IF(ISERROR(MATCH(Table9[[#This Row], [Pakistani/ Foreigner]],'Sheet3 (2)'!$D$3:$D$4,0)),"0", "1")</f>
        <v>0</v>
      </c>
      <c r="AT1955" s="39" t="str">
        <f>IF(ISERROR(MATCH(Table9[[#This Row], [Nationality (Country Name for foreigners only)]],'Sheet3 (2)'!$S$2:$S$196,0)),"0", "1")</f>
        <v>0</v>
      </c>
      <c r="AU1955" s="39" t="str">
        <f>IF(ISERROR(MATCH(Table9[[#This Row], [Actual Designation (As per Appointment/ Promotion)]],'Sheet3 (2)'!$T$2:$T$129,0)),"0", "1")</f>
        <v>0</v>
      </c>
      <c r="AV1955" s="39" t="str">
        <f>IF(ISERROR(MATCH(Table9[[#This Row], [Highest Degree Level (only Completed) ]],'Sheet3 (2)'!$N$3:$N$17,0)),"0", "1")</f>
        <v>0</v>
      </c>
      <c r="AW1955" s="39" t="str">
        <f>IF(ISERROR(MATCH(Table9[[#This Row], [Highest Degree Awarded by (University Name) Pakistani Universities]],'Sheet3 (2)'!$V$2:$V$248,0)),"0", "1")</f>
        <v>0</v>
      </c>
      <c r="AX1955" s="39" t="str">
        <f>IF(ISERROR(MATCH(Table9[[#This Row], [Highest Degree Awarded by (University Name) Foreign Universities]],'Sheet3 (2)'!$U$2:$U$17635,0)),"0", "1")</f>
        <v>0</v>
      </c>
      <c r="AY1955" s="39" t="str">
        <f>IF(ISERROR(MATCH(Table9[[#This Row], [Country from Which Highest Degree obtained (Country Name)]],'Sheet3 (2)'!$S$2:$S$196,0)),"0", "1")</f>
        <v>0</v>
      </c>
      <c r="AZ1955" s="39" t="str">
        <f>IF(ISERROR(MATCH(Table9[[#This Row], [Working Status FY 2021-22 (Working/Not-Working)]],'Sheet3 (2)'!$Y$2:$Y$3,0)),"0", "1")</f>
        <v>0</v>
      </c>
      <c r="BA1955" s="39" t="str">
        <f>IF(ISERROR(MATCH(Table9[[#This Row], [Subject of  Specialization of Highest Degree]],'Sheet3 (2)'!$X$2:$X$1809,0)),"0", "1")</f>
        <v>0</v>
      </c>
    </row>
    <row r="1956" spans="1:53" ht="15.75">
      <c r="A1956" s="44"/>
      <c r="B1956" s="44"/>
      <c r="C1956" s="45"/>
      <c r="D1956" s="45"/>
      <c r="E1956" s="46"/>
      <c r="F1956" s="46"/>
      <c r="G1956" s="46"/>
      <c r="H1956" s="48"/>
      <c r="I1956" s="46"/>
      <c r="J1956" s="46"/>
      <c r="K1956" s="48"/>
      <c r="L1956" s="48"/>
      <c r="M1956" s="26"/>
      <c r="N1956" s="49"/>
      <c r="O1956" s="49"/>
      <c r="P1956" s="48"/>
      <c r="Q1956" s="46"/>
      <c r="R1956" s="28"/>
      <c r="S1956" s="28"/>
      <c r="T1956" s="30"/>
      <c r="U1956" s="48"/>
      <c r="V1956" s="48"/>
      <c r="W1956" s="31"/>
      <c r="X1956" s="55"/>
      <c r="Y1956" s="46"/>
      <c r="Z1956" s="55"/>
      <c r="AA1956" s="46"/>
      <c r="AB1956" s="46"/>
      <c r="AC1956" s="46"/>
      <c r="AD1956" s="34"/>
      <c r="AE1956" s="34"/>
      <c r="AF1956" s="34"/>
      <c r="AG1956" s="35"/>
      <c r="AH1956" s="53"/>
      <c r="AI1956" s="54"/>
      <c r="AR1956" s="38" t="str">
        <f>IF(ISERROR(MATCH(Table9[[#This Row], [Gender]],'Sheet3 (2)'!$R$3:$R$5,0)),"0", "1")</f>
        <v>0</v>
      </c>
      <c r="AS1956" s="39" t="str">
        <f>IF(ISERROR(MATCH(Table9[[#This Row], [Pakistani/ Foreigner]],'Sheet3 (2)'!$D$3:$D$4,0)),"0", "1")</f>
        <v>0</v>
      </c>
      <c r="AT1956" s="39" t="str">
        <f>IF(ISERROR(MATCH(Table9[[#This Row], [Nationality (Country Name for foreigners only)]],'Sheet3 (2)'!$S$2:$S$196,0)),"0", "1")</f>
        <v>0</v>
      </c>
      <c r="AU1956" s="39" t="str">
        <f>IF(ISERROR(MATCH(Table9[[#This Row], [Actual Designation (As per Appointment/ Promotion)]],'Sheet3 (2)'!$T$2:$T$129,0)),"0", "1")</f>
        <v>0</v>
      </c>
      <c r="AV1956" s="39" t="str">
        <f>IF(ISERROR(MATCH(Table9[[#This Row], [Highest Degree Level (only Completed) ]],'Sheet3 (2)'!$N$3:$N$17,0)),"0", "1")</f>
        <v>0</v>
      </c>
      <c r="AW1956" s="39" t="str">
        <f>IF(ISERROR(MATCH(Table9[[#This Row], [Highest Degree Awarded by (University Name) Pakistani Universities]],'Sheet3 (2)'!$V$2:$V$248,0)),"0", "1")</f>
        <v>0</v>
      </c>
      <c r="AX1956" s="39" t="str">
        <f>IF(ISERROR(MATCH(Table9[[#This Row], [Highest Degree Awarded by (University Name) Foreign Universities]],'Sheet3 (2)'!$U$2:$U$17635,0)),"0", "1")</f>
        <v>0</v>
      </c>
      <c r="AY1956" s="39" t="str">
        <f>IF(ISERROR(MATCH(Table9[[#This Row], [Country from Which Highest Degree obtained (Country Name)]],'Sheet3 (2)'!$S$2:$S$196,0)),"0", "1")</f>
        <v>0</v>
      </c>
      <c r="AZ1956" s="39" t="str">
        <f>IF(ISERROR(MATCH(Table9[[#This Row], [Working Status FY 2021-22 (Working/Not-Working)]],'Sheet3 (2)'!$Y$2:$Y$3,0)),"0", "1")</f>
        <v>0</v>
      </c>
      <c r="BA1956" s="39" t="str">
        <f>IF(ISERROR(MATCH(Table9[[#This Row], [Subject of  Specialization of Highest Degree]],'Sheet3 (2)'!$X$2:$X$1809,0)),"0", "1")</f>
        <v>0</v>
      </c>
    </row>
    <row r="1957" spans="1:53" ht="15.75">
      <c r="A1957" s="44"/>
      <c r="B1957" s="44"/>
      <c r="C1957" s="45"/>
      <c r="D1957" s="45"/>
      <c r="E1957" s="46"/>
      <c r="F1957" s="46"/>
      <c r="G1957" s="46"/>
      <c r="H1957" s="48"/>
      <c r="I1957" s="46"/>
      <c r="J1957" s="46"/>
      <c r="K1957" s="48"/>
      <c r="L1957" s="48"/>
      <c r="M1957" s="26"/>
      <c r="N1957" s="49"/>
      <c r="O1957" s="49"/>
      <c r="P1957" s="48"/>
      <c r="Q1957" s="46"/>
      <c r="R1957" s="28"/>
      <c r="S1957" s="28"/>
      <c r="T1957" s="30"/>
      <c r="U1957" s="48"/>
      <c r="V1957" s="48"/>
      <c r="W1957" s="31"/>
      <c r="X1957" s="55"/>
      <c r="Y1957" s="46"/>
      <c r="Z1957" s="55"/>
      <c r="AA1957" s="46"/>
      <c r="AB1957" s="46"/>
      <c r="AC1957" s="46"/>
      <c r="AD1957" s="34"/>
      <c r="AE1957" s="34"/>
      <c r="AF1957" s="34"/>
      <c r="AG1957" s="35"/>
      <c r="AH1957" s="53"/>
      <c r="AI1957" s="54"/>
      <c r="AR1957" s="38" t="str">
        <f>IF(ISERROR(MATCH(Table9[[#This Row], [Gender]],'Sheet3 (2)'!$R$3:$R$5,0)),"0", "1")</f>
        <v>0</v>
      </c>
      <c r="AS1957" s="39" t="str">
        <f>IF(ISERROR(MATCH(Table9[[#This Row], [Pakistani/ Foreigner]],'Sheet3 (2)'!$D$3:$D$4,0)),"0", "1")</f>
        <v>0</v>
      </c>
      <c r="AT1957" s="39" t="str">
        <f>IF(ISERROR(MATCH(Table9[[#This Row], [Nationality (Country Name for foreigners only)]],'Sheet3 (2)'!$S$2:$S$196,0)),"0", "1")</f>
        <v>0</v>
      </c>
      <c r="AU1957" s="39" t="str">
        <f>IF(ISERROR(MATCH(Table9[[#This Row], [Actual Designation (As per Appointment/ Promotion)]],'Sheet3 (2)'!$T$2:$T$129,0)),"0", "1")</f>
        <v>0</v>
      </c>
      <c r="AV1957" s="39" t="str">
        <f>IF(ISERROR(MATCH(Table9[[#This Row], [Highest Degree Level (only Completed) ]],'Sheet3 (2)'!$N$3:$N$17,0)),"0", "1")</f>
        <v>0</v>
      </c>
      <c r="AW1957" s="39" t="str">
        <f>IF(ISERROR(MATCH(Table9[[#This Row], [Highest Degree Awarded by (University Name) Pakistani Universities]],'Sheet3 (2)'!$V$2:$V$248,0)),"0", "1")</f>
        <v>0</v>
      </c>
      <c r="AX1957" s="39" t="str">
        <f>IF(ISERROR(MATCH(Table9[[#This Row], [Highest Degree Awarded by (University Name) Foreign Universities]],'Sheet3 (2)'!$U$2:$U$17635,0)),"0", "1")</f>
        <v>0</v>
      </c>
      <c r="AY1957" s="39" t="str">
        <f>IF(ISERROR(MATCH(Table9[[#This Row], [Country from Which Highest Degree obtained (Country Name)]],'Sheet3 (2)'!$S$2:$S$196,0)),"0", "1")</f>
        <v>0</v>
      </c>
      <c r="AZ1957" s="39" t="str">
        <f>IF(ISERROR(MATCH(Table9[[#This Row], [Working Status FY 2021-22 (Working/Not-Working)]],'Sheet3 (2)'!$Y$2:$Y$3,0)),"0", "1")</f>
        <v>0</v>
      </c>
      <c r="BA1957" s="39" t="str">
        <f>IF(ISERROR(MATCH(Table9[[#This Row], [Subject of  Specialization of Highest Degree]],'Sheet3 (2)'!$X$2:$X$1809,0)),"0", "1")</f>
        <v>0</v>
      </c>
    </row>
    <row r="1958" spans="1:53" ht="15.75">
      <c r="A1958" s="44"/>
      <c r="B1958" s="44"/>
      <c r="C1958" s="45"/>
      <c r="D1958" s="45"/>
      <c r="E1958" s="46"/>
      <c r="F1958" s="46"/>
      <c r="G1958" s="46"/>
      <c r="H1958" s="48"/>
      <c r="I1958" s="46"/>
      <c r="J1958" s="46"/>
      <c r="K1958" s="48"/>
      <c r="L1958" s="48"/>
      <c r="M1958" s="26"/>
      <c r="N1958" s="49"/>
      <c r="O1958" s="49"/>
      <c r="P1958" s="48"/>
      <c r="Q1958" s="46"/>
      <c r="R1958" s="28"/>
      <c r="S1958" s="28"/>
      <c r="T1958" s="30"/>
      <c r="U1958" s="48"/>
      <c r="V1958" s="48"/>
      <c r="W1958" s="31"/>
      <c r="X1958" s="55"/>
      <c r="Y1958" s="46"/>
      <c r="Z1958" s="55"/>
      <c r="AA1958" s="46"/>
      <c r="AB1958" s="46"/>
      <c r="AC1958" s="46"/>
      <c r="AD1958" s="34"/>
      <c r="AE1958" s="34"/>
      <c r="AF1958" s="34"/>
      <c r="AG1958" s="35"/>
      <c r="AH1958" s="53"/>
      <c r="AI1958" s="54"/>
      <c r="AR1958" s="38" t="str">
        <f>IF(ISERROR(MATCH(Table9[[#This Row], [Gender]],'Sheet3 (2)'!$R$3:$R$5,0)),"0", "1")</f>
        <v>0</v>
      </c>
      <c r="AS1958" s="39" t="str">
        <f>IF(ISERROR(MATCH(Table9[[#This Row], [Pakistani/ Foreigner]],'Sheet3 (2)'!$D$3:$D$4,0)),"0", "1")</f>
        <v>0</v>
      </c>
      <c r="AT1958" s="39" t="str">
        <f>IF(ISERROR(MATCH(Table9[[#This Row], [Nationality (Country Name for foreigners only)]],'Sheet3 (2)'!$S$2:$S$196,0)),"0", "1")</f>
        <v>0</v>
      </c>
      <c r="AU1958" s="39" t="str">
        <f>IF(ISERROR(MATCH(Table9[[#This Row], [Actual Designation (As per Appointment/ Promotion)]],'Sheet3 (2)'!$T$2:$T$129,0)),"0", "1")</f>
        <v>0</v>
      </c>
      <c r="AV1958" s="39" t="str">
        <f>IF(ISERROR(MATCH(Table9[[#This Row], [Highest Degree Level (only Completed) ]],'Sheet3 (2)'!$N$3:$N$17,0)),"0", "1")</f>
        <v>0</v>
      </c>
      <c r="AW1958" s="39" t="str">
        <f>IF(ISERROR(MATCH(Table9[[#This Row], [Highest Degree Awarded by (University Name) Pakistani Universities]],'Sheet3 (2)'!$V$2:$V$248,0)),"0", "1")</f>
        <v>0</v>
      </c>
      <c r="AX1958" s="39" t="str">
        <f>IF(ISERROR(MATCH(Table9[[#This Row], [Highest Degree Awarded by (University Name) Foreign Universities]],'Sheet3 (2)'!$U$2:$U$17635,0)),"0", "1")</f>
        <v>0</v>
      </c>
      <c r="AY1958" s="39" t="str">
        <f>IF(ISERROR(MATCH(Table9[[#This Row], [Country from Which Highest Degree obtained (Country Name)]],'Sheet3 (2)'!$S$2:$S$196,0)),"0", "1")</f>
        <v>0</v>
      </c>
      <c r="AZ1958" s="39" t="str">
        <f>IF(ISERROR(MATCH(Table9[[#This Row], [Working Status FY 2021-22 (Working/Not-Working)]],'Sheet3 (2)'!$Y$2:$Y$3,0)),"0", "1")</f>
        <v>0</v>
      </c>
      <c r="BA1958" s="39" t="str">
        <f>IF(ISERROR(MATCH(Table9[[#This Row], [Subject of  Specialization of Highest Degree]],'Sheet3 (2)'!$X$2:$X$1809,0)),"0", "1")</f>
        <v>0</v>
      </c>
    </row>
    <row r="1959" spans="1:53" ht="15.75">
      <c r="A1959" s="44"/>
      <c r="B1959" s="44"/>
      <c r="C1959" s="45"/>
      <c r="D1959" s="45"/>
      <c r="E1959" s="46"/>
      <c r="F1959" s="46"/>
      <c r="G1959" s="46"/>
      <c r="H1959" s="48"/>
      <c r="I1959" s="46"/>
      <c r="J1959" s="46"/>
      <c r="K1959" s="48"/>
      <c r="L1959" s="48"/>
      <c r="M1959" s="26"/>
      <c r="N1959" s="49"/>
      <c r="O1959" s="49"/>
      <c r="P1959" s="48"/>
      <c r="Q1959" s="46"/>
      <c r="R1959" s="28"/>
      <c r="S1959" s="28"/>
      <c r="T1959" s="30"/>
      <c r="U1959" s="48"/>
      <c r="V1959" s="48"/>
      <c r="W1959" s="31"/>
      <c r="X1959" s="55"/>
      <c r="Y1959" s="46"/>
      <c r="Z1959" s="55"/>
      <c r="AA1959" s="46"/>
      <c r="AB1959" s="46"/>
      <c r="AC1959" s="46"/>
      <c r="AD1959" s="34"/>
      <c r="AE1959" s="34"/>
      <c r="AF1959" s="34"/>
      <c r="AG1959" s="35"/>
      <c r="AH1959" s="53"/>
      <c r="AI1959" s="54"/>
      <c r="AR1959" s="38" t="str">
        <f>IF(ISERROR(MATCH(Table9[[#This Row], [Gender]],'Sheet3 (2)'!$R$3:$R$5,0)),"0", "1")</f>
        <v>0</v>
      </c>
      <c r="AS1959" s="39" t="str">
        <f>IF(ISERROR(MATCH(Table9[[#This Row], [Pakistani/ Foreigner]],'Sheet3 (2)'!$D$3:$D$4,0)),"0", "1")</f>
        <v>0</v>
      </c>
      <c r="AT1959" s="39" t="str">
        <f>IF(ISERROR(MATCH(Table9[[#This Row], [Nationality (Country Name for foreigners only)]],'Sheet3 (2)'!$S$2:$S$196,0)),"0", "1")</f>
        <v>0</v>
      </c>
      <c r="AU1959" s="39" t="str">
        <f>IF(ISERROR(MATCH(Table9[[#This Row], [Actual Designation (As per Appointment/ Promotion)]],'Sheet3 (2)'!$T$2:$T$129,0)),"0", "1")</f>
        <v>0</v>
      </c>
      <c r="AV1959" s="39" t="str">
        <f>IF(ISERROR(MATCH(Table9[[#This Row], [Highest Degree Level (only Completed) ]],'Sheet3 (2)'!$N$3:$N$17,0)),"0", "1")</f>
        <v>0</v>
      </c>
      <c r="AW1959" s="39" t="str">
        <f>IF(ISERROR(MATCH(Table9[[#This Row], [Highest Degree Awarded by (University Name) Pakistani Universities]],'Sheet3 (2)'!$V$2:$V$248,0)),"0", "1")</f>
        <v>0</v>
      </c>
      <c r="AX1959" s="39" t="str">
        <f>IF(ISERROR(MATCH(Table9[[#This Row], [Highest Degree Awarded by (University Name) Foreign Universities]],'Sheet3 (2)'!$U$2:$U$17635,0)),"0", "1")</f>
        <v>0</v>
      </c>
      <c r="AY1959" s="39" t="str">
        <f>IF(ISERROR(MATCH(Table9[[#This Row], [Country from Which Highest Degree obtained (Country Name)]],'Sheet3 (2)'!$S$2:$S$196,0)),"0", "1")</f>
        <v>0</v>
      </c>
      <c r="AZ1959" s="39" t="str">
        <f>IF(ISERROR(MATCH(Table9[[#This Row], [Working Status FY 2021-22 (Working/Not-Working)]],'Sheet3 (2)'!$Y$2:$Y$3,0)),"0", "1")</f>
        <v>0</v>
      </c>
      <c r="BA1959" s="39" t="str">
        <f>IF(ISERROR(MATCH(Table9[[#This Row], [Subject of  Specialization of Highest Degree]],'Sheet3 (2)'!$X$2:$X$1809,0)),"0", "1")</f>
        <v>0</v>
      </c>
    </row>
    <row r="1960" spans="1:53" ht="15.75">
      <c r="A1960" s="44"/>
      <c r="B1960" s="44"/>
      <c r="C1960" s="45"/>
      <c r="D1960" s="45"/>
      <c r="E1960" s="46"/>
      <c r="F1960" s="46"/>
      <c r="G1960" s="46"/>
      <c r="H1960" s="48"/>
      <c r="I1960" s="46"/>
      <c r="J1960" s="46"/>
      <c r="K1960" s="48"/>
      <c r="L1960" s="48"/>
      <c r="M1960" s="26"/>
      <c r="N1960" s="49"/>
      <c r="O1960" s="49"/>
      <c r="P1960" s="48"/>
      <c r="Q1960" s="46"/>
      <c r="R1960" s="28"/>
      <c r="S1960" s="28"/>
      <c r="T1960" s="30"/>
      <c r="U1960" s="48"/>
      <c r="V1960" s="48"/>
      <c r="W1960" s="31"/>
      <c r="X1960" s="55"/>
      <c r="Y1960" s="46"/>
      <c r="Z1960" s="55"/>
      <c r="AA1960" s="46"/>
      <c r="AB1960" s="46"/>
      <c r="AC1960" s="46"/>
      <c r="AD1960" s="34"/>
      <c r="AE1960" s="34"/>
      <c r="AF1960" s="34"/>
      <c r="AG1960" s="35"/>
      <c r="AH1960" s="53"/>
      <c r="AI1960" s="54"/>
      <c r="AR1960" s="38" t="str">
        <f>IF(ISERROR(MATCH(Table9[[#This Row], [Gender]],'Sheet3 (2)'!$R$3:$R$5,0)),"0", "1")</f>
        <v>0</v>
      </c>
      <c r="AS1960" s="39" t="str">
        <f>IF(ISERROR(MATCH(Table9[[#This Row], [Pakistani/ Foreigner]],'Sheet3 (2)'!$D$3:$D$4,0)),"0", "1")</f>
        <v>0</v>
      </c>
      <c r="AT1960" s="39" t="str">
        <f>IF(ISERROR(MATCH(Table9[[#This Row], [Nationality (Country Name for foreigners only)]],'Sheet3 (2)'!$S$2:$S$196,0)),"0", "1")</f>
        <v>0</v>
      </c>
      <c r="AU1960" s="39" t="str">
        <f>IF(ISERROR(MATCH(Table9[[#This Row], [Actual Designation (As per Appointment/ Promotion)]],'Sheet3 (2)'!$T$2:$T$129,0)),"0", "1")</f>
        <v>0</v>
      </c>
      <c r="AV1960" s="39" t="str">
        <f>IF(ISERROR(MATCH(Table9[[#This Row], [Highest Degree Level (only Completed) ]],'Sheet3 (2)'!$N$3:$N$17,0)),"0", "1")</f>
        <v>0</v>
      </c>
      <c r="AW1960" s="39" t="str">
        <f>IF(ISERROR(MATCH(Table9[[#This Row], [Highest Degree Awarded by (University Name) Pakistani Universities]],'Sheet3 (2)'!$V$2:$V$248,0)),"0", "1")</f>
        <v>0</v>
      </c>
      <c r="AX1960" s="39" t="str">
        <f>IF(ISERROR(MATCH(Table9[[#This Row], [Highest Degree Awarded by (University Name) Foreign Universities]],'Sheet3 (2)'!$U$2:$U$17635,0)),"0", "1")</f>
        <v>0</v>
      </c>
      <c r="AY1960" s="39" t="str">
        <f>IF(ISERROR(MATCH(Table9[[#This Row], [Country from Which Highest Degree obtained (Country Name)]],'Sheet3 (2)'!$S$2:$S$196,0)),"0", "1")</f>
        <v>0</v>
      </c>
      <c r="AZ1960" s="39" t="str">
        <f>IF(ISERROR(MATCH(Table9[[#This Row], [Working Status FY 2021-22 (Working/Not-Working)]],'Sheet3 (2)'!$Y$2:$Y$3,0)),"0", "1")</f>
        <v>0</v>
      </c>
      <c r="BA1960" s="39" t="str">
        <f>IF(ISERROR(MATCH(Table9[[#This Row], [Subject of  Specialization of Highest Degree]],'Sheet3 (2)'!$X$2:$X$1809,0)),"0", "1")</f>
        <v>0</v>
      </c>
    </row>
    <row r="1961" spans="1:53" ht="15.75">
      <c r="A1961" s="44"/>
      <c r="B1961" s="44"/>
      <c r="C1961" s="45"/>
      <c r="D1961" s="45"/>
      <c r="E1961" s="46"/>
      <c r="F1961" s="46"/>
      <c r="G1961" s="46"/>
      <c r="H1961" s="48"/>
      <c r="I1961" s="46"/>
      <c r="J1961" s="46"/>
      <c r="K1961" s="48"/>
      <c r="L1961" s="48"/>
      <c r="M1961" s="26"/>
      <c r="N1961" s="49"/>
      <c r="O1961" s="49"/>
      <c r="P1961" s="48"/>
      <c r="Q1961" s="46"/>
      <c r="R1961" s="28"/>
      <c r="S1961" s="28"/>
      <c r="T1961" s="30"/>
      <c r="U1961" s="48"/>
      <c r="V1961" s="48"/>
      <c r="W1961" s="31"/>
      <c r="X1961" s="55"/>
      <c r="Y1961" s="46"/>
      <c r="Z1961" s="55"/>
      <c r="AA1961" s="46"/>
      <c r="AB1961" s="46"/>
      <c r="AC1961" s="46"/>
      <c r="AD1961" s="34"/>
      <c r="AE1961" s="34"/>
      <c r="AF1961" s="34"/>
      <c r="AG1961" s="35"/>
      <c r="AH1961" s="53"/>
      <c r="AI1961" s="54"/>
      <c r="AR1961" s="38" t="str">
        <f>IF(ISERROR(MATCH(Table9[[#This Row], [Gender]],'Sheet3 (2)'!$R$3:$R$5,0)),"0", "1")</f>
        <v>0</v>
      </c>
      <c r="AS1961" s="39" t="str">
        <f>IF(ISERROR(MATCH(Table9[[#This Row], [Pakistani/ Foreigner]],'Sheet3 (2)'!$D$3:$D$4,0)),"0", "1")</f>
        <v>0</v>
      </c>
      <c r="AT1961" s="39" t="str">
        <f>IF(ISERROR(MATCH(Table9[[#This Row], [Nationality (Country Name for foreigners only)]],'Sheet3 (2)'!$S$2:$S$196,0)),"0", "1")</f>
        <v>0</v>
      </c>
      <c r="AU1961" s="39" t="str">
        <f>IF(ISERROR(MATCH(Table9[[#This Row], [Actual Designation (As per Appointment/ Promotion)]],'Sheet3 (2)'!$T$2:$T$129,0)),"0", "1")</f>
        <v>0</v>
      </c>
      <c r="AV1961" s="39" t="str">
        <f>IF(ISERROR(MATCH(Table9[[#This Row], [Highest Degree Level (only Completed) ]],'Sheet3 (2)'!$N$3:$N$17,0)),"0", "1")</f>
        <v>0</v>
      </c>
      <c r="AW1961" s="39" t="str">
        <f>IF(ISERROR(MATCH(Table9[[#This Row], [Highest Degree Awarded by (University Name) Pakistani Universities]],'Sheet3 (2)'!$V$2:$V$248,0)),"0", "1")</f>
        <v>0</v>
      </c>
      <c r="AX1961" s="39" t="str">
        <f>IF(ISERROR(MATCH(Table9[[#This Row], [Highest Degree Awarded by (University Name) Foreign Universities]],'Sheet3 (2)'!$U$2:$U$17635,0)),"0", "1")</f>
        <v>0</v>
      </c>
      <c r="AY1961" s="39" t="str">
        <f>IF(ISERROR(MATCH(Table9[[#This Row], [Country from Which Highest Degree obtained (Country Name)]],'Sheet3 (2)'!$S$2:$S$196,0)),"0", "1")</f>
        <v>0</v>
      </c>
      <c r="AZ1961" s="39" t="str">
        <f>IF(ISERROR(MATCH(Table9[[#This Row], [Working Status FY 2021-22 (Working/Not-Working)]],'Sheet3 (2)'!$Y$2:$Y$3,0)),"0", "1")</f>
        <v>0</v>
      </c>
      <c r="BA1961" s="39" t="str">
        <f>IF(ISERROR(MATCH(Table9[[#This Row], [Subject of  Specialization of Highest Degree]],'Sheet3 (2)'!$X$2:$X$1809,0)),"0", "1")</f>
        <v>0</v>
      </c>
    </row>
    <row r="1962" spans="1:53" ht="15.75">
      <c r="A1962" s="44"/>
      <c r="B1962" s="44"/>
      <c r="C1962" s="45"/>
      <c r="D1962" s="45"/>
      <c r="E1962" s="46"/>
      <c r="F1962" s="46"/>
      <c r="G1962" s="46"/>
      <c r="H1962" s="48"/>
      <c r="I1962" s="46"/>
      <c r="J1962" s="46"/>
      <c r="K1962" s="48"/>
      <c r="L1962" s="48"/>
      <c r="M1962" s="26"/>
      <c r="N1962" s="49"/>
      <c r="O1962" s="49"/>
      <c r="P1962" s="48"/>
      <c r="Q1962" s="46"/>
      <c r="R1962" s="28"/>
      <c r="S1962" s="28"/>
      <c r="T1962" s="30"/>
      <c r="U1962" s="48"/>
      <c r="V1962" s="48"/>
      <c r="W1962" s="31"/>
      <c r="X1962" s="55"/>
      <c r="Y1962" s="46"/>
      <c r="Z1962" s="55"/>
      <c r="AA1962" s="46"/>
      <c r="AB1962" s="46"/>
      <c r="AC1962" s="46"/>
      <c r="AD1962" s="34"/>
      <c r="AE1962" s="34"/>
      <c r="AF1962" s="34"/>
      <c r="AG1962" s="35"/>
      <c r="AH1962" s="53"/>
      <c r="AI1962" s="54"/>
      <c r="AR1962" s="38" t="str">
        <f>IF(ISERROR(MATCH(Table9[[#This Row], [Gender]],'Sheet3 (2)'!$R$3:$R$5,0)),"0", "1")</f>
        <v>0</v>
      </c>
      <c r="AS1962" s="39" t="str">
        <f>IF(ISERROR(MATCH(Table9[[#This Row], [Pakistani/ Foreigner]],'Sheet3 (2)'!$D$3:$D$4,0)),"0", "1")</f>
        <v>0</v>
      </c>
      <c r="AT1962" s="39" t="str">
        <f>IF(ISERROR(MATCH(Table9[[#This Row], [Nationality (Country Name for foreigners only)]],'Sheet3 (2)'!$S$2:$S$196,0)),"0", "1")</f>
        <v>0</v>
      </c>
      <c r="AU1962" s="39" t="str">
        <f>IF(ISERROR(MATCH(Table9[[#This Row], [Actual Designation (As per Appointment/ Promotion)]],'Sheet3 (2)'!$T$2:$T$129,0)),"0", "1")</f>
        <v>0</v>
      </c>
      <c r="AV1962" s="39" t="str">
        <f>IF(ISERROR(MATCH(Table9[[#This Row], [Highest Degree Level (only Completed) ]],'Sheet3 (2)'!$N$3:$N$17,0)),"0", "1")</f>
        <v>0</v>
      </c>
      <c r="AW1962" s="39" t="str">
        <f>IF(ISERROR(MATCH(Table9[[#This Row], [Highest Degree Awarded by (University Name) Pakistani Universities]],'Sheet3 (2)'!$V$2:$V$248,0)),"0", "1")</f>
        <v>0</v>
      </c>
      <c r="AX1962" s="39" t="str">
        <f>IF(ISERROR(MATCH(Table9[[#This Row], [Highest Degree Awarded by (University Name) Foreign Universities]],'Sheet3 (2)'!$U$2:$U$17635,0)),"0", "1")</f>
        <v>0</v>
      </c>
      <c r="AY1962" s="39" t="str">
        <f>IF(ISERROR(MATCH(Table9[[#This Row], [Country from Which Highest Degree obtained (Country Name)]],'Sheet3 (2)'!$S$2:$S$196,0)),"0", "1")</f>
        <v>0</v>
      </c>
      <c r="AZ1962" s="39" t="str">
        <f>IF(ISERROR(MATCH(Table9[[#This Row], [Working Status FY 2021-22 (Working/Not-Working)]],'Sheet3 (2)'!$Y$2:$Y$3,0)),"0", "1")</f>
        <v>0</v>
      </c>
      <c r="BA1962" s="39" t="str">
        <f>IF(ISERROR(MATCH(Table9[[#This Row], [Subject of  Specialization of Highest Degree]],'Sheet3 (2)'!$X$2:$X$1809,0)),"0", "1")</f>
        <v>0</v>
      </c>
    </row>
    <row r="1963" spans="1:53" ht="15.75">
      <c r="A1963" s="44"/>
      <c r="B1963" s="44"/>
      <c r="C1963" s="45"/>
      <c r="D1963" s="45"/>
      <c r="E1963" s="46"/>
      <c r="F1963" s="46"/>
      <c r="G1963" s="46"/>
      <c r="H1963" s="48"/>
      <c r="I1963" s="46"/>
      <c r="J1963" s="46"/>
      <c r="K1963" s="48"/>
      <c r="L1963" s="48"/>
      <c r="M1963" s="26"/>
      <c r="N1963" s="49"/>
      <c r="O1963" s="49"/>
      <c r="P1963" s="48"/>
      <c r="Q1963" s="46"/>
      <c r="R1963" s="28"/>
      <c r="S1963" s="28"/>
      <c r="T1963" s="30"/>
      <c r="U1963" s="48"/>
      <c r="V1963" s="48"/>
      <c r="W1963" s="31"/>
      <c r="X1963" s="55"/>
      <c r="Y1963" s="46"/>
      <c r="Z1963" s="55"/>
      <c r="AA1963" s="46"/>
      <c r="AB1963" s="46"/>
      <c r="AC1963" s="46"/>
      <c r="AD1963" s="34"/>
      <c r="AE1963" s="34"/>
      <c r="AF1963" s="34"/>
      <c r="AG1963" s="35"/>
      <c r="AH1963" s="53"/>
      <c r="AI1963" s="54"/>
      <c r="AR1963" s="38" t="str">
        <f>IF(ISERROR(MATCH(Table9[[#This Row], [Gender]],'Sheet3 (2)'!$R$3:$R$5,0)),"0", "1")</f>
        <v>0</v>
      </c>
      <c r="AS1963" s="39" t="str">
        <f>IF(ISERROR(MATCH(Table9[[#This Row], [Pakistani/ Foreigner]],'Sheet3 (2)'!$D$3:$D$4,0)),"0", "1")</f>
        <v>0</v>
      </c>
      <c r="AT1963" s="39" t="str">
        <f>IF(ISERROR(MATCH(Table9[[#This Row], [Nationality (Country Name for foreigners only)]],'Sheet3 (2)'!$S$2:$S$196,0)),"0", "1")</f>
        <v>0</v>
      </c>
      <c r="AU1963" s="39" t="str">
        <f>IF(ISERROR(MATCH(Table9[[#This Row], [Actual Designation (As per Appointment/ Promotion)]],'Sheet3 (2)'!$T$2:$T$129,0)),"0", "1")</f>
        <v>0</v>
      </c>
      <c r="AV1963" s="39" t="str">
        <f>IF(ISERROR(MATCH(Table9[[#This Row], [Highest Degree Level (only Completed) ]],'Sheet3 (2)'!$N$3:$N$17,0)),"0", "1")</f>
        <v>0</v>
      </c>
      <c r="AW1963" s="39" t="str">
        <f>IF(ISERROR(MATCH(Table9[[#This Row], [Highest Degree Awarded by (University Name) Pakistani Universities]],'Sheet3 (2)'!$V$2:$V$248,0)),"0", "1")</f>
        <v>0</v>
      </c>
      <c r="AX1963" s="39" t="str">
        <f>IF(ISERROR(MATCH(Table9[[#This Row], [Highest Degree Awarded by (University Name) Foreign Universities]],'Sheet3 (2)'!$U$2:$U$17635,0)),"0", "1")</f>
        <v>0</v>
      </c>
      <c r="AY1963" s="39" t="str">
        <f>IF(ISERROR(MATCH(Table9[[#This Row], [Country from Which Highest Degree obtained (Country Name)]],'Sheet3 (2)'!$S$2:$S$196,0)),"0", "1")</f>
        <v>0</v>
      </c>
      <c r="AZ1963" s="39" t="str">
        <f>IF(ISERROR(MATCH(Table9[[#This Row], [Working Status FY 2021-22 (Working/Not-Working)]],'Sheet3 (2)'!$Y$2:$Y$3,0)),"0", "1")</f>
        <v>0</v>
      </c>
      <c r="BA1963" s="39" t="str">
        <f>IF(ISERROR(MATCH(Table9[[#This Row], [Subject of  Specialization of Highest Degree]],'Sheet3 (2)'!$X$2:$X$1809,0)),"0", "1")</f>
        <v>0</v>
      </c>
    </row>
    <row r="1964" spans="1:53" ht="15.75">
      <c r="A1964" s="44"/>
      <c r="B1964" s="44"/>
      <c r="C1964" s="45"/>
      <c r="D1964" s="45"/>
      <c r="E1964" s="46"/>
      <c r="F1964" s="46"/>
      <c r="G1964" s="46"/>
      <c r="H1964" s="48"/>
      <c r="I1964" s="46"/>
      <c r="J1964" s="46"/>
      <c r="K1964" s="48"/>
      <c r="L1964" s="48"/>
      <c r="M1964" s="26"/>
      <c r="N1964" s="49"/>
      <c r="O1964" s="49"/>
      <c r="P1964" s="48"/>
      <c r="Q1964" s="46"/>
      <c r="R1964" s="28"/>
      <c r="S1964" s="28"/>
      <c r="T1964" s="30"/>
      <c r="U1964" s="48"/>
      <c r="V1964" s="48"/>
      <c r="W1964" s="31"/>
      <c r="X1964" s="55"/>
      <c r="Y1964" s="46"/>
      <c r="Z1964" s="55"/>
      <c r="AA1964" s="46"/>
      <c r="AB1964" s="46"/>
      <c r="AC1964" s="46"/>
      <c r="AD1964" s="34"/>
      <c r="AE1964" s="34"/>
      <c r="AF1964" s="34"/>
      <c r="AG1964" s="35"/>
      <c r="AH1964" s="53"/>
      <c r="AI1964" s="54"/>
      <c r="AR1964" s="38" t="str">
        <f>IF(ISERROR(MATCH(Table9[[#This Row], [Gender]],'Sheet3 (2)'!$R$3:$R$5,0)),"0", "1")</f>
        <v>0</v>
      </c>
      <c r="AS1964" s="39" t="str">
        <f>IF(ISERROR(MATCH(Table9[[#This Row], [Pakistani/ Foreigner]],'Sheet3 (2)'!$D$3:$D$4,0)),"0", "1")</f>
        <v>0</v>
      </c>
      <c r="AT1964" s="39" t="str">
        <f>IF(ISERROR(MATCH(Table9[[#This Row], [Nationality (Country Name for foreigners only)]],'Sheet3 (2)'!$S$2:$S$196,0)),"0", "1")</f>
        <v>0</v>
      </c>
      <c r="AU1964" s="39" t="str">
        <f>IF(ISERROR(MATCH(Table9[[#This Row], [Actual Designation (As per Appointment/ Promotion)]],'Sheet3 (2)'!$T$2:$T$129,0)),"0", "1")</f>
        <v>0</v>
      </c>
      <c r="AV1964" s="39" t="str">
        <f>IF(ISERROR(MATCH(Table9[[#This Row], [Highest Degree Level (only Completed) ]],'Sheet3 (2)'!$N$3:$N$17,0)),"0", "1")</f>
        <v>0</v>
      </c>
      <c r="AW1964" s="39" t="str">
        <f>IF(ISERROR(MATCH(Table9[[#This Row], [Highest Degree Awarded by (University Name) Pakistani Universities]],'Sheet3 (2)'!$V$2:$V$248,0)),"0", "1")</f>
        <v>0</v>
      </c>
      <c r="AX1964" s="39" t="str">
        <f>IF(ISERROR(MATCH(Table9[[#This Row], [Highest Degree Awarded by (University Name) Foreign Universities]],'Sheet3 (2)'!$U$2:$U$17635,0)),"0", "1")</f>
        <v>0</v>
      </c>
      <c r="AY1964" s="39" t="str">
        <f>IF(ISERROR(MATCH(Table9[[#This Row], [Country from Which Highest Degree obtained (Country Name)]],'Sheet3 (2)'!$S$2:$S$196,0)),"0", "1")</f>
        <v>0</v>
      </c>
      <c r="AZ1964" s="39" t="str">
        <f>IF(ISERROR(MATCH(Table9[[#This Row], [Working Status FY 2021-22 (Working/Not-Working)]],'Sheet3 (2)'!$Y$2:$Y$3,0)),"0", "1")</f>
        <v>0</v>
      </c>
      <c r="BA1964" s="39" t="str">
        <f>IF(ISERROR(MATCH(Table9[[#This Row], [Subject of  Specialization of Highest Degree]],'Sheet3 (2)'!$X$2:$X$1809,0)),"0", "1")</f>
        <v>0</v>
      </c>
    </row>
    <row r="1965" spans="1:53" ht="15.75">
      <c r="A1965" s="44"/>
      <c r="B1965" s="44"/>
      <c r="C1965" s="45"/>
      <c r="D1965" s="45"/>
      <c r="E1965" s="46"/>
      <c r="F1965" s="46"/>
      <c r="G1965" s="46"/>
      <c r="H1965" s="48"/>
      <c r="I1965" s="46"/>
      <c r="J1965" s="46"/>
      <c r="K1965" s="48"/>
      <c r="L1965" s="48"/>
      <c r="M1965" s="26"/>
      <c r="N1965" s="49"/>
      <c r="O1965" s="49"/>
      <c r="P1965" s="48"/>
      <c r="Q1965" s="46"/>
      <c r="R1965" s="28"/>
      <c r="S1965" s="28"/>
      <c r="T1965" s="30"/>
      <c r="U1965" s="48"/>
      <c r="V1965" s="48"/>
      <c r="W1965" s="31"/>
      <c r="X1965" s="55"/>
      <c r="Y1965" s="46"/>
      <c r="Z1965" s="55"/>
      <c r="AA1965" s="46"/>
      <c r="AB1965" s="46"/>
      <c r="AC1965" s="46"/>
      <c r="AD1965" s="34"/>
      <c r="AE1965" s="34"/>
      <c r="AF1965" s="34"/>
      <c r="AG1965" s="35"/>
      <c r="AH1965" s="53"/>
      <c r="AI1965" s="54"/>
      <c r="AR1965" s="38" t="str">
        <f>IF(ISERROR(MATCH(Table9[[#This Row], [Gender]],'Sheet3 (2)'!$R$3:$R$5,0)),"0", "1")</f>
        <v>0</v>
      </c>
      <c r="AS1965" s="39" t="str">
        <f>IF(ISERROR(MATCH(Table9[[#This Row], [Pakistani/ Foreigner]],'Sheet3 (2)'!$D$3:$D$4,0)),"0", "1")</f>
        <v>0</v>
      </c>
      <c r="AT1965" s="39" t="str">
        <f>IF(ISERROR(MATCH(Table9[[#This Row], [Nationality (Country Name for foreigners only)]],'Sheet3 (2)'!$S$2:$S$196,0)),"0", "1")</f>
        <v>0</v>
      </c>
      <c r="AU1965" s="39" t="str">
        <f>IF(ISERROR(MATCH(Table9[[#This Row], [Actual Designation (As per Appointment/ Promotion)]],'Sheet3 (2)'!$T$2:$T$129,0)),"0", "1")</f>
        <v>0</v>
      </c>
      <c r="AV1965" s="39" t="str">
        <f>IF(ISERROR(MATCH(Table9[[#This Row], [Highest Degree Level (only Completed) ]],'Sheet3 (2)'!$N$3:$N$17,0)),"0", "1")</f>
        <v>0</v>
      </c>
      <c r="AW1965" s="39" t="str">
        <f>IF(ISERROR(MATCH(Table9[[#This Row], [Highest Degree Awarded by (University Name) Pakistani Universities]],'Sheet3 (2)'!$V$2:$V$248,0)),"0", "1")</f>
        <v>0</v>
      </c>
      <c r="AX1965" s="39" t="str">
        <f>IF(ISERROR(MATCH(Table9[[#This Row], [Highest Degree Awarded by (University Name) Foreign Universities]],'Sheet3 (2)'!$U$2:$U$17635,0)),"0", "1")</f>
        <v>0</v>
      </c>
      <c r="AY1965" s="39" t="str">
        <f>IF(ISERROR(MATCH(Table9[[#This Row], [Country from Which Highest Degree obtained (Country Name)]],'Sheet3 (2)'!$S$2:$S$196,0)),"0", "1")</f>
        <v>0</v>
      </c>
      <c r="AZ1965" s="39" t="str">
        <f>IF(ISERROR(MATCH(Table9[[#This Row], [Working Status FY 2021-22 (Working/Not-Working)]],'Sheet3 (2)'!$Y$2:$Y$3,0)),"0", "1")</f>
        <v>0</v>
      </c>
      <c r="BA1965" s="39" t="str">
        <f>IF(ISERROR(MATCH(Table9[[#This Row], [Subject of  Specialization of Highest Degree]],'Sheet3 (2)'!$X$2:$X$1809,0)),"0", "1")</f>
        <v>0</v>
      </c>
    </row>
    <row r="1966" spans="1:53" ht="15.75">
      <c r="A1966" s="44"/>
      <c r="B1966" s="44"/>
      <c r="C1966" s="45"/>
      <c r="D1966" s="45"/>
      <c r="E1966" s="46"/>
      <c r="F1966" s="46"/>
      <c r="G1966" s="46"/>
      <c r="H1966" s="48"/>
      <c r="I1966" s="46"/>
      <c r="J1966" s="46"/>
      <c r="K1966" s="48"/>
      <c r="L1966" s="48"/>
      <c r="M1966" s="26"/>
      <c r="N1966" s="49"/>
      <c r="O1966" s="49"/>
      <c r="P1966" s="48"/>
      <c r="Q1966" s="46"/>
      <c r="R1966" s="28"/>
      <c r="S1966" s="28"/>
      <c r="T1966" s="30"/>
      <c r="U1966" s="48"/>
      <c r="V1966" s="48"/>
      <c r="W1966" s="31"/>
      <c r="X1966" s="55"/>
      <c r="Y1966" s="46"/>
      <c r="Z1966" s="55"/>
      <c r="AA1966" s="46"/>
      <c r="AB1966" s="46"/>
      <c r="AC1966" s="46"/>
      <c r="AD1966" s="34"/>
      <c r="AE1966" s="34"/>
      <c r="AF1966" s="34"/>
      <c r="AG1966" s="35"/>
      <c r="AH1966" s="53"/>
      <c r="AI1966" s="54"/>
      <c r="AR1966" s="38" t="str">
        <f>IF(ISERROR(MATCH(Table9[[#This Row], [Gender]],'Sheet3 (2)'!$R$3:$R$5,0)),"0", "1")</f>
        <v>0</v>
      </c>
      <c r="AS1966" s="39" t="str">
        <f>IF(ISERROR(MATCH(Table9[[#This Row], [Pakistani/ Foreigner]],'Sheet3 (2)'!$D$3:$D$4,0)),"0", "1")</f>
        <v>0</v>
      </c>
      <c r="AT1966" s="39" t="str">
        <f>IF(ISERROR(MATCH(Table9[[#This Row], [Nationality (Country Name for foreigners only)]],'Sheet3 (2)'!$S$2:$S$196,0)),"0", "1")</f>
        <v>0</v>
      </c>
      <c r="AU1966" s="39" t="str">
        <f>IF(ISERROR(MATCH(Table9[[#This Row], [Actual Designation (As per Appointment/ Promotion)]],'Sheet3 (2)'!$T$2:$T$129,0)),"0", "1")</f>
        <v>0</v>
      </c>
      <c r="AV1966" s="39" t="str">
        <f>IF(ISERROR(MATCH(Table9[[#This Row], [Highest Degree Level (only Completed) ]],'Sheet3 (2)'!$N$3:$N$17,0)),"0", "1")</f>
        <v>0</v>
      </c>
      <c r="AW1966" s="39" t="str">
        <f>IF(ISERROR(MATCH(Table9[[#This Row], [Highest Degree Awarded by (University Name) Pakistani Universities]],'Sheet3 (2)'!$V$2:$V$248,0)),"0", "1")</f>
        <v>0</v>
      </c>
      <c r="AX1966" s="39" t="str">
        <f>IF(ISERROR(MATCH(Table9[[#This Row], [Highest Degree Awarded by (University Name) Foreign Universities]],'Sheet3 (2)'!$U$2:$U$17635,0)),"0", "1")</f>
        <v>0</v>
      </c>
      <c r="AY1966" s="39" t="str">
        <f>IF(ISERROR(MATCH(Table9[[#This Row], [Country from Which Highest Degree obtained (Country Name)]],'Sheet3 (2)'!$S$2:$S$196,0)),"0", "1")</f>
        <v>0</v>
      </c>
      <c r="AZ1966" s="39" t="str">
        <f>IF(ISERROR(MATCH(Table9[[#This Row], [Working Status FY 2021-22 (Working/Not-Working)]],'Sheet3 (2)'!$Y$2:$Y$3,0)),"0", "1")</f>
        <v>0</v>
      </c>
      <c r="BA1966" s="39" t="str">
        <f>IF(ISERROR(MATCH(Table9[[#This Row], [Subject of  Specialization of Highest Degree]],'Sheet3 (2)'!$X$2:$X$1809,0)),"0", "1")</f>
        <v>0</v>
      </c>
    </row>
    <row r="1967" spans="1:53" ht="15.75">
      <c r="A1967" s="44"/>
      <c r="B1967" s="44"/>
      <c r="C1967" s="45"/>
      <c r="D1967" s="45"/>
      <c r="E1967" s="46"/>
      <c r="F1967" s="46"/>
      <c r="G1967" s="46"/>
      <c r="H1967" s="48"/>
      <c r="I1967" s="46"/>
      <c r="J1967" s="46"/>
      <c r="K1967" s="48"/>
      <c r="L1967" s="48"/>
      <c r="M1967" s="26"/>
      <c r="N1967" s="49"/>
      <c r="O1967" s="49"/>
      <c r="P1967" s="48"/>
      <c r="Q1967" s="46"/>
      <c r="R1967" s="28"/>
      <c r="S1967" s="28"/>
      <c r="T1967" s="30"/>
      <c r="U1967" s="48"/>
      <c r="V1967" s="48"/>
      <c r="W1967" s="31"/>
      <c r="X1967" s="55"/>
      <c r="Y1967" s="46"/>
      <c r="Z1967" s="55"/>
      <c r="AA1967" s="46"/>
      <c r="AB1967" s="46"/>
      <c r="AC1967" s="46"/>
      <c r="AD1967" s="34"/>
      <c r="AE1967" s="34"/>
      <c r="AF1967" s="34"/>
      <c r="AG1967" s="35"/>
      <c r="AH1967" s="53"/>
      <c r="AI1967" s="54"/>
      <c r="AR1967" s="38" t="str">
        <f>IF(ISERROR(MATCH(Table9[[#This Row], [Gender]],'Sheet3 (2)'!$R$3:$R$5,0)),"0", "1")</f>
        <v>0</v>
      </c>
      <c r="AS1967" s="39" t="str">
        <f>IF(ISERROR(MATCH(Table9[[#This Row], [Pakistani/ Foreigner]],'Sheet3 (2)'!$D$3:$D$4,0)),"0", "1")</f>
        <v>0</v>
      </c>
      <c r="AT1967" s="39" t="str">
        <f>IF(ISERROR(MATCH(Table9[[#This Row], [Nationality (Country Name for foreigners only)]],'Sheet3 (2)'!$S$2:$S$196,0)),"0", "1")</f>
        <v>0</v>
      </c>
      <c r="AU1967" s="39" t="str">
        <f>IF(ISERROR(MATCH(Table9[[#This Row], [Actual Designation (As per Appointment/ Promotion)]],'Sheet3 (2)'!$T$2:$T$129,0)),"0", "1")</f>
        <v>0</v>
      </c>
      <c r="AV1967" s="39" t="str">
        <f>IF(ISERROR(MATCH(Table9[[#This Row], [Highest Degree Level (only Completed) ]],'Sheet3 (2)'!$N$3:$N$17,0)),"0", "1")</f>
        <v>0</v>
      </c>
      <c r="AW1967" s="39" t="str">
        <f>IF(ISERROR(MATCH(Table9[[#This Row], [Highest Degree Awarded by (University Name) Pakistani Universities]],'Sheet3 (2)'!$V$2:$V$248,0)),"0", "1")</f>
        <v>0</v>
      </c>
      <c r="AX1967" s="39" t="str">
        <f>IF(ISERROR(MATCH(Table9[[#This Row], [Highest Degree Awarded by (University Name) Foreign Universities]],'Sheet3 (2)'!$U$2:$U$17635,0)),"0", "1")</f>
        <v>0</v>
      </c>
      <c r="AY1967" s="39" t="str">
        <f>IF(ISERROR(MATCH(Table9[[#This Row], [Country from Which Highest Degree obtained (Country Name)]],'Sheet3 (2)'!$S$2:$S$196,0)),"0", "1")</f>
        <v>0</v>
      </c>
      <c r="AZ1967" s="39" t="str">
        <f>IF(ISERROR(MATCH(Table9[[#This Row], [Working Status FY 2021-22 (Working/Not-Working)]],'Sheet3 (2)'!$Y$2:$Y$3,0)),"0", "1")</f>
        <v>0</v>
      </c>
      <c r="BA1967" s="39" t="str">
        <f>IF(ISERROR(MATCH(Table9[[#This Row], [Subject of  Specialization of Highest Degree]],'Sheet3 (2)'!$X$2:$X$1809,0)),"0", "1")</f>
        <v>0</v>
      </c>
    </row>
    <row r="1968" spans="1:53" ht="15.75">
      <c r="A1968" s="44"/>
      <c r="B1968" s="44"/>
      <c r="C1968" s="45"/>
      <c r="D1968" s="45"/>
      <c r="E1968" s="46"/>
      <c r="F1968" s="46"/>
      <c r="G1968" s="46"/>
      <c r="H1968" s="48"/>
      <c r="I1968" s="46"/>
      <c r="J1968" s="46"/>
      <c r="K1968" s="48"/>
      <c r="L1968" s="48"/>
      <c r="M1968" s="26"/>
      <c r="N1968" s="49"/>
      <c r="O1968" s="49"/>
      <c r="P1968" s="48"/>
      <c r="Q1968" s="46"/>
      <c r="R1968" s="28"/>
      <c r="S1968" s="28"/>
      <c r="T1968" s="30"/>
      <c r="U1968" s="48"/>
      <c r="V1968" s="48"/>
      <c r="W1968" s="31"/>
      <c r="X1968" s="55"/>
      <c r="Y1968" s="46"/>
      <c r="Z1968" s="55"/>
      <c r="AA1968" s="46"/>
      <c r="AB1968" s="46"/>
      <c r="AC1968" s="46"/>
      <c r="AD1968" s="34"/>
      <c r="AE1968" s="34"/>
      <c r="AF1968" s="34"/>
      <c r="AG1968" s="35"/>
      <c r="AH1968" s="53"/>
      <c r="AI1968" s="54"/>
      <c r="AR1968" s="38" t="str">
        <f>IF(ISERROR(MATCH(Table9[[#This Row], [Gender]],'Sheet3 (2)'!$R$3:$R$5,0)),"0", "1")</f>
        <v>0</v>
      </c>
      <c r="AS1968" s="39" t="str">
        <f>IF(ISERROR(MATCH(Table9[[#This Row], [Pakistani/ Foreigner]],'Sheet3 (2)'!$D$3:$D$4,0)),"0", "1")</f>
        <v>0</v>
      </c>
      <c r="AT1968" s="39" t="str">
        <f>IF(ISERROR(MATCH(Table9[[#This Row], [Nationality (Country Name for foreigners only)]],'Sheet3 (2)'!$S$2:$S$196,0)),"0", "1")</f>
        <v>0</v>
      </c>
      <c r="AU1968" s="39" t="str">
        <f>IF(ISERROR(MATCH(Table9[[#This Row], [Actual Designation (As per Appointment/ Promotion)]],'Sheet3 (2)'!$T$2:$T$129,0)),"0", "1")</f>
        <v>0</v>
      </c>
      <c r="AV1968" s="39" t="str">
        <f>IF(ISERROR(MATCH(Table9[[#This Row], [Highest Degree Level (only Completed) ]],'Sheet3 (2)'!$N$3:$N$17,0)),"0", "1")</f>
        <v>0</v>
      </c>
      <c r="AW1968" s="39" t="str">
        <f>IF(ISERROR(MATCH(Table9[[#This Row], [Highest Degree Awarded by (University Name) Pakistani Universities]],'Sheet3 (2)'!$V$2:$V$248,0)),"0", "1")</f>
        <v>0</v>
      </c>
      <c r="AX1968" s="39" t="str">
        <f>IF(ISERROR(MATCH(Table9[[#This Row], [Highest Degree Awarded by (University Name) Foreign Universities]],'Sheet3 (2)'!$U$2:$U$17635,0)),"0", "1")</f>
        <v>0</v>
      </c>
      <c r="AY1968" s="39" t="str">
        <f>IF(ISERROR(MATCH(Table9[[#This Row], [Country from Which Highest Degree obtained (Country Name)]],'Sheet3 (2)'!$S$2:$S$196,0)),"0", "1")</f>
        <v>0</v>
      </c>
      <c r="AZ1968" s="39" t="str">
        <f>IF(ISERROR(MATCH(Table9[[#This Row], [Working Status FY 2021-22 (Working/Not-Working)]],'Sheet3 (2)'!$Y$2:$Y$3,0)),"0", "1")</f>
        <v>0</v>
      </c>
      <c r="BA1968" s="39" t="str">
        <f>IF(ISERROR(MATCH(Table9[[#This Row], [Subject of  Specialization of Highest Degree]],'Sheet3 (2)'!$X$2:$X$1809,0)),"0", "1")</f>
        <v>0</v>
      </c>
    </row>
    <row r="1969" spans="1:53" ht="15.75">
      <c r="A1969" s="44"/>
      <c r="B1969" s="44"/>
      <c r="C1969" s="45"/>
      <c r="D1969" s="45"/>
      <c r="E1969" s="46"/>
      <c r="F1969" s="46"/>
      <c r="G1969" s="46"/>
      <c r="H1969" s="48"/>
      <c r="I1969" s="46"/>
      <c r="J1969" s="46"/>
      <c r="K1969" s="48"/>
      <c r="L1969" s="48"/>
      <c r="M1969" s="26"/>
      <c r="N1969" s="49"/>
      <c r="O1969" s="49"/>
      <c r="P1969" s="48"/>
      <c r="Q1969" s="46"/>
      <c r="R1969" s="28"/>
      <c r="S1969" s="28"/>
      <c r="T1969" s="30"/>
      <c r="U1969" s="48"/>
      <c r="V1969" s="48"/>
      <c r="W1969" s="31"/>
      <c r="X1969" s="55"/>
      <c r="Y1969" s="46"/>
      <c r="Z1969" s="55"/>
      <c r="AA1969" s="46"/>
      <c r="AB1969" s="46"/>
      <c r="AC1969" s="46"/>
      <c r="AD1969" s="34"/>
      <c r="AE1969" s="34"/>
      <c r="AF1969" s="34"/>
      <c r="AG1969" s="35"/>
      <c r="AH1969" s="53"/>
      <c r="AI1969" s="54"/>
      <c r="AR1969" s="38" t="str">
        <f>IF(ISERROR(MATCH(Table9[[#This Row], [Gender]],'Sheet3 (2)'!$R$3:$R$5,0)),"0", "1")</f>
        <v>0</v>
      </c>
      <c r="AS1969" s="39" t="str">
        <f>IF(ISERROR(MATCH(Table9[[#This Row], [Pakistani/ Foreigner]],'Sheet3 (2)'!$D$3:$D$4,0)),"0", "1")</f>
        <v>0</v>
      </c>
      <c r="AT1969" s="39" t="str">
        <f>IF(ISERROR(MATCH(Table9[[#This Row], [Nationality (Country Name for foreigners only)]],'Sheet3 (2)'!$S$2:$S$196,0)),"0", "1")</f>
        <v>0</v>
      </c>
      <c r="AU1969" s="39" t="str">
        <f>IF(ISERROR(MATCH(Table9[[#This Row], [Actual Designation (As per Appointment/ Promotion)]],'Sheet3 (2)'!$T$2:$T$129,0)),"0", "1")</f>
        <v>0</v>
      </c>
      <c r="AV1969" s="39" t="str">
        <f>IF(ISERROR(MATCH(Table9[[#This Row], [Highest Degree Level (only Completed) ]],'Sheet3 (2)'!$N$3:$N$17,0)),"0", "1")</f>
        <v>0</v>
      </c>
      <c r="AW1969" s="39" t="str">
        <f>IF(ISERROR(MATCH(Table9[[#This Row], [Highest Degree Awarded by (University Name) Pakistani Universities]],'Sheet3 (2)'!$V$2:$V$248,0)),"0", "1")</f>
        <v>0</v>
      </c>
      <c r="AX1969" s="39" t="str">
        <f>IF(ISERROR(MATCH(Table9[[#This Row], [Highest Degree Awarded by (University Name) Foreign Universities]],'Sheet3 (2)'!$U$2:$U$17635,0)),"0", "1")</f>
        <v>0</v>
      </c>
      <c r="AY1969" s="39" t="str">
        <f>IF(ISERROR(MATCH(Table9[[#This Row], [Country from Which Highest Degree obtained (Country Name)]],'Sheet3 (2)'!$S$2:$S$196,0)),"0", "1")</f>
        <v>0</v>
      </c>
      <c r="AZ1969" s="39" t="str">
        <f>IF(ISERROR(MATCH(Table9[[#This Row], [Working Status FY 2021-22 (Working/Not-Working)]],'Sheet3 (2)'!$Y$2:$Y$3,0)),"0", "1")</f>
        <v>0</v>
      </c>
      <c r="BA1969" s="39" t="str">
        <f>IF(ISERROR(MATCH(Table9[[#This Row], [Subject of  Specialization of Highest Degree]],'Sheet3 (2)'!$X$2:$X$1809,0)),"0", "1")</f>
        <v>0</v>
      </c>
    </row>
    <row r="1970" spans="1:53" ht="15.75">
      <c r="A1970" s="44"/>
      <c r="B1970" s="44"/>
      <c r="C1970" s="45"/>
      <c r="D1970" s="45"/>
      <c r="E1970" s="46"/>
      <c r="F1970" s="46"/>
      <c r="G1970" s="46"/>
      <c r="H1970" s="48"/>
      <c r="I1970" s="46"/>
      <c r="J1970" s="46"/>
      <c r="K1970" s="48"/>
      <c r="L1970" s="48"/>
      <c r="M1970" s="26"/>
      <c r="N1970" s="49"/>
      <c r="O1970" s="49"/>
      <c r="P1970" s="48"/>
      <c r="Q1970" s="46"/>
      <c r="R1970" s="28"/>
      <c r="S1970" s="28"/>
      <c r="T1970" s="30"/>
      <c r="U1970" s="48"/>
      <c r="V1970" s="48"/>
      <c r="W1970" s="31"/>
      <c r="X1970" s="55"/>
      <c r="Y1970" s="46"/>
      <c r="Z1970" s="55"/>
      <c r="AA1970" s="46"/>
      <c r="AB1970" s="46"/>
      <c r="AC1970" s="46"/>
      <c r="AD1970" s="34"/>
      <c r="AE1970" s="34"/>
      <c r="AF1970" s="34"/>
      <c r="AG1970" s="35"/>
      <c r="AH1970" s="53"/>
      <c r="AI1970" s="54"/>
      <c r="AR1970" s="38" t="str">
        <f>IF(ISERROR(MATCH(Table9[[#This Row], [Gender]],'Sheet3 (2)'!$R$3:$R$5,0)),"0", "1")</f>
        <v>0</v>
      </c>
      <c r="AS1970" s="39" t="str">
        <f>IF(ISERROR(MATCH(Table9[[#This Row], [Pakistani/ Foreigner]],'Sheet3 (2)'!$D$3:$D$4,0)),"0", "1")</f>
        <v>0</v>
      </c>
      <c r="AT1970" s="39" t="str">
        <f>IF(ISERROR(MATCH(Table9[[#This Row], [Nationality (Country Name for foreigners only)]],'Sheet3 (2)'!$S$2:$S$196,0)),"0", "1")</f>
        <v>0</v>
      </c>
      <c r="AU1970" s="39" t="str">
        <f>IF(ISERROR(MATCH(Table9[[#This Row], [Actual Designation (As per Appointment/ Promotion)]],'Sheet3 (2)'!$T$2:$T$129,0)),"0", "1")</f>
        <v>0</v>
      </c>
      <c r="AV1970" s="39" t="str">
        <f>IF(ISERROR(MATCH(Table9[[#This Row], [Highest Degree Level (only Completed) ]],'Sheet3 (2)'!$N$3:$N$17,0)),"0", "1")</f>
        <v>0</v>
      </c>
      <c r="AW1970" s="39" t="str">
        <f>IF(ISERROR(MATCH(Table9[[#This Row], [Highest Degree Awarded by (University Name) Pakistani Universities]],'Sheet3 (2)'!$V$2:$V$248,0)),"0", "1")</f>
        <v>0</v>
      </c>
      <c r="AX1970" s="39" t="str">
        <f>IF(ISERROR(MATCH(Table9[[#This Row], [Highest Degree Awarded by (University Name) Foreign Universities]],'Sheet3 (2)'!$U$2:$U$17635,0)),"0", "1")</f>
        <v>0</v>
      </c>
      <c r="AY1970" s="39" t="str">
        <f>IF(ISERROR(MATCH(Table9[[#This Row], [Country from Which Highest Degree obtained (Country Name)]],'Sheet3 (2)'!$S$2:$S$196,0)),"0", "1")</f>
        <v>0</v>
      </c>
      <c r="AZ1970" s="39" t="str">
        <f>IF(ISERROR(MATCH(Table9[[#This Row], [Working Status FY 2021-22 (Working/Not-Working)]],'Sheet3 (2)'!$Y$2:$Y$3,0)),"0", "1")</f>
        <v>0</v>
      </c>
      <c r="BA1970" s="39" t="str">
        <f>IF(ISERROR(MATCH(Table9[[#This Row], [Subject of  Specialization of Highest Degree]],'Sheet3 (2)'!$X$2:$X$1809,0)),"0", "1")</f>
        <v>0</v>
      </c>
    </row>
    <row r="1971" spans="1:53" ht="15.75">
      <c r="A1971" s="44"/>
      <c r="B1971" s="44"/>
      <c r="C1971" s="45"/>
      <c r="D1971" s="45"/>
      <c r="E1971" s="46"/>
      <c r="F1971" s="46"/>
      <c r="G1971" s="46"/>
      <c r="H1971" s="48"/>
      <c r="I1971" s="46"/>
      <c r="J1971" s="46"/>
      <c r="K1971" s="48"/>
      <c r="L1971" s="48"/>
      <c r="M1971" s="26"/>
      <c r="N1971" s="49"/>
      <c r="O1971" s="49"/>
      <c r="P1971" s="48"/>
      <c r="Q1971" s="46"/>
      <c r="R1971" s="28"/>
      <c r="S1971" s="28"/>
      <c r="T1971" s="30"/>
      <c r="U1971" s="48"/>
      <c r="V1971" s="48"/>
      <c r="W1971" s="31"/>
      <c r="X1971" s="55"/>
      <c r="Y1971" s="46"/>
      <c r="Z1971" s="55"/>
      <c r="AA1971" s="46"/>
      <c r="AB1971" s="46"/>
      <c r="AC1971" s="46"/>
      <c r="AD1971" s="34"/>
      <c r="AE1971" s="34"/>
      <c r="AF1971" s="34"/>
      <c r="AG1971" s="35"/>
      <c r="AH1971" s="53"/>
      <c r="AI1971" s="54"/>
      <c r="AR1971" s="38" t="str">
        <f>IF(ISERROR(MATCH(Table9[[#This Row], [Gender]],'Sheet3 (2)'!$R$3:$R$5,0)),"0", "1")</f>
        <v>0</v>
      </c>
      <c r="AS1971" s="39" t="str">
        <f>IF(ISERROR(MATCH(Table9[[#This Row], [Pakistani/ Foreigner]],'Sheet3 (2)'!$D$3:$D$4,0)),"0", "1")</f>
        <v>0</v>
      </c>
      <c r="AT1971" s="39" t="str">
        <f>IF(ISERROR(MATCH(Table9[[#This Row], [Nationality (Country Name for foreigners only)]],'Sheet3 (2)'!$S$2:$S$196,0)),"0", "1")</f>
        <v>0</v>
      </c>
      <c r="AU1971" s="39" t="str">
        <f>IF(ISERROR(MATCH(Table9[[#This Row], [Actual Designation (As per Appointment/ Promotion)]],'Sheet3 (2)'!$T$2:$T$129,0)),"0", "1")</f>
        <v>0</v>
      </c>
      <c r="AV1971" s="39" t="str">
        <f>IF(ISERROR(MATCH(Table9[[#This Row], [Highest Degree Level (only Completed) ]],'Sheet3 (2)'!$N$3:$N$17,0)),"0", "1")</f>
        <v>0</v>
      </c>
      <c r="AW1971" s="39" t="str">
        <f>IF(ISERROR(MATCH(Table9[[#This Row], [Highest Degree Awarded by (University Name) Pakistani Universities]],'Sheet3 (2)'!$V$2:$V$248,0)),"0", "1")</f>
        <v>0</v>
      </c>
      <c r="AX1971" s="39" t="str">
        <f>IF(ISERROR(MATCH(Table9[[#This Row], [Highest Degree Awarded by (University Name) Foreign Universities]],'Sheet3 (2)'!$U$2:$U$17635,0)),"0", "1")</f>
        <v>0</v>
      </c>
      <c r="AY1971" s="39" t="str">
        <f>IF(ISERROR(MATCH(Table9[[#This Row], [Country from Which Highest Degree obtained (Country Name)]],'Sheet3 (2)'!$S$2:$S$196,0)),"0", "1")</f>
        <v>0</v>
      </c>
      <c r="AZ1971" s="39" t="str">
        <f>IF(ISERROR(MATCH(Table9[[#This Row], [Working Status FY 2021-22 (Working/Not-Working)]],'Sheet3 (2)'!$Y$2:$Y$3,0)),"0", "1")</f>
        <v>0</v>
      </c>
      <c r="BA1971" s="39" t="str">
        <f>IF(ISERROR(MATCH(Table9[[#This Row], [Subject of  Specialization of Highest Degree]],'Sheet3 (2)'!$X$2:$X$1809,0)),"0", "1")</f>
        <v>0</v>
      </c>
    </row>
    <row r="1972" spans="1:53" ht="15.75">
      <c r="A1972" s="44"/>
      <c r="B1972" s="44"/>
      <c r="C1972" s="45"/>
      <c r="D1972" s="45"/>
      <c r="E1972" s="46"/>
      <c r="F1972" s="46"/>
      <c r="G1972" s="46"/>
      <c r="H1972" s="48"/>
      <c r="I1972" s="46"/>
      <c r="J1972" s="46"/>
      <c r="K1972" s="48"/>
      <c r="L1972" s="48"/>
      <c r="M1972" s="26"/>
      <c r="N1972" s="49"/>
      <c r="O1972" s="49"/>
      <c r="P1972" s="48"/>
      <c r="Q1972" s="46"/>
      <c r="R1972" s="28"/>
      <c r="S1972" s="28"/>
      <c r="T1972" s="30"/>
      <c r="U1972" s="48"/>
      <c r="V1972" s="48"/>
      <c r="W1972" s="31"/>
      <c r="X1972" s="55"/>
      <c r="Y1972" s="46"/>
      <c r="Z1972" s="55"/>
      <c r="AA1972" s="46"/>
      <c r="AB1972" s="46"/>
      <c r="AC1972" s="46"/>
      <c r="AD1972" s="34"/>
      <c r="AE1972" s="34"/>
      <c r="AF1972" s="34"/>
      <c r="AG1972" s="35"/>
      <c r="AH1972" s="53"/>
      <c r="AI1972" s="54"/>
      <c r="AR1972" s="38" t="str">
        <f>IF(ISERROR(MATCH(Table9[[#This Row], [Gender]],'Sheet3 (2)'!$R$3:$R$5,0)),"0", "1")</f>
        <v>0</v>
      </c>
      <c r="AS1972" s="39" t="str">
        <f>IF(ISERROR(MATCH(Table9[[#This Row], [Pakistani/ Foreigner]],'Sheet3 (2)'!$D$3:$D$4,0)),"0", "1")</f>
        <v>0</v>
      </c>
      <c r="AT1972" s="39" t="str">
        <f>IF(ISERROR(MATCH(Table9[[#This Row], [Nationality (Country Name for foreigners only)]],'Sheet3 (2)'!$S$2:$S$196,0)),"0", "1")</f>
        <v>0</v>
      </c>
      <c r="AU1972" s="39" t="str">
        <f>IF(ISERROR(MATCH(Table9[[#This Row], [Actual Designation (As per Appointment/ Promotion)]],'Sheet3 (2)'!$T$2:$T$129,0)),"0", "1")</f>
        <v>0</v>
      </c>
      <c r="AV1972" s="39" t="str">
        <f>IF(ISERROR(MATCH(Table9[[#This Row], [Highest Degree Level (only Completed) ]],'Sheet3 (2)'!$N$3:$N$17,0)),"0", "1")</f>
        <v>0</v>
      </c>
      <c r="AW1972" s="39" t="str">
        <f>IF(ISERROR(MATCH(Table9[[#This Row], [Highest Degree Awarded by (University Name) Pakistani Universities]],'Sheet3 (2)'!$V$2:$V$248,0)),"0", "1")</f>
        <v>0</v>
      </c>
      <c r="AX1972" s="39" t="str">
        <f>IF(ISERROR(MATCH(Table9[[#This Row], [Highest Degree Awarded by (University Name) Foreign Universities]],'Sheet3 (2)'!$U$2:$U$17635,0)),"0", "1")</f>
        <v>0</v>
      </c>
      <c r="AY1972" s="39" t="str">
        <f>IF(ISERROR(MATCH(Table9[[#This Row], [Country from Which Highest Degree obtained (Country Name)]],'Sheet3 (2)'!$S$2:$S$196,0)),"0", "1")</f>
        <v>0</v>
      </c>
      <c r="AZ1972" s="39" t="str">
        <f>IF(ISERROR(MATCH(Table9[[#This Row], [Working Status FY 2021-22 (Working/Not-Working)]],'Sheet3 (2)'!$Y$2:$Y$3,0)),"0", "1")</f>
        <v>0</v>
      </c>
      <c r="BA1972" s="39" t="str">
        <f>IF(ISERROR(MATCH(Table9[[#This Row], [Subject of  Specialization of Highest Degree]],'Sheet3 (2)'!$X$2:$X$1809,0)),"0", "1")</f>
        <v>0</v>
      </c>
    </row>
    <row r="1973" spans="1:53" ht="15.75">
      <c r="A1973" s="44"/>
      <c r="B1973" s="44"/>
      <c r="C1973" s="45"/>
      <c r="D1973" s="45"/>
      <c r="E1973" s="46"/>
      <c r="F1973" s="46"/>
      <c r="G1973" s="46"/>
      <c r="H1973" s="48"/>
      <c r="I1973" s="46"/>
      <c r="J1973" s="46"/>
      <c r="K1973" s="48"/>
      <c r="L1973" s="48"/>
      <c r="M1973" s="26"/>
      <c r="N1973" s="49"/>
      <c r="O1973" s="49"/>
      <c r="P1973" s="48"/>
      <c r="Q1973" s="46"/>
      <c r="R1973" s="28"/>
      <c r="S1973" s="28"/>
      <c r="T1973" s="30"/>
      <c r="U1973" s="48"/>
      <c r="V1973" s="48"/>
      <c r="W1973" s="31"/>
      <c r="X1973" s="55"/>
      <c r="Y1973" s="46"/>
      <c r="Z1973" s="55"/>
      <c r="AA1973" s="46"/>
      <c r="AB1973" s="46"/>
      <c r="AC1973" s="46"/>
      <c r="AD1973" s="34"/>
      <c r="AE1973" s="34"/>
      <c r="AF1973" s="34"/>
      <c r="AG1973" s="35"/>
      <c r="AH1973" s="53"/>
      <c r="AI1973" s="54"/>
      <c r="AR1973" s="38" t="str">
        <f>IF(ISERROR(MATCH(Table9[[#This Row], [Gender]],'Sheet3 (2)'!$R$3:$R$5,0)),"0", "1")</f>
        <v>0</v>
      </c>
      <c r="AS1973" s="39" t="str">
        <f>IF(ISERROR(MATCH(Table9[[#This Row], [Pakistani/ Foreigner]],'Sheet3 (2)'!$D$3:$D$4,0)),"0", "1")</f>
        <v>0</v>
      </c>
      <c r="AT1973" s="39" t="str">
        <f>IF(ISERROR(MATCH(Table9[[#This Row], [Nationality (Country Name for foreigners only)]],'Sheet3 (2)'!$S$2:$S$196,0)),"0", "1")</f>
        <v>0</v>
      </c>
      <c r="AU1973" s="39" t="str">
        <f>IF(ISERROR(MATCH(Table9[[#This Row], [Actual Designation (As per Appointment/ Promotion)]],'Sheet3 (2)'!$T$2:$T$129,0)),"0", "1")</f>
        <v>0</v>
      </c>
      <c r="AV1973" s="39" t="str">
        <f>IF(ISERROR(MATCH(Table9[[#This Row], [Highest Degree Level (only Completed) ]],'Sheet3 (2)'!$N$3:$N$17,0)),"0", "1")</f>
        <v>0</v>
      </c>
      <c r="AW1973" s="39" t="str">
        <f>IF(ISERROR(MATCH(Table9[[#This Row], [Highest Degree Awarded by (University Name) Pakistani Universities]],'Sheet3 (2)'!$V$2:$V$248,0)),"0", "1")</f>
        <v>0</v>
      </c>
      <c r="AX1973" s="39" t="str">
        <f>IF(ISERROR(MATCH(Table9[[#This Row], [Highest Degree Awarded by (University Name) Foreign Universities]],'Sheet3 (2)'!$U$2:$U$17635,0)),"0", "1")</f>
        <v>0</v>
      </c>
      <c r="AY1973" s="39" t="str">
        <f>IF(ISERROR(MATCH(Table9[[#This Row], [Country from Which Highest Degree obtained (Country Name)]],'Sheet3 (2)'!$S$2:$S$196,0)),"0", "1")</f>
        <v>0</v>
      </c>
      <c r="AZ1973" s="39" t="str">
        <f>IF(ISERROR(MATCH(Table9[[#This Row], [Working Status FY 2021-22 (Working/Not-Working)]],'Sheet3 (2)'!$Y$2:$Y$3,0)),"0", "1")</f>
        <v>0</v>
      </c>
      <c r="BA1973" s="39" t="str">
        <f>IF(ISERROR(MATCH(Table9[[#This Row], [Subject of  Specialization of Highest Degree]],'Sheet3 (2)'!$X$2:$X$1809,0)),"0", "1")</f>
        <v>0</v>
      </c>
    </row>
    <row r="1974" spans="1:53" ht="15.75">
      <c r="A1974" s="44"/>
      <c r="B1974" s="44"/>
      <c r="C1974" s="45"/>
      <c r="D1974" s="45"/>
      <c r="E1974" s="46"/>
      <c r="F1974" s="46"/>
      <c r="G1974" s="46"/>
      <c r="H1974" s="48"/>
      <c r="I1974" s="46"/>
      <c r="J1974" s="46"/>
      <c r="K1974" s="48"/>
      <c r="L1974" s="48"/>
      <c r="M1974" s="26"/>
      <c r="N1974" s="49"/>
      <c r="O1974" s="49"/>
      <c r="P1974" s="48"/>
      <c r="Q1974" s="46"/>
      <c r="R1974" s="28"/>
      <c r="S1974" s="28"/>
      <c r="T1974" s="30"/>
      <c r="U1974" s="48"/>
      <c r="V1974" s="48"/>
      <c r="W1974" s="31"/>
      <c r="X1974" s="55"/>
      <c r="Y1974" s="46"/>
      <c r="Z1974" s="55"/>
      <c r="AA1974" s="46"/>
      <c r="AB1974" s="46"/>
      <c r="AC1974" s="46"/>
      <c r="AD1974" s="34"/>
      <c r="AE1974" s="34"/>
      <c r="AF1974" s="34"/>
      <c r="AG1974" s="35"/>
      <c r="AH1974" s="53"/>
      <c r="AI1974" s="54"/>
      <c r="AR1974" s="38" t="str">
        <f>IF(ISERROR(MATCH(Table9[[#This Row], [Gender]],'Sheet3 (2)'!$R$3:$R$5,0)),"0", "1")</f>
        <v>0</v>
      </c>
      <c r="AS1974" s="39" t="str">
        <f>IF(ISERROR(MATCH(Table9[[#This Row], [Pakistani/ Foreigner]],'Sheet3 (2)'!$D$3:$D$4,0)),"0", "1")</f>
        <v>0</v>
      </c>
      <c r="AT1974" s="39" t="str">
        <f>IF(ISERROR(MATCH(Table9[[#This Row], [Nationality (Country Name for foreigners only)]],'Sheet3 (2)'!$S$2:$S$196,0)),"0", "1")</f>
        <v>0</v>
      </c>
      <c r="AU1974" s="39" t="str">
        <f>IF(ISERROR(MATCH(Table9[[#This Row], [Actual Designation (As per Appointment/ Promotion)]],'Sheet3 (2)'!$T$2:$T$129,0)),"0", "1")</f>
        <v>0</v>
      </c>
      <c r="AV1974" s="39" t="str">
        <f>IF(ISERROR(MATCH(Table9[[#This Row], [Highest Degree Level (only Completed) ]],'Sheet3 (2)'!$N$3:$N$17,0)),"0", "1")</f>
        <v>0</v>
      </c>
      <c r="AW1974" s="39" t="str">
        <f>IF(ISERROR(MATCH(Table9[[#This Row], [Highest Degree Awarded by (University Name) Pakistani Universities]],'Sheet3 (2)'!$V$2:$V$248,0)),"0", "1")</f>
        <v>0</v>
      </c>
      <c r="AX1974" s="39" t="str">
        <f>IF(ISERROR(MATCH(Table9[[#This Row], [Highest Degree Awarded by (University Name) Foreign Universities]],'Sheet3 (2)'!$U$2:$U$17635,0)),"0", "1")</f>
        <v>0</v>
      </c>
      <c r="AY1974" s="39" t="str">
        <f>IF(ISERROR(MATCH(Table9[[#This Row], [Country from Which Highest Degree obtained (Country Name)]],'Sheet3 (2)'!$S$2:$S$196,0)),"0", "1")</f>
        <v>0</v>
      </c>
      <c r="AZ1974" s="39" t="str">
        <f>IF(ISERROR(MATCH(Table9[[#This Row], [Working Status FY 2021-22 (Working/Not-Working)]],'Sheet3 (2)'!$Y$2:$Y$3,0)),"0", "1")</f>
        <v>0</v>
      </c>
      <c r="BA1974" s="39" t="str">
        <f>IF(ISERROR(MATCH(Table9[[#This Row], [Subject of  Specialization of Highest Degree]],'Sheet3 (2)'!$X$2:$X$1809,0)),"0", "1")</f>
        <v>0</v>
      </c>
    </row>
    <row r="1975" spans="1:53" ht="15.75">
      <c r="A1975" s="44"/>
      <c r="B1975" s="44"/>
      <c r="C1975" s="45"/>
      <c r="D1975" s="45"/>
      <c r="E1975" s="46"/>
      <c r="F1975" s="46"/>
      <c r="G1975" s="46"/>
      <c r="H1975" s="48"/>
      <c r="I1975" s="46"/>
      <c r="J1975" s="46"/>
      <c r="K1975" s="48"/>
      <c r="L1975" s="48"/>
      <c r="M1975" s="26"/>
      <c r="N1975" s="49"/>
      <c r="O1975" s="49"/>
      <c r="P1975" s="48"/>
      <c r="Q1975" s="46"/>
      <c r="R1975" s="28"/>
      <c r="S1975" s="28"/>
      <c r="T1975" s="30"/>
      <c r="U1975" s="48"/>
      <c r="V1975" s="48"/>
      <c r="W1975" s="31"/>
      <c r="X1975" s="55"/>
      <c r="Y1975" s="46"/>
      <c r="Z1975" s="55"/>
      <c r="AA1975" s="46"/>
      <c r="AB1975" s="46"/>
      <c r="AC1975" s="46"/>
      <c r="AD1975" s="34"/>
      <c r="AE1975" s="34"/>
      <c r="AF1975" s="34"/>
      <c r="AG1975" s="35"/>
      <c r="AH1975" s="53"/>
      <c r="AI1975" s="54"/>
      <c r="AR1975" s="38" t="str">
        <f>IF(ISERROR(MATCH(Table9[[#This Row], [Gender]],'Sheet3 (2)'!$R$3:$R$5,0)),"0", "1")</f>
        <v>0</v>
      </c>
      <c r="AS1975" s="39" t="str">
        <f>IF(ISERROR(MATCH(Table9[[#This Row], [Pakistani/ Foreigner]],'Sheet3 (2)'!$D$3:$D$4,0)),"0", "1")</f>
        <v>0</v>
      </c>
      <c r="AT1975" s="39" t="str">
        <f>IF(ISERROR(MATCH(Table9[[#This Row], [Nationality (Country Name for foreigners only)]],'Sheet3 (2)'!$S$2:$S$196,0)),"0", "1")</f>
        <v>0</v>
      </c>
      <c r="AU1975" s="39" t="str">
        <f>IF(ISERROR(MATCH(Table9[[#This Row], [Actual Designation (As per Appointment/ Promotion)]],'Sheet3 (2)'!$T$2:$T$129,0)),"0", "1")</f>
        <v>0</v>
      </c>
      <c r="AV1975" s="39" t="str">
        <f>IF(ISERROR(MATCH(Table9[[#This Row], [Highest Degree Level (only Completed) ]],'Sheet3 (2)'!$N$3:$N$17,0)),"0", "1")</f>
        <v>0</v>
      </c>
      <c r="AW1975" s="39" t="str">
        <f>IF(ISERROR(MATCH(Table9[[#This Row], [Highest Degree Awarded by (University Name) Pakistani Universities]],'Sheet3 (2)'!$V$2:$V$248,0)),"0", "1")</f>
        <v>0</v>
      </c>
      <c r="AX1975" s="39" t="str">
        <f>IF(ISERROR(MATCH(Table9[[#This Row], [Highest Degree Awarded by (University Name) Foreign Universities]],'Sheet3 (2)'!$U$2:$U$17635,0)),"0", "1")</f>
        <v>0</v>
      </c>
      <c r="AY1975" s="39" t="str">
        <f>IF(ISERROR(MATCH(Table9[[#This Row], [Country from Which Highest Degree obtained (Country Name)]],'Sheet3 (2)'!$S$2:$S$196,0)),"0", "1")</f>
        <v>0</v>
      </c>
      <c r="AZ1975" s="39" t="str">
        <f>IF(ISERROR(MATCH(Table9[[#This Row], [Working Status FY 2021-22 (Working/Not-Working)]],'Sheet3 (2)'!$Y$2:$Y$3,0)),"0", "1")</f>
        <v>0</v>
      </c>
      <c r="BA1975" s="39" t="str">
        <f>IF(ISERROR(MATCH(Table9[[#This Row], [Subject of  Specialization of Highest Degree]],'Sheet3 (2)'!$X$2:$X$1809,0)),"0", "1")</f>
        <v>0</v>
      </c>
    </row>
    <row r="1976" spans="1:53" ht="15.75">
      <c r="A1976" s="44"/>
      <c r="B1976" s="44"/>
      <c r="C1976" s="45"/>
      <c r="D1976" s="45"/>
      <c r="E1976" s="46"/>
      <c r="F1976" s="46"/>
      <c r="G1976" s="46"/>
      <c r="H1976" s="48"/>
      <c r="I1976" s="46"/>
      <c r="J1976" s="46"/>
      <c r="K1976" s="48"/>
      <c r="L1976" s="48"/>
      <c r="M1976" s="26"/>
      <c r="N1976" s="49"/>
      <c r="O1976" s="49"/>
      <c r="P1976" s="48"/>
      <c r="Q1976" s="46"/>
      <c r="R1976" s="28"/>
      <c r="S1976" s="28"/>
      <c r="T1976" s="30"/>
      <c r="U1976" s="48"/>
      <c r="V1976" s="48"/>
      <c r="W1976" s="31"/>
      <c r="X1976" s="55"/>
      <c r="Y1976" s="46"/>
      <c r="Z1976" s="55"/>
      <c r="AA1976" s="46"/>
      <c r="AB1976" s="46"/>
      <c r="AC1976" s="46"/>
      <c r="AD1976" s="34"/>
      <c r="AE1976" s="34"/>
      <c r="AF1976" s="34"/>
      <c r="AG1976" s="35"/>
      <c r="AH1976" s="53"/>
      <c r="AI1976" s="54"/>
      <c r="AR1976" s="38" t="str">
        <f>IF(ISERROR(MATCH(Table9[[#This Row], [Gender]],'Sheet3 (2)'!$R$3:$R$5,0)),"0", "1")</f>
        <v>0</v>
      </c>
      <c r="AS1976" s="39" t="str">
        <f>IF(ISERROR(MATCH(Table9[[#This Row], [Pakistani/ Foreigner]],'Sheet3 (2)'!$D$3:$D$4,0)),"0", "1")</f>
        <v>0</v>
      </c>
      <c r="AT1976" s="39" t="str">
        <f>IF(ISERROR(MATCH(Table9[[#This Row], [Nationality (Country Name for foreigners only)]],'Sheet3 (2)'!$S$2:$S$196,0)),"0", "1")</f>
        <v>0</v>
      </c>
      <c r="AU1976" s="39" t="str">
        <f>IF(ISERROR(MATCH(Table9[[#This Row], [Actual Designation (As per Appointment/ Promotion)]],'Sheet3 (2)'!$T$2:$T$129,0)),"0", "1")</f>
        <v>0</v>
      </c>
      <c r="AV1976" s="39" t="str">
        <f>IF(ISERROR(MATCH(Table9[[#This Row], [Highest Degree Level (only Completed) ]],'Sheet3 (2)'!$N$3:$N$17,0)),"0", "1")</f>
        <v>0</v>
      </c>
      <c r="AW1976" s="39" t="str">
        <f>IF(ISERROR(MATCH(Table9[[#This Row], [Highest Degree Awarded by (University Name) Pakistani Universities]],'Sheet3 (2)'!$V$2:$V$248,0)),"0", "1")</f>
        <v>0</v>
      </c>
      <c r="AX1976" s="39" t="str">
        <f>IF(ISERROR(MATCH(Table9[[#This Row], [Highest Degree Awarded by (University Name) Foreign Universities]],'Sheet3 (2)'!$U$2:$U$17635,0)),"0", "1")</f>
        <v>0</v>
      </c>
      <c r="AY1976" s="39" t="str">
        <f>IF(ISERROR(MATCH(Table9[[#This Row], [Country from Which Highest Degree obtained (Country Name)]],'Sheet3 (2)'!$S$2:$S$196,0)),"0", "1")</f>
        <v>0</v>
      </c>
      <c r="AZ1976" s="39" t="str">
        <f>IF(ISERROR(MATCH(Table9[[#This Row], [Working Status FY 2021-22 (Working/Not-Working)]],'Sheet3 (2)'!$Y$2:$Y$3,0)),"0", "1")</f>
        <v>0</v>
      </c>
      <c r="BA1976" s="39" t="str">
        <f>IF(ISERROR(MATCH(Table9[[#This Row], [Subject of  Specialization of Highest Degree]],'Sheet3 (2)'!$X$2:$X$1809,0)),"0", "1")</f>
        <v>0</v>
      </c>
    </row>
    <row r="1977" spans="1:53" ht="15.75">
      <c r="A1977" s="44"/>
      <c r="B1977" s="44"/>
      <c r="C1977" s="45"/>
      <c r="D1977" s="45"/>
      <c r="E1977" s="46"/>
      <c r="F1977" s="46"/>
      <c r="G1977" s="46"/>
      <c r="H1977" s="48"/>
      <c r="I1977" s="46"/>
      <c r="J1977" s="46"/>
      <c r="K1977" s="48"/>
      <c r="L1977" s="48"/>
      <c r="M1977" s="26"/>
      <c r="N1977" s="49"/>
      <c r="O1977" s="49"/>
      <c r="P1977" s="48"/>
      <c r="Q1977" s="46"/>
      <c r="R1977" s="28"/>
      <c r="S1977" s="28"/>
      <c r="T1977" s="30"/>
      <c r="U1977" s="48"/>
      <c r="V1977" s="48"/>
      <c r="W1977" s="31"/>
      <c r="X1977" s="55"/>
      <c r="Y1977" s="46"/>
      <c r="Z1977" s="55"/>
      <c r="AA1977" s="46"/>
      <c r="AB1977" s="46"/>
      <c r="AC1977" s="46"/>
      <c r="AD1977" s="34"/>
      <c r="AE1977" s="34"/>
      <c r="AF1977" s="34"/>
      <c r="AG1977" s="35"/>
      <c r="AH1977" s="53"/>
      <c r="AI1977" s="54"/>
      <c r="AR1977" s="38" t="str">
        <f>IF(ISERROR(MATCH(Table9[[#This Row], [Gender]],'Sheet3 (2)'!$R$3:$R$5,0)),"0", "1")</f>
        <v>0</v>
      </c>
      <c r="AS1977" s="39" t="str">
        <f>IF(ISERROR(MATCH(Table9[[#This Row], [Pakistani/ Foreigner]],'Sheet3 (2)'!$D$3:$D$4,0)),"0", "1")</f>
        <v>0</v>
      </c>
      <c r="AT1977" s="39" t="str">
        <f>IF(ISERROR(MATCH(Table9[[#This Row], [Nationality (Country Name for foreigners only)]],'Sheet3 (2)'!$S$2:$S$196,0)),"0", "1")</f>
        <v>0</v>
      </c>
      <c r="AU1977" s="39" t="str">
        <f>IF(ISERROR(MATCH(Table9[[#This Row], [Actual Designation (As per Appointment/ Promotion)]],'Sheet3 (2)'!$T$2:$T$129,0)),"0", "1")</f>
        <v>0</v>
      </c>
      <c r="AV1977" s="39" t="str">
        <f>IF(ISERROR(MATCH(Table9[[#This Row], [Highest Degree Level (only Completed) ]],'Sheet3 (2)'!$N$3:$N$17,0)),"0", "1")</f>
        <v>0</v>
      </c>
      <c r="AW1977" s="39" t="str">
        <f>IF(ISERROR(MATCH(Table9[[#This Row], [Highest Degree Awarded by (University Name) Pakistani Universities]],'Sheet3 (2)'!$V$2:$V$248,0)),"0", "1")</f>
        <v>0</v>
      </c>
      <c r="AX1977" s="39" t="str">
        <f>IF(ISERROR(MATCH(Table9[[#This Row], [Highest Degree Awarded by (University Name) Foreign Universities]],'Sheet3 (2)'!$U$2:$U$17635,0)),"0", "1")</f>
        <v>0</v>
      </c>
      <c r="AY1977" s="39" t="str">
        <f>IF(ISERROR(MATCH(Table9[[#This Row], [Country from Which Highest Degree obtained (Country Name)]],'Sheet3 (2)'!$S$2:$S$196,0)),"0", "1")</f>
        <v>0</v>
      </c>
      <c r="AZ1977" s="39" t="str">
        <f>IF(ISERROR(MATCH(Table9[[#This Row], [Working Status FY 2021-22 (Working/Not-Working)]],'Sheet3 (2)'!$Y$2:$Y$3,0)),"0", "1")</f>
        <v>0</v>
      </c>
      <c r="BA1977" s="39" t="str">
        <f>IF(ISERROR(MATCH(Table9[[#This Row], [Subject of  Specialization of Highest Degree]],'Sheet3 (2)'!$X$2:$X$1809,0)),"0", "1")</f>
        <v>0</v>
      </c>
    </row>
    <row r="1978" spans="1:53" ht="15.75">
      <c r="A1978" s="44"/>
      <c r="B1978" s="44"/>
      <c r="C1978" s="45"/>
      <c r="D1978" s="45"/>
      <c r="E1978" s="46"/>
      <c r="F1978" s="46"/>
      <c r="G1978" s="46"/>
      <c r="H1978" s="48"/>
      <c r="I1978" s="46"/>
      <c r="J1978" s="46"/>
      <c r="K1978" s="48"/>
      <c r="L1978" s="48"/>
      <c r="M1978" s="26"/>
      <c r="N1978" s="49"/>
      <c r="O1978" s="49"/>
      <c r="P1978" s="48"/>
      <c r="Q1978" s="46"/>
      <c r="R1978" s="28"/>
      <c r="S1978" s="28"/>
      <c r="T1978" s="30"/>
      <c r="U1978" s="48"/>
      <c r="V1978" s="48"/>
      <c r="W1978" s="31"/>
      <c r="X1978" s="55"/>
      <c r="Y1978" s="46"/>
      <c r="Z1978" s="55"/>
      <c r="AA1978" s="46"/>
      <c r="AB1978" s="46"/>
      <c r="AC1978" s="46"/>
      <c r="AD1978" s="34"/>
      <c r="AE1978" s="34"/>
      <c r="AF1978" s="34"/>
      <c r="AG1978" s="35"/>
      <c r="AH1978" s="53"/>
      <c r="AI1978" s="54"/>
      <c r="AR1978" s="38" t="str">
        <f>IF(ISERROR(MATCH(Table9[[#This Row], [Gender]],'Sheet3 (2)'!$R$3:$R$5,0)),"0", "1")</f>
        <v>0</v>
      </c>
      <c r="AS1978" s="39" t="str">
        <f>IF(ISERROR(MATCH(Table9[[#This Row], [Pakistani/ Foreigner]],'Sheet3 (2)'!$D$3:$D$4,0)),"0", "1")</f>
        <v>0</v>
      </c>
      <c r="AT1978" s="39" t="str">
        <f>IF(ISERROR(MATCH(Table9[[#This Row], [Nationality (Country Name for foreigners only)]],'Sheet3 (2)'!$S$2:$S$196,0)),"0", "1")</f>
        <v>0</v>
      </c>
      <c r="AU1978" s="39" t="str">
        <f>IF(ISERROR(MATCH(Table9[[#This Row], [Actual Designation (As per Appointment/ Promotion)]],'Sheet3 (2)'!$T$2:$T$129,0)),"0", "1")</f>
        <v>0</v>
      </c>
      <c r="AV1978" s="39" t="str">
        <f>IF(ISERROR(MATCH(Table9[[#This Row], [Highest Degree Level (only Completed) ]],'Sheet3 (2)'!$N$3:$N$17,0)),"0", "1")</f>
        <v>0</v>
      </c>
      <c r="AW1978" s="39" t="str">
        <f>IF(ISERROR(MATCH(Table9[[#This Row], [Highest Degree Awarded by (University Name) Pakistani Universities]],'Sheet3 (2)'!$V$2:$V$248,0)),"0", "1")</f>
        <v>0</v>
      </c>
      <c r="AX1978" s="39" t="str">
        <f>IF(ISERROR(MATCH(Table9[[#This Row], [Highest Degree Awarded by (University Name) Foreign Universities]],'Sheet3 (2)'!$U$2:$U$17635,0)),"0", "1")</f>
        <v>0</v>
      </c>
      <c r="AY1978" s="39" t="str">
        <f>IF(ISERROR(MATCH(Table9[[#This Row], [Country from Which Highest Degree obtained (Country Name)]],'Sheet3 (2)'!$S$2:$S$196,0)),"0", "1")</f>
        <v>0</v>
      </c>
      <c r="AZ1978" s="39" t="str">
        <f>IF(ISERROR(MATCH(Table9[[#This Row], [Working Status FY 2021-22 (Working/Not-Working)]],'Sheet3 (2)'!$Y$2:$Y$3,0)),"0", "1")</f>
        <v>0</v>
      </c>
      <c r="BA1978" s="39" t="str">
        <f>IF(ISERROR(MATCH(Table9[[#This Row], [Subject of  Specialization of Highest Degree]],'Sheet3 (2)'!$X$2:$X$1809,0)),"0", "1")</f>
        <v>0</v>
      </c>
    </row>
    <row r="1979" spans="1:53" ht="15.75">
      <c r="A1979" s="44"/>
      <c r="B1979" s="44"/>
      <c r="C1979" s="45"/>
      <c r="D1979" s="45"/>
      <c r="E1979" s="46"/>
      <c r="F1979" s="46"/>
      <c r="G1979" s="46"/>
      <c r="H1979" s="48"/>
      <c r="I1979" s="46"/>
      <c r="J1979" s="46"/>
      <c r="K1979" s="48"/>
      <c r="L1979" s="48"/>
      <c r="M1979" s="26"/>
      <c r="N1979" s="49"/>
      <c r="O1979" s="49"/>
      <c r="P1979" s="48"/>
      <c r="Q1979" s="46"/>
      <c r="R1979" s="28"/>
      <c r="S1979" s="28"/>
      <c r="T1979" s="30"/>
      <c r="U1979" s="48"/>
      <c r="V1979" s="48"/>
      <c r="W1979" s="31"/>
      <c r="X1979" s="55"/>
      <c r="Y1979" s="46"/>
      <c r="Z1979" s="55"/>
      <c r="AA1979" s="46"/>
      <c r="AB1979" s="46"/>
      <c r="AC1979" s="46"/>
      <c r="AD1979" s="34"/>
      <c r="AE1979" s="34"/>
      <c r="AF1979" s="34"/>
      <c r="AG1979" s="35"/>
      <c r="AH1979" s="53"/>
      <c r="AI1979" s="54"/>
      <c r="AR1979" s="38" t="str">
        <f>IF(ISERROR(MATCH(Table9[[#This Row], [Gender]],'Sheet3 (2)'!$R$3:$R$5,0)),"0", "1")</f>
        <v>0</v>
      </c>
      <c r="AS1979" s="39" t="str">
        <f>IF(ISERROR(MATCH(Table9[[#This Row], [Pakistani/ Foreigner]],'Sheet3 (2)'!$D$3:$D$4,0)),"0", "1")</f>
        <v>0</v>
      </c>
      <c r="AT1979" s="39" t="str">
        <f>IF(ISERROR(MATCH(Table9[[#This Row], [Nationality (Country Name for foreigners only)]],'Sheet3 (2)'!$S$2:$S$196,0)),"0", "1")</f>
        <v>0</v>
      </c>
      <c r="AU1979" s="39" t="str">
        <f>IF(ISERROR(MATCH(Table9[[#This Row], [Actual Designation (As per Appointment/ Promotion)]],'Sheet3 (2)'!$T$2:$T$129,0)),"0", "1")</f>
        <v>0</v>
      </c>
      <c r="AV1979" s="39" t="str">
        <f>IF(ISERROR(MATCH(Table9[[#This Row], [Highest Degree Level (only Completed) ]],'Sheet3 (2)'!$N$3:$N$17,0)),"0", "1")</f>
        <v>0</v>
      </c>
      <c r="AW1979" s="39" t="str">
        <f>IF(ISERROR(MATCH(Table9[[#This Row], [Highest Degree Awarded by (University Name) Pakistani Universities]],'Sheet3 (2)'!$V$2:$V$248,0)),"0", "1")</f>
        <v>0</v>
      </c>
      <c r="AX1979" s="39" t="str">
        <f>IF(ISERROR(MATCH(Table9[[#This Row], [Highest Degree Awarded by (University Name) Foreign Universities]],'Sheet3 (2)'!$U$2:$U$17635,0)),"0", "1")</f>
        <v>0</v>
      </c>
      <c r="AY1979" s="39" t="str">
        <f>IF(ISERROR(MATCH(Table9[[#This Row], [Country from Which Highest Degree obtained (Country Name)]],'Sheet3 (2)'!$S$2:$S$196,0)),"0", "1")</f>
        <v>0</v>
      </c>
      <c r="AZ1979" s="39" t="str">
        <f>IF(ISERROR(MATCH(Table9[[#This Row], [Working Status FY 2021-22 (Working/Not-Working)]],'Sheet3 (2)'!$Y$2:$Y$3,0)),"0", "1")</f>
        <v>0</v>
      </c>
      <c r="BA1979" s="39" t="str">
        <f>IF(ISERROR(MATCH(Table9[[#This Row], [Subject of  Specialization of Highest Degree]],'Sheet3 (2)'!$X$2:$X$1809,0)),"0", "1")</f>
        <v>0</v>
      </c>
    </row>
    <row r="1980" spans="1:53" ht="15.75">
      <c r="A1980" s="44"/>
      <c r="B1980" s="44"/>
      <c r="C1980" s="45"/>
      <c r="D1980" s="45"/>
      <c r="E1980" s="46"/>
      <c r="F1980" s="46"/>
      <c r="G1980" s="46"/>
      <c r="H1980" s="48"/>
      <c r="I1980" s="46"/>
      <c r="J1980" s="46"/>
      <c r="K1980" s="48"/>
      <c r="L1980" s="48"/>
      <c r="M1980" s="26"/>
      <c r="N1980" s="49"/>
      <c r="O1980" s="49"/>
      <c r="P1980" s="48"/>
      <c r="Q1980" s="46"/>
      <c r="R1980" s="28"/>
      <c r="S1980" s="28"/>
      <c r="T1980" s="30"/>
      <c r="U1980" s="48"/>
      <c r="V1980" s="48"/>
      <c r="W1980" s="31"/>
      <c r="X1980" s="55"/>
      <c r="Y1980" s="46"/>
      <c r="Z1980" s="55"/>
      <c r="AA1980" s="46"/>
      <c r="AB1980" s="46"/>
      <c r="AC1980" s="46"/>
      <c r="AD1980" s="34"/>
      <c r="AE1980" s="34"/>
      <c r="AF1980" s="34"/>
      <c r="AG1980" s="35"/>
      <c r="AH1980" s="53"/>
      <c r="AI1980" s="54"/>
      <c r="AR1980" s="38" t="str">
        <f>IF(ISERROR(MATCH(Table9[[#This Row], [Gender]],'Sheet3 (2)'!$R$3:$R$5,0)),"0", "1")</f>
        <v>0</v>
      </c>
      <c r="AS1980" s="39" t="str">
        <f>IF(ISERROR(MATCH(Table9[[#This Row], [Pakistani/ Foreigner]],'Sheet3 (2)'!$D$3:$D$4,0)),"0", "1")</f>
        <v>0</v>
      </c>
      <c r="AT1980" s="39" t="str">
        <f>IF(ISERROR(MATCH(Table9[[#This Row], [Nationality (Country Name for foreigners only)]],'Sheet3 (2)'!$S$2:$S$196,0)),"0", "1")</f>
        <v>0</v>
      </c>
      <c r="AU1980" s="39" t="str">
        <f>IF(ISERROR(MATCH(Table9[[#This Row], [Actual Designation (As per Appointment/ Promotion)]],'Sheet3 (2)'!$T$2:$T$129,0)),"0", "1")</f>
        <v>0</v>
      </c>
      <c r="AV1980" s="39" t="str">
        <f>IF(ISERROR(MATCH(Table9[[#This Row], [Highest Degree Level (only Completed) ]],'Sheet3 (2)'!$N$3:$N$17,0)),"0", "1")</f>
        <v>0</v>
      </c>
      <c r="AW1980" s="39" t="str">
        <f>IF(ISERROR(MATCH(Table9[[#This Row], [Highest Degree Awarded by (University Name) Pakistani Universities]],'Sheet3 (2)'!$V$2:$V$248,0)),"0", "1")</f>
        <v>0</v>
      </c>
      <c r="AX1980" s="39" t="str">
        <f>IF(ISERROR(MATCH(Table9[[#This Row], [Highest Degree Awarded by (University Name) Foreign Universities]],'Sheet3 (2)'!$U$2:$U$17635,0)),"0", "1")</f>
        <v>0</v>
      </c>
      <c r="AY1980" s="39" t="str">
        <f>IF(ISERROR(MATCH(Table9[[#This Row], [Country from Which Highest Degree obtained (Country Name)]],'Sheet3 (2)'!$S$2:$S$196,0)),"0", "1")</f>
        <v>0</v>
      </c>
      <c r="AZ1980" s="39" t="str">
        <f>IF(ISERROR(MATCH(Table9[[#This Row], [Working Status FY 2021-22 (Working/Not-Working)]],'Sheet3 (2)'!$Y$2:$Y$3,0)),"0", "1")</f>
        <v>0</v>
      </c>
      <c r="BA1980" s="39" t="str">
        <f>IF(ISERROR(MATCH(Table9[[#This Row], [Subject of  Specialization of Highest Degree]],'Sheet3 (2)'!$X$2:$X$1809,0)),"0", "1")</f>
        <v>0</v>
      </c>
    </row>
    <row r="1981" spans="1:53" ht="15.75">
      <c r="A1981" s="44"/>
      <c r="B1981" s="44"/>
      <c r="C1981" s="45"/>
      <c r="D1981" s="45"/>
      <c r="E1981" s="46"/>
      <c r="F1981" s="46"/>
      <c r="G1981" s="46"/>
      <c r="H1981" s="48"/>
      <c r="I1981" s="46"/>
      <c r="J1981" s="46"/>
      <c r="K1981" s="48"/>
      <c r="L1981" s="48"/>
      <c r="M1981" s="26"/>
      <c r="N1981" s="49"/>
      <c r="O1981" s="49"/>
      <c r="P1981" s="48"/>
      <c r="Q1981" s="46"/>
      <c r="R1981" s="28"/>
      <c r="S1981" s="28"/>
      <c r="T1981" s="30"/>
      <c r="U1981" s="48"/>
      <c r="V1981" s="48"/>
      <c r="W1981" s="31"/>
      <c r="X1981" s="55"/>
      <c r="Y1981" s="46"/>
      <c r="Z1981" s="55"/>
      <c r="AA1981" s="46"/>
      <c r="AB1981" s="46"/>
      <c r="AC1981" s="46"/>
      <c r="AD1981" s="34"/>
      <c r="AE1981" s="34"/>
      <c r="AF1981" s="34"/>
      <c r="AG1981" s="35"/>
      <c r="AH1981" s="53"/>
      <c r="AI1981" s="54"/>
      <c r="AR1981" s="38" t="str">
        <f>IF(ISERROR(MATCH(Table9[[#This Row], [Gender]],'Sheet3 (2)'!$R$3:$R$5,0)),"0", "1")</f>
        <v>0</v>
      </c>
      <c r="AS1981" s="39" t="str">
        <f>IF(ISERROR(MATCH(Table9[[#This Row], [Pakistani/ Foreigner]],'Sheet3 (2)'!$D$3:$D$4,0)),"0", "1")</f>
        <v>0</v>
      </c>
      <c r="AT1981" s="39" t="str">
        <f>IF(ISERROR(MATCH(Table9[[#This Row], [Nationality (Country Name for foreigners only)]],'Sheet3 (2)'!$S$2:$S$196,0)),"0", "1")</f>
        <v>0</v>
      </c>
      <c r="AU1981" s="39" t="str">
        <f>IF(ISERROR(MATCH(Table9[[#This Row], [Actual Designation (As per Appointment/ Promotion)]],'Sheet3 (2)'!$T$2:$T$129,0)),"0", "1")</f>
        <v>0</v>
      </c>
      <c r="AV1981" s="39" t="str">
        <f>IF(ISERROR(MATCH(Table9[[#This Row], [Highest Degree Level (only Completed) ]],'Sheet3 (2)'!$N$3:$N$17,0)),"0", "1")</f>
        <v>0</v>
      </c>
      <c r="AW1981" s="39" t="str">
        <f>IF(ISERROR(MATCH(Table9[[#This Row], [Highest Degree Awarded by (University Name) Pakistani Universities]],'Sheet3 (2)'!$V$2:$V$248,0)),"0", "1")</f>
        <v>0</v>
      </c>
      <c r="AX1981" s="39" t="str">
        <f>IF(ISERROR(MATCH(Table9[[#This Row], [Highest Degree Awarded by (University Name) Foreign Universities]],'Sheet3 (2)'!$U$2:$U$17635,0)),"0", "1")</f>
        <v>0</v>
      </c>
      <c r="AY1981" s="39" t="str">
        <f>IF(ISERROR(MATCH(Table9[[#This Row], [Country from Which Highest Degree obtained (Country Name)]],'Sheet3 (2)'!$S$2:$S$196,0)),"0", "1")</f>
        <v>0</v>
      </c>
      <c r="AZ1981" s="39" t="str">
        <f>IF(ISERROR(MATCH(Table9[[#This Row], [Working Status FY 2021-22 (Working/Not-Working)]],'Sheet3 (2)'!$Y$2:$Y$3,0)),"0", "1")</f>
        <v>0</v>
      </c>
      <c r="BA1981" s="39" t="str">
        <f>IF(ISERROR(MATCH(Table9[[#This Row], [Subject of  Specialization of Highest Degree]],'Sheet3 (2)'!$X$2:$X$1809,0)),"0", "1")</f>
        <v>0</v>
      </c>
    </row>
    <row r="1982" spans="1:53" ht="15.75">
      <c r="A1982" s="44"/>
      <c r="B1982" s="44"/>
      <c r="C1982" s="45"/>
      <c r="D1982" s="45"/>
      <c r="E1982" s="46"/>
      <c r="F1982" s="46"/>
      <c r="G1982" s="46"/>
      <c r="H1982" s="48"/>
      <c r="I1982" s="46"/>
      <c r="J1982" s="46"/>
      <c r="K1982" s="48"/>
      <c r="L1982" s="48"/>
      <c r="M1982" s="26"/>
      <c r="N1982" s="49"/>
      <c r="O1982" s="49"/>
      <c r="P1982" s="48"/>
      <c r="Q1982" s="46"/>
      <c r="R1982" s="28"/>
      <c r="S1982" s="28"/>
      <c r="T1982" s="30"/>
      <c r="U1982" s="48"/>
      <c r="V1982" s="48"/>
      <c r="W1982" s="31"/>
      <c r="X1982" s="55"/>
      <c r="Y1982" s="46"/>
      <c r="Z1982" s="55"/>
      <c r="AA1982" s="46"/>
      <c r="AB1982" s="46"/>
      <c r="AC1982" s="46"/>
      <c r="AD1982" s="34"/>
      <c r="AE1982" s="34"/>
      <c r="AF1982" s="34"/>
      <c r="AG1982" s="35"/>
      <c r="AH1982" s="53"/>
      <c r="AI1982" s="54"/>
      <c r="AR1982" s="38" t="str">
        <f>IF(ISERROR(MATCH(Table9[[#This Row], [Gender]],'Sheet3 (2)'!$R$3:$R$5,0)),"0", "1")</f>
        <v>0</v>
      </c>
      <c r="AS1982" s="39" t="str">
        <f>IF(ISERROR(MATCH(Table9[[#This Row], [Pakistani/ Foreigner]],'Sheet3 (2)'!$D$3:$D$4,0)),"0", "1")</f>
        <v>0</v>
      </c>
      <c r="AT1982" s="39" t="str">
        <f>IF(ISERROR(MATCH(Table9[[#This Row], [Nationality (Country Name for foreigners only)]],'Sheet3 (2)'!$S$2:$S$196,0)),"0", "1")</f>
        <v>0</v>
      </c>
      <c r="AU1982" s="39" t="str">
        <f>IF(ISERROR(MATCH(Table9[[#This Row], [Actual Designation (As per Appointment/ Promotion)]],'Sheet3 (2)'!$T$2:$T$129,0)),"0", "1")</f>
        <v>0</v>
      </c>
      <c r="AV1982" s="39" t="str">
        <f>IF(ISERROR(MATCH(Table9[[#This Row], [Highest Degree Level (only Completed) ]],'Sheet3 (2)'!$N$3:$N$17,0)),"0", "1")</f>
        <v>0</v>
      </c>
      <c r="AW1982" s="39" t="str">
        <f>IF(ISERROR(MATCH(Table9[[#This Row], [Highest Degree Awarded by (University Name) Pakistani Universities]],'Sheet3 (2)'!$V$2:$V$248,0)),"0", "1")</f>
        <v>0</v>
      </c>
      <c r="AX1982" s="39" t="str">
        <f>IF(ISERROR(MATCH(Table9[[#This Row], [Highest Degree Awarded by (University Name) Foreign Universities]],'Sheet3 (2)'!$U$2:$U$17635,0)),"0", "1")</f>
        <v>0</v>
      </c>
      <c r="AY1982" s="39" t="str">
        <f>IF(ISERROR(MATCH(Table9[[#This Row], [Country from Which Highest Degree obtained (Country Name)]],'Sheet3 (2)'!$S$2:$S$196,0)),"0", "1")</f>
        <v>0</v>
      </c>
      <c r="AZ1982" s="39" t="str">
        <f>IF(ISERROR(MATCH(Table9[[#This Row], [Working Status FY 2021-22 (Working/Not-Working)]],'Sheet3 (2)'!$Y$2:$Y$3,0)),"0", "1")</f>
        <v>0</v>
      </c>
      <c r="BA1982" s="39" t="str">
        <f>IF(ISERROR(MATCH(Table9[[#This Row], [Subject of  Specialization of Highest Degree]],'Sheet3 (2)'!$X$2:$X$1809,0)),"0", "1")</f>
        <v>0</v>
      </c>
    </row>
    <row r="1983" spans="1:53" ht="15.75">
      <c r="A1983" s="44"/>
      <c r="B1983" s="44"/>
      <c r="C1983" s="45"/>
      <c r="D1983" s="45"/>
      <c r="E1983" s="46"/>
      <c r="F1983" s="46"/>
      <c r="G1983" s="46"/>
      <c r="H1983" s="48"/>
      <c r="I1983" s="46"/>
      <c r="J1983" s="46"/>
      <c r="K1983" s="48"/>
      <c r="L1983" s="48"/>
      <c r="M1983" s="26"/>
      <c r="N1983" s="49"/>
      <c r="O1983" s="49"/>
      <c r="P1983" s="48"/>
      <c r="Q1983" s="46"/>
      <c r="R1983" s="28"/>
      <c r="S1983" s="28"/>
      <c r="T1983" s="30"/>
      <c r="U1983" s="48"/>
      <c r="V1983" s="48"/>
      <c r="W1983" s="31"/>
      <c r="X1983" s="55"/>
      <c r="Y1983" s="46"/>
      <c r="Z1983" s="55"/>
      <c r="AA1983" s="46"/>
      <c r="AB1983" s="46"/>
      <c r="AC1983" s="46"/>
      <c r="AD1983" s="34"/>
      <c r="AE1983" s="34"/>
      <c r="AF1983" s="34"/>
      <c r="AG1983" s="35"/>
      <c r="AH1983" s="53"/>
      <c r="AI1983" s="54"/>
      <c r="AR1983" s="38" t="str">
        <f>IF(ISERROR(MATCH(Table9[[#This Row], [Gender]],'Sheet3 (2)'!$R$3:$R$5,0)),"0", "1")</f>
        <v>0</v>
      </c>
      <c r="AS1983" s="39" t="str">
        <f>IF(ISERROR(MATCH(Table9[[#This Row], [Pakistani/ Foreigner]],'Sheet3 (2)'!$D$3:$D$4,0)),"0", "1")</f>
        <v>0</v>
      </c>
      <c r="AT1983" s="39" t="str">
        <f>IF(ISERROR(MATCH(Table9[[#This Row], [Nationality (Country Name for foreigners only)]],'Sheet3 (2)'!$S$2:$S$196,0)),"0", "1")</f>
        <v>0</v>
      </c>
      <c r="AU1983" s="39" t="str">
        <f>IF(ISERROR(MATCH(Table9[[#This Row], [Actual Designation (As per Appointment/ Promotion)]],'Sheet3 (2)'!$T$2:$T$129,0)),"0", "1")</f>
        <v>0</v>
      </c>
      <c r="AV1983" s="39" t="str">
        <f>IF(ISERROR(MATCH(Table9[[#This Row], [Highest Degree Level (only Completed) ]],'Sheet3 (2)'!$N$3:$N$17,0)),"0", "1")</f>
        <v>0</v>
      </c>
      <c r="AW1983" s="39" t="str">
        <f>IF(ISERROR(MATCH(Table9[[#This Row], [Highest Degree Awarded by (University Name) Pakistani Universities]],'Sheet3 (2)'!$V$2:$V$248,0)),"0", "1")</f>
        <v>0</v>
      </c>
      <c r="AX1983" s="39" t="str">
        <f>IF(ISERROR(MATCH(Table9[[#This Row], [Highest Degree Awarded by (University Name) Foreign Universities]],'Sheet3 (2)'!$U$2:$U$17635,0)),"0", "1")</f>
        <v>0</v>
      </c>
      <c r="AY1983" s="39" t="str">
        <f>IF(ISERROR(MATCH(Table9[[#This Row], [Country from Which Highest Degree obtained (Country Name)]],'Sheet3 (2)'!$S$2:$S$196,0)),"0", "1")</f>
        <v>0</v>
      </c>
      <c r="AZ1983" s="39" t="str">
        <f>IF(ISERROR(MATCH(Table9[[#This Row], [Working Status FY 2021-22 (Working/Not-Working)]],'Sheet3 (2)'!$Y$2:$Y$3,0)),"0", "1")</f>
        <v>0</v>
      </c>
      <c r="BA1983" s="39" t="str">
        <f>IF(ISERROR(MATCH(Table9[[#This Row], [Subject of  Specialization of Highest Degree]],'Sheet3 (2)'!$X$2:$X$1809,0)),"0", "1")</f>
        <v>0</v>
      </c>
    </row>
    <row r="1984" spans="1:53" ht="15.75">
      <c r="A1984" s="44"/>
      <c r="B1984" s="44"/>
      <c r="C1984" s="45"/>
      <c r="D1984" s="45"/>
      <c r="E1984" s="46"/>
      <c r="F1984" s="46"/>
      <c r="G1984" s="46"/>
      <c r="H1984" s="48"/>
      <c r="I1984" s="46"/>
      <c r="J1984" s="46"/>
      <c r="K1984" s="48"/>
      <c r="L1984" s="48"/>
      <c r="M1984" s="26"/>
      <c r="N1984" s="49"/>
      <c r="O1984" s="49"/>
      <c r="P1984" s="48"/>
      <c r="Q1984" s="46"/>
      <c r="R1984" s="28"/>
      <c r="S1984" s="28"/>
      <c r="T1984" s="30"/>
      <c r="U1984" s="48"/>
      <c r="V1984" s="48"/>
      <c r="W1984" s="31"/>
      <c r="X1984" s="55"/>
      <c r="Y1984" s="46"/>
      <c r="Z1984" s="55"/>
      <c r="AA1984" s="46"/>
      <c r="AB1984" s="46"/>
      <c r="AC1984" s="46"/>
      <c r="AD1984" s="34"/>
      <c r="AE1984" s="34"/>
      <c r="AF1984" s="34"/>
      <c r="AG1984" s="35"/>
      <c r="AH1984" s="53"/>
      <c r="AI1984" s="54"/>
      <c r="AR1984" s="38" t="str">
        <f>IF(ISERROR(MATCH(Table9[[#This Row], [Gender]],'Sheet3 (2)'!$R$3:$R$5,0)),"0", "1")</f>
        <v>0</v>
      </c>
      <c r="AS1984" s="39" t="str">
        <f>IF(ISERROR(MATCH(Table9[[#This Row], [Pakistani/ Foreigner]],'Sheet3 (2)'!$D$3:$D$4,0)),"0", "1")</f>
        <v>0</v>
      </c>
      <c r="AT1984" s="39" t="str">
        <f>IF(ISERROR(MATCH(Table9[[#This Row], [Nationality (Country Name for foreigners only)]],'Sheet3 (2)'!$S$2:$S$196,0)),"0", "1")</f>
        <v>0</v>
      </c>
      <c r="AU1984" s="39" t="str">
        <f>IF(ISERROR(MATCH(Table9[[#This Row], [Actual Designation (As per Appointment/ Promotion)]],'Sheet3 (2)'!$T$2:$T$129,0)),"0", "1")</f>
        <v>0</v>
      </c>
      <c r="AV1984" s="39" t="str">
        <f>IF(ISERROR(MATCH(Table9[[#This Row], [Highest Degree Level (only Completed) ]],'Sheet3 (2)'!$N$3:$N$17,0)),"0", "1")</f>
        <v>0</v>
      </c>
      <c r="AW1984" s="39" t="str">
        <f>IF(ISERROR(MATCH(Table9[[#This Row], [Highest Degree Awarded by (University Name) Pakistani Universities]],'Sheet3 (2)'!$V$2:$V$248,0)),"0", "1")</f>
        <v>0</v>
      </c>
      <c r="AX1984" s="39" t="str">
        <f>IF(ISERROR(MATCH(Table9[[#This Row], [Highest Degree Awarded by (University Name) Foreign Universities]],'Sheet3 (2)'!$U$2:$U$17635,0)),"0", "1")</f>
        <v>0</v>
      </c>
      <c r="AY1984" s="39" t="str">
        <f>IF(ISERROR(MATCH(Table9[[#This Row], [Country from Which Highest Degree obtained (Country Name)]],'Sheet3 (2)'!$S$2:$S$196,0)),"0", "1")</f>
        <v>0</v>
      </c>
      <c r="AZ1984" s="39" t="str">
        <f>IF(ISERROR(MATCH(Table9[[#This Row], [Working Status FY 2021-22 (Working/Not-Working)]],'Sheet3 (2)'!$Y$2:$Y$3,0)),"0", "1")</f>
        <v>0</v>
      </c>
      <c r="BA1984" s="39" t="str">
        <f>IF(ISERROR(MATCH(Table9[[#This Row], [Subject of  Specialization of Highest Degree]],'Sheet3 (2)'!$X$2:$X$1809,0)),"0", "1")</f>
        <v>0</v>
      </c>
    </row>
    <row r="1985" spans="1:53" ht="15.75">
      <c r="A1985" s="44"/>
      <c r="B1985" s="44"/>
      <c r="C1985" s="45"/>
      <c r="D1985" s="45"/>
      <c r="E1985" s="46"/>
      <c r="F1985" s="46"/>
      <c r="G1985" s="46"/>
      <c r="H1985" s="48"/>
      <c r="I1985" s="46"/>
      <c r="J1985" s="46"/>
      <c r="K1985" s="48"/>
      <c r="L1985" s="48"/>
      <c r="M1985" s="26"/>
      <c r="N1985" s="49"/>
      <c r="O1985" s="49"/>
      <c r="P1985" s="48"/>
      <c r="Q1985" s="46"/>
      <c r="R1985" s="28"/>
      <c r="S1985" s="28"/>
      <c r="T1985" s="30"/>
      <c r="U1985" s="48"/>
      <c r="V1985" s="48"/>
      <c r="W1985" s="31"/>
      <c r="X1985" s="55"/>
      <c r="Y1985" s="46"/>
      <c r="Z1985" s="55"/>
      <c r="AA1985" s="46"/>
      <c r="AB1985" s="46"/>
      <c r="AC1985" s="46"/>
      <c r="AD1985" s="34"/>
      <c r="AE1985" s="34"/>
      <c r="AF1985" s="34"/>
      <c r="AG1985" s="35"/>
      <c r="AH1985" s="53"/>
      <c r="AI1985" s="54"/>
      <c r="AR1985" s="38" t="str">
        <f>IF(ISERROR(MATCH(Table9[[#This Row], [Gender]],'Sheet3 (2)'!$R$3:$R$5,0)),"0", "1")</f>
        <v>0</v>
      </c>
      <c r="AS1985" s="39" t="str">
        <f>IF(ISERROR(MATCH(Table9[[#This Row], [Pakistani/ Foreigner]],'Sheet3 (2)'!$D$3:$D$4,0)),"0", "1")</f>
        <v>0</v>
      </c>
      <c r="AT1985" s="39" t="str">
        <f>IF(ISERROR(MATCH(Table9[[#This Row], [Nationality (Country Name for foreigners only)]],'Sheet3 (2)'!$S$2:$S$196,0)),"0", "1")</f>
        <v>0</v>
      </c>
      <c r="AU1985" s="39" t="str">
        <f>IF(ISERROR(MATCH(Table9[[#This Row], [Actual Designation (As per Appointment/ Promotion)]],'Sheet3 (2)'!$T$2:$T$129,0)),"0", "1")</f>
        <v>0</v>
      </c>
      <c r="AV1985" s="39" t="str">
        <f>IF(ISERROR(MATCH(Table9[[#This Row], [Highest Degree Level (only Completed) ]],'Sheet3 (2)'!$N$3:$N$17,0)),"0", "1")</f>
        <v>0</v>
      </c>
      <c r="AW1985" s="39" t="str">
        <f>IF(ISERROR(MATCH(Table9[[#This Row], [Highest Degree Awarded by (University Name) Pakistani Universities]],'Sheet3 (2)'!$V$2:$V$248,0)),"0", "1")</f>
        <v>0</v>
      </c>
      <c r="AX1985" s="39" t="str">
        <f>IF(ISERROR(MATCH(Table9[[#This Row], [Highest Degree Awarded by (University Name) Foreign Universities]],'Sheet3 (2)'!$U$2:$U$17635,0)),"0", "1")</f>
        <v>0</v>
      </c>
      <c r="AY1985" s="39" t="str">
        <f>IF(ISERROR(MATCH(Table9[[#This Row], [Country from Which Highest Degree obtained (Country Name)]],'Sheet3 (2)'!$S$2:$S$196,0)),"0", "1")</f>
        <v>0</v>
      </c>
      <c r="AZ1985" s="39" t="str">
        <f>IF(ISERROR(MATCH(Table9[[#This Row], [Working Status FY 2021-22 (Working/Not-Working)]],'Sheet3 (2)'!$Y$2:$Y$3,0)),"0", "1")</f>
        <v>0</v>
      </c>
      <c r="BA1985" s="39" t="str">
        <f>IF(ISERROR(MATCH(Table9[[#This Row], [Subject of  Specialization of Highest Degree]],'Sheet3 (2)'!$X$2:$X$1809,0)),"0", "1")</f>
        <v>0</v>
      </c>
    </row>
    <row r="1986" spans="1:53" ht="15.75">
      <c r="A1986" s="44"/>
      <c r="B1986" s="44"/>
      <c r="C1986" s="45"/>
      <c r="D1986" s="45"/>
      <c r="E1986" s="46"/>
      <c r="F1986" s="46"/>
      <c r="G1986" s="46"/>
      <c r="H1986" s="48"/>
      <c r="I1986" s="46"/>
      <c r="J1986" s="46"/>
      <c r="K1986" s="48"/>
      <c r="L1986" s="48"/>
      <c r="M1986" s="26"/>
      <c r="N1986" s="49"/>
      <c r="O1986" s="49"/>
      <c r="P1986" s="48"/>
      <c r="Q1986" s="46"/>
      <c r="R1986" s="28"/>
      <c r="S1986" s="28"/>
      <c r="T1986" s="30"/>
      <c r="U1986" s="48"/>
      <c r="V1986" s="48"/>
      <c r="W1986" s="31"/>
      <c r="X1986" s="55"/>
      <c r="Y1986" s="46"/>
      <c r="Z1986" s="55"/>
      <c r="AA1986" s="46"/>
      <c r="AB1986" s="46"/>
      <c r="AC1986" s="46"/>
      <c r="AD1986" s="34"/>
      <c r="AE1986" s="34"/>
      <c r="AF1986" s="34"/>
      <c r="AG1986" s="35"/>
      <c r="AH1986" s="53"/>
      <c r="AI1986" s="54"/>
      <c r="AR1986" s="38" t="str">
        <f>IF(ISERROR(MATCH(Table9[[#This Row], [Gender]],'Sheet3 (2)'!$R$3:$R$5,0)),"0", "1")</f>
        <v>0</v>
      </c>
      <c r="AS1986" s="39" t="str">
        <f>IF(ISERROR(MATCH(Table9[[#This Row], [Pakistani/ Foreigner]],'Sheet3 (2)'!$D$3:$D$4,0)),"0", "1")</f>
        <v>0</v>
      </c>
      <c r="AT1986" s="39" t="str">
        <f>IF(ISERROR(MATCH(Table9[[#This Row], [Nationality (Country Name for foreigners only)]],'Sheet3 (2)'!$S$2:$S$196,0)),"0", "1")</f>
        <v>0</v>
      </c>
      <c r="AU1986" s="39" t="str">
        <f>IF(ISERROR(MATCH(Table9[[#This Row], [Actual Designation (As per Appointment/ Promotion)]],'Sheet3 (2)'!$T$2:$T$129,0)),"0", "1")</f>
        <v>0</v>
      </c>
      <c r="AV1986" s="39" t="str">
        <f>IF(ISERROR(MATCH(Table9[[#This Row], [Highest Degree Level (only Completed) ]],'Sheet3 (2)'!$N$3:$N$17,0)),"0", "1")</f>
        <v>0</v>
      </c>
      <c r="AW1986" s="39" t="str">
        <f>IF(ISERROR(MATCH(Table9[[#This Row], [Highest Degree Awarded by (University Name) Pakistani Universities]],'Sheet3 (2)'!$V$2:$V$248,0)),"0", "1")</f>
        <v>0</v>
      </c>
      <c r="AX1986" s="39" t="str">
        <f>IF(ISERROR(MATCH(Table9[[#This Row], [Highest Degree Awarded by (University Name) Foreign Universities]],'Sheet3 (2)'!$U$2:$U$17635,0)),"0", "1")</f>
        <v>0</v>
      </c>
      <c r="AY1986" s="39" t="str">
        <f>IF(ISERROR(MATCH(Table9[[#This Row], [Country from Which Highest Degree obtained (Country Name)]],'Sheet3 (2)'!$S$2:$S$196,0)),"0", "1")</f>
        <v>0</v>
      </c>
      <c r="AZ1986" s="39" t="str">
        <f>IF(ISERROR(MATCH(Table9[[#This Row], [Working Status FY 2021-22 (Working/Not-Working)]],'Sheet3 (2)'!$Y$2:$Y$3,0)),"0", "1")</f>
        <v>0</v>
      </c>
      <c r="BA1986" s="39" t="str">
        <f>IF(ISERROR(MATCH(Table9[[#This Row], [Subject of  Specialization of Highest Degree]],'Sheet3 (2)'!$X$2:$X$1809,0)),"0", "1")</f>
        <v>0</v>
      </c>
    </row>
    <row r="1987" spans="1:53" ht="15.75">
      <c r="A1987" s="44"/>
      <c r="B1987" s="44"/>
      <c r="C1987" s="45"/>
      <c r="D1987" s="45"/>
      <c r="E1987" s="46"/>
      <c r="F1987" s="46"/>
      <c r="G1987" s="46"/>
      <c r="H1987" s="48"/>
      <c r="I1987" s="46"/>
      <c r="J1987" s="46"/>
      <c r="K1987" s="48"/>
      <c r="L1987" s="48"/>
      <c r="M1987" s="26"/>
      <c r="N1987" s="49"/>
      <c r="O1987" s="49"/>
      <c r="P1987" s="48"/>
      <c r="Q1987" s="46"/>
      <c r="R1987" s="28"/>
      <c r="S1987" s="28"/>
      <c r="T1987" s="30"/>
      <c r="U1987" s="48"/>
      <c r="V1987" s="48"/>
      <c r="W1987" s="31"/>
      <c r="X1987" s="55"/>
      <c r="Y1987" s="46"/>
      <c r="Z1987" s="55"/>
      <c r="AA1987" s="46"/>
      <c r="AB1987" s="46"/>
      <c r="AC1987" s="46"/>
      <c r="AD1987" s="34"/>
      <c r="AE1987" s="34"/>
      <c r="AF1987" s="34"/>
      <c r="AG1987" s="35"/>
      <c r="AH1987" s="53"/>
      <c r="AI1987" s="54"/>
      <c r="AR1987" s="38" t="str">
        <f>IF(ISERROR(MATCH(Table9[[#This Row], [Gender]],'Sheet3 (2)'!$R$3:$R$5,0)),"0", "1")</f>
        <v>0</v>
      </c>
      <c r="AS1987" s="39" t="str">
        <f>IF(ISERROR(MATCH(Table9[[#This Row], [Pakistani/ Foreigner]],'Sheet3 (2)'!$D$3:$D$4,0)),"0", "1")</f>
        <v>0</v>
      </c>
      <c r="AT1987" s="39" t="str">
        <f>IF(ISERROR(MATCH(Table9[[#This Row], [Nationality (Country Name for foreigners only)]],'Sheet3 (2)'!$S$2:$S$196,0)),"0", "1")</f>
        <v>0</v>
      </c>
      <c r="AU1987" s="39" t="str">
        <f>IF(ISERROR(MATCH(Table9[[#This Row], [Actual Designation (As per Appointment/ Promotion)]],'Sheet3 (2)'!$T$2:$T$129,0)),"0", "1")</f>
        <v>0</v>
      </c>
      <c r="AV1987" s="39" t="str">
        <f>IF(ISERROR(MATCH(Table9[[#This Row], [Highest Degree Level (only Completed) ]],'Sheet3 (2)'!$N$3:$N$17,0)),"0", "1")</f>
        <v>0</v>
      </c>
      <c r="AW1987" s="39" t="str">
        <f>IF(ISERROR(MATCH(Table9[[#This Row], [Highest Degree Awarded by (University Name) Pakistani Universities]],'Sheet3 (2)'!$V$2:$V$248,0)),"0", "1")</f>
        <v>0</v>
      </c>
      <c r="AX1987" s="39" t="str">
        <f>IF(ISERROR(MATCH(Table9[[#This Row], [Highest Degree Awarded by (University Name) Foreign Universities]],'Sheet3 (2)'!$U$2:$U$17635,0)),"0", "1")</f>
        <v>0</v>
      </c>
      <c r="AY1987" s="39" t="str">
        <f>IF(ISERROR(MATCH(Table9[[#This Row], [Country from Which Highest Degree obtained (Country Name)]],'Sheet3 (2)'!$S$2:$S$196,0)),"0", "1")</f>
        <v>0</v>
      </c>
      <c r="AZ1987" s="39" t="str">
        <f>IF(ISERROR(MATCH(Table9[[#This Row], [Working Status FY 2021-22 (Working/Not-Working)]],'Sheet3 (2)'!$Y$2:$Y$3,0)),"0", "1")</f>
        <v>0</v>
      </c>
      <c r="BA1987" s="39" t="str">
        <f>IF(ISERROR(MATCH(Table9[[#This Row], [Subject of  Specialization of Highest Degree]],'Sheet3 (2)'!$X$2:$X$1809,0)),"0", "1")</f>
        <v>0</v>
      </c>
    </row>
    <row r="1988" spans="1:53" ht="15.75">
      <c r="A1988" s="44"/>
      <c r="B1988" s="44"/>
      <c r="C1988" s="45"/>
      <c r="D1988" s="45"/>
      <c r="E1988" s="46"/>
      <c r="F1988" s="46"/>
      <c r="G1988" s="46"/>
      <c r="H1988" s="48"/>
      <c r="I1988" s="46"/>
      <c r="J1988" s="46"/>
      <c r="K1988" s="48"/>
      <c r="L1988" s="48"/>
      <c r="M1988" s="26"/>
      <c r="N1988" s="49"/>
      <c r="O1988" s="49"/>
      <c r="P1988" s="48"/>
      <c r="Q1988" s="46"/>
      <c r="R1988" s="28"/>
      <c r="S1988" s="28"/>
      <c r="T1988" s="30"/>
      <c r="U1988" s="48"/>
      <c r="V1988" s="48"/>
      <c r="W1988" s="31"/>
      <c r="X1988" s="55"/>
      <c r="Y1988" s="46"/>
      <c r="Z1988" s="55"/>
      <c r="AA1988" s="46"/>
      <c r="AB1988" s="46"/>
      <c r="AC1988" s="46"/>
      <c r="AD1988" s="34"/>
      <c r="AE1988" s="34"/>
      <c r="AF1988" s="34"/>
      <c r="AG1988" s="35"/>
      <c r="AH1988" s="53"/>
      <c r="AI1988" s="54"/>
      <c r="AR1988" s="38" t="str">
        <f>IF(ISERROR(MATCH(Table9[[#This Row], [Gender]],'Sheet3 (2)'!$R$3:$R$5,0)),"0", "1")</f>
        <v>0</v>
      </c>
      <c r="AS1988" s="39" t="str">
        <f>IF(ISERROR(MATCH(Table9[[#This Row], [Pakistani/ Foreigner]],'Sheet3 (2)'!$D$3:$D$4,0)),"0", "1")</f>
        <v>0</v>
      </c>
      <c r="AT1988" s="39" t="str">
        <f>IF(ISERROR(MATCH(Table9[[#This Row], [Nationality (Country Name for foreigners only)]],'Sheet3 (2)'!$S$2:$S$196,0)),"0", "1")</f>
        <v>0</v>
      </c>
      <c r="AU1988" s="39" t="str">
        <f>IF(ISERROR(MATCH(Table9[[#This Row], [Actual Designation (As per Appointment/ Promotion)]],'Sheet3 (2)'!$T$2:$T$129,0)),"0", "1")</f>
        <v>0</v>
      </c>
      <c r="AV1988" s="39" t="str">
        <f>IF(ISERROR(MATCH(Table9[[#This Row], [Highest Degree Level (only Completed) ]],'Sheet3 (2)'!$N$3:$N$17,0)),"0", "1")</f>
        <v>0</v>
      </c>
      <c r="AW1988" s="39" t="str">
        <f>IF(ISERROR(MATCH(Table9[[#This Row], [Highest Degree Awarded by (University Name) Pakistani Universities]],'Sheet3 (2)'!$V$2:$V$248,0)),"0", "1")</f>
        <v>0</v>
      </c>
      <c r="AX1988" s="39" t="str">
        <f>IF(ISERROR(MATCH(Table9[[#This Row], [Highest Degree Awarded by (University Name) Foreign Universities]],'Sheet3 (2)'!$U$2:$U$17635,0)),"0", "1")</f>
        <v>0</v>
      </c>
      <c r="AY1988" s="39" t="str">
        <f>IF(ISERROR(MATCH(Table9[[#This Row], [Country from Which Highest Degree obtained (Country Name)]],'Sheet3 (2)'!$S$2:$S$196,0)),"0", "1")</f>
        <v>0</v>
      </c>
      <c r="AZ1988" s="39" t="str">
        <f>IF(ISERROR(MATCH(Table9[[#This Row], [Working Status FY 2021-22 (Working/Not-Working)]],'Sheet3 (2)'!$Y$2:$Y$3,0)),"0", "1")</f>
        <v>0</v>
      </c>
      <c r="BA1988" s="39" t="str">
        <f>IF(ISERROR(MATCH(Table9[[#This Row], [Subject of  Specialization of Highest Degree]],'Sheet3 (2)'!$X$2:$X$1809,0)),"0", "1")</f>
        <v>0</v>
      </c>
    </row>
    <row r="1989" spans="1:53" ht="15.75">
      <c r="A1989" s="44"/>
      <c r="B1989" s="44"/>
      <c r="C1989" s="45"/>
      <c r="D1989" s="45"/>
      <c r="E1989" s="46"/>
      <c r="F1989" s="46"/>
      <c r="G1989" s="46"/>
      <c r="H1989" s="48"/>
      <c r="I1989" s="46"/>
      <c r="J1989" s="46"/>
      <c r="K1989" s="48"/>
      <c r="L1989" s="48"/>
      <c r="M1989" s="26"/>
      <c r="N1989" s="49"/>
      <c r="O1989" s="49"/>
      <c r="P1989" s="48"/>
      <c r="Q1989" s="46"/>
      <c r="R1989" s="28"/>
      <c r="S1989" s="28"/>
      <c r="T1989" s="30"/>
      <c r="U1989" s="48"/>
      <c r="V1989" s="48"/>
      <c r="W1989" s="31"/>
      <c r="X1989" s="55"/>
      <c r="Y1989" s="46"/>
      <c r="Z1989" s="55"/>
      <c r="AA1989" s="46"/>
      <c r="AB1989" s="46"/>
      <c r="AC1989" s="46"/>
      <c r="AD1989" s="34"/>
      <c r="AE1989" s="34"/>
      <c r="AF1989" s="34"/>
      <c r="AG1989" s="35"/>
      <c r="AH1989" s="53"/>
      <c r="AI1989" s="54"/>
      <c r="AR1989" s="38" t="str">
        <f>IF(ISERROR(MATCH(Table9[[#This Row], [Gender]],'Sheet3 (2)'!$R$3:$R$5,0)),"0", "1")</f>
        <v>0</v>
      </c>
      <c r="AS1989" s="39" t="str">
        <f>IF(ISERROR(MATCH(Table9[[#This Row], [Pakistani/ Foreigner]],'Sheet3 (2)'!$D$3:$D$4,0)),"0", "1")</f>
        <v>0</v>
      </c>
      <c r="AT1989" s="39" t="str">
        <f>IF(ISERROR(MATCH(Table9[[#This Row], [Nationality (Country Name for foreigners only)]],'Sheet3 (2)'!$S$2:$S$196,0)),"0", "1")</f>
        <v>0</v>
      </c>
      <c r="AU1989" s="39" t="str">
        <f>IF(ISERROR(MATCH(Table9[[#This Row], [Actual Designation (As per Appointment/ Promotion)]],'Sheet3 (2)'!$T$2:$T$129,0)),"0", "1")</f>
        <v>0</v>
      </c>
      <c r="AV1989" s="39" t="str">
        <f>IF(ISERROR(MATCH(Table9[[#This Row], [Highest Degree Level (only Completed) ]],'Sheet3 (2)'!$N$3:$N$17,0)),"0", "1")</f>
        <v>0</v>
      </c>
      <c r="AW1989" s="39" t="str">
        <f>IF(ISERROR(MATCH(Table9[[#This Row], [Highest Degree Awarded by (University Name) Pakistani Universities]],'Sheet3 (2)'!$V$2:$V$248,0)),"0", "1")</f>
        <v>0</v>
      </c>
      <c r="AX1989" s="39" t="str">
        <f>IF(ISERROR(MATCH(Table9[[#This Row], [Highest Degree Awarded by (University Name) Foreign Universities]],'Sheet3 (2)'!$U$2:$U$17635,0)),"0", "1")</f>
        <v>0</v>
      </c>
      <c r="AY1989" s="39" t="str">
        <f>IF(ISERROR(MATCH(Table9[[#This Row], [Country from Which Highest Degree obtained (Country Name)]],'Sheet3 (2)'!$S$2:$S$196,0)),"0", "1")</f>
        <v>0</v>
      </c>
      <c r="AZ1989" s="39" t="str">
        <f>IF(ISERROR(MATCH(Table9[[#This Row], [Working Status FY 2021-22 (Working/Not-Working)]],'Sheet3 (2)'!$Y$2:$Y$3,0)),"0", "1")</f>
        <v>0</v>
      </c>
      <c r="BA1989" s="39" t="str">
        <f>IF(ISERROR(MATCH(Table9[[#This Row], [Subject of  Specialization of Highest Degree]],'Sheet3 (2)'!$X$2:$X$1809,0)),"0", "1")</f>
        <v>0</v>
      </c>
    </row>
    <row r="1990" spans="1:53" ht="15.75">
      <c r="A1990" s="44"/>
      <c r="B1990" s="44"/>
      <c r="C1990" s="45"/>
      <c r="D1990" s="45"/>
      <c r="E1990" s="46"/>
      <c r="F1990" s="46"/>
      <c r="G1990" s="46"/>
      <c r="H1990" s="48"/>
      <c r="I1990" s="46"/>
      <c r="J1990" s="46"/>
      <c r="K1990" s="48"/>
      <c r="L1990" s="48"/>
      <c r="M1990" s="26"/>
      <c r="N1990" s="49"/>
      <c r="O1990" s="49"/>
      <c r="P1990" s="48"/>
      <c r="Q1990" s="46"/>
      <c r="R1990" s="28"/>
      <c r="S1990" s="28"/>
      <c r="T1990" s="30"/>
      <c r="U1990" s="48"/>
      <c r="V1990" s="48"/>
      <c r="W1990" s="31"/>
      <c r="X1990" s="55"/>
      <c r="Y1990" s="46"/>
      <c r="Z1990" s="55"/>
      <c r="AA1990" s="46"/>
      <c r="AB1990" s="46"/>
      <c r="AC1990" s="46"/>
      <c r="AD1990" s="34"/>
      <c r="AE1990" s="34"/>
      <c r="AF1990" s="34"/>
      <c r="AG1990" s="35"/>
      <c r="AH1990" s="53"/>
      <c r="AI1990" s="54"/>
      <c r="AR1990" s="38" t="str">
        <f>IF(ISERROR(MATCH(Table9[[#This Row], [Gender]],'Sheet3 (2)'!$R$3:$R$5,0)),"0", "1")</f>
        <v>0</v>
      </c>
      <c r="AS1990" s="39" t="str">
        <f>IF(ISERROR(MATCH(Table9[[#This Row], [Pakistani/ Foreigner]],'Sheet3 (2)'!$D$3:$D$4,0)),"0", "1")</f>
        <v>0</v>
      </c>
      <c r="AT1990" s="39" t="str">
        <f>IF(ISERROR(MATCH(Table9[[#This Row], [Nationality (Country Name for foreigners only)]],'Sheet3 (2)'!$S$2:$S$196,0)),"0", "1")</f>
        <v>0</v>
      </c>
      <c r="AU1990" s="39" t="str">
        <f>IF(ISERROR(MATCH(Table9[[#This Row], [Actual Designation (As per Appointment/ Promotion)]],'Sheet3 (2)'!$T$2:$T$129,0)),"0", "1")</f>
        <v>0</v>
      </c>
      <c r="AV1990" s="39" t="str">
        <f>IF(ISERROR(MATCH(Table9[[#This Row], [Highest Degree Level (only Completed) ]],'Sheet3 (2)'!$N$3:$N$17,0)),"0", "1")</f>
        <v>0</v>
      </c>
      <c r="AW1990" s="39" t="str">
        <f>IF(ISERROR(MATCH(Table9[[#This Row], [Highest Degree Awarded by (University Name) Pakistani Universities]],'Sheet3 (2)'!$V$2:$V$248,0)),"0", "1")</f>
        <v>0</v>
      </c>
      <c r="AX1990" s="39" t="str">
        <f>IF(ISERROR(MATCH(Table9[[#This Row], [Highest Degree Awarded by (University Name) Foreign Universities]],'Sheet3 (2)'!$U$2:$U$17635,0)),"0", "1")</f>
        <v>0</v>
      </c>
      <c r="AY1990" s="39" t="str">
        <f>IF(ISERROR(MATCH(Table9[[#This Row], [Country from Which Highest Degree obtained (Country Name)]],'Sheet3 (2)'!$S$2:$S$196,0)),"0", "1")</f>
        <v>0</v>
      </c>
      <c r="AZ1990" s="39" t="str">
        <f>IF(ISERROR(MATCH(Table9[[#This Row], [Working Status FY 2021-22 (Working/Not-Working)]],'Sheet3 (2)'!$Y$2:$Y$3,0)),"0", "1")</f>
        <v>0</v>
      </c>
      <c r="BA1990" s="39" t="str">
        <f>IF(ISERROR(MATCH(Table9[[#This Row], [Subject of  Specialization of Highest Degree]],'Sheet3 (2)'!$X$2:$X$1809,0)),"0", "1")</f>
        <v>0</v>
      </c>
    </row>
    <row r="1991" spans="1:53" ht="15.75">
      <c r="A1991" s="44"/>
      <c r="B1991" s="44"/>
      <c r="C1991" s="45"/>
      <c r="D1991" s="45"/>
      <c r="E1991" s="46"/>
      <c r="F1991" s="46"/>
      <c r="G1991" s="46"/>
      <c r="H1991" s="48"/>
      <c r="I1991" s="46"/>
      <c r="J1991" s="46"/>
      <c r="K1991" s="48"/>
      <c r="L1991" s="48"/>
      <c r="M1991" s="26"/>
      <c r="N1991" s="49"/>
      <c r="O1991" s="49"/>
      <c r="P1991" s="48"/>
      <c r="Q1991" s="46"/>
      <c r="R1991" s="28"/>
      <c r="S1991" s="28"/>
      <c r="T1991" s="30"/>
      <c r="U1991" s="48"/>
      <c r="V1991" s="48"/>
      <c r="W1991" s="31"/>
      <c r="X1991" s="55"/>
      <c r="Y1991" s="46"/>
      <c r="Z1991" s="55"/>
      <c r="AA1991" s="46"/>
      <c r="AB1991" s="46"/>
      <c r="AC1991" s="46"/>
      <c r="AD1991" s="34"/>
      <c r="AE1991" s="34"/>
      <c r="AF1991" s="34"/>
      <c r="AG1991" s="35"/>
      <c r="AH1991" s="53"/>
      <c r="AI1991" s="54"/>
      <c r="AR1991" s="38" t="str">
        <f>IF(ISERROR(MATCH(Table9[[#This Row], [Gender]],'Sheet3 (2)'!$R$3:$R$5,0)),"0", "1")</f>
        <v>0</v>
      </c>
      <c r="AS1991" s="39" t="str">
        <f>IF(ISERROR(MATCH(Table9[[#This Row], [Pakistani/ Foreigner]],'Sheet3 (2)'!$D$3:$D$4,0)),"0", "1")</f>
        <v>0</v>
      </c>
      <c r="AT1991" s="39" t="str">
        <f>IF(ISERROR(MATCH(Table9[[#This Row], [Nationality (Country Name for foreigners only)]],'Sheet3 (2)'!$S$2:$S$196,0)),"0", "1")</f>
        <v>0</v>
      </c>
      <c r="AU1991" s="39" t="str">
        <f>IF(ISERROR(MATCH(Table9[[#This Row], [Actual Designation (As per Appointment/ Promotion)]],'Sheet3 (2)'!$T$2:$T$129,0)),"0", "1")</f>
        <v>0</v>
      </c>
      <c r="AV1991" s="39" t="str">
        <f>IF(ISERROR(MATCH(Table9[[#This Row], [Highest Degree Level (only Completed) ]],'Sheet3 (2)'!$N$3:$N$17,0)),"0", "1")</f>
        <v>0</v>
      </c>
      <c r="AW1991" s="39" t="str">
        <f>IF(ISERROR(MATCH(Table9[[#This Row], [Highest Degree Awarded by (University Name) Pakistani Universities]],'Sheet3 (2)'!$V$2:$V$248,0)),"0", "1")</f>
        <v>0</v>
      </c>
      <c r="AX1991" s="39" t="str">
        <f>IF(ISERROR(MATCH(Table9[[#This Row], [Highest Degree Awarded by (University Name) Foreign Universities]],'Sheet3 (2)'!$U$2:$U$17635,0)),"0", "1")</f>
        <v>0</v>
      </c>
      <c r="AY1991" s="39" t="str">
        <f>IF(ISERROR(MATCH(Table9[[#This Row], [Country from Which Highest Degree obtained (Country Name)]],'Sheet3 (2)'!$S$2:$S$196,0)),"0", "1")</f>
        <v>0</v>
      </c>
      <c r="AZ1991" s="39" t="str">
        <f>IF(ISERROR(MATCH(Table9[[#This Row], [Working Status FY 2021-22 (Working/Not-Working)]],'Sheet3 (2)'!$Y$2:$Y$3,0)),"0", "1")</f>
        <v>0</v>
      </c>
      <c r="BA1991" s="39" t="str">
        <f>IF(ISERROR(MATCH(Table9[[#This Row], [Subject of  Specialization of Highest Degree]],'Sheet3 (2)'!$X$2:$X$1809,0)),"0", "1")</f>
        <v>0</v>
      </c>
    </row>
    <row r="1992" spans="1:53" ht="15.75">
      <c r="A1992" s="44"/>
      <c r="B1992" s="44"/>
      <c r="C1992" s="45"/>
      <c r="D1992" s="45"/>
      <c r="E1992" s="46"/>
      <c r="F1992" s="46"/>
      <c r="G1992" s="46"/>
      <c r="H1992" s="48"/>
      <c r="I1992" s="46"/>
      <c r="J1992" s="46"/>
      <c r="K1992" s="48"/>
      <c r="L1992" s="48"/>
      <c r="M1992" s="26"/>
      <c r="N1992" s="49"/>
      <c r="O1992" s="49"/>
      <c r="P1992" s="48"/>
      <c r="Q1992" s="46"/>
      <c r="R1992" s="28"/>
      <c r="S1992" s="28"/>
      <c r="T1992" s="30"/>
      <c r="U1992" s="48"/>
      <c r="V1992" s="48"/>
      <c r="W1992" s="31"/>
      <c r="X1992" s="55"/>
      <c r="Y1992" s="46"/>
      <c r="Z1992" s="55"/>
      <c r="AA1992" s="46"/>
      <c r="AB1992" s="46"/>
      <c r="AC1992" s="46"/>
      <c r="AD1992" s="34"/>
      <c r="AE1992" s="34"/>
      <c r="AF1992" s="34"/>
      <c r="AG1992" s="35"/>
      <c r="AH1992" s="53"/>
      <c r="AI1992" s="54"/>
      <c r="AR1992" s="38" t="str">
        <f>IF(ISERROR(MATCH(Table9[[#This Row], [Gender]],'Sheet3 (2)'!$R$3:$R$5,0)),"0", "1")</f>
        <v>0</v>
      </c>
      <c r="AS1992" s="39" t="str">
        <f>IF(ISERROR(MATCH(Table9[[#This Row], [Pakistani/ Foreigner]],'Sheet3 (2)'!$D$3:$D$4,0)),"0", "1")</f>
        <v>0</v>
      </c>
      <c r="AT1992" s="39" t="str">
        <f>IF(ISERROR(MATCH(Table9[[#This Row], [Nationality (Country Name for foreigners only)]],'Sheet3 (2)'!$S$2:$S$196,0)),"0", "1")</f>
        <v>0</v>
      </c>
      <c r="AU1992" s="39" t="str">
        <f>IF(ISERROR(MATCH(Table9[[#This Row], [Actual Designation (As per Appointment/ Promotion)]],'Sheet3 (2)'!$T$2:$T$129,0)),"0", "1")</f>
        <v>0</v>
      </c>
      <c r="AV1992" s="39" t="str">
        <f>IF(ISERROR(MATCH(Table9[[#This Row], [Highest Degree Level (only Completed) ]],'Sheet3 (2)'!$N$3:$N$17,0)),"0", "1")</f>
        <v>0</v>
      </c>
      <c r="AW1992" s="39" t="str">
        <f>IF(ISERROR(MATCH(Table9[[#This Row], [Highest Degree Awarded by (University Name) Pakistani Universities]],'Sheet3 (2)'!$V$2:$V$248,0)),"0", "1")</f>
        <v>0</v>
      </c>
      <c r="AX1992" s="39" t="str">
        <f>IF(ISERROR(MATCH(Table9[[#This Row], [Highest Degree Awarded by (University Name) Foreign Universities]],'Sheet3 (2)'!$U$2:$U$17635,0)),"0", "1")</f>
        <v>0</v>
      </c>
      <c r="AY1992" s="39" t="str">
        <f>IF(ISERROR(MATCH(Table9[[#This Row], [Country from Which Highest Degree obtained (Country Name)]],'Sheet3 (2)'!$S$2:$S$196,0)),"0", "1")</f>
        <v>0</v>
      </c>
      <c r="AZ1992" s="39" t="str">
        <f>IF(ISERROR(MATCH(Table9[[#This Row], [Working Status FY 2021-22 (Working/Not-Working)]],'Sheet3 (2)'!$Y$2:$Y$3,0)),"0", "1")</f>
        <v>0</v>
      </c>
      <c r="BA1992" s="39" t="str">
        <f>IF(ISERROR(MATCH(Table9[[#This Row], [Subject of  Specialization of Highest Degree]],'Sheet3 (2)'!$X$2:$X$1809,0)),"0", "1")</f>
        <v>0</v>
      </c>
    </row>
    <row r="1993" spans="1:53" ht="15.75">
      <c r="A1993" s="44"/>
      <c r="B1993" s="44"/>
      <c r="C1993" s="45"/>
      <c r="D1993" s="45"/>
      <c r="E1993" s="46"/>
      <c r="F1993" s="46"/>
      <c r="G1993" s="46"/>
      <c r="H1993" s="48"/>
      <c r="I1993" s="46"/>
      <c r="J1993" s="46"/>
      <c r="K1993" s="48"/>
      <c r="L1993" s="48"/>
      <c r="M1993" s="26"/>
      <c r="N1993" s="49"/>
      <c r="O1993" s="49"/>
      <c r="P1993" s="48"/>
      <c r="Q1993" s="46"/>
      <c r="R1993" s="28"/>
      <c r="S1993" s="28"/>
      <c r="T1993" s="30"/>
      <c r="U1993" s="48"/>
      <c r="V1993" s="48"/>
      <c r="W1993" s="31"/>
      <c r="X1993" s="55"/>
      <c r="Y1993" s="46"/>
      <c r="Z1993" s="55"/>
      <c r="AA1993" s="46"/>
      <c r="AB1993" s="46"/>
      <c r="AC1993" s="46"/>
      <c r="AD1993" s="34"/>
      <c r="AE1993" s="34"/>
      <c r="AF1993" s="34"/>
      <c r="AG1993" s="35"/>
      <c r="AH1993" s="53"/>
      <c r="AI1993" s="54"/>
      <c r="AR1993" s="38" t="str">
        <f>IF(ISERROR(MATCH(Table9[[#This Row], [Gender]],'Sheet3 (2)'!$R$3:$R$5,0)),"0", "1")</f>
        <v>0</v>
      </c>
      <c r="AS1993" s="39" t="str">
        <f>IF(ISERROR(MATCH(Table9[[#This Row], [Pakistani/ Foreigner]],'Sheet3 (2)'!$D$3:$D$4,0)),"0", "1")</f>
        <v>0</v>
      </c>
      <c r="AT1993" s="39" t="str">
        <f>IF(ISERROR(MATCH(Table9[[#This Row], [Nationality (Country Name for foreigners only)]],'Sheet3 (2)'!$S$2:$S$196,0)),"0", "1")</f>
        <v>0</v>
      </c>
      <c r="AU1993" s="39" t="str">
        <f>IF(ISERROR(MATCH(Table9[[#This Row], [Actual Designation (As per Appointment/ Promotion)]],'Sheet3 (2)'!$T$2:$T$129,0)),"0", "1")</f>
        <v>0</v>
      </c>
      <c r="AV1993" s="39" t="str">
        <f>IF(ISERROR(MATCH(Table9[[#This Row], [Highest Degree Level (only Completed) ]],'Sheet3 (2)'!$N$3:$N$17,0)),"0", "1")</f>
        <v>0</v>
      </c>
      <c r="AW1993" s="39" t="str">
        <f>IF(ISERROR(MATCH(Table9[[#This Row], [Highest Degree Awarded by (University Name) Pakistani Universities]],'Sheet3 (2)'!$V$2:$V$248,0)),"0", "1")</f>
        <v>0</v>
      </c>
      <c r="AX1993" s="39" t="str">
        <f>IF(ISERROR(MATCH(Table9[[#This Row], [Highest Degree Awarded by (University Name) Foreign Universities]],'Sheet3 (2)'!$U$2:$U$17635,0)),"0", "1")</f>
        <v>0</v>
      </c>
      <c r="AY1993" s="39" t="str">
        <f>IF(ISERROR(MATCH(Table9[[#This Row], [Country from Which Highest Degree obtained (Country Name)]],'Sheet3 (2)'!$S$2:$S$196,0)),"0", "1")</f>
        <v>0</v>
      </c>
      <c r="AZ1993" s="39" t="str">
        <f>IF(ISERROR(MATCH(Table9[[#This Row], [Working Status FY 2021-22 (Working/Not-Working)]],'Sheet3 (2)'!$Y$2:$Y$3,0)),"0", "1")</f>
        <v>0</v>
      </c>
      <c r="BA1993" s="39" t="str">
        <f>IF(ISERROR(MATCH(Table9[[#This Row], [Subject of  Specialization of Highest Degree]],'Sheet3 (2)'!$X$2:$X$1809,0)),"0", "1")</f>
        <v>0</v>
      </c>
    </row>
    <row r="1994" spans="1:53" ht="15.75">
      <c r="A1994" s="44"/>
      <c r="B1994" s="44"/>
      <c r="C1994" s="45"/>
      <c r="D1994" s="45"/>
      <c r="E1994" s="46"/>
      <c r="F1994" s="46"/>
      <c r="G1994" s="46"/>
      <c r="H1994" s="48"/>
      <c r="I1994" s="46"/>
      <c r="J1994" s="46"/>
      <c r="K1994" s="48"/>
      <c r="L1994" s="48"/>
      <c r="M1994" s="26"/>
      <c r="N1994" s="49"/>
      <c r="O1994" s="49"/>
      <c r="P1994" s="48"/>
      <c r="Q1994" s="46"/>
      <c r="R1994" s="28"/>
      <c r="S1994" s="28"/>
      <c r="T1994" s="30"/>
      <c r="U1994" s="48"/>
      <c r="V1994" s="48"/>
      <c r="W1994" s="31"/>
      <c r="X1994" s="55"/>
      <c r="Y1994" s="46"/>
      <c r="Z1994" s="55"/>
      <c r="AA1994" s="46"/>
      <c r="AB1994" s="46"/>
      <c r="AC1994" s="46"/>
      <c r="AD1994" s="34"/>
      <c r="AE1994" s="34"/>
      <c r="AF1994" s="34"/>
      <c r="AG1994" s="35"/>
      <c r="AH1994" s="53"/>
      <c r="AI1994" s="54"/>
      <c r="AR1994" s="38" t="str">
        <f>IF(ISERROR(MATCH(Table9[[#This Row], [Gender]],'Sheet3 (2)'!$R$3:$R$5,0)),"0", "1")</f>
        <v>0</v>
      </c>
      <c r="AS1994" s="39" t="str">
        <f>IF(ISERROR(MATCH(Table9[[#This Row], [Pakistani/ Foreigner]],'Sheet3 (2)'!$D$3:$D$4,0)),"0", "1")</f>
        <v>0</v>
      </c>
      <c r="AT1994" s="39" t="str">
        <f>IF(ISERROR(MATCH(Table9[[#This Row], [Nationality (Country Name for foreigners only)]],'Sheet3 (2)'!$S$2:$S$196,0)),"0", "1")</f>
        <v>0</v>
      </c>
      <c r="AU1994" s="39" t="str">
        <f>IF(ISERROR(MATCH(Table9[[#This Row], [Actual Designation (As per Appointment/ Promotion)]],'Sheet3 (2)'!$T$2:$T$129,0)),"0", "1")</f>
        <v>0</v>
      </c>
      <c r="AV1994" s="39" t="str">
        <f>IF(ISERROR(MATCH(Table9[[#This Row], [Highest Degree Level (only Completed) ]],'Sheet3 (2)'!$N$3:$N$17,0)),"0", "1")</f>
        <v>0</v>
      </c>
      <c r="AW1994" s="39" t="str">
        <f>IF(ISERROR(MATCH(Table9[[#This Row], [Highest Degree Awarded by (University Name) Pakistani Universities]],'Sheet3 (2)'!$V$2:$V$248,0)),"0", "1")</f>
        <v>0</v>
      </c>
      <c r="AX1994" s="39" t="str">
        <f>IF(ISERROR(MATCH(Table9[[#This Row], [Highest Degree Awarded by (University Name) Foreign Universities]],'Sheet3 (2)'!$U$2:$U$17635,0)),"0", "1")</f>
        <v>0</v>
      </c>
      <c r="AY1994" s="39" t="str">
        <f>IF(ISERROR(MATCH(Table9[[#This Row], [Country from Which Highest Degree obtained (Country Name)]],'Sheet3 (2)'!$S$2:$S$196,0)),"0", "1")</f>
        <v>0</v>
      </c>
      <c r="AZ1994" s="39" t="str">
        <f>IF(ISERROR(MATCH(Table9[[#This Row], [Working Status FY 2021-22 (Working/Not-Working)]],'Sheet3 (2)'!$Y$2:$Y$3,0)),"0", "1")</f>
        <v>0</v>
      </c>
      <c r="BA1994" s="39" t="str">
        <f>IF(ISERROR(MATCH(Table9[[#This Row], [Subject of  Specialization of Highest Degree]],'Sheet3 (2)'!$X$2:$X$1809,0)),"0", "1")</f>
        <v>0</v>
      </c>
    </row>
    <row r="1995" spans="1:53" ht="15.75">
      <c r="A1995" s="44"/>
      <c r="B1995" s="44"/>
      <c r="C1995" s="45"/>
      <c r="D1995" s="45"/>
      <c r="E1995" s="46"/>
      <c r="F1995" s="46"/>
      <c r="G1995" s="46"/>
      <c r="H1995" s="48"/>
      <c r="I1995" s="46"/>
      <c r="J1995" s="46"/>
      <c r="K1995" s="48"/>
      <c r="L1995" s="48"/>
      <c r="M1995" s="26"/>
      <c r="N1995" s="49"/>
      <c r="O1995" s="49"/>
      <c r="P1995" s="48"/>
      <c r="Q1995" s="46"/>
      <c r="R1995" s="28"/>
      <c r="S1995" s="28"/>
      <c r="T1995" s="30"/>
      <c r="U1995" s="48"/>
      <c r="V1995" s="48"/>
      <c r="W1995" s="31"/>
      <c r="X1995" s="55"/>
      <c r="Y1995" s="46"/>
      <c r="Z1995" s="55"/>
      <c r="AA1995" s="46"/>
      <c r="AB1995" s="46"/>
      <c r="AC1995" s="46"/>
      <c r="AD1995" s="34"/>
      <c r="AE1995" s="34"/>
      <c r="AF1995" s="34"/>
      <c r="AG1995" s="35"/>
      <c r="AH1995" s="53"/>
      <c r="AI1995" s="54"/>
      <c r="AR1995" s="38" t="str">
        <f>IF(ISERROR(MATCH(Table9[[#This Row], [Gender]],'Sheet3 (2)'!$R$3:$R$5,0)),"0", "1")</f>
        <v>0</v>
      </c>
      <c r="AS1995" s="39" t="str">
        <f>IF(ISERROR(MATCH(Table9[[#This Row], [Pakistani/ Foreigner]],'Sheet3 (2)'!$D$3:$D$4,0)),"0", "1")</f>
        <v>0</v>
      </c>
      <c r="AT1995" s="39" t="str">
        <f>IF(ISERROR(MATCH(Table9[[#This Row], [Nationality (Country Name for foreigners only)]],'Sheet3 (2)'!$S$2:$S$196,0)),"0", "1")</f>
        <v>0</v>
      </c>
      <c r="AU1995" s="39" t="str">
        <f>IF(ISERROR(MATCH(Table9[[#This Row], [Actual Designation (As per Appointment/ Promotion)]],'Sheet3 (2)'!$T$2:$T$129,0)),"0", "1")</f>
        <v>0</v>
      </c>
      <c r="AV1995" s="39" t="str">
        <f>IF(ISERROR(MATCH(Table9[[#This Row], [Highest Degree Level (only Completed) ]],'Sheet3 (2)'!$N$3:$N$17,0)),"0", "1")</f>
        <v>0</v>
      </c>
      <c r="AW1995" s="39" t="str">
        <f>IF(ISERROR(MATCH(Table9[[#This Row], [Highest Degree Awarded by (University Name) Pakistani Universities]],'Sheet3 (2)'!$V$2:$V$248,0)),"0", "1")</f>
        <v>0</v>
      </c>
      <c r="AX1995" s="39" t="str">
        <f>IF(ISERROR(MATCH(Table9[[#This Row], [Highest Degree Awarded by (University Name) Foreign Universities]],'Sheet3 (2)'!$U$2:$U$17635,0)),"0", "1")</f>
        <v>0</v>
      </c>
      <c r="AY1995" s="39" t="str">
        <f>IF(ISERROR(MATCH(Table9[[#This Row], [Country from Which Highest Degree obtained (Country Name)]],'Sheet3 (2)'!$S$2:$S$196,0)),"0", "1")</f>
        <v>0</v>
      </c>
      <c r="AZ1995" s="39" t="str">
        <f>IF(ISERROR(MATCH(Table9[[#This Row], [Working Status FY 2021-22 (Working/Not-Working)]],'Sheet3 (2)'!$Y$2:$Y$3,0)),"0", "1")</f>
        <v>0</v>
      </c>
      <c r="BA1995" s="39" t="str">
        <f>IF(ISERROR(MATCH(Table9[[#This Row], [Subject of  Specialization of Highest Degree]],'Sheet3 (2)'!$X$2:$X$1809,0)),"0", "1")</f>
        <v>0</v>
      </c>
    </row>
    <row r="1996" spans="1:53" ht="15.75">
      <c r="A1996" s="44"/>
      <c r="B1996" s="44"/>
      <c r="C1996" s="45"/>
      <c r="D1996" s="45"/>
      <c r="E1996" s="46"/>
      <c r="F1996" s="46"/>
      <c r="G1996" s="46"/>
      <c r="H1996" s="48"/>
      <c r="I1996" s="46"/>
      <c r="J1996" s="46"/>
      <c r="K1996" s="48"/>
      <c r="L1996" s="48"/>
      <c r="M1996" s="26"/>
      <c r="N1996" s="49"/>
      <c r="O1996" s="49"/>
      <c r="P1996" s="48"/>
      <c r="Q1996" s="46"/>
      <c r="R1996" s="28"/>
      <c r="S1996" s="28"/>
      <c r="T1996" s="30"/>
      <c r="U1996" s="48"/>
      <c r="V1996" s="48"/>
      <c r="W1996" s="31"/>
      <c r="X1996" s="55"/>
      <c r="Y1996" s="46"/>
      <c r="Z1996" s="55"/>
      <c r="AA1996" s="46"/>
      <c r="AB1996" s="46"/>
      <c r="AC1996" s="46"/>
      <c r="AD1996" s="34"/>
      <c r="AE1996" s="34"/>
      <c r="AF1996" s="34"/>
      <c r="AG1996" s="35"/>
      <c r="AH1996" s="53"/>
      <c r="AI1996" s="54"/>
      <c r="AR1996" s="38" t="str">
        <f>IF(ISERROR(MATCH(Table9[[#This Row], [Gender]],'Sheet3 (2)'!$R$3:$R$5,0)),"0", "1")</f>
        <v>0</v>
      </c>
      <c r="AS1996" s="39" t="str">
        <f>IF(ISERROR(MATCH(Table9[[#This Row], [Pakistani/ Foreigner]],'Sheet3 (2)'!$D$3:$D$4,0)),"0", "1")</f>
        <v>0</v>
      </c>
      <c r="AT1996" s="39" t="str">
        <f>IF(ISERROR(MATCH(Table9[[#This Row], [Nationality (Country Name for foreigners only)]],'Sheet3 (2)'!$S$2:$S$196,0)),"0", "1")</f>
        <v>0</v>
      </c>
      <c r="AU1996" s="39" t="str">
        <f>IF(ISERROR(MATCH(Table9[[#This Row], [Actual Designation (As per Appointment/ Promotion)]],'Sheet3 (2)'!$T$2:$T$129,0)),"0", "1")</f>
        <v>0</v>
      </c>
      <c r="AV1996" s="39" t="str">
        <f>IF(ISERROR(MATCH(Table9[[#This Row], [Highest Degree Level (only Completed) ]],'Sheet3 (2)'!$N$3:$N$17,0)),"0", "1")</f>
        <v>0</v>
      </c>
      <c r="AW1996" s="39" t="str">
        <f>IF(ISERROR(MATCH(Table9[[#This Row], [Highest Degree Awarded by (University Name) Pakistani Universities]],'Sheet3 (2)'!$V$2:$V$248,0)),"0", "1")</f>
        <v>0</v>
      </c>
      <c r="AX1996" s="39" t="str">
        <f>IF(ISERROR(MATCH(Table9[[#This Row], [Highest Degree Awarded by (University Name) Foreign Universities]],'Sheet3 (2)'!$U$2:$U$17635,0)),"0", "1")</f>
        <v>0</v>
      </c>
      <c r="AY1996" s="39" t="str">
        <f>IF(ISERROR(MATCH(Table9[[#This Row], [Country from Which Highest Degree obtained (Country Name)]],'Sheet3 (2)'!$S$2:$S$196,0)),"0", "1")</f>
        <v>0</v>
      </c>
      <c r="AZ1996" s="39" t="str">
        <f>IF(ISERROR(MATCH(Table9[[#This Row], [Working Status FY 2021-22 (Working/Not-Working)]],'Sheet3 (2)'!$Y$2:$Y$3,0)),"0", "1")</f>
        <v>0</v>
      </c>
      <c r="BA1996" s="39" t="str">
        <f>IF(ISERROR(MATCH(Table9[[#This Row], [Subject of  Specialization of Highest Degree]],'Sheet3 (2)'!$X$2:$X$1809,0)),"0", "1")</f>
        <v>0</v>
      </c>
    </row>
    <row r="1997" spans="1:53" ht="15.75">
      <c r="A1997" s="44"/>
      <c r="B1997" s="44"/>
      <c r="C1997" s="45"/>
      <c r="D1997" s="45"/>
      <c r="E1997" s="46"/>
      <c r="F1997" s="46"/>
      <c r="G1997" s="46"/>
      <c r="H1997" s="48"/>
      <c r="I1997" s="46"/>
      <c r="J1997" s="46"/>
      <c r="K1997" s="48"/>
      <c r="L1997" s="48"/>
      <c r="M1997" s="26"/>
      <c r="N1997" s="49"/>
      <c r="O1997" s="49"/>
      <c r="P1997" s="48"/>
      <c r="Q1997" s="46"/>
      <c r="R1997" s="28"/>
      <c r="S1997" s="28"/>
      <c r="T1997" s="30"/>
      <c r="U1997" s="48"/>
      <c r="V1997" s="48"/>
      <c r="W1997" s="31"/>
      <c r="X1997" s="55"/>
      <c r="Y1997" s="46"/>
      <c r="Z1997" s="55"/>
      <c r="AA1997" s="46"/>
      <c r="AB1997" s="46"/>
      <c r="AC1997" s="46"/>
      <c r="AD1997" s="34"/>
      <c r="AE1997" s="34"/>
      <c r="AF1997" s="34"/>
      <c r="AG1997" s="35"/>
      <c r="AH1997" s="53"/>
      <c r="AI1997" s="54"/>
      <c r="AR1997" s="38" t="str">
        <f>IF(ISERROR(MATCH(Table9[[#This Row], [Gender]],'Sheet3 (2)'!$R$3:$R$5,0)),"0", "1")</f>
        <v>0</v>
      </c>
      <c r="AS1997" s="39" t="str">
        <f>IF(ISERROR(MATCH(Table9[[#This Row], [Pakistani/ Foreigner]],'Sheet3 (2)'!$D$3:$D$4,0)),"0", "1")</f>
        <v>0</v>
      </c>
      <c r="AT1997" s="39" t="str">
        <f>IF(ISERROR(MATCH(Table9[[#This Row], [Nationality (Country Name for foreigners only)]],'Sheet3 (2)'!$S$2:$S$196,0)),"0", "1")</f>
        <v>0</v>
      </c>
      <c r="AU1997" s="39" t="str">
        <f>IF(ISERROR(MATCH(Table9[[#This Row], [Actual Designation (As per Appointment/ Promotion)]],'Sheet3 (2)'!$T$2:$T$129,0)),"0", "1")</f>
        <v>0</v>
      </c>
      <c r="AV1997" s="39" t="str">
        <f>IF(ISERROR(MATCH(Table9[[#This Row], [Highest Degree Level (only Completed) ]],'Sheet3 (2)'!$N$3:$N$17,0)),"0", "1")</f>
        <v>0</v>
      </c>
      <c r="AW1997" s="39" t="str">
        <f>IF(ISERROR(MATCH(Table9[[#This Row], [Highest Degree Awarded by (University Name) Pakistani Universities]],'Sheet3 (2)'!$V$2:$V$248,0)),"0", "1")</f>
        <v>0</v>
      </c>
      <c r="AX1997" s="39" t="str">
        <f>IF(ISERROR(MATCH(Table9[[#This Row], [Highest Degree Awarded by (University Name) Foreign Universities]],'Sheet3 (2)'!$U$2:$U$17635,0)),"0", "1")</f>
        <v>0</v>
      </c>
      <c r="AY1997" s="39" t="str">
        <f>IF(ISERROR(MATCH(Table9[[#This Row], [Country from Which Highest Degree obtained (Country Name)]],'Sheet3 (2)'!$S$2:$S$196,0)),"0", "1")</f>
        <v>0</v>
      </c>
      <c r="AZ1997" s="39" t="str">
        <f>IF(ISERROR(MATCH(Table9[[#This Row], [Working Status FY 2021-22 (Working/Not-Working)]],'Sheet3 (2)'!$Y$2:$Y$3,0)),"0", "1")</f>
        <v>0</v>
      </c>
      <c r="BA1997" s="39" t="str">
        <f>IF(ISERROR(MATCH(Table9[[#This Row], [Subject of  Specialization of Highest Degree]],'Sheet3 (2)'!$X$2:$X$1809,0)),"0", "1")</f>
        <v>0</v>
      </c>
    </row>
    <row r="1998" spans="1:53" ht="15.75">
      <c r="A1998" s="44"/>
      <c r="B1998" s="44"/>
      <c r="C1998" s="45"/>
      <c r="D1998" s="45"/>
      <c r="E1998" s="46"/>
      <c r="F1998" s="46"/>
      <c r="G1998" s="46"/>
      <c r="H1998" s="48"/>
      <c r="I1998" s="46"/>
      <c r="J1998" s="46"/>
      <c r="K1998" s="48"/>
      <c r="L1998" s="48"/>
      <c r="M1998" s="26"/>
      <c r="N1998" s="49"/>
      <c r="O1998" s="49"/>
      <c r="P1998" s="48"/>
      <c r="Q1998" s="46"/>
      <c r="R1998" s="28"/>
      <c r="S1998" s="28"/>
      <c r="T1998" s="30"/>
      <c r="U1998" s="48"/>
      <c r="V1998" s="48"/>
      <c r="W1998" s="31"/>
      <c r="X1998" s="55"/>
      <c r="Y1998" s="46"/>
      <c r="Z1998" s="55"/>
      <c r="AA1998" s="46"/>
      <c r="AB1998" s="46"/>
      <c r="AC1998" s="46"/>
      <c r="AD1998" s="34"/>
      <c r="AE1998" s="34"/>
      <c r="AF1998" s="34"/>
      <c r="AG1998" s="35"/>
      <c r="AH1998" s="53"/>
      <c r="AI1998" s="54"/>
      <c r="AR1998" s="38" t="str">
        <f>IF(ISERROR(MATCH(Table9[[#This Row], [Gender]],'Sheet3 (2)'!$R$3:$R$5,0)),"0", "1")</f>
        <v>0</v>
      </c>
      <c r="AS1998" s="39" t="str">
        <f>IF(ISERROR(MATCH(Table9[[#This Row], [Pakistani/ Foreigner]],'Sheet3 (2)'!$D$3:$D$4,0)),"0", "1")</f>
        <v>0</v>
      </c>
      <c r="AT1998" s="39" t="str">
        <f>IF(ISERROR(MATCH(Table9[[#This Row], [Nationality (Country Name for foreigners only)]],'Sheet3 (2)'!$S$2:$S$196,0)),"0", "1")</f>
        <v>0</v>
      </c>
      <c r="AU1998" s="39" t="str">
        <f>IF(ISERROR(MATCH(Table9[[#This Row], [Actual Designation (As per Appointment/ Promotion)]],'Sheet3 (2)'!$T$2:$T$129,0)),"0", "1")</f>
        <v>0</v>
      </c>
      <c r="AV1998" s="39" t="str">
        <f>IF(ISERROR(MATCH(Table9[[#This Row], [Highest Degree Level (only Completed) ]],'Sheet3 (2)'!$N$3:$N$17,0)),"0", "1")</f>
        <v>0</v>
      </c>
      <c r="AW1998" s="39" t="str">
        <f>IF(ISERROR(MATCH(Table9[[#This Row], [Highest Degree Awarded by (University Name) Pakistani Universities]],'Sheet3 (2)'!$V$2:$V$248,0)),"0", "1")</f>
        <v>0</v>
      </c>
      <c r="AX1998" s="39" t="str">
        <f>IF(ISERROR(MATCH(Table9[[#This Row], [Highest Degree Awarded by (University Name) Foreign Universities]],'Sheet3 (2)'!$U$2:$U$17635,0)),"0", "1")</f>
        <v>0</v>
      </c>
      <c r="AY1998" s="39" t="str">
        <f>IF(ISERROR(MATCH(Table9[[#This Row], [Country from Which Highest Degree obtained (Country Name)]],'Sheet3 (2)'!$S$2:$S$196,0)),"0", "1")</f>
        <v>0</v>
      </c>
      <c r="AZ1998" s="39" t="str">
        <f>IF(ISERROR(MATCH(Table9[[#This Row], [Working Status FY 2021-22 (Working/Not-Working)]],'Sheet3 (2)'!$Y$2:$Y$3,0)),"0", "1")</f>
        <v>0</v>
      </c>
      <c r="BA1998" s="39" t="str">
        <f>IF(ISERROR(MATCH(Table9[[#This Row], [Subject of  Specialization of Highest Degree]],'Sheet3 (2)'!$X$2:$X$1809,0)),"0", "1")</f>
        <v>0</v>
      </c>
    </row>
    <row r="1999" spans="1:53" ht="15.75">
      <c r="A1999" s="56"/>
      <c r="B1999" s="56"/>
      <c r="C1999" s="57"/>
      <c r="D1999" s="57"/>
      <c r="E1999" s="58"/>
      <c r="F1999" s="58"/>
      <c r="G1999" s="58"/>
      <c r="H1999" s="59"/>
      <c r="I1999" s="58"/>
      <c r="J1999" s="58"/>
      <c r="K1999" s="59"/>
      <c r="L1999" s="59"/>
      <c r="M1999" s="26"/>
      <c r="N1999" s="60"/>
      <c r="O1999" s="60"/>
      <c r="P1999" s="59"/>
      <c r="Q1999" s="58"/>
      <c r="R1999" s="28"/>
      <c r="S1999" s="28"/>
      <c r="T1999" s="30"/>
      <c r="U1999" s="59"/>
      <c r="V1999" s="59"/>
      <c r="W1999" s="31"/>
      <c r="X1999" s="61"/>
      <c r="Y1999" s="58"/>
      <c r="Z1999" s="61"/>
      <c r="AA1999" s="58"/>
      <c r="AB1999" s="58"/>
      <c r="AC1999" s="58"/>
      <c r="AD1999" s="34"/>
      <c r="AE1999" s="34"/>
      <c r="AF1999" s="34"/>
      <c r="AG1999" s="35"/>
      <c r="AH1999" s="53"/>
      <c r="AI1999" s="54"/>
      <c r="AR1999" s="38" t="str">
        <f>IF(ISERROR(MATCH(Table9[[#This Row], [Gender]],'Sheet3 (2)'!$R$3:$R$5,0)),"0", "1")</f>
        <v>0</v>
      </c>
      <c r="AS1999" s="39" t="str">
        <f>IF(ISERROR(MATCH(Table9[[#This Row], [Pakistani/ Foreigner]],'Sheet3 (2)'!$D$3:$D$4,0)),"0", "1")</f>
        <v>0</v>
      </c>
      <c r="AT1999" s="39" t="str">
        <f>IF(ISERROR(MATCH(Table9[[#This Row], [Nationality (Country Name for foreigners only)]],'Sheet3 (2)'!$S$2:$S$196,0)),"0", "1")</f>
        <v>0</v>
      </c>
      <c r="AU1999" s="39" t="str">
        <f>IF(ISERROR(MATCH(Table9[[#This Row], [Actual Designation (As per Appointment/ Promotion)]],'Sheet3 (2)'!$T$2:$T$129,0)),"0", "1")</f>
        <v>0</v>
      </c>
      <c r="AV1999" s="39" t="str">
        <f>IF(ISERROR(MATCH(Table9[[#This Row], [Highest Degree Level (only Completed) ]],'Sheet3 (2)'!$N$3:$N$17,0)),"0", "1")</f>
        <v>0</v>
      </c>
      <c r="AW1999" s="39" t="str">
        <f>IF(ISERROR(MATCH(Table9[[#This Row], [Highest Degree Awarded by (University Name) Pakistani Universities]],'Sheet3 (2)'!$V$2:$V$248,0)),"0", "1")</f>
        <v>0</v>
      </c>
      <c r="AX1999" s="39" t="str">
        <f>IF(ISERROR(MATCH(Table9[[#This Row], [Highest Degree Awarded by (University Name) Foreign Universities]],'Sheet3 (2)'!$U$2:$U$17635,0)),"0", "1")</f>
        <v>0</v>
      </c>
      <c r="AY1999" s="39" t="str">
        <f>IF(ISERROR(MATCH(Table9[[#This Row], [Country from Which Highest Degree obtained (Country Name)]],'Sheet3 (2)'!$S$2:$S$196,0)),"0", "1")</f>
        <v>0</v>
      </c>
      <c r="AZ1999" s="39" t="str">
        <f>IF(ISERROR(MATCH(Table9[[#This Row], [Working Status FY 2021-22 (Working/Not-Working)]],'Sheet3 (2)'!$Y$2:$Y$3,0)),"0", "1")</f>
        <v>0</v>
      </c>
      <c r="BA1999" s="39" t="str">
        <f>IF(ISERROR(MATCH(Table9[[#This Row], [Subject of  Specialization of Highest Degree]],'Sheet3 (2)'!$X$2:$X$1809,0)),"0", "1")</f>
        <v>0</v>
      </c>
    </row>
    <row r="2000" spans="1:53" ht="15.75">
      <c r="A2000" s="56"/>
      <c r="B2000" s="56"/>
      <c r="C2000" s="57"/>
      <c r="D2000" s="57"/>
      <c r="E2000" s="58"/>
      <c r="F2000" s="58"/>
      <c r="G2000" s="58"/>
      <c r="H2000" s="59"/>
      <c r="I2000" s="58"/>
      <c r="J2000" s="58"/>
      <c r="K2000" s="59"/>
      <c r="L2000" s="59"/>
      <c r="M2000" s="26"/>
      <c r="N2000" s="60"/>
      <c r="O2000" s="60"/>
      <c r="P2000" s="59"/>
      <c r="Q2000" s="58"/>
      <c r="R2000" s="28"/>
      <c r="S2000" s="28"/>
      <c r="T2000" s="30"/>
      <c r="U2000" s="59"/>
      <c r="V2000" s="59"/>
      <c r="W2000" s="31"/>
      <c r="X2000" s="61"/>
      <c r="Y2000" s="58"/>
      <c r="Z2000" s="61"/>
      <c r="AA2000" s="58"/>
      <c r="AB2000" s="58"/>
      <c r="AC2000" s="58"/>
      <c r="AD2000" s="34"/>
      <c r="AE2000" s="34"/>
      <c r="AF2000" s="34"/>
      <c r="AG2000" s="35"/>
      <c r="AH2000" s="62"/>
      <c r="AI2000" s="63"/>
      <c r="AR2000" s="38" t="str">
        <f>IF(ISERROR(MATCH(Table9[[#This Row], [Gender]],'Sheet3 (2)'!$R$3:$R$5,0)),"0", "1")</f>
        <v>0</v>
      </c>
      <c r="AS2000" s="39" t="str">
        <f>IF(ISERROR(MATCH(Table9[[#This Row], [Pakistani/ Foreigner]],'Sheet3 (2)'!$D$3:$D$4,0)),"0", "1")</f>
        <v>0</v>
      </c>
      <c r="AT2000" s="39" t="str">
        <f>IF(ISERROR(MATCH(Table9[[#This Row], [Nationality (Country Name for foreigners only)]],'Sheet3 (2)'!$S$2:$S$196,0)),"0", "1")</f>
        <v>0</v>
      </c>
      <c r="AU2000" s="39" t="str">
        <f>IF(ISERROR(MATCH(Table9[[#This Row], [Actual Designation (As per Appointment/ Promotion)]],'Sheet3 (2)'!$T$2:$T$129,0)),"0", "1")</f>
        <v>0</v>
      </c>
      <c r="AV2000" s="39" t="str">
        <f>IF(ISERROR(MATCH(Table9[[#This Row], [Highest Degree Level (only Completed) ]],'Sheet3 (2)'!$N$3:$N$17,0)),"0", "1")</f>
        <v>0</v>
      </c>
      <c r="AW2000" s="39" t="str">
        <f>IF(ISERROR(MATCH(Table9[[#This Row], [Highest Degree Awarded by (University Name) Pakistani Universities]],'Sheet3 (2)'!$V$2:$V$248,0)),"0", "1")</f>
        <v>0</v>
      </c>
      <c r="AX2000" s="39" t="str">
        <f>IF(ISERROR(MATCH(Table9[[#This Row], [Highest Degree Awarded by (University Name) Foreign Universities]],'Sheet3 (2)'!$U$2:$U$17635,0)),"0", "1")</f>
        <v>0</v>
      </c>
      <c r="AY2000" s="39" t="str">
        <f>IF(ISERROR(MATCH(Table9[[#This Row], [Country from Which Highest Degree obtained (Country Name)]],'Sheet3 (2)'!$S$2:$S$196,0)),"0", "1")</f>
        <v>0</v>
      </c>
      <c r="AZ2000" s="39" t="str">
        <f>IF(ISERROR(MATCH(Table9[[#This Row], [Working Status FY 2021-22 (Working/Not-Working)]],'Sheet3 (2)'!$Y$2:$Y$3,0)),"0", "1")</f>
        <v>0</v>
      </c>
      <c r="BA2000" s="39" t="str">
        <f>IF(ISERROR(MATCH(Table9[[#This Row], [Subject of  Specialization of Highest Degree]],'Sheet3 (2)'!$X$2:$X$1809,0)),"0", "1")</f>
        <v>0</v>
      </c>
    </row>
  </sheetData>
  <sheetProtection deleteRows="0" sort="0" autoFilter="0" pivotTables="0"/>
  <conditionalFormatting sqref="AA2:AF2000 Y2:Y2000 W2:W2000 Q2:Q2000 I2:J2000 E2:G2000">
    <cfRule type="containsBlanks" dxfId="70" priority="2">
      <formula>LEN(TRIM(E2))=0</formula>
    </cfRule>
  </conditionalFormatting>
  <conditionalFormatting sqref="H2:H2000 K2:M2000 P2:P2000 U2:V2000 AG2:AG2000 R2:S2000">
    <cfRule type="containsBlanks" dxfId="69" priority="3">
      <formula>LEN(TRIM(H2))=0</formula>
    </cfRule>
  </conditionalFormatting>
  <conditionalFormatting sqref="W2:W2000">
    <cfRule type="expression" dxfId="68" priority="4">
      <formula>LEN($W2) &lt;&gt; 13</formula>
    </cfRule>
  </conditionalFormatting>
  <conditionalFormatting sqref="AE2:AE2000">
    <cfRule type="cellIs" dxfId="67" priority="5" operator="notBetween">
      <formula>25569</formula>
      <formula>44742</formula>
    </cfRule>
  </conditionalFormatting>
  <conditionalFormatting sqref="R2:R2000">
    <cfRule type="expression" dxfId="66" priority="6">
      <formula>$BA2 = "0"</formula>
    </cfRule>
  </conditionalFormatting>
  <conditionalFormatting sqref="AF2:AF2000">
    <cfRule type="cellIs" dxfId="65" priority="7" operator="notBetween">
      <formula>44013</formula>
      <formula>44742</formula>
    </cfRule>
  </conditionalFormatting>
  <conditionalFormatting sqref="AD2:AD2000">
    <cfRule type="cellIs" dxfId="64" priority="8" operator="notBetween">
      <formula>18264</formula>
      <formula>38717</formula>
    </cfRule>
  </conditionalFormatting>
  <conditionalFormatting sqref="M2:M2000">
    <cfRule type="expression" dxfId="63" priority="9">
      <formula>$AU2 = "0"</formula>
    </cfRule>
  </conditionalFormatting>
  <conditionalFormatting sqref="AG2:AG2000">
    <cfRule type="expression" dxfId="62" priority="10">
      <formula>$AZ2 = "0"</formula>
    </cfRule>
  </conditionalFormatting>
  <conditionalFormatting sqref="V2:V2000">
    <cfRule type="expression" dxfId="61" priority="11">
      <formula>$AY2 = "0"</formula>
    </cfRule>
  </conditionalFormatting>
  <conditionalFormatting sqref="U2:U2000">
    <cfRule type="expression" dxfId="60" priority="12">
      <formula>$AX2 = "0"</formula>
    </cfRule>
  </conditionalFormatting>
  <conditionalFormatting sqref="S2:S2000">
    <cfRule type="expression" dxfId="59" priority="13">
      <formula>$AW2 = "0"</formula>
    </cfRule>
  </conditionalFormatting>
  <conditionalFormatting sqref="P2:P2000">
    <cfRule type="expression" dxfId="58" priority="14">
      <formula>$AV2 = "0"</formula>
    </cfRule>
  </conditionalFormatting>
  <conditionalFormatting sqref="L2:L2000">
    <cfRule type="expression" dxfId="57" priority="15">
      <formula>$AT2 = "0"</formula>
    </cfRule>
  </conditionalFormatting>
  <conditionalFormatting sqref="K2:K2000">
    <cfRule type="expression" dxfId="56" priority="16">
      <formula>$AS2 = "0"</formula>
    </cfRule>
  </conditionalFormatting>
  <conditionalFormatting sqref="H2:H2000">
    <cfRule type="expression" dxfId="55" priority="17">
      <formula>$AR2 = "0"</formula>
    </cfRule>
  </conditionalFormatting>
  <conditionalFormatting sqref="AG1999:AG2000">
    <cfRule type="expression" dxfId="54" priority="18">
      <formula>$AZ2000 = "0"</formula>
    </cfRule>
  </conditionalFormatting>
  <dataValidations count="9">
    <dataValidation type="textLength" operator="equal" allowBlank="1" showInputMessage="1" showErrorMessage="1" sqref="W2001:W1048576">
      <formula1>13</formula1>
    </dataValidation>
    <dataValidation type="textLength" operator="equal" allowBlank="1" showInputMessage="1" showErrorMessage="1" errorTitle="Invalid Value" error="Value Must Contain 11 Numaric Digits" sqref="J2:J2000">
      <formula1>10</formula1>
    </dataValidation>
    <dataValidation type="textLength" operator="greaterThan" allowBlank="1" showInputMessage="1" showErrorMessage="1" sqref="I2:I2000">
      <formula1>10</formula1>
    </dataValidation>
    <dataValidation type="date" allowBlank="1" showInputMessage="1" showErrorMessage="1" errorTitle="Invalid Value" error="Invalid Date format, Please enter data as DD/MM/YYYY and Between 1940 and 2005" sqref="AF3:AF2000">
      <formula1>44013</formula1>
      <formula2>44742</formula2>
    </dataValidation>
    <dataValidation type="date" allowBlank="1" showInputMessage="1" showErrorMessage="1" sqref="AE2:AE2000">
      <formula1>25569</formula1>
      <formula2>44742</formula2>
    </dataValidation>
    <dataValidation showInputMessage="1" showErrorMessage="1" errorTitle="Invalid Value" error="Invalid Date format, Please enter data as DD/MM/YYYY and Between 01-07-2021 and 30-06-2022" sqref="AF1"/>
    <dataValidation type="date" allowBlank="1" showInputMessage="1" showErrorMessage="1" errorTitle="Invalid Value" error="Invalid Date format, Please enter data as DD/MM/YYYY and Between 1940 and 2005" sqref="AD2:AD2000">
      <formula1>14611</formula1>
      <formula2>38717</formula2>
    </dataValidation>
    <dataValidation type="date" allowBlank="1" showInputMessage="1" showErrorMessage="1" errorTitle="Invalid Value" error="Invalid Date format, Please enter data as DD/MM/YYYY and Between 01-07-2020 and 30-06-2022" sqref="AF2">
      <formula1>44013</formula1>
      <formula2>44742</formula2>
    </dataValidation>
    <dataValidation type="textLength" operator="equal" allowBlank="1" showInputMessage="1" showErrorMessage="1" errorTitle="Invalid Value" error="Value should be Equal to 13 Numaric Digits" sqref="W2:W2000">
      <formula1>13</formula1>
    </dataValidation>
  </dataValidations>
  <printOptions horizontalCentered="1"/>
  <pageMargins left="0.25" right="0.25" top="0.75" bottom="0.75" header="0.3" footer="0.3"/>
  <pageSetup scale="40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'Sheet3 (2)'!$R$3:$R$5</xm:f>
          </x14:formula1>
          <xm:sqref>H2:H2000 K7:L8 AG7:AG8 N7:Q8 U7:V8 X7:AC8</xm:sqref>
        </x14:dataValidation>
        <x14:dataValidation type="list" allowBlank="1" showInputMessage="1" showErrorMessage="1">
          <x14:formula1>
            <xm:f>'Sheet3 (2)'!$D$3:$D$4</xm:f>
          </x14:formula1>
          <xm:sqref>K2:K6 K9:K2000</xm:sqref>
        </x14:dataValidation>
        <x14:dataValidation type="list" allowBlank="1" showInputMessage="1" showErrorMessage="1">
          <x14:formula1>
            <xm:f>'Sheet3 (2)'!$S$2:$S$196</xm:f>
          </x14:formula1>
          <xm:sqref>V9:V2000 V2:V6 L2:L6 L9:L2000</xm:sqref>
        </x14:dataValidation>
        <x14:dataValidation type="list" allowBlank="1" showInputMessage="1" showErrorMessage="1">
          <x14:formula1>
            <xm:f>'Sheet3 (2)'!$T$2:$T$129</xm:f>
          </x14:formula1>
          <xm:sqref>M2:M2000</xm:sqref>
        </x14:dataValidation>
        <x14:dataValidation type="list" allowBlank="1" showInputMessage="1" showErrorMessage="1">
          <x14:formula1>
            <xm:f>'Sheet3 (2)'!$N$3:$N$17</xm:f>
          </x14:formula1>
          <xm:sqref>P2:P6 P9:P2000</xm:sqref>
        </x14:dataValidation>
        <x14:dataValidation type="list" allowBlank="1" showInputMessage="1" showErrorMessage="1">
          <x14:formula1>
            <xm:f>'Sheet3 (2)'!$V$2:$V$248</xm:f>
          </x14:formula1>
          <xm:sqref>S2:S2000</xm:sqref>
        </x14:dataValidation>
        <x14:dataValidation type="list" allowBlank="1" showInputMessage="1" showErrorMessage="1">
          <x14:formula1>
            <xm:f>'Sheet3 (2)'!$U$2:$U$17635</xm:f>
          </x14:formula1>
          <xm:sqref>U2:U6 U9:U2000</xm:sqref>
        </x14:dataValidation>
        <x14:dataValidation type="list" allowBlank="1" showInputMessage="1" showErrorMessage="1">
          <x14:formula1>
            <xm:f>'Sheet3 (2)'!$Y$2:$Y$3</xm:f>
          </x14:formula1>
          <xm:sqref>AG2:AG6 AG9:AG2000</xm:sqref>
        </x14:dataValidation>
        <x14:dataValidation type="list" allowBlank="1" showInputMessage="1" showErrorMessage="1">
          <x14:formula1>
            <xm:f>'Sheet3 (2)'!$X$2:$X$1809</xm:f>
          </x14:formula1>
          <xm:sqref>R2:R2000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theme="0"/>
  </sheetPr>
  <dimension ref="A1:BRO17635"/>
  <sheetViews>
    <sheetView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T126" sqref="T126:T129"/>
    </sheetView>
  </sheetViews>
  <sheetFormatPr defaultColWidth="9.140625" defaultRowHeight="15"/>
  <cols>
    <col min="1" max="1" width="30.140625" style="64" customWidth="1"/>
    <col min="2" max="2" width="23.5703125" style="64" customWidth="1"/>
    <col min="3" max="3" width="41.7109375" style="64" customWidth="1"/>
    <col min="4" max="4" width="50.7109375" style="64" customWidth="1"/>
    <col min="5" max="5" width="20.140625" style="64" customWidth="1"/>
    <col min="6" max="6" width="25" style="64" customWidth="1"/>
    <col min="7" max="7" width="28.85546875" style="64" customWidth="1"/>
    <col min="8" max="8" width="21" style="64" customWidth="1"/>
    <col min="9" max="9" width="20.42578125" style="64" bestFit="1" customWidth="1"/>
    <col min="10" max="10" width="17.140625" style="64" customWidth="1"/>
    <col min="11" max="11" width="21.5703125" style="64" customWidth="1"/>
    <col min="12" max="12" width="28" style="64" customWidth="1"/>
    <col min="13" max="13" width="16.140625" style="64" customWidth="1"/>
    <col min="14" max="14" width="27.5703125" style="64" bestFit="1" customWidth="1"/>
    <col min="15" max="15" width="60.140625" style="64" customWidth="1"/>
    <col min="16" max="16" width="26.5703125" style="64" customWidth="1"/>
    <col min="17" max="17" width="27.5703125" style="64" customWidth="1"/>
    <col min="18" max="18" width="19" style="64" customWidth="1"/>
    <col min="19" max="19" width="43" style="64" customWidth="1"/>
    <col min="20" max="20" width="31.28515625" style="64" customWidth="1"/>
    <col min="21" max="21" width="47.7109375" style="64" customWidth="1"/>
    <col min="22" max="22" width="34.42578125" style="64" customWidth="1"/>
    <col min="23" max="23" width="27.85546875" style="64" customWidth="1"/>
    <col min="24" max="24" width="49.85546875" style="64" customWidth="1"/>
    <col min="25" max="25" width="44.5703125" style="64" customWidth="1"/>
    <col min="26" max="16384" width="9.140625" style="64"/>
  </cols>
  <sheetData>
    <row r="1" spans="1:1835" ht="24" thickBot="1">
      <c r="A1" s="65" t="s">
        <v>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 t="s">
        <v>105</v>
      </c>
      <c r="T1" s="68" t="s">
        <v>106</v>
      </c>
      <c r="U1" s="69" t="s">
        <v>107</v>
      </c>
      <c r="V1" s="70" t="s">
        <v>108</v>
      </c>
      <c r="W1" s="71" t="s">
        <v>109</v>
      </c>
      <c r="X1" s="71" t="s">
        <v>110</v>
      </c>
      <c r="Y1" s="72" t="s">
        <v>32</v>
      </c>
      <c r="AA1" s="71" t="s">
        <v>110</v>
      </c>
      <c r="AB1" s="73" t="s">
        <v>111</v>
      </c>
      <c r="AC1" s="73" t="s">
        <v>112</v>
      </c>
      <c r="AD1" s="73" t="s">
        <v>48</v>
      </c>
      <c r="AE1" s="73" t="s">
        <v>113</v>
      </c>
      <c r="AF1" s="73" t="s">
        <v>114</v>
      </c>
      <c r="AG1" s="73" t="s">
        <v>115</v>
      </c>
      <c r="AH1" s="73" t="s">
        <v>116</v>
      </c>
      <c r="AI1" s="73" t="s">
        <v>117</v>
      </c>
      <c r="AJ1" s="73" t="s">
        <v>118</v>
      </c>
      <c r="AK1" s="73" t="s">
        <v>119</v>
      </c>
      <c r="AL1" s="73" t="s">
        <v>120</v>
      </c>
      <c r="AM1" s="73" t="s">
        <v>121</v>
      </c>
      <c r="AN1" s="73" t="s">
        <v>122</v>
      </c>
      <c r="AO1" s="73" t="s">
        <v>123</v>
      </c>
      <c r="AP1" s="73" t="s">
        <v>124</v>
      </c>
      <c r="AQ1" s="73" t="s">
        <v>125</v>
      </c>
      <c r="AR1" s="73" t="s">
        <v>126</v>
      </c>
      <c r="AS1" s="73" t="s">
        <v>127</v>
      </c>
      <c r="AT1" s="73" t="s">
        <v>128</v>
      </c>
      <c r="AU1" s="73" t="s">
        <v>129</v>
      </c>
      <c r="AV1" s="73" t="s">
        <v>130</v>
      </c>
      <c r="AW1" s="73" t="s">
        <v>131</v>
      </c>
      <c r="AX1" s="73" t="s">
        <v>132</v>
      </c>
      <c r="AY1" s="73" t="s">
        <v>133</v>
      </c>
      <c r="AZ1" s="73" t="s">
        <v>134</v>
      </c>
      <c r="BA1" s="73" t="s">
        <v>135</v>
      </c>
      <c r="BB1" s="73" t="s">
        <v>136</v>
      </c>
      <c r="BC1" s="73" t="s">
        <v>137</v>
      </c>
      <c r="BD1" s="73" t="s">
        <v>138</v>
      </c>
      <c r="BE1" s="73" t="s">
        <v>139</v>
      </c>
      <c r="BF1" s="73" t="s">
        <v>140</v>
      </c>
      <c r="BG1" s="73" t="s">
        <v>141</v>
      </c>
      <c r="BH1" s="73" t="s">
        <v>142</v>
      </c>
      <c r="BI1" s="73" t="s">
        <v>74</v>
      </c>
      <c r="BJ1" s="73" t="s">
        <v>143</v>
      </c>
      <c r="BK1" s="73" t="s">
        <v>144</v>
      </c>
      <c r="BL1" s="73" t="s">
        <v>145</v>
      </c>
      <c r="BM1" s="73" t="s">
        <v>146</v>
      </c>
      <c r="BN1" s="73" t="s">
        <v>147</v>
      </c>
      <c r="BO1" s="73" t="s">
        <v>148</v>
      </c>
      <c r="BP1" s="73" t="s">
        <v>149</v>
      </c>
      <c r="BQ1" s="73" t="s">
        <v>150</v>
      </c>
      <c r="BR1" s="73" t="s">
        <v>151</v>
      </c>
      <c r="BS1" s="73" t="s">
        <v>152</v>
      </c>
      <c r="BT1" s="73" t="s">
        <v>153</v>
      </c>
      <c r="BU1" s="73" t="s">
        <v>154</v>
      </c>
      <c r="BV1" s="73" t="s">
        <v>155</v>
      </c>
      <c r="BW1" s="73" t="s">
        <v>156</v>
      </c>
      <c r="BX1" s="73" t="s">
        <v>157</v>
      </c>
      <c r="BY1" s="73" t="s">
        <v>158</v>
      </c>
      <c r="BZ1" s="73" t="s">
        <v>159</v>
      </c>
      <c r="CA1" s="73" t="s">
        <v>160</v>
      </c>
      <c r="CB1" s="73" t="s">
        <v>161</v>
      </c>
      <c r="CC1" s="73" t="s">
        <v>162</v>
      </c>
      <c r="CD1" s="73" t="s">
        <v>163</v>
      </c>
      <c r="CE1" s="73" t="s">
        <v>164</v>
      </c>
      <c r="CF1" s="73" t="s">
        <v>165</v>
      </c>
      <c r="CG1" s="73" t="s">
        <v>166</v>
      </c>
      <c r="CH1" s="73" t="s">
        <v>167</v>
      </c>
      <c r="CI1" s="73" t="s">
        <v>168</v>
      </c>
      <c r="CJ1" s="73" t="s">
        <v>169</v>
      </c>
      <c r="CK1" s="73" t="s">
        <v>170</v>
      </c>
      <c r="CL1" s="73" t="s">
        <v>171</v>
      </c>
      <c r="CM1" s="73" t="s">
        <v>172</v>
      </c>
      <c r="CN1" s="73" t="s">
        <v>173</v>
      </c>
      <c r="CO1" s="73" t="s">
        <v>174</v>
      </c>
      <c r="CP1" s="73" t="s">
        <v>175</v>
      </c>
      <c r="CQ1" s="73" t="s">
        <v>176</v>
      </c>
      <c r="CR1" s="73" t="s">
        <v>177</v>
      </c>
      <c r="CS1" s="73" t="s">
        <v>178</v>
      </c>
      <c r="CT1" s="73" t="s">
        <v>179</v>
      </c>
      <c r="CU1" s="73" t="s">
        <v>180</v>
      </c>
      <c r="CV1" s="73" t="s">
        <v>181</v>
      </c>
      <c r="CW1" s="73" t="s">
        <v>182</v>
      </c>
      <c r="CX1" s="73" t="s">
        <v>183</v>
      </c>
      <c r="CY1" s="73" t="s">
        <v>184</v>
      </c>
      <c r="CZ1" s="73" t="s">
        <v>185</v>
      </c>
      <c r="DA1" s="73" t="s">
        <v>186</v>
      </c>
      <c r="DB1" s="73" t="s">
        <v>65</v>
      </c>
      <c r="DC1" s="73" t="s">
        <v>187</v>
      </c>
      <c r="DD1" s="73" t="s">
        <v>188</v>
      </c>
      <c r="DE1" s="73" t="s">
        <v>189</v>
      </c>
      <c r="DF1" s="73" t="s">
        <v>190</v>
      </c>
      <c r="DG1" s="73" t="s">
        <v>191</v>
      </c>
      <c r="DH1" s="73" t="s">
        <v>192</v>
      </c>
      <c r="DI1" s="73" t="s">
        <v>193</v>
      </c>
      <c r="DJ1" s="73" t="s">
        <v>194</v>
      </c>
      <c r="DK1" s="73" t="s">
        <v>195</v>
      </c>
      <c r="DL1" s="73" t="s">
        <v>196</v>
      </c>
      <c r="DM1" s="73" t="s">
        <v>197</v>
      </c>
      <c r="DN1" s="73" t="s">
        <v>198</v>
      </c>
      <c r="DO1" s="73" t="s">
        <v>199</v>
      </c>
      <c r="DP1" s="73" t="s">
        <v>200</v>
      </c>
      <c r="DQ1" s="73" t="s">
        <v>201</v>
      </c>
      <c r="DR1" s="73" t="s">
        <v>202</v>
      </c>
      <c r="DS1" s="73" t="s">
        <v>203</v>
      </c>
      <c r="DT1" s="73" t="s">
        <v>204</v>
      </c>
      <c r="DU1" s="73" t="s">
        <v>90</v>
      </c>
      <c r="DV1" s="73" t="s">
        <v>205</v>
      </c>
      <c r="DW1" s="73" t="s">
        <v>206</v>
      </c>
      <c r="DX1" s="73" t="s">
        <v>207</v>
      </c>
      <c r="DY1" s="73" t="s">
        <v>208</v>
      </c>
      <c r="DZ1" s="73" t="s">
        <v>209</v>
      </c>
      <c r="EA1" s="73" t="s">
        <v>210</v>
      </c>
      <c r="EB1" s="73" t="s">
        <v>211</v>
      </c>
      <c r="EC1" s="73" t="s">
        <v>212</v>
      </c>
      <c r="ED1" s="73" t="s">
        <v>213</v>
      </c>
      <c r="EE1" s="73" t="s">
        <v>214</v>
      </c>
      <c r="EF1" s="73" t="s">
        <v>215</v>
      </c>
      <c r="EG1" s="73" t="s">
        <v>216</v>
      </c>
      <c r="EH1" s="73" t="s">
        <v>217</v>
      </c>
      <c r="EI1" s="73" t="s">
        <v>218</v>
      </c>
      <c r="EJ1" s="73" t="s">
        <v>219</v>
      </c>
      <c r="EK1" s="73" t="s">
        <v>220</v>
      </c>
      <c r="EL1" s="73" t="s">
        <v>221</v>
      </c>
      <c r="EM1" s="73" t="s">
        <v>222</v>
      </c>
      <c r="EN1" s="73" t="s">
        <v>223</v>
      </c>
      <c r="EO1" s="73" t="s">
        <v>224</v>
      </c>
      <c r="EP1" s="73" t="s">
        <v>225</v>
      </c>
      <c r="EQ1" s="73" t="s">
        <v>226</v>
      </c>
      <c r="ER1" s="73" t="s">
        <v>227</v>
      </c>
      <c r="ES1" s="73" t="s">
        <v>228</v>
      </c>
      <c r="ET1" s="73" t="s">
        <v>229</v>
      </c>
      <c r="EU1" s="73" t="s">
        <v>230</v>
      </c>
      <c r="EV1" s="73" t="s">
        <v>231</v>
      </c>
      <c r="EW1" s="73" t="s">
        <v>232</v>
      </c>
      <c r="EX1" s="73" t="s">
        <v>233</v>
      </c>
      <c r="EY1" s="73" t="s">
        <v>234</v>
      </c>
      <c r="EZ1" s="73" t="s">
        <v>235</v>
      </c>
      <c r="FA1" s="73" t="s">
        <v>236</v>
      </c>
      <c r="FB1" s="73" t="s">
        <v>237</v>
      </c>
      <c r="FC1" s="73" t="s">
        <v>238</v>
      </c>
      <c r="FD1" s="73" t="s">
        <v>239</v>
      </c>
      <c r="FE1" s="73" t="s">
        <v>240</v>
      </c>
      <c r="FF1" s="73" t="s">
        <v>241</v>
      </c>
      <c r="FG1" s="73" t="s">
        <v>242</v>
      </c>
      <c r="FH1" s="73" t="s">
        <v>243</v>
      </c>
      <c r="FI1" s="73" t="s">
        <v>244</v>
      </c>
      <c r="FJ1" s="73" t="s">
        <v>245</v>
      </c>
      <c r="FK1" s="73" t="s">
        <v>246</v>
      </c>
      <c r="FL1" s="73" t="s">
        <v>247</v>
      </c>
      <c r="FM1" s="73" t="s">
        <v>248</v>
      </c>
      <c r="FN1" s="73" t="s">
        <v>249</v>
      </c>
      <c r="FO1" s="73" t="s">
        <v>250</v>
      </c>
      <c r="FP1" s="73" t="s">
        <v>251</v>
      </c>
      <c r="FQ1" s="73" t="s">
        <v>252</v>
      </c>
      <c r="FR1" s="73" t="s">
        <v>253</v>
      </c>
      <c r="FS1" s="73" t="s">
        <v>254</v>
      </c>
      <c r="FT1" s="73" t="s">
        <v>255</v>
      </c>
      <c r="FU1" s="73" t="s">
        <v>256</v>
      </c>
      <c r="FV1" s="73" t="s">
        <v>257</v>
      </c>
      <c r="FW1" s="73" t="s">
        <v>258</v>
      </c>
      <c r="FX1" s="73" t="s">
        <v>259</v>
      </c>
      <c r="FY1" s="73" t="s">
        <v>260</v>
      </c>
      <c r="FZ1" s="73" t="s">
        <v>261</v>
      </c>
      <c r="GA1" s="73" t="s">
        <v>262</v>
      </c>
      <c r="GB1" s="73" t="s">
        <v>263</v>
      </c>
      <c r="GC1" s="73" t="s">
        <v>264</v>
      </c>
      <c r="GD1" s="73" t="s">
        <v>265</v>
      </c>
      <c r="GE1" s="73" t="s">
        <v>266</v>
      </c>
      <c r="GF1" s="73" t="s">
        <v>267</v>
      </c>
      <c r="GG1" s="73" t="s">
        <v>268</v>
      </c>
      <c r="GH1" s="73" t="s">
        <v>269</v>
      </c>
      <c r="GI1" s="73" t="s">
        <v>270</v>
      </c>
      <c r="GJ1" s="73" t="s">
        <v>271</v>
      </c>
      <c r="GK1" s="73" t="s">
        <v>272</v>
      </c>
      <c r="GL1" s="73" t="s">
        <v>273</v>
      </c>
      <c r="GM1" s="73" t="s">
        <v>274</v>
      </c>
      <c r="GN1" s="73" t="s">
        <v>275</v>
      </c>
      <c r="GO1" s="73" t="s">
        <v>103</v>
      </c>
      <c r="GP1" s="73" t="s">
        <v>276</v>
      </c>
      <c r="GQ1" s="73" t="s">
        <v>277</v>
      </c>
      <c r="GR1" s="73" t="s">
        <v>278</v>
      </c>
      <c r="GS1" s="73" t="s">
        <v>279</v>
      </c>
      <c r="GT1" s="73" t="s">
        <v>280</v>
      </c>
      <c r="GU1" s="73" t="s">
        <v>281</v>
      </c>
      <c r="GV1" s="73" t="s">
        <v>282</v>
      </c>
      <c r="GW1" s="73" t="s">
        <v>283</v>
      </c>
      <c r="GX1" s="73" t="s">
        <v>284</v>
      </c>
      <c r="GY1" s="73" t="s">
        <v>285</v>
      </c>
      <c r="GZ1" s="73" t="s">
        <v>286</v>
      </c>
      <c r="HA1" s="73" t="s">
        <v>287</v>
      </c>
      <c r="HB1" s="73" t="s">
        <v>288</v>
      </c>
      <c r="HC1" s="73" t="s">
        <v>289</v>
      </c>
      <c r="HD1" s="73" t="s">
        <v>88</v>
      </c>
      <c r="HE1" s="73" t="s">
        <v>290</v>
      </c>
      <c r="HF1" s="73" t="s">
        <v>291</v>
      </c>
      <c r="HG1" s="73" t="s">
        <v>292</v>
      </c>
      <c r="HH1" s="73" t="s">
        <v>293</v>
      </c>
      <c r="HI1" s="73" t="s">
        <v>294</v>
      </c>
      <c r="HJ1" s="73" t="s">
        <v>295</v>
      </c>
      <c r="HK1" s="73" t="s">
        <v>296</v>
      </c>
      <c r="HL1" s="73" t="s">
        <v>297</v>
      </c>
      <c r="HM1" s="73" t="s">
        <v>298</v>
      </c>
      <c r="HN1" s="73" t="s">
        <v>299</v>
      </c>
      <c r="HO1" s="73" t="s">
        <v>300</v>
      </c>
      <c r="HP1" s="73" t="s">
        <v>301</v>
      </c>
      <c r="HQ1" s="73" t="s">
        <v>302</v>
      </c>
      <c r="HR1" s="73" t="s">
        <v>303</v>
      </c>
      <c r="HS1" s="73" t="s">
        <v>304</v>
      </c>
      <c r="HT1" s="73" t="s">
        <v>305</v>
      </c>
      <c r="HU1" s="73" t="s">
        <v>306</v>
      </c>
      <c r="HV1" s="73" t="s">
        <v>307</v>
      </c>
      <c r="HW1" s="73" t="s">
        <v>308</v>
      </c>
      <c r="HX1" s="73" t="s">
        <v>309</v>
      </c>
      <c r="HY1" s="73" t="s">
        <v>310</v>
      </c>
      <c r="HZ1" s="73" t="s">
        <v>311</v>
      </c>
      <c r="IA1" s="73" t="s">
        <v>312</v>
      </c>
      <c r="IB1" s="73" t="s">
        <v>313</v>
      </c>
      <c r="IC1" s="73" t="s">
        <v>314</v>
      </c>
      <c r="ID1" s="73" t="s">
        <v>315</v>
      </c>
      <c r="IE1" s="73" t="s">
        <v>316</v>
      </c>
      <c r="IF1" s="73" t="s">
        <v>317</v>
      </c>
      <c r="IG1" s="73" t="s">
        <v>52</v>
      </c>
      <c r="IH1" s="73" t="s">
        <v>318</v>
      </c>
      <c r="II1" s="73" t="s">
        <v>319</v>
      </c>
      <c r="IJ1" s="73" t="s">
        <v>320</v>
      </c>
      <c r="IK1" s="73" t="s">
        <v>321</v>
      </c>
      <c r="IL1" s="73" t="s">
        <v>322</v>
      </c>
      <c r="IM1" s="73" t="s">
        <v>323</v>
      </c>
      <c r="IN1" s="73" t="s">
        <v>324</v>
      </c>
      <c r="IO1" s="73" t="s">
        <v>325</v>
      </c>
      <c r="IP1" s="73" t="s">
        <v>326</v>
      </c>
      <c r="IQ1" s="73" t="s">
        <v>327</v>
      </c>
      <c r="IR1" s="73" t="s">
        <v>328</v>
      </c>
      <c r="IS1" s="73" t="s">
        <v>329</v>
      </c>
      <c r="IT1" s="73" t="s">
        <v>330</v>
      </c>
      <c r="IU1" s="73" t="s">
        <v>331</v>
      </c>
      <c r="IV1" s="73" t="s">
        <v>332</v>
      </c>
      <c r="IW1" s="73" t="s">
        <v>333</v>
      </c>
      <c r="IX1" s="73" t="s">
        <v>334</v>
      </c>
      <c r="IY1" s="73" t="s">
        <v>335</v>
      </c>
      <c r="IZ1" s="73" t="s">
        <v>336</v>
      </c>
      <c r="JA1" s="73" t="s">
        <v>337</v>
      </c>
      <c r="JB1" s="73" t="s">
        <v>338</v>
      </c>
      <c r="JC1" s="73" t="s">
        <v>339</v>
      </c>
      <c r="JD1" s="73" t="s">
        <v>340</v>
      </c>
      <c r="JE1" s="73" t="s">
        <v>341</v>
      </c>
      <c r="JF1" s="73" t="s">
        <v>342</v>
      </c>
      <c r="JG1" s="73" t="s">
        <v>343</v>
      </c>
      <c r="JH1" s="73" t="s">
        <v>344</v>
      </c>
      <c r="JI1" s="73" t="s">
        <v>345</v>
      </c>
      <c r="JJ1" s="73" t="s">
        <v>346</v>
      </c>
      <c r="JK1" s="73" t="s">
        <v>347</v>
      </c>
      <c r="JL1" s="73" t="s">
        <v>348</v>
      </c>
      <c r="JM1" s="73" t="s">
        <v>349</v>
      </c>
      <c r="JN1" s="73" t="s">
        <v>350</v>
      </c>
      <c r="JO1" s="73" t="s">
        <v>351</v>
      </c>
      <c r="JP1" s="73" t="s">
        <v>352</v>
      </c>
      <c r="JQ1" s="73" t="s">
        <v>353</v>
      </c>
      <c r="JR1" s="73" t="s">
        <v>354</v>
      </c>
      <c r="JS1" s="73" t="s">
        <v>355</v>
      </c>
      <c r="JT1" s="73" t="s">
        <v>356</v>
      </c>
      <c r="JU1" s="73" t="s">
        <v>357</v>
      </c>
      <c r="JV1" s="73" t="s">
        <v>358</v>
      </c>
      <c r="JW1" s="73" t="s">
        <v>359</v>
      </c>
      <c r="JX1" s="73" t="s">
        <v>360</v>
      </c>
      <c r="JY1" s="73" t="s">
        <v>361</v>
      </c>
      <c r="JZ1" s="73" t="s">
        <v>362</v>
      </c>
      <c r="KA1" s="73" t="s">
        <v>363</v>
      </c>
      <c r="KB1" s="73" t="s">
        <v>364</v>
      </c>
      <c r="KC1" s="73" t="s">
        <v>365</v>
      </c>
      <c r="KD1" s="73" t="s">
        <v>366</v>
      </c>
      <c r="KE1" s="73" t="s">
        <v>87</v>
      </c>
      <c r="KF1" s="73" t="s">
        <v>367</v>
      </c>
      <c r="KG1" s="73" t="s">
        <v>368</v>
      </c>
      <c r="KH1" s="73" t="s">
        <v>369</v>
      </c>
      <c r="KI1" s="73" t="s">
        <v>370</v>
      </c>
      <c r="KJ1" s="73" t="s">
        <v>371</v>
      </c>
      <c r="KK1" s="73" t="s">
        <v>372</v>
      </c>
      <c r="KL1" s="73" t="s">
        <v>373</v>
      </c>
      <c r="KM1" s="73" t="s">
        <v>374</v>
      </c>
      <c r="KN1" s="73" t="s">
        <v>375</v>
      </c>
      <c r="KO1" s="73" t="s">
        <v>376</v>
      </c>
      <c r="KP1" s="73" t="s">
        <v>377</v>
      </c>
      <c r="KQ1" s="73" t="s">
        <v>378</v>
      </c>
      <c r="KR1" s="73" t="s">
        <v>379</v>
      </c>
      <c r="KS1" s="73" t="s">
        <v>380</v>
      </c>
      <c r="KT1" s="73" t="s">
        <v>381</v>
      </c>
      <c r="KU1" s="73" t="s">
        <v>382</v>
      </c>
      <c r="KV1" s="73" t="s">
        <v>383</v>
      </c>
      <c r="KW1" s="73" t="s">
        <v>384</v>
      </c>
      <c r="KX1" s="73" t="s">
        <v>385</v>
      </c>
      <c r="KY1" s="73" t="s">
        <v>386</v>
      </c>
      <c r="KZ1" s="73" t="s">
        <v>387</v>
      </c>
      <c r="LA1" s="73" t="s">
        <v>388</v>
      </c>
      <c r="LB1" s="73" t="s">
        <v>389</v>
      </c>
      <c r="LC1" s="73" t="s">
        <v>390</v>
      </c>
      <c r="LD1" s="73" t="s">
        <v>391</v>
      </c>
      <c r="LE1" s="73" t="s">
        <v>392</v>
      </c>
      <c r="LF1" s="73" t="s">
        <v>393</v>
      </c>
      <c r="LG1" s="73" t="s">
        <v>394</v>
      </c>
      <c r="LH1" s="73" t="s">
        <v>395</v>
      </c>
      <c r="LI1" s="73" t="s">
        <v>396</v>
      </c>
      <c r="LJ1" s="73" t="s">
        <v>397</v>
      </c>
      <c r="LK1" s="73" t="s">
        <v>398</v>
      </c>
      <c r="LL1" s="73" t="s">
        <v>399</v>
      </c>
      <c r="LM1" s="73" t="s">
        <v>400</v>
      </c>
      <c r="LN1" s="73" t="s">
        <v>401</v>
      </c>
      <c r="LO1" s="73" t="s">
        <v>402</v>
      </c>
      <c r="LP1" s="73" t="s">
        <v>403</v>
      </c>
      <c r="LQ1" s="73" t="s">
        <v>404</v>
      </c>
      <c r="LR1" s="73" t="s">
        <v>405</v>
      </c>
      <c r="LS1" s="73" t="s">
        <v>73</v>
      </c>
      <c r="LT1" s="73" t="s">
        <v>406</v>
      </c>
      <c r="LU1" s="73" t="s">
        <v>407</v>
      </c>
      <c r="LV1" s="73" t="s">
        <v>408</v>
      </c>
      <c r="LW1" s="73" t="s">
        <v>409</v>
      </c>
      <c r="LX1" s="73" t="s">
        <v>410</v>
      </c>
      <c r="LY1" s="73" t="s">
        <v>411</v>
      </c>
      <c r="LZ1" s="73" t="s">
        <v>412</v>
      </c>
      <c r="MA1" s="73" t="s">
        <v>413</v>
      </c>
      <c r="MB1" s="73" t="s">
        <v>414</v>
      </c>
      <c r="MC1" s="73" t="s">
        <v>415</v>
      </c>
      <c r="MD1" s="73" t="s">
        <v>416</v>
      </c>
      <c r="ME1" s="73" t="s">
        <v>417</v>
      </c>
      <c r="MF1" s="73" t="s">
        <v>418</v>
      </c>
      <c r="MG1" s="73" t="s">
        <v>419</v>
      </c>
      <c r="MH1" s="73" t="s">
        <v>420</v>
      </c>
      <c r="MI1" s="73" t="s">
        <v>421</v>
      </c>
      <c r="MJ1" s="73" t="s">
        <v>422</v>
      </c>
      <c r="MK1" s="73" t="s">
        <v>423</v>
      </c>
      <c r="ML1" s="73" t="s">
        <v>424</v>
      </c>
      <c r="MM1" s="73" t="s">
        <v>425</v>
      </c>
      <c r="MN1" s="73" t="s">
        <v>426</v>
      </c>
      <c r="MO1" s="73" t="s">
        <v>427</v>
      </c>
      <c r="MP1" s="73" t="s">
        <v>428</v>
      </c>
      <c r="MQ1" s="73" t="s">
        <v>429</v>
      </c>
      <c r="MR1" s="73" t="s">
        <v>430</v>
      </c>
      <c r="MS1" s="73" t="s">
        <v>431</v>
      </c>
      <c r="MT1" s="73" t="s">
        <v>432</v>
      </c>
      <c r="MU1" s="73" t="s">
        <v>433</v>
      </c>
      <c r="MV1" s="73" t="s">
        <v>434</v>
      </c>
      <c r="MW1" s="73" t="s">
        <v>435</v>
      </c>
      <c r="MX1" s="73" t="s">
        <v>436</v>
      </c>
      <c r="MY1" s="73" t="s">
        <v>437</v>
      </c>
      <c r="MZ1" s="73" t="s">
        <v>438</v>
      </c>
      <c r="NA1" s="73" t="s">
        <v>439</v>
      </c>
      <c r="NB1" s="73" t="s">
        <v>440</v>
      </c>
      <c r="NC1" s="73" t="s">
        <v>441</v>
      </c>
      <c r="ND1" s="73" t="s">
        <v>442</v>
      </c>
      <c r="NE1" s="73" t="s">
        <v>443</v>
      </c>
      <c r="NF1" s="73" t="s">
        <v>444</v>
      </c>
      <c r="NG1" s="73" t="s">
        <v>445</v>
      </c>
      <c r="NH1" s="73" t="s">
        <v>446</v>
      </c>
      <c r="NI1" s="73" t="s">
        <v>447</v>
      </c>
      <c r="NJ1" s="73" t="s">
        <v>448</v>
      </c>
      <c r="NK1" s="73" t="s">
        <v>449</v>
      </c>
      <c r="NL1" s="73" t="s">
        <v>59</v>
      </c>
      <c r="NM1" s="73" t="s">
        <v>450</v>
      </c>
      <c r="NN1" s="73" t="s">
        <v>451</v>
      </c>
      <c r="NO1" s="73" t="s">
        <v>452</v>
      </c>
      <c r="NP1" s="73" t="s">
        <v>453</v>
      </c>
      <c r="NQ1" s="73" t="s">
        <v>454</v>
      </c>
      <c r="NR1" s="73" t="s">
        <v>455</v>
      </c>
      <c r="NS1" s="73" t="s">
        <v>456</v>
      </c>
      <c r="NT1" s="73" t="s">
        <v>457</v>
      </c>
      <c r="NU1" s="73" t="s">
        <v>458</v>
      </c>
      <c r="NV1" s="73" t="s">
        <v>459</v>
      </c>
      <c r="NW1" s="73" t="s">
        <v>460</v>
      </c>
      <c r="NX1" s="73" t="s">
        <v>461</v>
      </c>
      <c r="NY1" s="73" t="s">
        <v>462</v>
      </c>
      <c r="NZ1" s="73" t="s">
        <v>463</v>
      </c>
      <c r="OA1" s="73" t="s">
        <v>464</v>
      </c>
      <c r="OB1" s="73" t="s">
        <v>465</v>
      </c>
      <c r="OC1" s="73" t="s">
        <v>466</v>
      </c>
      <c r="OD1" s="73" t="s">
        <v>467</v>
      </c>
      <c r="OE1" s="73" t="s">
        <v>468</v>
      </c>
      <c r="OF1" s="73" t="s">
        <v>469</v>
      </c>
      <c r="OG1" s="73" t="s">
        <v>470</v>
      </c>
      <c r="OH1" s="73" t="s">
        <v>471</v>
      </c>
      <c r="OI1" s="73" t="s">
        <v>472</v>
      </c>
      <c r="OJ1" s="73" t="s">
        <v>473</v>
      </c>
      <c r="OK1" s="73" t="s">
        <v>474</v>
      </c>
      <c r="OL1" s="73" t="s">
        <v>475</v>
      </c>
      <c r="OM1" s="73" t="s">
        <v>476</v>
      </c>
      <c r="ON1" s="73" t="s">
        <v>477</v>
      </c>
      <c r="OO1" s="73" t="s">
        <v>478</v>
      </c>
      <c r="OP1" s="73" t="s">
        <v>479</v>
      </c>
      <c r="OQ1" s="73" t="s">
        <v>480</v>
      </c>
      <c r="OR1" s="73" t="s">
        <v>481</v>
      </c>
      <c r="OS1" s="73" t="s">
        <v>482</v>
      </c>
      <c r="OT1" s="73" t="s">
        <v>483</v>
      </c>
      <c r="OU1" s="73" t="s">
        <v>484</v>
      </c>
      <c r="OV1" s="73" t="s">
        <v>485</v>
      </c>
      <c r="OW1" s="73" t="s">
        <v>486</v>
      </c>
      <c r="OX1" s="73" t="s">
        <v>487</v>
      </c>
      <c r="OY1" s="73" t="s">
        <v>488</v>
      </c>
      <c r="OZ1" s="73" t="s">
        <v>489</v>
      </c>
      <c r="PA1" s="73" t="s">
        <v>490</v>
      </c>
      <c r="PB1" s="73" t="s">
        <v>491</v>
      </c>
      <c r="PC1" s="73" t="s">
        <v>492</v>
      </c>
      <c r="PD1" s="73" t="s">
        <v>493</v>
      </c>
      <c r="PE1" s="73" t="s">
        <v>494</v>
      </c>
      <c r="PF1" s="73" t="s">
        <v>495</v>
      </c>
      <c r="PG1" s="73" t="s">
        <v>496</v>
      </c>
      <c r="PH1" s="73" t="s">
        <v>497</v>
      </c>
      <c r="PI1" s="73" t="s">
        <v>498</v>
      </c>
      <c r="PJ1" s="73" t="s">
        <v>499</v>
      </c>
      <c r="PK1" s="73" t="s">
        <v>500</v>
      </c>
      <c r="PL1" s="73" t="s">
        <v>501</v>
      </c>
      <c r="PM1" s="73" t="s">
        <v>502</v>
      </c>
      <c r="PN1" s="73" t="s">
        <v>503</v>
      </c>
      <c r="PO1" s="73" t="s">
        <v>504</v>
      </c>
      <c r="PP1" s="73" t="s">
        <v>505</v>
      </c>
      <c r="PQ1" s="73" t="s">
        <v>506</v>
      </c>
      <c r="PR1" s="73" t="s">
        <v>507</v>
      </c>
      <c r="PS1" s="73" t="s">
        <v>508</v>
      </c>
      <c r="PT1" s="73" t="s">
        <v>509</v>
      </c>
      <c r="PU1" s="73" t="s">
        <v>510</v>
      </c>
      <c r="PV1" s="73" t="s">
        <v>511</v>
      </c>
      <c r="PW1" s="73" t="s">
        <v>512</v>
      </c>
      <c r="PX1" s="73" t="s">
        <v>513</v>
      </c>
      <c r="PY1" s="73" t="s">
        <v>514</v>
      </c>
      <c r="PZ1" s="73" t="s">
        <v>515</v>
      </c>
      <c r="QA1" s="73" t="s">
        <v>516</v>
      </c>
      <c r="QB1" s="73" t="s">
        <v>517</v>
      </c>
      <c r="QC1" s="73" t="s">
        <v>518</v>
      </c>
      <c r="QD1" s="73" t="s">
        <v>519</v>
      </c>
      <c r="QE1" s="73" t="s">
        <v>520</v>
      </c>
      <c r="QF1" s="73" t="s">
        <v>521</v>
      </c>
      <c r="QG1" s="73" t="s">
        <v>522</v>
      </c>
      <c r="QH1" s="73" t="s">
        <v>523</v>
      </c>
      <c r="QI1" s="73" t="s">
        <v>524</v>
      </c>
      <c r="QJ1" s="73" t="s">
        <v>525</v>
      </c>
      <c r="QK1" s="73" t="s">
        <v>526</v>
      </c>
      <c r="QL1" s="73" t="s">
        <v>527</v>
      </c>
      <c r="QM1" s="73" t="s">
        <v>528</v>
      </c>
      <c r="QN1" s="73" t="s">
        <v>529</v>
      </c>
      <c r="QO1" s="73" t="s">
        <v>530</v>
      </c>
      <c r="QP1" s="73" t="s">
        <v>531</v>
      </c>
      <c r="QQ1" s="73" t="s">
        <v>532</v>
      </c>
      <c r="QR1" s="73" t="s">
        <v>533</v>
      </c>
      <c r="QS1" s="73" t="s">
        <v>534</v>
      </c>
      <c r="QT1" s="73" t="s">
        <v>535</v>
      </c>
      <c r="QU1" s="73" t="s">
        <v>536</v>
      </c>
      <c r="QV1" s="73" t="s">
        <v>537</v>
      </c>
      <c r="QW1" s="73" t="s">
        <v>538</v>
      </c>
      <c r="QX1" s="73" t="s">
        <v>539</v>
      </c>
      <c r="QY1" s="73" t="s">
        <v>101</v>
      </c>
      <c r="QZ1" s="73" t="s">
        <v>540</v>
      </c>
      <c r="RA1" s="73" t="s">
        <v>541</v>
      </c>
      <c r="RB1" s="73" t="s">
        <v>542</v>
      </c>
      <c r="RC1" s="73" t="s">
        <v>543</v>
      </c>
      <c r="RD1" s="73" t="s">
        <v>544</v>
      </c>
      <c r="RE1" s="73" t="s">
        <v>545</v>
      </c>
      <c r="RF1" s="73" t="s">
        <v>89</v>
      </c>
      <c r="RG1" s="73" t="s">
        <v>546</v>
      </c>
      <c r="RH1" s="73" t="s">
        <v>547</v>
      </c>
      <c r="RI1" s="73" t="s">
        <v>548</v>
      </c>
      <c r="RJ1" s="73" t="s">
        <v>549</v>
      </c>
      <c r="RK1" s="73" t="s">
        <v>550</v>
      </c>
      <c r="RL1" s="73" t="s">
        <v>551</v>
      </c>
      <c r="RM1" s="73" t="s">
        <v>552</v>
      </c>
      <c r="RN1" s="73" t="s">
        <v>553</v>
      </c>
      <c r="RO1" s="73" t="s">
        <v>554</v>
      </c>
      <c r="RP1" s="73" t="s">
        <v>555</v>
      </c>
      <c r="RQ1" s="73" t="s">
        <v>556</v>
      </c>
      <c r="RR1" s="73" t="s">
        <v>557</v>
      </c>
      <c r="RS1" s="73" t="s">
        <v>558</v>
      </c>
      <c r="RT1" s="73" t="s">
        <v>559</v>
      </c>
      <c r="RU1" s="73" t="s">
        <v>560</v>
      </c>
      <c r="RV1" s="73" t="s">
        <v>561</v>
      </c>
      <c r="RW1" s="73" t="s">
        <v>562</v>
      </c>
      <c r="RX1" s="73" t="s">
        <v>563</v>
      </c>
      <c r="RY1" s="73" t="s">
        <v>564</v>
      </c>
      <c r="RZ1" s="73" t="s">
        <v>565</v>
      </c>
      <c r="SA1" s="73" t="s">
        <v>566</v>
      </c>
      <c r="SB1" s="73" t="s">
        <v>567</v>
      </c>
      <c r="SC1" s="73" t="s">
        <v>568</v>
      </c>
      <c r="SD1" s="73" t="s">
        <v>569</v>
      </c>
      <c r="SE1" s="73" t="s">
        <v>570</v>
      </c>
      <c r="SF1" s="73" t="s">
        <v>571</v>
      </c>
      <c r="SG1" s="73" t="s">
        <v>572</v>
      </c>
      <c r="SH1" s="73" t="s">
        <v>573</v>
      </c>
      <c r="SI1" s="73" t="s">
        <v>574</v>
      </c>
      <c r="SJ1" s="73" t="s">
        <v>575</v>
      </c>
      <c r="SK1" s="73" t="s">
        <v>576</v>
      </c>
      <c r="SL1" s="73" t="s">
        <v>577</v>
      </c>
      <c r="SM1" s="73" t="s">
        <v>578</v>
      </c>
      <c r="SN1" s="73" t="s">
        <v>579</v>
      </c>
      <c r="SO1" s="73" t="s">
        <v>580</v>
      </c>
      <c r="SP1" s="73" t="s">
        <v>581</v>
      </c>
      <c r="SQ1" s="73" t="s">
        <v>582</v>
      </c>
      <c r="SR1" s="73" t="s">
        <v>583</v>
      </c>
      <c r="SS1" s="73" t="s">
        <v>584</v>
      </c>
      <c r="ST1" s="73" t="s">
        <v>585</v>
      </c>
      <c r="SU1" s="73" t="s">
        <v>586</v>
      </c>
      <c r="SV1" s="73" t="s">
        <v>587</v>
      </c>
      <c r="SW1" s="73" t="s">
        <v>588</v>
      </c>
      <c r="SX1" s="73" t="s">
        <v>589</v>
      </c>
      <c r="SY1" s="73" t="s">
        <v>590</v>
      </c>
      <c r="SZ1" s="73" t="s">
        <v>591</v>
      </c>
      <c r="TA1" s="73" t="s">
        <v>592</v>
      </c>
      <c r="TB1" s="73" t="s">
        <v>593</v>
      </c>
      <c r="TC1" s="73" t="s">
        <v>594</v>
      </c>
      <c r="TD1" s="73" t="s">
        <v>595</v>
      </c>
      <c r="TE1" s="73" t="s">
        <v>596</v>
      </c>
      <c r="TF1" s="73" t="s">
        <v>597</v>
      </c>
      <c r="TG1" s="73" t="s">
        <v>598</v>
      </c>
      <c r="TH1" s="73" t="s">
        <v>599</v>
      </c>
      <c r="TI1" s="73" t="s">
        <v>62</v>
      </c>
      <c r="TJ1" s="73" t="s">
        <v>600</v>
      </c>
      <c r="TK1" s="73" t="s">
        <v>601</v>
      </c>
      <c r="TL1" s="73" t="s">
        <v>602</v>
      </c>
      <c r="TM1" s="73" t="s">
        <v>603</v>
      </c>
      <c r="TN1" s="73" t="s">
        <v>604</v>
      </c>
      <c r="TO1" s="73" t="s">
        <v>605</v>
      </c>
      <c r="TP1" s="73" t="s">
        <v>606</v>
      </c>
      <c r="TQ1" s="73" t="s">
        <v>607</v>
      </c>
      <c r="TR1" s="73" t="s">
        <v>608</v>
      </c>
      <c r="TS1" s="73" t="s">
        <v>609</v>
      </c>
      <c r="TT1" s="73" t="s">
        <v>610</v>
      </c>
      <c r="TU1" s="73" t="s">
        <v>611</v>
      </c>
      <c r="TV1" s="73" t="s">
        <v>612</v>
      </c>
      <c r="TW1" s="73" t="s">
        <v>613</v>
      </c>
      <c r="TX1" s="73" t="s">
        <v>614</v>
      </c>
      <c r="TY1" s="73" t="s">
        <v>615</v>
      </c>
      <c r="TZ1" s="73" t="s">
        <v>616</v>
      </c>
      <c r="UA1" s="73" t="s">
        <v>617</v>
      </c>
      <c r="UB1" s="73" t="s">
        <v>618</v>
      </c>
      <c r="UC1" s="73" t="s">
        <v>619</v>
      </c>
      <c r="UD1" s="73" t="s">
        <v>620</v>
      </c>
      <c r="UE1" s="73" t="s">
        <v>621</v>
      </c>
      <c r="UF1" s="73" t="s">
        <v>622</v>
      </c>
      <c r="UG1" s="73" t="s">
        <v>623</v>
      </c>
      <c r="UH1" s="73" t="s">
        <v>624</v>
      </c>
      <c r="UI1" s="73" t="s">
        <v>625</v>
      </c>
      <c r="UJ1" s="73" t="s">
        <v>626</v>
      </c>
      <c r="UK1" s="73" t="s">
        <v>627</v>
      </c>
      <c r="UL1" s="73" t="s">
        <v>628</v>
      </c>
      <c r="UM1" s="73" t="s">
        <v>629</v>
      </c>
      <c r="UN1" s="73" t="s">
        <v>630</v>
      </c>
      <c r="UO1" s="73" t="s">
        <v>631</v>
      </c>
      <c r="UP1" s="73" t="s">
        <v>632</v>
      </c>
      <c r="UQ1" s="73" t="s">
        <v>633</v>
      </c>
      <c r="UR1" s="73" t="s">
        <v>634</v>
      </c>
      <c r="US1" s="73" t="s">
        <v>635</v>
      </c>
      <c r="UT1" s="73" t="s">
        <v>636</v>
      </c>
      <c r="UU1" s="73" t="s">
        <v>637</v>
      </c>
      <c r="UV1" s="73" t="s">
        <v>638</v>
      </c>
      <c r="UW1" s="73" t="s">
        <v>639</v>
      </c>
      <c r="UX1" s="73" t="s">
        <v>640</v>
      </c>
      <c r="UY1" s="73" t="s">
        <v>641</v>
      </c>
      <c r="UZ1" s="73" t="s">
        <v>642</v>
      </c>
      <c r="VA1" s="73" t="s">
        <v>643</v>
      </c>
      <c r="VB1" s="73" t="s">
        <v>644</v>
      </c>
      <c r="VC1" s="73" t="s">
        <v>645</v>
      </c>
      <c r="VD1" s="73" t="s">
        <v>646</v>
      </c>
      <c r="VE1" s="73" t="s">
        <v>647</v>
      </c>
      <c r="VF1" s="73" t="s">
        <v>648</v>
      </c>
      <c r="VG1" s="73" t="s">
        <v>649</v>
      </c>
      <c r="VH1" s="73" t="s">
        <v>650</v>
      </c>
      <c r="VI1" s="73" t="s">
        <v>651</v>
      </c>
      <c r="VJ1" s="73" t="s">
        <v>652</v>
      </c>
      <c r="VK1" s="73" t="s">
        <v>653</v>
      </c>
      <c r="VL1" s="73" t="s">
        <v>654</v>
      </c>
      <c r="VM1" s="73" t="s">
        <v>655</v>
      </c>
      <c r="VN1" s="73" t="s">
        <v>656</v>
      </c>
      <c r="VO1" s="73" t="s">
        <v>657</v>
      </c>
      <c r="VP1" s="73" t="s">
        <v>658</v>
      </c>
      <c r="VQ1" s="73" t="s">
        <v>659</v>
      </c>
      <c r="VR1" s="73" t="s">
        <v>660</v>
      </c>
      <c r="VS1" s="73" t="s">
        <v>661</v>
      </c>
      <c r="VT1" s="73" t="s">
        <v>662</v>
      </c>
      <c r="VU1" s="73" t="s">
        <v>663</v>
      </c>
      <c r="VV1" s="73" t="s">
        <v>664</v>
      </c>
      <c r="VW1" s="73" t="s">
        <v>665</v>
      </c>
      <c r="VX1" s="73" t="s">
        <v>666</v>
      </c>
      <c r="VY1" s="73" t="s">
        <v>667</v>
      </c>
      <c r="VZ1" s="73" t="s">
        <v>668</v>
      </c>
      <c r="WA1" s="73" t="s">
        <v>669</v>
      </c>
      <c r="WB1" s="73" t="s">
        <v>670</v>
      </c>
      <c r="WC1" s="73" t="s">
        <v>671</v>
      </c>
      <c r="WD1" s="73" t="s">
        <v>672</v>
      </c>
      <c r="WE1" s="73" t="s">
        <v>673</v>
      </c>
      <c r="WF1" s="73" t="s">
        <v>674</v>
      </c>
      <c r="WG1" s="73" t="s">
        <v>675</v>
      </c>
      <c r="WH1" s="73" t="s">
        <v>676</v>
      </c>
      <c r="WI1" s="73" t="s">
        <v>677</v>
      </c>
      <c r="WJ1" s="73" t="s">
        <v>678</v>
      </c>
      <c r="WK1" s="73" t="s">
        <v>679</v>
      </c>
      <c r="WL1" s="73" t="s">
        <v>680</v>
      </c>
      <c r="WM1" s="73" t="s">
        <v>681</v>
      </c>
      <c r="WN1" s="73" t="s">
        <v>682</v>
      </c>
      <c r="WO1" s="73" t="s">
        <v>683</v>
      </c>
      <c r="WP1" s="73" t="s">
        <v>684</v>
      </c>
      <c r="WQ1" s="73" t="s">
        <v>685</v>
      </c>
      <c r="WR1" s="73" t="s">
        <v>686</v>
      </c>
      <c r="WS1" s="73" t="s">
        <v>687</v>
      </c>
      <c r="WT1" s="73" t="s">
        <v>688</v>
      </c>
      <c r="WU1" s="73" t="s">
        <v>689</v>
      </c>
      <c r="WV1" s="73" t="s">
        <v>690</v>
      </c>
      <c r="WW1" s="73" t="s">
        <v>691</v>
      </c>
      <c r="WX1" s="73" t="s">
        <v>692</v>
      </c>
      <c r="WY1" s="73" t="s">
        <v>693</v>
      </c>
      <c r="WZ1" s="73" t="s">
        <v>694</v>
      </c>
      <c r="XA1" s="73" t="s">
        <v>695</v>
      </c>
      <c r="XB1" s="73" t="s">
        <v>696</v>
      </c>
      <c r="XC1" s="73" t="s">
        <v>697</v>
      </c>
      <c r="XD1" s="73" t="s">
        <v>698</v>
      </c>
      <c r="XE1" s="73" t="s">
        <v>699</v>
      </c>
      <c r="XF1" s="73" t="s">
        <v>700</v>
      </c>
      <c r="XG1" s="73" t="s">
        <v>701</v>
      </c>
      <c r="XH1" s="73" t="s">
        <v>702</v>
      </c>
      <c r="XI1" s="73" t="s">
        <v>703</v>
      </c>
      <c r="XJ1" s="73" t="s">
        <v>704</v>
      </c>
      <c r="XK1" s="73" t="s">
        <v>705</v>
      </c>
      <c r="XL1" s="73" t="s">
        <v>706</v>
      </c>
      <c r="XM1" s="73" t="s">
        <v>707</v>
      </c>
      <c r="XN1" s="73" t="s">
        <v>708</v>
      </c>
      <c r="XO1" s="73" t="s">
        <v>709</v>
      </c>
      <c r="XP1" s="73" t="s">
        <v>710</v>
      </c>
      <c r="XQ1" s="73" t="s">
        <v>711</v>
      </c>
      <c r="XR1" s="73" t="s">
        <v>712</v>
      </c>
      <c r="XS1" s="73" t="s">
        <v>713</v>
      </c>
      <c r="XT1" s="73" t="s">
        <v>714</v>
      </c>
      <c r="XU1" s="73" t="s">
        <v>715</v>
      </c>
      <c r="XV1" s="73" t="s">
        <v>716</v>
      </c>
      <c r="XW1" s="73" t="s">
        <v>717</v>
      </c>
      <c r="XX1" s="73" t="s">
        <v>718</v>
      </c>
      <c r="XY1" s="73" t="s">
        <v>719</v>
      </c>
      <c r="XZ1" s="73" t="s">
        <v>720</v>
      </c>
      <c r="YA1" s="73" t="s">
        <v>721</v>
      </c>
      <c r="YB1" s="73" t="s">
        <v>722</v>
      </c>
      <c r="YC1" s="73" t="s">
        <v>45</v>
      </c>
      <c r="YD1" s="73" t="s">
        <v>723</v>
      </c>
      <c r="YE1" s="73" t="s">
        <v>724</v>
      </c>
      <c r="YF1" s="73" t="s">
        <v>725</v>
      </c>
      <c r="YG1" s="73" t="s">
        <v>726</v>
      </c>
      <c r="YH1" s="73" t="s">
        <v>727</v>
      </c>
      <c r="YI1" s="73" t="s">
        <v>728</v>
      </c>
      <c r="YJ1" s="73" t="s">
        <v>729</v>
      </c>
      <c r="YK1" s="73" t="s">
        <v>730</v>
      </c>
      <c r="YL1" s="73" t="s">
        <v>731</v>
      </c>
      <c r="YM1" s="73" t="s">
        <v>732</v>
      </c>
      <c r="YN1" s="73" t="s">
        <v>733</v>
      </c>
      <c r="YO1" s="73" t="s">
        <v>734</v>
      </c>
      <c r="YP1" s="73" t="s">
        <v>735</v>
      </c>
      <c r="YQ1" s="73" t="s">
        <v>736</v>
      </c>
      <c r="YR1" s="73" t="s">
        <v>737</v>
      </c>
      <c r="YS1" s="73" t="s">
        <v>738</v>
      </c>
      <c r="YT1" s="73" t="s">
        <v>739</v>
      </c>
      <c r="YU1" s="73" t="s">
        <v>740</v>
      </c>
      <c r="YV1" s="73" t="s">
        <v>741</v>
      </c>
      <c r="YW1" s="73" t="s">
        <v>742</v>
      </c>
      <c r="YX1" s="73" t="s">
        <v>743</v>
      </c>
      <c r="YY1" s="73" t="s">
        <v>744</v>
      </c>
      <c r="YZ1" s="73" t="s">
        <v>745</v>
      </c>
      <c r="ZA1" s="73" t="s">
        <v>746</v>
      </c>
      <c r="ZB1" s="73" t="s">
        <v>747</v>
      </c>
      <c r="ZC1" s="73" t="s">
        <v>748</v>
      </c>
      <c r="ZD1" s="73" t="s">
        <v>749</v>
      </c>
      <c r="ZE1" s="73" t="s">
        <v>750</v>
      </c>
      <c r="ZF1" s="73" t="s">
        <v>751</v>
      </c>
      <c r="ZG1" s="73" t="s">
        <v>752</v>
      </c>
      <c r="ZH1" s="73" t="s">
        <v>753</v>
      </c>
      <c r="ZI1" s="73" t="s">
        <v>754</v>
      </c>
      <c r="ZJ1" s="73" t="s">
        <v>755</v>
      </c>
      <c r="ZK1" s="73" t="s">
        <v>756</v>
      </c>
      <c r="ZL1" s="73" t="s">
        <v>757</v>
      </c>
      <c r="ZM1" s="73" t="s">
        <v>758</v>
      </c>
      <c r="ZN1" s="73" t="s">
        <v>759</v>
      </c>
      <c r="ZO1" s="73" t="s">
        <v>760</v>
      </c>
      <c r="ZP1" s="73" t="s">
        <v>761</v>
      </c>
      <c r="ZQ1" s="73" t="s">
        <v>762</v>
      </c>
      <c r="ZR1" s="73" t="s">
        <v>763</v>
      </c>
      <c r="ZS1" s="73" t="s">
        <v>764</v>
      </c>
      <c r="ZT1" s="73" t="s">
        <v>765</v>
      </c>
      <c r="ZU1" s="73" t="s">
        <v>766</v>
      </c>
      <c r="ZV1" s="73" t="s">
        <v>767</v>
      </c>
      <c r="ZW1" s="73" t="s">
        <v>768</v>
      </c>
      <c r="ZX1" s="73" t="s">
        <v>769</v>
      </c>
      <c r="ZY1" s="73" t="s">
        <v>770</v>
      </c>
      <c r="ZZ1" s="73" t="s">
        <v>771</v>
      </c>
      <c r="AAA1" s="73" t="s">
        <v>772</v>
      </c>
      <c r="AAB1" s="73" t="s">
        <v>773</v>
      </c>
      <c r="AAC1" s="73" t="s">
        <v>774</v>
      </c>
      <c r="AAD1" s="73" t="s">
        <v>775</v>
      </c>
      <c r="AAE1" s="73" t="s">
        <v>776</v>
      </c>
      <c r="AAF1" s="73" t="s">
        <v>777</v>
      </c>
      <c r="AAG1" s="73" t="s">
        <v>778</v>
      </c>
      <c r="AAH1" s="73" t="s">
        <v>779</v>
      </c>
      <c r="AAI1" s="73" t="s">
        <v>780</v>
      </c>
      <c r="AAJ1" s="73" t="s">
        <v>781</v>
      </c>
      <c r="AAK1" s="73" t="s">
        <v>782</v>
      </c>
      <c r="AAL1" s="73" t="s">
        <v>783</v>
      </c>
      <c r="AAM1" s="73" t="s">
        <v>784</v>
      </c>
      <c r="AAN1" s="73" t="s">
        <v>785</v>
      </c>
      <c r="AAO1" s="73" t="s">
        <v>786</v>
      </c>
      <c r="AAP1" s="73" t="s">
        <v>787</v>
      </c>
      <c r="AAQ1" s="73" t="s">
        <v>788</v>
      </c>
      <c r="AAR1" s="73" t="s">
        <v>789</v>
      </c>
      <c r="AAS1" s="73" t="s">
        <v>790</v>
      </c>
      <c r="AAT1" s="73" t="s">
        <v>791</v>
      </c>
      <c r="AAU1" s="73" t="s">
        <v>792</v>
      </c>
      <c r="AAV1" s="73" t="s">
        <v>793</v>
      </c>
      <c r="AAW1" s="73" t="s">
        <v>794</v>
      </c>
      <c r="AAX1" s="73" t="s">
        <v>795</v>
      </c>
      <c r="AAY1" s="73" t="s">
        <v>796</v>
      </c>
      <c r="AAZ1" s="73" t="s">
        <v>797</v>
      </c>
      <c r="ABA1" s="73" t="s">
        <v>798</v>
      </c>
      <c r="ABB1" s="73" t="s">
        <v>799</v>
      </c>
      <c r="ABC1" s="73" t="s">
        <v>800</v>
      </c>
      <c r="ABD1" s="73" t="s">
        <v>801</v>
      </c>
      <c r="ABE1" s="73" t="s">
        <v>802</v>
      </c>
      <c r="ABF1" s="73" t="s">
        <v>803</v>
      </c>
      <c r="ABG1" s="73" t="s">
        <v>804</v>
      </c>
      <c r="ABH1" s="73" t="s">
        <v>805</v>
      </c>
      <c r="ABI1" s="73" t="s">
        <v>806</v>
      </c>
      <c r="ABJ1" s="73" t="s">
        <v>807</v>
      </c>
      <c r="ABK1" s="73" t="s">
        <v>808</v>
      </c>
      <c r="ABL1" s="73" t="s">
        <v>809</v>
      </c>
      <c r="ABM1" s="73" t="s">
        <v>810</v>
      </c>
      <c r="ABN1" s="73" t="s">
        <v>811</v>
      </c>
      <c r="ABO1" s="73" t="s">
        <v>812</v>
      </c>
      <c r="ABP1" s="73" t="s">
        <v>813</v>
      </c>
      <c r="ABQ1" s="73" t="s">
        <v>814</v>
      </c>
      <c r="ABR1" s="73" t="s">
        <v>815</v>
      </c>
      <c r="ABS1" s="73" t="s">
        <v>816</v>
      </c>
      <c r="ABT1" s="73" t="s">
        <v>817</v>
      </c>
      <c r="ABU1" s="73" t="s">
        <v>818</v>
      </c>
      <c r="ABV1" s="73" t="s">
        <v>819</v>
      </c>
      <c r="ABW1" s="73" t="s">
        <v>820</v>
      </c>
      <c r="ABX1" s="73" t="s">
        <v>821</v>
      </c>
      <c r="ABY1" s="73" t="s">
        <v>822</v>
      </c>
      <c r="ABZ1" s="73" t="s">
        <v>823</v>
      </c>
      <c r="ACA1" s="73" t="s">
        <v>824</v>
      </c>
      <c r="ACB1" s="73" t="s">
        <v>825</v>
      </c>
      <c r="ACC1" s="73" t="s">
        <v>826</v>
      </c>
      <c r="ACD1" s="73" t="s">
        <v>827</v>
      </c>
      <c r="ACE1" s="73" t="s">
        <v>828</v>
      </c>
      <c r="ACF1" s="73" t="s">
        <v>829</v>
      </c>
      <c r="ACG1" s="73" t="s">
        <v>830</v>
      </c>
      <c r="ACH1" s="73" t="s">
        <v>831</v>
      </c>
      <c r="ACI1" s="73" t="s">
        <v>832</v>
      </c>
      <c r="ACJ1" s="73" t="s">
        <v>833</v>
      </c>
      <c r="ACK1" s="73" t="s">
        <v>834</v>
      </c>
      <c r="ACL1" s="73" t="s">
        <v>835</v>
      </c>
      <c r="ACM1" s="73" t="s">
        <v>836</v>
      </c>
      <c r="ACN1" s="73" t="s">
        <v>837</v>
      </c>
      <c r="ACO1" s="73" t="s">
        <v>838</v>
      </c>
      <c r="ACP1" s="73" t="s">
        <v>839</v>
      </c>
      <c r="ACQ1" s="73" t="s">
        <v>840</v>
      </c>
      <c r="ACR1" s="73" t="s">
        <v>841</v>
      </c>
      <c r="ACS1" s="73" t="s">
        <v>842</v>
      </c>
      <c r="ACT1" s="73" t="s">
        <v>843</v>
      </c>
      <c r="ACU1" s="73" t="s">
        <v>844</v>
      </c>
      <c r="ACV1" s="73" t="s">
        <v>845</v>
      </c>
      <c r="ACW1" s="73" t="s">
        <v>846</v>
      </c>
      <c r="ACX1" s="73" t="s">
        <v>847</v>
      </c>
      <c r="ACY1" s="73" t="s">
        <v>848</v>
      </c>
      <c r="ACZ1" s="73" t="s">
        <v>849</v>
      </c>
      <c r="ADA1" s="73" t="s">
        <v>850</v>
      </c>
      <c r="ADB1" s="73" t="s">
        <v>851</v>
      </c>
      <c r="ADC1" s="73" t="s">
        <v>852</v>
      </c>
      <c r="ADD1" s="73" t="s">
        <v>853</v>
      </c>
      <c r="ADE1" s="73" t="s">
        <v>854</v>
      </c>
      <c r="ADF1" s="73" t="s">
        <v>855</v>
      </c>
      <c r="ADG1" s="73" t="s">
        <v>856</v>
      </c>
      <c r="ADH1" s="73" t="s">
        <v>857</v>
      </c>
      <c r="ADI1" s="73" t="s">
        <v>858</v>
      </c>
      <c r="ADJ1" s="73" t="s">
        <v>859</v>
      </c>
      <c r="ADK1" s="73" t="s">
        <v>860</v>
      </c>
      <c r="ADL1" s="73" t="s">
        <v>861</v>
      </c>
      <c r="ADM1" s="73" t="s">
        <v>862</v>
      </c>
      <c r="ADN1" s="73" t="s">
        <v>863</v>
      </c>
      <c r="ADO1" s="73" t="s">
        <v>864</v>
      </c>
      <c r="ADP1" s="73" t="s">
        <v>865</v>
      </c>
      <c r="ADQ1" s="73" t="s">
        <v>866</v>
      </c>
      <c r="ADR1" s="73" t="s">
        <v>867</v>
      </c>
      <c r="ADS1" s="73" t="s">
        <v>868</v>
      </c>
      <c r="ADT1" s="73" t="s">
        <v>869</v>
      </c>
      <c r="ADU1" s="73" t="s">
        <v>870</v>
      </c>
      <c r="ADV1" s="73" t="s">
        <v>871</v>
      </c>
      <c r="ADW1" s="73" t="s">
        <v>872</v>
      </c>
      <c r="ADX1" s="73" t="s">
        <v>873</v>
      </c>
      <c r="ADY1" s="73" t="s">
        <v>874</v>
      </c>
      <c r="ADZ1" s="73" t="s">
        <v>875</v>
      </c>
      <c r="AEA1" s="73" t="s">
        <v>876</v>
      </c>
      <c r="AEB1" s="73" t="s">
        <v>877</v>
      </c>
      <c r="AEC1" s="73" t="s">
        <v>878</v>
      </c>
      <c r="AED1" s="73" t="s">
        <v>879</v>
      </c>
      <c r="AEE1" s="73" t="s">
        <v>69</v>
      </c>
      <c r="AEF1" s="73" t="s">
        <v>880</v>
      </c>
      <c r="AEG1" s="73" t="s">
        <v>881</v>
      </c>
      <c r="AEH1" s="73" t="s">
        <v>882</v>
      </c>
      <c r="AEI1" s="73" t="s">
        <v>883</v>
      </c>
      <c r="AEJ1" s="73" t="s">
        <v>884</v>
      </c>
      <c r="AEK1" s="73" t="s">
        <v>70</v>
      </c>
      <c r="AEL1" s="73" t="s">
        <v>885</v>
      </c>
      <c r="AEM1" s="73" t="s">
        <v>886</v>
      </c>
      <c r="AEN1" s="73" t="s">
        <v>887</v>
      </c>
      <c r="AEO1" s="73" t="s">
        <v>888</v>
      </c>
      <c r="AEP1" s="73" t="s">
        <v>889</v>
      </c>
      <c r="AEQ1" s="73" t="s">
        <v>890</v>
      </c>
      <c r="AER1" s="73" t="s">
        <v>891</v>
      </c>
      <c r="AES1" s="73" t="s">
        <v>892</v>
      </c>
      <c r="AET1" s="73" t="s">
        <v>893</v>
      </c>
      <c r="AEU1" s="73" t="s">
        <v>894</v>
      </c>
      <c r="AEV1" s="73" t="s">
        <v>895</v>
      </c>
      <c r="AEW1" s="73" t="s">
        <v>896</v>
      </c>
      <c r="AEX1" s="73" t="s">
        <v>897</v>
      </c>
      <c r="AEY1" s="73" t="s">
        <v>898</v>
      </c>
      <c r="AEZ1" s="73" t="s">
        <v>899</v>
      </c>
      <c r="AFA1" s="73" t="s">
        <v>900</v>
      </c>
      <c r="AFB1" s="73" t="s">
        <v>901</v>
      </c>
      <c r="AFC1" s="73" t="s">
        <v>902</v>
      </c>
      <c r="AFD1" s="73" t="s">
        <v>903</v>
      </c>
      <c r="AFE1" s="73" t="s">
        <v>904</v>
      </c>
      <c r="AFF1" s="73" t="s">
        <v>905</v>
      </c>
      <c r="AFG1" s="73" t="s">
        <v>906</v>
      </c>
      <c r="AFH1" s="73" t="s">
        <v>907</v>
      </c>
      <c r="AFI1" s="73" t="s">
        <v>908</v>
      </c>
      <c r="AFJ1" s="73" t="s">
        <v>909</v>
      </c>
      <c r="AFK1" s="73" t="s">
        <v>910</v>
      </c>
      <c r="AFL1" s="73" t="s">
        <v>911</v>
      </c>
      <c r="AFM1" s="73" t="s">
        <v>912</v>
      </c>
      <c r="AFN1" s="73" t="s">
        <v>913</v>
      </c>
      <c r="AFO1" s="73" t="s">
        <v>914</v>
      </c>
      <c r="AFP1" s="73" t="s">
        <v>915</v>
      </c>
      <c r="AFQ1" s="73" t="s">
        <v>916</v>
      </c>
      <c r="AFR1" s="73" t="s">
        <v>917</v>
      </c>
      <c r="AFS1" s="73" t="s">
        <v>918</v>
      </c>
      <c r="AFT1" s="73" t="s">
        <v>58</v>
      </c>
      <c r="AFU1" s="73" t="s">
        <v>919</v>
      </c>
      <c r="AFV1" s="73" t="s">
        <v>920</v>
      </c>
      <c r="AFW1" s="73" t="s">
        <v>921</v>
      </c>
      <c r="AFX1" s="73" t="s">
        <v>922</v>
      </c>
      <c r="AFY1" s="73" t="s">
        <v>923</v>
      </c>
      <c r="AFZ1" s="73" t="s">
        <v>924</v>
      </c>
      <c r="AGA1" s="73" t="s">
        <v>925</v>
      </c>
      <c r="AGB1" s="73" t="s">
        <v>926</v>
      </c>
      <c r="AGC1" s="73" t="s">
        <v>927</v>
      </c>
      <c r="AGD1" s="73" t="s">
        <v>928</v>
      </c>
      <c r="AGE1" s="73" t="s">
        <v>929</v>
      </c>
      <c r="AGF1" s="73" t="s">
        <v>930</v>
      </c>
      <c r="AGG1" s="73" t="s">
        <v>931</v>
      </c>
      <c r="AGH1" s="73" t="s">
        <v>932</v>
      </c>
      <c r="AGI1" s="73" t="s">
        <v>933</v>
      </c>
      <c r="AGJ1" s="73" t="s">
        <v>934</v>
      </c>
      <c r="AGK1" s="73" t="s">
        <v>935</v>
      </c>
      <c r="AGL1" s="73" t="s">
        <v>936</v>
      </c>
      <c r="AGM1" s="73" t="s">
        <v>937</v>
      </c>
      <c r="AGN1" s="73" t="s">
        <v>938</v>
      </c>
      <c r="AGO1" s="73" t="s">
        <v>939</v>
      </c>
      <c r="AGP1" s="73" t="s">
        <v>940</v>
      </c>
      <c r="AGQ1" s="73" t="s">
        <v>941</v>
      </c>
      <c r="AGR1" s="73" t="s">
        <v>942</v>
      </c>
      <c r="AGS1" s="73" t="s">
        <v>943</v>
      </c>
      <c r="AGT1" s="73" t="s">
        <v>944</v>
      </c>
      <c r="AGU1" s="73" t="s">
        <v>945</v>
      </c>
      <c r="AGV1" s="73" t="s">
        <v>946</v>
      </c>
      <c r="AGW1" s="73" t="s">
        <v>947</v>
      </c>
      <c r="AGX1" s="73" t="s">
        <v>948</v>
      </c>
      <c r="AGY1" s="73" t="s">
        <v>949</v>
      </c>
      <c r="AGZ1" s="73" t="s">
        <v>950</v>
      </c>
      <c r="AHA1" s="73" t="s">
        <v>951</v>
      </c>
      <c r="AHB1" s="73" t="s">
        <v>952</v>
      </c>
      <c r="AHC1" s="73" t="s">
        <v>953</v>
      </c>
      <c r="AHD1" s="73" t="s">
        <v>954</v>
      </c>
      <c r="AHE1" s="73" t="s">
        <v>955</v>
      </c>
      <c r="AHF1" s="73" t="s">
        <v>956</v>
      </c>
      <c r="AHG1" s="73" t="s">
        <v>957</v>
      </c>
      <c r="AHH1" s="73" t="s">
        <v>958</v>
      </c>
      <c r="AHI1" s="73" t="s">
        <v>959</v>
      </c>
      <c r="AHJ1" s="73" t="s">
        <v>960</v>
      </c>
      <c r="AHK1" s="73" t="s">
        <v>961</v>
      </c>
      <c r="AHL1" s="73" t="s">
        <v>962</v>
      </c>
      <c r="AHM1" s="73" t="s">
        <v>963</v>
      </c>
      <c r="AHN1" s="73" t="s">
        <v>964</v>
      </c>
      <c r="AHO1" s="73" t="s">
        <v>965</v>
      </c>
      <c r="AHP1" s="73" t="s">
        <v>966</v>
      </c>
      <c r="AHQ1" s="73" t="s">
        <v>967</v>
      </c>
      <c r="AHR1" s="73" t="s">
        <v>968</v>
      </c>
      <c r="AHS1" s="73" t="s">
        <v>969</v>
      </c>
      <c r="AHT1" s="73" t="s">
        <v>51</v>
      </c>
      <c r="AHU1" s="73" t="s">
        <v>970</v>
      </c>
      <c r="AHV1" s="73" t="s">
        <v>971</v>
      </c>
      <c r="AHW1" s="73" t="s">
        <v>972</v>
      </c>
      <c r="AHX1" s="73" t="s">
        <v>973</v>
      </c>
      <c r="AHY1" s="73" t="s">
        <v>974</v>
      </c>
      <c r="AHZ1" s="73" t="s">
        <v>975</v>
      </c>
      <c r="AIA1" s="73" t="s">
        <v>976</v>
      </c>
      <c r="AIB1" s="73" t="s">
        <v>977</v>
      </c>
      <c r="AIC1" s="73" t="s">
        <v>978</v>
      </c>
      <c r="AID1" s="73" t="s">
        <v>979</v>
      </c>
      <c r="AIE1" s="73" t="s">
        <v>980</v>
      </c>
      <c r="AIF1" s="73" t="s">
        <v>981</v>
      </c>
      <c r="AIG1" s="73" t="s">
        <v>982</v>
      </c>
      <c r="AIH1" s="73" t="s">
        <v>983</v>
      </c>
      <c r="AII1" s="73" t="s">
        <v>984</v>
      </c>
      <c r="AIJ1" s="73" t="s">
        <v>985</v>
      </c>
      <c r="AIK1" s="73" t="s">
        <v>986</v>
      </c>
      <c r="AIL1" s="73" t="s">
        <v>987</v>
      </c>
      <c r="AIM1" s="73" t="s">
        <v>988</v>
      </c>
      <c r="AIN1" s="73" t="s">
        <v>989</v>
      </c>
      <c r="AIO1" s="73" t="s">
        <v>990</v>
      </c>
      <c r="AIP1" s="73" t="s">
        <v>991</v>
      </c>
      <c r="AIQ1" s="73" t="s">
        <v>992</v>
      </c>
      <c r="AIR1" s="73" t="s">
        <v>993</v>
      </c>
      <c r="AIS1" s="73" t="s">
        <v>994</v>
      </c>
      <c r="AIT1" s="73" t="s">
        <v>995</v>
      </c>
      <c r="AIU1" s="73" t="s">
        <v>996</v>
      </c>
      <c r="AIV1" s="73" t="s">
        <v>997</v>
      </c>
      <c r="AIW1" s="73" t="s">
        <v>998</v>
      </c>
      <c r="AIX1" s="73" t="s">
        <v>999</v>
      </c>
      <c r="AIY1" s="73" t="s">
        <v>1000</v>
      </c>
      <c r="AIZ1" s="73" t="s">
        <v>1001</v>
      </c>
      <c r="AJA1" s="73" t="s">
        <v>1002</v>
      </c>
      <c r="AJB1" s="73" t="s">
        <v>1003</v>
      </c>
      <c r="AJC1" s="73" t="s">
        <v>1004</v>
      </c>
      <c r="AJD1" s="73" t="s">
        <v>1005</v>
      </c>
      <c r="AJE1" s="73" t="s">
        <v>1006</v>
      </c>
      <c r="AJF1" s="73" t="s">
        <v>1007</v>
      </c>
      <c r="AJG1" s="73" t="s">
        <v>1008</v>
      </c>
      <c r="AJH1" s="73" t="s">
        <v>1009</v>
      </c>
      <c r="AJI1" s="73" t="s">
        <v>1010</v>
      </c>
      <c r="AJJ1" s="73" t="s">
        <v>1011</v>
      </c>
      <c r="AJK1" s="73" t="s">
        <v>1012</v>
      </c>
      <c r="AJL1" s="73" t="s">
        <v>1013</v>
      </c>
      <c r="AJM1" s="73" t="s">
        <v>1014</v>
      </c>
      <c r="AJN1" s="73" t="s">
        <v>1015</v>
      </c>
      <c r="AJO1" s="73" t="s">
        <v>1016</v>
      </c>
      <c r="AJP1" s="73" t="s">
        <v>1017</v>
      </c>
      <c r="AJQ1" s="73" t="s">
        <v>1018</v>
      </c>
      <c r="AJR1" s="73" t="s">
        <v>1019</v>
      </c>
      <c r="AJS1" s="73" t="s">
        <v>1020</v>
      </c>
      <c r="AJT1" s="73" t="s">
        <v>1021</v>
      </c>
      <c r="AJU1" s="73" t="s">
        <v>1022</v>
      </c>
      <c r="AJV1" s="73" t="s">
        <v>1023</v>
      </c>
      <c r="AJW1" s="73" t="s">
        <v>1024</v>
      </c>
      <c r="AJX1" s="73" t="s">
        <v>1025</v>
      </c>
      <c r="AJY1" s="73" t="s">
        <v>1026</v>
      </c>
      <c r="AJZ1" s="73" t="s">
        <v>1027</v>
      </c>
      <c r="AKA1" s="73" t="s">
        <v>1028</v>
      </c>
      <c r="AKB1" s="73" t="s">
        <v>1029</v>
      </c>
      <c r="AKC1" s="73" t="s">
        <v>1030</v>
      </c>
      <c r="AKD1" s="73" t="s">
        <v>66</v>
      </c>
      <c r="AKE1" s="73" t="s">
        <v>75</v>
      </c>
      <c r="AKF1" s="73" t="s">
        <v>1031</v>
      </c>
      <c r="AKG1" s="73" t="s">
        <v>1032</v>
      </c>
      <c r="AKH1" s="73" t="s">
        <v>1033</v>
      </c>
      <c r="AKI1" s="73" t="s">
        <v>1034</v>
      </c>
      <c r="AKJ1" s="73" t="s">
        <v>1035</v>
      </c>
      <c r="AKK1" s="73" t="s">
        <v>1036</v>
      </c>
      <c r="AKL1" s="73" t="s">
        <v>1037</v>
      </c>
      <c r="AKM1" s="73" t="s">
        <v>1038</v>
      </c>
      <c r="AKN1" s="73" t="s">
        <v>1039</v>
      </c>
      <c r="AKO1" s="73" t="s">
        <v>1040</v>
      </c>
      <c r="AKP1" s="73" t="s">
        <v>1041</v>
      </c>
      <c r="AKQ1" s="73" t="s">
        <v>1042</v>
      </c>
      <c r="AKR1" s="73" t="s">
        <v>1043</v>
      </c>
      <c r="AKS1" s="73" t="s">
        <v>1044</v>
      </c>
      <c r="AKT1" s="73" t="s">
        <v>1045</v>
      </c>
      <c r="AKU1" s="73" t="s">
        <v>1046</v>
      </c>
      <c r="AKV1" s="73" t="s">
        <v>1047</v>
      </c>
      <c r="AKW1" s="73" t="s">
        <v>1048</v>
      </c>
      <c r="AKX1" s="73" t="s">
        <v>1049</v>
      </c>
      <c r="AKY1" s="73" t="s">
        <v>1050</v>
      </c>
      <c r="AKZ1" s="73" t="s">
        <v>1051</v>
      </c>
      <c r="ALA1" s="73" t="s">
        <v>1052</v>
      </c>
      <c r="ALB1" s="73" t="s">
        <v>1053</v>
      </c>
      <c r="ALC1" s="73" t="s">
        <v>1054</v>
      </c>
      <c r="ALD1" s="73" t="s">
        <v>1055</v>
      </c>
      <c r="ALE1" s="73" t="s">
        <v>1056</v>
      </c>
      <c r="ALF1" s="73" t="s">
        <v>1057</v>
      </c>
      <c r="ALG1" s="73" t="s">
        <v>71</v>
      </c>
      <c r="ALH1" s="73" t="s">
        <v>1058</v>
      </c>
      <c r="ALI1" s="73" t="s">
        <v>1059</v>
      </c>
      <c r="ALJ1" s="73" t="s">
        <v>1060</v>
      </c>
      <c r="ALK1" s="73" t="s">
        <v>1061</v>
      </c>
      <c r="ALL1" s="73" t="s">
        <v>1062</v>
      </c>
      <c r="ALM1" s="73" t="s">
        <v>1063</v>
      </c>
      <c r="ALN1" s="73" t="s">
        <v>1064</v>
      </c>
      <c r="ALO1" s="73" t="s">
        <v>1065</v>
      </c>
      <c r="ALP1" s="73" t="s">
        <v>1066</v>
      </c>
      <c r="ALQ1" s="73" t="s">
        <v>1067</v>
      </c>
      <c r="ALR1" s="73" t="s">
        <v>1068</v>
      </c>
      <c r="ALS1" s="73" t="s">
        <v>1069</v>
      </c>
      <c r="ALT1" s="73" t="s">
        <v>1070</v>
      </c>
      <c r="ALU1" s="73" t="s">
        <v>1071</v>
      </c>
      <c r="ALV1" s="73" t="s">
        <v>1072</v>
      </c>
      <c r="ALW1" s="73" t="s">
        <v>1073</v>
      </c>
      <c r="ALX1" s="73" t="s">
        <v>1074</v>
      </c>
      <c r="ALY1" s="73" t="s">
        <v>1075</v>
      </c>
      <c r="ALZ1" s="73" t="s">
        <v>1076</v>
      </c>
      <c r="AMA1" s="73" t="s">
        <v>1077</v>
      </c>
      <c r="AMB1" s="73" t="s">
        <v>1078</v>
      </c>
      <c r="AMC1" s="73" t="s">
        <v>1079</v>
      </c>
      <c r="AMD1" s="73" t="s">
        <v>1080</v>
      </c>
      <c r="AME1" s="73" t="s">
        <v>1081</v>
      </c>
      <c r="AMF1" s="73" t="s">
        <v>1082</v>
      </c>
      <c r="AMG1" s="73" t="s">
        <v>1083</v>
      </c>
      <c r="AMH1" s="73" t="s">
        <v>1084</v>
      </c>
      <c r="AMI1" s="73" t="s">
        <v>1085</v>
      </c>
      <c r="AMJ1" s="73" t="s">
        <v>1086</v>
      </c>
      <c r="AMK1" s="73" t="s">
        <v>1087</v>
      </c>
      <c r="AML1" s="73" t="s">
        <v>1088</v>
      </c>
      <c r="AMM1" s="73" t="s">
        <v>1089</v>
      </c>
      <c r="AMN1" s="73" t="s">
        <v>1090</v>
      </c>
      <c r="AMO1" s="73" t="s">
        <v>1091</v>
      </c>
      <c r="AMP1" s="73" t="s">
        <v>1092</v>
      </c>
      <c r="AMQ1" s="73" t="s">
        <v>1093</v>
      </c>
      <c r="AMR1" s="73" t="s">
        <v>1094</v>
      </c>
      <c r="AMS1" s="73" t="s">
        <v>1095</v>
      </c>
      <c r="AMT1" s="73" t="s">
        <v>1096</v>
      </c>
      <c r="AMU1" s="73" t="s">
        <v>1097</v>
      </c>
      <c r="AMV1" s="73" t="s">
        <v>1098</v>
      </c>
      <c r="AMW1" s="73" t="s">
        <v>1099</v>
      </c>
      <c r="AMX1" s="73" t="s">
        <v>1100</v>
      </c>
      <c r="AMY1" s="73" t="s">
        <v>1101</v>
      </c>
      <c r="AMZ1" s="73" t="s">
        <v>1102</v>
      </c>
      <c r="ANA1" s="73" t="s">
        <v>1103</v>
      </c>
      <c r="ANB1" s="73" t="s">
        <v>1104</v>
      </c>
      <c r="ANC1" s="73" t="s">
        <v>68</v>
      </c>
      <c r="AND1" s="73" t="s">
        <v>1105</v>
      </c>
      <c r="ANE1" s="73" t="s">
        <v>1106</v>
      </c>
      <c r="ANF1" s="73" t="s">
        <v>1107</v>
      </c>
      <c r="ANG1" s="73" t="s">
        <v>1108</v>
      </c>
      <c r="ANH1" s="73" t="s">
        <v>1109</v>
      </c>
      <c r="ANI1" s="73" t="s">
        <v>1110</v>
      </c>
      <c r="ANJ1" s="73" t="s">
        <v>1111</v>
      </c>
      <c r="ANK1" s="73" t="s">
        <v>1112</v>
      </c>
      <c r="ANL1" s="73" t="s">
        <v>1113</v>
      </c>
      <c r="ANM1" s="73" t="s">
        <v>1114</v>
      </c>
      <c r="ANN1" s="73" t="s">
        <v>1115</v>
      </c>
      <c r="ANO1" s="73" t="s">
        <v>1116</v>
      </c>
      <c r="ANP1" s="73" t="s">
        <v>1117</v>
      </c>
      <c r="ANQ1" s="73" t="s">
        <v>1118</v>
      </c>
      <c r="ANR1" s="73" t="s">
        <v>1119</v>
      </c>
      <c r="ANS1" s="73" t="s">
        <v>1120</v>
      </c>
      <c r="ANT1" s="73" t="s">
        <v>56</v>
      </c>
      <c r="ANU1" s="73" t="s">
        <v>1121</v>
      </c>
      <c r="ANV1" s="73" t="s">
        <v>1122</v>
      </c>
      <c r="ANW1" s="73" t="s">
        <v>1123</v>
      </c>
      <c r="ANX1" s="73" t="s">
        <v>1124</v>
      </c>
      <c r="ANY1" s="73" t="s">
        <v>1125</v>
      </c>
      <c r="ANZ1" s="73" t="s">
        <v>1126</v>
      </c>
      <c r="AOA1" s="73" t="s">
        <v>1127</v>
      </c>
      <c r="AOB1" s="73" t="s">
        <v>1128</v>
      </c>
      <c r="AOC1" s="73" t="s">
        <v>1129</v>
      </c>
      <c r="AOD1" s="73" t="s">
        <v>1130</v>
      </c>
      <c r="AOE1" s="73" t="s">
        <v>1131</v>
      </c>
      <c r="AOF1" s="73" t="s">
        <v>1132</v>
      </c>
      <c r="AOG1" s="73" t="s">
        <v>1133</v>
      </c>
      <c r="AOH1" s="73" t="s">
        <v>1134</v>
      </c>
      <c r="AOI1" s="73" t="s">
        <v>1135</v>
      </c>
      <c r="AOJ1" s="73" t="s">
        <v>1136</v>
      </c>
      <c r="AOK1" s="73" t="s">
        <v>1137</v>
      </c>
      <c r="AOL1" s="73" t="s">
        <v>1138</v>
      </c>
      <c r="AOM1" s="73" t="s">
        <v>67</v>
      </c>
      <c r="AON1" s="73" t="s">
        <v>1139</v>
      </c>
      <c r="AOO1" s="73" t="s">
        <v>1140</v>
      </c>
      <c r="AOP1" s="73" t="s">
        <v>1141</v>
      </c>
      <c r="AOQ1" s="73" t="s">
        <v>1142</v>
      </c>
      <c r="AOR1" s="73" t="s">
        <v>1143</v>
      </c>
      <c r="AOS1" s="73" t="s">
        <v>1144</v>
      </c>
      <c r="AOT1" s="73" t="s">
        <v>1145</v>
      </c>
      <c r="AOU1" s="73" t="s">
        <v>1146</v>
      </c>
      <c r="AOV1" s="73" t="s">
        <v>1147</v>
      </c>
      <c r="AOW1" s="73" t="s">
        <v>1148</v>
      </c>
      <c r="AOX1" s="73" t="s">
        <v>1149</v>
      </c>
      <c r="AOY1" s="73" t="s">
        <v>1150</v>
      </c>
      <c r="AOZ1" s="73" t="s">
        <v>1151</v>
      </c>
      <c r="APA1" s="73" t="s">
        <v>1152</v>
      </c>
      <c r="APB1" s="73" t="s">
        <v>1153</v>
      </c>
      <c r="APC1" s="73" t="s">
        <v>1154</v>
      </c>
      <c r="APD1" s="73" t="s">
        <v>1155</v>
      </c>
      <c r="APE1" s="73" t="s">
        <v>1156</v>
      </c>
      <c r="APF1" s="73" t="s">
        <v>1157</v>
      </c>
      <c r="APG1" s="73" t="s">
        <v>1158</v>
      </c>
      <c r="APH1" s="73" t="s">
        <v>1159</v>
      </c>
      <c r="API1" s="73" t="s">
        <v>1160</v>
      </c>
      <c r="APJ1" s="73" t="s">
        <v>1161</v>
      </c>
      <c r="APK1" s="73" t="s">
        <v>1162</v>
      </c>
      <c r="APL1" s="73" t="s">
        <v>1163</v>
      </c>
      <c r="APM1" s="73" t="s">
        <v>1164</v>
      </c>
      <c r="APN1" s="73" t="s">
        <v>1165</v>
      </c>
      <c r="APO1" s="73" t="s">
        <v>1166</v>
      </c>
      <c r="APP1" s="73" t="s">
        <v>100</v>
      </c>
      <c r="APQ1" s="73" t="s">
        <v>1167</v>
      </c>
      <c r="APR1" s="73" t="s">
        <v>1168</v>
      </c>
      <c r="APS1" s="73" t="s">
        <v>1169</v>
      </c>
      <c r="APT1" s="73" t="s">
        <v>1170</v>
      </c>
      <c r="APU1" s="73" t="s">
        <v>1171</v>
      </c>
      <c r="APV1" s="73" t="s">
        <v>1172</v>
      </c>
      <c r="APW1" s="73" t="s">
        <v>1173</v>
      </c>
      <c r="APX1" s="73" t="s">
        <v>1174</v>
      </c>
      <c r="APY1" s="73" t="s">
        <v>1175</v>
      </c>
      <c r="APZ1" s="73" t="s">
        <v>1176</v>
      </c>
      <c r="AQA1" s="73" t="s">
        <v>1177</v>
      </c>
      <c r="AQB1" s="73" t="s">
        <v>1178</v>
      </c>
      <c r="AQC1" s="73" t="s">
        <v>1179</v>
      </c>
      <c r="AQD1" s="73" t="s">
        <v>1180</v>
      </c>
      <c r="AQE1" s="73" t="s">
        <v>97</v>
      </c>
      <c r="AQF1" s="73" t="s">
        <v>1181</v>
      </c>
      <c r="AQG1" s="73" t="s">
        <v>1182</v>
      </c>
      <c r="AQH1" s="73" t="s">
        <v>1183</v>
      </c>
      <c r="AQI1" s="73" t="s">
        <v>1184</v>
      </c>
      <c r="AQJ1" s="73" t="s">
        <v>1185</v>
      </c>
      <c r="AQK1" s="73" t="s">
        <v>1186</v>
      </c>
      <c r="AQL1" s="73" t="s">
        <v>1187</v>
      </c>
      <c r="AQM1" s="73" t="s">
        <v>1188</v>
      </c>
      <c r="AQN1" s="73" t="s">
        <v>1189</v>
      </c>
      <c r="AQO1" s="73" t="s">
        <v>1190</v>
      </c>
      <c r="AQP1" s="73" t="s">
        <v>1191</v>
      </c>
      <c r="AQQ1" s="73" t="s">
        <v>1192</v>
      </c>
      <c r="AQR1" s="73" t="s">
        <v>1193</v>
      </c>
      <c r="AQS1" s="73" t="s">
        <v>1194</v>
      </c>
      <c r="AQT1" s="73" t="s">
        <v>1195</v>
      </c>
      <c r="AQU1" s="73" t="s">
        <v>1196</v>
      </c>
      <c r="AQV1" s="73" t="s">
        <v>1197</v>
      </c>
      <c r="AQW1" s="73" t="s">
        <v>1198</v>
      </c>
      <c r="AQX1" s="73" t="s">
        <v>1199</v>
      </c>
      <c r="AQY1" s="73" t="s">
        <v>1200</v>
      </c>
      <c r="AQZ1" s="73" t="s">
        <v>1201</v>
      </c>
      <c r="ARA1" s="73" t="s">
        <v>1202</v>
      </c>
      <c r="ARB1" s="73" t="s">
        <v>1203</v>
      </c>
      <c r="ARC1" s="73" t="s">
        <v>1204</v>
      </c>
      <c r="ARD1" s="73" t="s">
        <v>1205</v>
      </c>
      <c r="ARE1" s="73" t="s">
        <v>1206</v>
      </c>
      <c r="ARF1" s="73" t="s">
        <v>1207</v>
      </c>
      <c r="ARG1" s="73" t="s">
        <v>1208</v>
      </c>
      <c r="ARH1" s="73" t="s">
        <v>1209</v>
      </c>
      <c r="ARI1" s="73" t="s">
        <v>1210</v>
      </c>
      <c r="ARJ1" s="73" t="s">
        <v>1211</v>
      </c>
      <c r="ARK1" s="73" t="s">
        <v>1212</v>
      </c>
      <c r="ARL1" s="73" t="s">
        <v>1213</v>
      </c>
      <c r="ARM1" s="73" t="s">
        <v>1214</v>
      </c>
      <c r="ARN1" s="73" t="s">
        <v>1215</v>
      </c>
      <c r="ARO1" s="73" t="s">
        <v>1216</v>
      </c>
      <c r="ARP1" s="73" t="s">
        <v>1217</v>
      </c>
      <c r="ARQ1" s="73" t="s">
        <v>1218</v>
      </c>
      <c r="ARR1" s="73" t="s">
        <v>1219</v>
      </c>
      <c r="ARS1" s="73" t="s">
        <v>1220</v>
      </c>
      <c r="ART1" s="73" t="s">
        <v>1221</v>
      </c>
      <c r="ARU1" s="73" t="s">
        <v>1222</v>
      </c>
      <c r="ARV1" s="73" t="s">
        <v>1223</v>
      </c>
      <c r="ARW1" s="73" t="s">
        <v>1224</v>
      </c>
      <c r="ARX1" s="73" t="s">
        <v>1225</v>
      </c>
      <c r="ARY1" s="73" t="s">
        <v>1226</v>
      </c>
      <c r="ARZ1" s="73" t="s">
        <v>1227</v>
      </c>
      <c r="ASA1" s="73" t="s">
        <v>1228</v>
      </c>
      <c r="ASB1" s="73" t="s">
        <v>1229</v>
      </c>
      <c r="ASC1" s="73" t="s">
        <v>1230</v>
      </c>
      <c r="ASD1" s="73" t="s">
        <v>1231</v>
      </c>
      <c r="ASE1" s="73" t="s">
        <v>1232</v>
      </c>
      <c r="ASF1" s="73" t="s">
        <v>1233</v>
      </c>
      <c r="ASG1" s="73" t="s">
        <v>1234</v>
      </c>
      <c r="ASH1" s="73" t="s">
        <v>1235</v>
      </c>
      <c r="ASI1" s="73" t="s">
        <v>1236</v>
      </c>
      <c r="ASJ1" s="73" t="s">
        <v>1237</v>
      </c>
      <c r="ASK1" s="73" t="s">
        <v>1238</v>
      </c>
      <c r="ASL1" s="73" t="s">
        <v>1239</v>
      </c>
      <c r="ASM1" s="73" t="s">
        <v>1240</v>
      </c>
      <c r="ASN1" s="73" t="s">
        <v>1241</v>
      </c>
      <c r="ASO1" s="73" t="s">
        <v>1242</v>
      </c>
      <c r="ASP1" s="73" t="s">
        <v>1243</v>
      </c>
      <c r="ASQ1" s="73" t="s">
        <v>1244</v>
      </c>
      <c r="ASR1" s="73" t="s">
        <v>1245</v>
      </c>
      <c r="ASS1" s="73" t="s">
        <v>1246</v>
      </c>
      <c r="AST1" s="73" t="s">
        <v>1247</v>
      </c>
      <c r="ASU1" s="73" t="s">
        <v>1248</v>
      </c>
      <c r="ASV1" s="73" t="s">
        <v>1249</v>
      </c>
      <c r="ASW1" s="73" t="s">
        <v>1250</v>
      </c>
      <c r="ASX1" s="73" t="s">
        <v>1251</v>
      </c>
      <c r="ASY1" s="73" t="s">
        <v>1252</v>
      </c>
      <c r="ASZ1" s="73" t="s">
        <v>1253</v>
      </c>
      <c r="ATA1" s="73" t="s">
        <v>1254</v>
      </c>
      <c r="ATB1" s="73" t="s">
        <v>1255</v>
      </c>
      <c r="ATC1" s="73" t="s">
        <v>1256</v>
      </c>
      <c r="ATD1" s="73" t="s">
        <v>1257</v>
      </c>
      <c r="ATE1" s="73" t="s">
        <v>1258</v>
      </c>
      <c r="ATF1" s="73" t="s">
        <v>1259</v>
      </c>
      <c r="ATG1" s="73" t="s">
        <v>1260</v>
      </c>
      <c r="ATH1" s="73" t="s">
        <v>1261</v>
      </c>
      <c r="ATI1" s="73" t="s">
        <v>1262</v>
      </c>
      <c r="ATJ1" s="73" t="s">
        <v>1263</v>
      </c>
      <c r="ATK1" s="73" t="s">
        <v>1264</v>
      </c>
      <c r="ATL1" s="73" t="s">
        <v>1265</v>
      </c>
      <c r="ATM1" s="73" t="s">
        <v>1266</v>
      </c>
      <c r="ATN1" s="73" t="s">
        <v>1267</v>
      </c>
      <c r="ATO1" s="73" t="s">
        <v>1268</v>
      </c>
      <c r="ATP1" s="73" t="s">
        <v>1269</v>
      </c>
      <c r="ATQ1" s="73" t="s">
        <v>1270</v>
      </c>
      <c r="ATR1" s="73" t="s">
        <v>1271</v>
      </c>
      <c r="ATS1" s="73" t="s">
        <v>1272</v>
      </c>
      <c r="ATT1" s="73" t="s">
        <v>1273</v>
      </c>
      <c r="ATU1" s="73" t="s">
        <v>1274</v>
      </c>
      <c r="ATV1" s="73" t="s">
        <v>1275</v>
      </c>
      <c r="ATW1" s="73" t="s">
        <v>1276</v>
      </c>
      <c r="ATX1" s="73" t="s">
        <v>1277</v>
      </c>
      <c r="ATY1" s="73" t="s">
        <v>1278</v>
      </c>
      <c r="ATZ1" s="73" t="s">
        <v>1279</v>
      </c>
      <c r="AUA1" s="73" t="s">
        <v>1280</v>
      </c>
      <c r="AUB1" s="73" t="s">
        <v>1281</v>
      </c>
      <c r="AUC1" s="73" t="s">
        <v>1282</v>
      </c>
      <c r="AUD1" s="73" t="s">
        <v>1283</v>
      </c>
      <c r="AUE1" s="73" t="s">
        <v>1284</v>
      </c>
      <c r="AUF1" s="73" t="s">
        <v>1285</v>
      </c>
      <c r="AUG1" s="73" t="s">
        <v>1286</v>
      </c>
      <c r="AUH1" s="73" t="s">
        <v>1287</v>
      </c>
      <c r="AUI1" s="73" t="s">
        <v>1288</v>
      </c>
      <c r="AUJ1" s="73" t="s">
        <v>1289</v>
      </c>
      <c r="AUK1" s="73" t="s">
        <v>1290</v>
      </c>
      <c r="AUL1" s="73" t="s">
        <v>1291</v>
      </c>
      <c r="AUM1" s="73" t="s">
        <v>1292</v>
      </c>
      <c r="AUN1" s="73" t="s">
        <v>1293</v>
      </c>
      <c r="AUO1" s="73" t="s">
        <v>1294</v>
      </c>
      <c r="AUP1" s="73" t="s">
        <v>1295</v>
      </c>
      <c r="AUQ1" s="73" t="s">
        <v>1296</v>
      </c>
      <c r="AUR1" s="73" t="s">
        <v>42</v>
      </c>
      <c r="AUS1" s="73" t="s">
        <v>1297</v>
      </c>
      <c r="AUT1" s="73" t="s">
        <v>1298</v>
      </c>
      <c r="AUU1" s="73" t="s">
        <v>1299</v>
      </c>
      <c r="AUV1" s="73" t="s">
        <v>1300</v>
      </c>
      <c r="AUW1" s="73" t="s">
        <v>1301</v>
      </c>
      <c r="AUX1" s="73" t="s">
        <v>1302</v>
      </c>
      <c r="AUY1" s="73" t="s">
        <v>1303</v>
      </c>
      <c r="AUZ1" s="73" t="s">
        <v>1304</v>
      </c>
      <c r="AVA1" s="73" t="s">
        <v>1305</v>
      </c>
      <c r="AVB1" s="73" t="s">
        <v>1306</v>
      </c>
      <c r="AVC1" s="73" t="s">
        <v>1307</v>
      </c>
      <c r="AVD1" s="73" t="s">
        <v>1308</v>
      </c>
      <c r="AVE1" s="73" t="s">
        <v>1309</v>
      </c>
      <c r="AVF1" s="73" t="s">
        <v>1310</v>
      </c>
      <c r="AVG1" s="73" t="s">
        <v>1311</v>
      </c>
      <c r="AVH1" s="73" t="s">
        <v>1312</v>
      </c>
      <c r="AVI1" s="73" t="s">
        <v>1313</v>
      </c>
      <c r="AVJ1" s="73" t="s">
        <v>1314</v>
      </c>
      <c r="AVK1" s="73" t="s">
        <v>1315</v>
      </c>
      <c r="AVL1" s="73" t="s">
        <v>1316</v>
      </c>
      <c r="AVM1" s="73" t="s">
        <v>1317</v>
      </c>
      <c r="AVN1" s="73" t="s">
        <v>1318</v>
      </c>
      <c r="AVO1" s="73" t="s">
        <v>1319</v>
      </c>
      <c r="AVP1" s="73" t="s">
        <v>1320</v>
      </c>
      <c r="AVQ1" s="73" t="s">
        <v>1321</v>
      </c>
      <c r="AVR1" s="73" t="s">
        <v>1322</v>
      </c>
      <c r="AVS1" s="73" t="s">
        <v>1323</v>
      </c>
      <c r="AVT1" s="73" t="s">
        <v>1324</v>
      </c>
      <c r="AVU1" s="73" t="s">
        <v>1325</v>
      </c>
      <c r="AVV1" s="73" t="s">
        <v>1326</v>
      </c>
      <c r="AVW1" s="73" t="s">
        <v>1327</v>
      </c>
      <c r="AVX1" s="73" t="s">
        <v>1328</v>
      </c>
      <c r="AVY1" s="73" t="s">
        <v>1329</v>
      </c>
      <c r="AVZ1" s="73" t="s">
        <v>1330</v>
      </c>
      <c r="AWA1" s="73" t="s">
        <v>1331</v>
      </c>
      <c r="AWB1" s="73" t="s">
        <v>1332</v>
      </c>
      <c r="AWC1" s="73" t="s">
        <v>1333</v>
      </c>
      <c r="AWD1" s="73" t="s">
        <v>1334</v>
      </c>
      <c r="AWE1" s="73" t="s">
        <v>1335</v>
      </c>
      <c r="AWF1" s="73" t="s">
        <v>1336</v>
      </c>
      <c r="AWG1" s="73" t="s">
        <v>1337</v>
      </c>
      <c r="AWH1" s="73" t="s">
        <v>1338</v>
      </c>
      <c r="AWI1" s="73" t="s">
        <v>1339</v>
      </c>
      <c r="AWJ1" s="73" t="s">
        <v>1340</v>
      </c>
      <c r="AWK1" s="73" t="s">
        <v>1341</v>
      </c>
      <c r="AWL1" s="73" t="s">
        <v>1342</v>
      </c>
      <c r="AWM1" s="73" t="s">
        <v>1343</v>
      </c>
      <c r="AWN1" s="73" t="s">
        <v>1344</v>
      </c>
      <c r="AWO1" s="73" t="s">
        <v>1345</v>
      </c>
      <c r="AWP1" s="73" t="s">
        <v>1346</v>
      </c>
      <c r="AWQ1" s="73" t="s">
        <v>80</v>
      </c>
      <c r="AWR1" s="73" t="s">
        <v>1347</v>
      </c>
      <c r="AWS1" s="73" t="s">
        <v>1348</v>
      </c>
      <c r="AWT1" s="73" t="s">
        <v>1349</v>
      </c>
      <c r="AWU1" s="73" t="s">
        <v>1350</v>
      </c>
      <c r="AWV1" s="73" t="s">
        <v>1351</v>
      </c>
      <c r="AWW1" s="73" t="s">
        <v>1352</v>
      </c>
      <c r="AWX1" s="73" t="s">
        <v>1353</v>
      </c>
      <c r="AWY1" s="73" t="s">
        <v>1354</v>
      </c>
      <c r="AWZ1" s="73" t="s">
        <v>1355</v>
      </c>
      <c r="AXA1" s="73" t="s">
        <v>1356</v>
      </c>
      <c r="AXB1" s="73" t="s">
        <v>1357</v>
      </c>
      <c r="AXC1" s="73" t="s">
        <v>1358</v>
      </c>
      <c r="AXD1" s="73" t="s">
        <v>1359</v>
      </c>
      <c r="AXE1" s="73" t="s">
        <v>1360</v>
      </c>
      <c r="AXF1" s="73" t="s">
        <v>1361</v>
      </c>
      <c r="AXG1" s="73" t="s">
        <v>1362</v>
      </c>
      <c r="AXH1" s="73" t="s">
        <v>1363</v>
      </c>
      <c r="AXI1" s="73" t="s">
        <v>1364</v>
      </c>
      <c r="AXJ1" s="73" t="s">
        <v>1365</v>
      </c>
      <c r="AXK1" s="73" t="s">
        <v>1366</v>
      </c>
      <c r="AXL1" s="73" t="s">
        <v>1367</v>
      </c>
      <c r="AXM1" s="73" t="s">
        <v>1368</v>
      </c>
      <c r="AXN1" s="73" t="s">
        <v>1369</v>
      </c>
      <c r="AXO1" s="73" t="s">
        <v>1370</v>
      </c>
      <c r="AXP1" s="73" t="s">
        <v>1371</v>
      </c>
      <c r="AXQ1" s="73" t="s">
        <v>1372</v>
      </c>
      <c r="AXR1" s="73" t="s">
        <v>1373</v>
      </c>
      <c r="AXS1" s="73" t="s">
        <v>1374</v>
      </c>
      <c r="AXT1" s="73" t="s">
        <v>1375</v>
      </c>
      <c r="AXU1" s="73" t="s">
        <v>1376</v>
      </c>
      <c r="AXV1" s="73" t="s">
        <v>1377</v>
      </c>
      <c r="AXW1" s="73" t="s">
        <v>1378</v>
      </c>
      <c r="AXX1" s="73" t="s">
        <v>1379</v>
      </c>
      <c r="AXY1" s="73" t="s">
        <v>1380</v>
      </c>
      <c r="AXZ1" s="73" t="s">
        <v>1381</v>
      </c>
      <c r="AYA1" s="73" t="s">
        <v>1382</v>
      </c>
      <c r="AYB1" s="73" t="s">
        <v>1383</v>
      </c>
      <c r="AYC1" s="73" t="s">
        <v>1384</v>
      </c>
      <c r="AYD1" s="73" t="s">
        <v>1385</v>
      </c>
      <c r="AYE1" s="73" t="s">
        <v>1386</v>
      </c>
      <c r="AYF1" s="73" t="s">
        <v>1387</v>
      </c>
      <c r="AYG1" s="73" t="s">
        <v>1388</v>
      </c>
      <c r="AYH1" s="73" t="s">
        <v>1389</v>
      </c>
      <c r="AYI1" s="73" t="s">
        <v>1390</v>
      </c>
      <c r="AYJ1" s="73" t="s">
        <v>1391</v>
      </c>
      <c r="AYK1" s="73" t="s">
        <v>1392</v>
      </c>
      <c r="AYL1" s="73" t="s">
        <v>1393</v>
      </c>
      <c r="AYM1" s="73" t="s">
        <v>1394</v>
      </c>
      <c r="AYN1" s="73" t="s">
        <v>1395</v>
      </c>
      <c r="AYO1" s="73" t="s">
        <v>1396</v>
      </c>
      <c r="AYP1" s="73" t="s">
        <v>1397</v>
      </c>
      <c r="AYQ1" s="73" t="s">
        <v>1398</v>
      </c>
      <c r="AYR1" s="73" t="s">
        <v>1399</v>
      </c>
      <c r="AYS1" s="73" t="s">
        <v>1400</v>
      </c>
      <c r="AYT1" s="73" t="s">
        <v>1401</v>
      </c>
      <c r="AYU1" s="73" t="s">
        <v>1402</v>
      </c>
      <c r="AYV1" s="73" t="s">
        <v>1403</v>
      </c>
      <c r="AYW1" s="73" t="s">
        <v>1404</v>
      </c>
      <c r="AYX1" s="73" t="s">
        <v>1405</v>
      </c>
      <c r="AYY1" s="73" t="s">
        <v>1406</v>
      </c>
      <c r="AYZ1" s="73" t="s">
        <v>1407</v>
      </c>
      <c r="AZA1" s="73" t="s">
        <v>1408</v>
      </c>
      <c r="AZB1" s="73" t="s">
        <v>1409</v>
      </c>
      <c r="AZC1" s="73" t="s">
        <v>1410</v>
      </c>
      <c r="AZD1" s="73" t="s">
        <v>1411</v>
      </c>
      <c r="AZE1" s="73" t="s">
        <v>1412</v>
      </c>
      <c r="AZF1" s="73" t="s">
        <v>1413</v>
      </c>
      <c r="AZG1" s="73" t="s">
        <v>1414</v>
      </c>
      <c r="AZH1" s="73" t="s">
        <v>1415</v>
      </c>
      <c r="AZI1" s="73" t="s">
        <v>1416</v>
      </c>
      <c r="AZJ1" s="73" t="s">
        <v>1417</v>
      </c>
      <c r="AZK1" s="73" t="s">
        <v>1418</v>
      </c>
      <c r="AZL1" s="73" t="s">
        <v>1419</v>
      </c>
      <c r="AZM1" s="73" t="s">
        <v>1420</v>
      </c>
      <c r="AZN1" s="73" t="s">
        <v>1421</v>
      </c>
      <c r="AZO1" s="73" t="s">
        <v>1422</v>
      </c>
      <c r="AZP1" s="73" t="s">
        <v>1423</v>
      </c>
      <c r="AZQ1" s="73" t="s">
        <v>1424</v>
      </c>
      <c r="AZR1" s="73" t="s">
        <v>1425</v>
      </c>
      <c r="AZS1" s="73" t="s">
        <v>50</v>
      </c>
      <c r="AZT1" s="73" t="s">
        <v>1426</v>
      </c>
      <c r="AZU1" s="73" t="s">
        <v>1427</v>
      </c>
      <c r="AZV1" s="73" t="s">
        <v>1428</v>
      </c>
      <c r="AZW1" s="73" t="s">
        <v>1429</v>
      </c>
      <c r="AZX1" s="73" t="s">
        <v>1430</v>
      </c>
      <c r="AZY1" s="73" t="s">
        <v>1431</v>
      </c>
      <c r="AZZ1" s="73" t="s">
        <v>1432</v>
      </c>
      <c r="BAA1" s="73" t="s">
        <v>1433</v>
      </c>
      <c r="BAB1" s="73" t="s">
        <v>1434</v>
      </c>
      <c r="BAC1" s="73" t="s">
        <v>1435</v>
      </c>
      <c r="BAD1" s="73" t="s">
        <v>1436</v>
      </c>
      <c r="BAE1" s="73" t="s">
        <v>1437</v>
      </c>
      <c r="BAF1" s="73" t="s">
        <v>1438</v>
      </c>
      <c r="BAG1" s="73" t="s">
        <v>1439</v>
      </c>
      <c r="BAH1" s="73" t="s">
        <v>1440</v>
      </c>
      <c r="BAI1" s="73" t="s">
        <v>1441</v>
      </c>
      <c r="BAJ1" s="73" t="s">
        <v>1442</v>
      </c>
      <c r="BAK1" s="73" t="s">
        <v>1443</v>
      </c>
      <c r="BAL1" s="73" t="s">
        <v>1444</v>
      </c>
      <c r="BAM1" s="73" t="s">
        <v>1445</v>
      </c>
      <c r="BAN1" s="73" t="s">
        <v>1446</v>
      </c>
      <c r="BAO1" s="73" t="s">
        <v>1447</v>
      </c>
      <c r="BAP1" s="73" t="s">
        <v>1448</v>
      </c>
      <c r="BAQ1" s="73" t="s">
        <v>1449</v>
      </c>
      <c r="BAR1" s="73" t="s">
        <v>1450</v>
      </c>
      <c r="BAS1" s="73" t="s">
        <v>1451</v>
      </c>
      <c r="BAT1" s="73" t="s">
        <v>1452</v>
      </c>
      <c r="BAU1" s="73" t="s">
        <v>1453</v>
      </c>
      <c r="BAV1" s="73" t="s">
        <v>1454</v>
      </c>
      <c r="BAW1" s="73" t="s">
        <v>1455</v>
      </c>
      <c r="BAX1" s="73" t="s">
        <v>1456</v>
      </c>
      <c r="BAY1" s="73" t="s">
        <v>1457</v>
      </c>
      <c r="BAZ1" s="73" t="s">
        <v>1458</v>
      </c>
      <c r="BBA1" s="73" t="s">
        <v>1459</v>
      </c>
      <c r="BBB1" s="73" t="s">
        <v>1460</v>
      </c>
      <c r="BBC1" s="73" t="s">
        <v>1461</v>
      </c>
      <c r="BBD1" s="73" t="s">
        <v>1462</v>
      </c>
      <c r="BBE1" s="73" t="s">
        <v>1463</v>
      </c>
      <c r="BBF1" s="73" t="s">
        <v>1464</v>
      </c>
      <c r="BBG1" s="73" t="s">
        <v>1465</v>
      </c>
      <c r="BBH1" s="73" t="s">
        <v>1466</v>
      </c>
      <c r="BBI1" s="73" t="s">
        <v>1467</v>
      </c>
      <c r="BBJ1" s="73" t="s">
        <v>1468</v>
      </c>
      <c r="BBK1" s="73" t="s">
        <v>1469</v>
      </c>
      <c r="BBL1" s="73" t="s">
        <v>1470</v>
      </c>
      <c r="BBM1" s="73" t="s">
        <v>1471</v>
      </c>
      <c r="BBN1" s="73" t="s">
        <v>1472</v>
      </c>
      <c r="BBO1" s="73" t="s">
        <v>1473</v>
      </c>
      <c r="BBP1" s="73" t="s">
        <v>1474</v>
      </c>
      <c r="BBQ1" s="73" t="s">
        <v>1475</v>
      </c>
      <c r="BBR1" s="73" t="s">
        <v>60</v>
      </c>
      <c r="BBS1" s="73" t="s">
        <v>1476</v>
      </c>
      <c r="BBT1" s="73" t="s">
        <v>1477</v>
      </c>
      <c r="BBU1" s="73" t="s">
        <v>1478</v>
      </c>
      <c r="BBV1" s="73" t="s">
        <v>38</v>
      </c>
      <c r="BBW1" s="73" t="s">
        <v>1479</v>
      </c>
      <c r="BBX1" s="73" t="s">
        <v>1480</v>
      </c>
      <c r="BBY1" s="73" t="s">
        <v>1481</v>
      </c>
      <c r="BBZ1" s="73" t="s">
        <v>1482</v>
      </c>
      <c r="BCA1" s="73" t="s">
        <v>1483</v>
      </c>
      <c r="BCB1" s="73" t="s">
        <v>1484</v>
      </c>
      <c r="BCC1" s="73" t="s">
        <v>1485</v>
      </c>
      <c r="BCD1" s="73" t="s">
        <v>1486</v>
      </c>
      <c r="BCE1" s="73" t="s">
        <v>1487</v>
      </c>
      <c r="BCF1" s="73" t="s">
        <v>1488</v>
      </c>
      <c r="BCG1" s="73" t="s">
        <v>1489</v>
      </c>
      <c r="BCH1" s="73" t="s">
        <v>1490</v>
      </c>
      <c r="BCI1" s="73" t="s">
        <v>1491</v>
      </c>
      <c r="BCJ1" s="73" t="s">
        <v>1492</v>
      </c>
      <c r="BCK1" s="73" t="s">
        <v>1493</v>
      </c>
      <c r="BCL1" s="73" t="s">
        <v>1494</v>
      </c>
      <c r="BCM1" s="73" t="s">
        <v>1495</v>
      </c>
      <c r="BCN1" s="73" t="s">
        <v>1496</v>
      </c>
      <c r="BCO1" s="73" t="s">
        <v>1497</v>
      </c>
      <c r="BCP1" s="73" t="s">
        <v>1498</v>
      </c>
      <c r="BCQ1" s="73" t="s">
        <v>1499</v>
      </c>
      <c r="BCR1" s="73" t="s">
        <v>1500</v>
      </c>
      <c r="BCS1" s="73" t="s">
        <v>1501</v>
      </c>
      <c r="BCT1" s="73" t="s">
        <v>1502</v>
      </c>
      <c r="BCU1" s="73" t="s">
        <v>1503</v>
      </c>
      <c r="BCV1" s="73" t="s">
        <v>1504</v>
      </c>
      <c r="BCW1" s="73" t="s">
        <v>102</v>
      </c>
      <c r="BCX1" s="73" t="s">
        <v>1505</v>
      </c>
      <c r="BCY1" s="73" t="s">
        <v>1506</v>
      </c>
      <c r="BCZ1" s="73" t="s">
        <v>1507</v>
      </c>
      <c r="BDA1" s="73" t="s">
        <v>1508</v>
      </c>
      <c r="BDB1" s="73" t="s">
        <v>1509</v>
      </c>
      <c r="BDC1" s="73" t="s">
        <v>1510</v>
      </c>
      <c r="BDD1" s="73" t="s">
        <v>1511</v>
      </c>
      <c r="BDE1" s="73" t="s">
        <v>1512</v>
      </c>
      <c r="BDF1" s="73" t="s">
        <v>1513</v>
      </c>
      <c r="BDG1" s="73" t="s">
        <v>1514</v>
      </c>
      <c r="BDH1" s="73" t="s">
        <v>1515</v>
      </c>
      <c r="BDI1" s="73" t="s">
        <v>1516</v>
      </c>
      <c r="BDJ1" s="73" t="s">
        <v>1517</v>
      </c>
      <c r="BDK1" s="73" t="s">
        <v>1518</v>
      </c>
      <c r="BDL1" s="73" t="s">
        <v>1519</v>
      </c>
      <c r="BDM1" s="73" t="s">
        <v>1520</v>
      </c>
      <c r="BDN1" s="73" t="s">
        <v>1521</v>
      </c>
      <c r="BDO1" s="73" t="s">
        <v>1522</v>
      </c>
      <c r="BDP1" s="73" t="s">
        <v>1523</v>
      </c>
      <c r="BDQ1" s="73" t="s">
        <v>1524</v>
      </c>
      <c r="BDR1" s="73" t="s">
        <v>1525</v>
      </c>
      <c r="BDS1" s="73" t="s">
        <v>1526</v>
      </c>
      <c r="BDT1" s="73" t="s">
        <v>1527</v>
      </c>
      <c r="BDU1" s="73" t="s">
        <v>1528</v>
      </c>
      <c r="BDV1" s="73" t="s">
        <v>1529</v>
      </c>
      <c r="BDW1" s="73" t="s">
        <v>1530</v>
      </c>
      <c r="BDX1" s="73" t="s">
        <v>1531</v>
      </c>
      <c r="BDY1" s="73" t="s">
        <v>1532</v>
      </c>
      <c r="BDZ1" s="73" t="s">
        <v>1533</v>
      </c>
      <c r="BEA1" s="73" t="s">
        <v>1534</v>
      </c>
      <c r="BEB1" s="73" t="s">
        <v>1535</v>
      </c>
      <c r="BEC1" s="73" t="s">
        <v>1536</v>
      </c>
      <c r="BED1" s="73" t="s">
        <v>1537</v>
      </c>
      <c r="BEE1" s="73" t="s">
        <v>1538</v>
      </c>
      <c r="BEF1" s="73" t="s">
        <v>1539</v>
      </c>
      <c r="BEG1" s="73" t="s">
        <v>1540</v>
      </c>
      <c r="BEH1" s="73" t="s">
        <v>1541</v>
      </c>
      <c r="BEI1" s="73" t="s">
        <v>1542</v>
      </c>
      <c r="BEJ1" s="73" t="s">
        <v>1543</v>
      </c>
      <c r="BEK1" s="73" t="s">
        <v>1544</v>
      </c>
      <c r="BEL1" s="73" t="s">
        <v>1545</v>
      </c>
      <c r="BEM1" s="73" t="s">
        <v>1546</v>
      </c>
      <c r="BEN1" s="73" t="s">
        <v>1547</v>
      </c>
      <c r="BEO1" s="73" t="s">
        <v>1548</v>
      </c>
      <c r="BEP1" s="73" t="s">
        <v>1549</v>
      </c>
      <c r="BEQ1" s="73" t="s">
        <v>1550</v>
      </c>
      <c r="BER1" s="73" t="s">
        <v>1551</v>
      </c>
      <c r="BES1" s="73" t="s">
        <v>1552</v>
      </c>
      <c r="BET1" s="73" t="s">
        <v>1553</v>
      </c>
      <c r="BEU1" s="73" t="s">
        <v>1554</v>
      </c>
      <c r="BEV1" s="73" t="s">
        <v>1555</v>
      </c>
      <c r="BEW1" s="73" t="s">
        <v>1556</v>
      </c>
      <c r="BEX1" s="73" t="s">
        <v>1557</v>
      </c>
      <c r="BEY1" s="73" t="s">
        <v>1558</v>
      </c>
      <c r="BEZ1" s="73" t="s">
        <v>1559</v>
      </c>
      <c r="BFA1" s="73" t="s">
        <v>1560</v>
      </c>
      <c r="BFB1" s="73" t="s">
        <v>1561</v>
      </c>
      <c r="BFC1" s="73" t="s">
        <v>1562</v>
      </c>
      <c r="BFD1" s="73" t="s">
        <v>1563</v>
      </c>
      <c r="BFE1" s="73" t="s">
        <v>1564</v>
      </c>
      <c r="BFF1" s="73" t="s">
        <v>1565</v>
      </c>
      <c r="BFG1" s="73" t="s">
        <v>1566</v>
      </c>
      <c r="BFH1" s="73" t="s">
        <v>1567</v>
      </c>
      <c r="BFI1" s="73" t="s">
        <v>1568</v>
      </c>
      <c r="BFJ1" s="73" t="s">
        <v>1569</v>
      </c>
      <c r="BFK1" s="73" t="s">
        <v>1570</v>
      </c>
      <c r="BFL1" s="73" t="s">
        <v>57</v>
      </c>
      <c r="BFM1" s="73" t="s">
        <v>1571</v>
      </c>
      <c r="BFN1" s="73" t="s">
        <v>1572</v>
      </c>
      <c r="BFO1" s="73" t="s">
        <v>1573</v>
      </c>
      <c r="BFP1" s="73" t="s">
        <v>1574</v>
      </c>
      <c r="BFQ1" s="73" t="s">
        <v>1575</v>
      </c>
      <c r="BFR1" s="73" t="s">
        <v>1576</v>
      </c>
      <c r="BFS1" s="73" t="s">
        <v>1577</v>
      </c>
      <c r="BFT1" s="73" t="s">
        <v>1578</v>
      </c>
      <c r="BFU1" s="73" t="s">
        <v>1579</v>
      </c>
      <c r="BFV1" s="73" t="s">
        <v>1580</v>
      </c>
      <c r="BFW1" s="73" t="s">
        <v>1581</v>
      </c>
      <c r="BFX1" s="73" t="s">
        <v>1582</v>
      </c>
      <c r="BFY1" s="73" t="s">
        <v>1583</v>
      </c>
      <c r="BFZ1" s="73" t="s">
        <v>1584</v>
      </c>
      <c r="BGA1" s="73" t="s">
        <v>1585</v>
      </c>
      <c r="BGB1" s="73" t="s">
        <v>1586</v>
      </c>
      <c r="BGC1" s="73" t="s">
        <v>1587</v>
      </c>
      <c r="BGD1" s="73" t="s">
        <v>1588</v>
      </c>
      <c r="BGE1" s="73" t="s">
        <v>1589</v>
      </c>
      <c r="BGF1" s="73" t="s">
        <v>1590</v>
      </c>
      <c r="BGG1" s="73" t="s">
        <v>1591</v>
      </c>
      <c r="BGH1" s="73" t="s">
        <v>1592</v>
      </c>
      <c r="BGI1" s="73" t="s">
        <v>1593</v>
      </c>
      <c r="BGJ1" s="73" t="s">
        <v>1594</v>
      </c>
      <c r="BGK1" s="73" t="s">
        <v>1595</v>
      </c>
      <c r="BGL1" s="73" t="s">
        <v>1596</v>
      </c>
      <c r="BGM1" s="73" t="s">
        <v>1597</v>
      </c>
      <c r="BGN1" s="73" t="s">
        <v>1598</v>
      </c>
      <c r="BGO1" s="73" t="s">
        <v>1599</v>
      </c>
      <c r="BGP1" s="73" t="s">
        <v>1600</v>
      </c>
      <c r="BGQ1" s="73" t="s">
        <v>1601</v>
      </c>
      <c r="BGR1" s="73" t="s">
        <v>1602</v>
      </c>
      <c r="BGS1" s="73" t="s">
        <v>1603</v>
      </c>
      <c r="BGT1" s="73" t="s">
        <v>1604</v>
      </c>
      <c r="BGU1" s="73" t="s">
        <v>1605</v>
      </c>
      <c r="BGV1" s="73" t="s">
        <v>1606</v>
      </c>
      <c r="BGW1" s="73" t="s">
        <v>1607</v>
      </c>
      <c r="BGX1" s="73" t="s">
        <v>1608</v>
      </c>
      <c r="BGY1" s="73" t="s">
        <v>1609</v>
      </c>
      <c r="BGZ1" s="73" t="s">
        <v>1610</v>
      </c>
      <c r="BHA1" s="73" t="s">
        <v>1611</v>
      </c>
      <c r="BHB1" s="73" t="s">
        <v>1612</v>
      </c>
      <c r="BHC1" s="73" t="s">
        <v>1613</v>
      </c>
      <c r="BHD1" s="73" t="s">
        <v>1614</v>
      </c>
      <c r="BHE1" s="73" t="s">
        <v>1615</v>
      </c>
      <c r="BHF1" s="73" t="s">
        <v>1616</v>
      </c>
      <c r="BHG1" s="73" t="s">
        <v>1617</v>
      </c>
      <c r="BHH1" s="73" t="s">
        <v>1618</v>
      </c>
      <c r="BHI1" s="73" t="s">
        <v>1619</v>
      </c>
      <c r="BHJ1" s="73" t="s">
        <v>1620</v>
      </c>
      <c r="BHK1" s="73" t="s">
        <v>85</v>
      </c>
      <c r="BHL1" s="73" t="s">
        <v>1621</v>
      </c>
      <c r="BHM1" s="73" t="s">
        <v>1622</v>
      </c>
      <c r="BHN1" s="73" t="s">
        <v>61</v>
      </c>
      <c r="BHO1" s="73" t="s">
        <v>1623</v>
      </c>
      <c r="BHP1" s="73" t="s">
        <v>1624</v>
      </c>
      <c r="BHQ1" s="73" t="s">
        <v>1625</v>
      </c>
      <c r="BHR1" s="73" t="s">
        <v>1626</v>
      </c>
      <c r="BHS1" s="73" t="s">
        <v>1627</v>
      </c>
      <c r="BHT1" s="73" t="s">
        <v>1628</v>
      </c>
      <c r="BHU1" s="73" t="s">
        <v>1629</v>
      </c>
      <c r="BHV1" s="73" t="s">
        <v>1630</v>
      </c>
      <c r="BHW1" s="73" t="s">
        <v>1631</v>
      </c>
      <c r="BHX1" s="73" t="s">
        <v>1632</v>
      </c>
      <c r="BHY1" s="73" t="s">
        <v>1633</v>
      </c>
      <c r="BHZ1" s="73" t="s">
        <v>1634</v>
      </c>
      <c r="BIA1" s="73" t="s">
        <v>1635</v>
      </c>
      <c r="BIB1" s="73" t="s">
        <v>1636</v>
      </c>
      <c r="BIC1" s="73" t="s">
        <v>1637</v>
      </c>
      <c r="BID1" s="73" t="s">
        <v>1638</v>
      </c>
      <c r="BIE1" s="73" t="s">
        <v>1639</v>
      </c>
      <c r="BIF1" s="73" t="s">
        <v>1640</v>
      </c>
      <c r="BIG1" s="73" t="s">
        <v>1641</v>
      </c>
      <c r="BIH1" s="73" t="s">
        <v>1642</v>
      </c>
      <c r="BII1" s="73" t="s">
        <v>1643</v>
      </c>
      <c r="BIJ1" s="73" t="s">
        <v>1644</v>
      </c>
      <c r="BIK1" s="73" t="s">
        <v>1645</v>
      </c>
      <c r="BIL1" s="73" t="s">
        <v>1646</v>
      </c>
      <c r="BIM1" s="73" t="s">
        <v>1647</v>
      </c>
      <c r="BIN1" s="73" t="s">
        <v>1648</v>
      </c>
      <c r="BIO1" s="73" t="s">
        <v>1649</v>
      </c>
      <c r="BIP1" s="73" t="s">
        <v>1650</v>
      </c>
      <c r="BIQ1" s="73" t="s">
        <v>1651</v>
      </c>
      <c r="BIR1" s="73" t="s">
        <v>1652</v>
      </c>
      <c r="BIS1" s="73" t="s">
        <v>1653</v>
      </c>
      <c r="BIT1" s="73" t="s">
        <v>1654</v>
      </c>
      <c r="BIU1" s="73" t="s">
        <v>1655</v>
      </c>
      <c r="BIV1" s="73" t="s">
        <v>1656</v>
      </c>
      <c r="BIW1" s="73" t="s">
        <v>1657</v>
      </c>
      <c r="BIX1" s="73" t="s">
        <v>1658</v>
      </c>
      <c r="BIY1" s="73" t="s">
        <v>78</v>
      </c>
      <c r="BIZ1" s="73" t="s">
        <v>1659</v>
      </c>
      <c r="BJA1" s="73" t="s">
        <v>1660</v>
      </c>
      <c r="BJB1" s="73" t="s">
        <v>1661</v>
      </c>
      <c r="BJC1" s="73" t="s">
        <v>1662</v>
      </c>
      <c r="BJD1" s="73" t="s">
        <v>1663</v>
      </c>
      <c r="BJE1" s="73" t="s">
        <v>1664</v>
      </c>
      <c r="BJF1" s="73" t="s">
        <v>1665</v>
      </c>
      <c r="BJG1" s="73" t="s">
        <v>1666</v>
      </c>
      <c r="BJH1" s="73" t="s">
        <v>1667</v>
      </c>
      <c r="BJI1" s="73" t="s">
        <v>1668</v>
      </c>
      <c r="BJJ1" s="73" t="s">
        <v>1669</v>
      </c>
      <c r="BJK1" s="73" t="s">
        <v>1670</v>
      </c>
      <c r="BJL1" s="73" t="s">
        <v>1671</v>
      </c>
      <c r="BJM1" s="73" t="s">
        <v>1672</v>
      </c>
      <c r="BJN1" s="73" t="s">
        <v>1673</v>
      </c>
      <c r="BJO1" s="73" t="s">
        <v>1674</v>
      </c>
      <c r="BJP1" s="73" t="s">
        <v>1675</v>
      </c>
      <c r="BJQ1" s="73" t="s">
        <v>1676</v>
      </c>
      <c r="BJR1" s="73" t="s">
        <v>1677</v>
      </c>
      <c r="BJS1" s="73" t="s">
        <v>1678</v>
      </c>
      <c r="BJT1" s="73" t="s">
        <v>1679</v>
      </c>
      <c r="BJU1" s="73" t="s">
        <v>1680</v>
      </c>
      <c r="BJV1" s="73" t="s">
        <v>1681</v>
      </c>
      <c r="BJW1" s="73" t="s">
        <v>1682</v>
      </c>
      <c r="BJX1" s="73" t="s">
        <v>1683</v>
      </c>
      <c r="BJY1" s="73" t="s">
        <v>1684</v>
      </c>
      <c r="BJZ1" s="73" t="s">
        <v>1685</v>
      </c>
      <c r="BKA1" s="73" t="s">
        <v>1686</v>
      </c>
      <c r="BKB1" s="73" t="s">
        <v>1687</v>
      </c>
      <c r="BKC1" s="73" t="s">
        <v>1688</v>
      </c>
      <c r="BKD1" s="73" t="s">
        <v>1689</v>
      </c>
      <c r="BKE1" s="73" t="s">
        <v>1690</v>
      </c>
      <c r="BKF1" s="73" t="s">
        <v>1691</v>
      </c>
      <c r="BKG1" s="73" t="s">
        <v>1692</v>
      </c>
      <c r="BKH1" s="73" t="s">
        <v>1693</v>
      </c>
      <c r="BKI1" s="73" t="s">
        <v>1694</v>
      </c>
      <c r="BKJ1" s="73" t="s">
        <v>1695</v>
      </c>
      <c r="BKK1" s="73" t="s">
        <v>1696</v>
      </c>
      <c r="BKL1" s="73" t="s">
        <v>1697</v>
      </c>
      <c r="BKM1" s="73" t="s">
        <v>1698</v>
      </c>
      <c r="BKN1" s="73" t="s">
        <v>1699</v>
      </c>
      <c r="BKO1" s="73" t="s">
        <v>1700</v>
      </c>
      <c r="BKP1" s="73" t="s">
        <v>1701</v>
      </c>
      <c r="BKQ1" s="73" t="s">
        <v>1702</v>
      </c>
      <c r="BKR1" s="73" t="s">
        <v>1703</v>
      </c>
      <c r="BKS1" s="73" t="s">
        <v>1704</v>
      </c>
      <c r="BKT1" s="73" t="s">
        <v>1705</v>
      </c>
      <c r="BKU1" s="73" t="s">
        <v>1706</v>
      </c>
      <c r="BKV1" s="73" t="s">
        <v>1707</v>
      </c>
      <c r="BKW1" s="73" t="s">
        <v>1708</v>
      </c>
      <c r="BKX1" s="73" t="s">
        <v>1709</v>
      </c>
      <c r="BKY1" s="73" t="s">
        <v>1710</v>
      </c>
      <c r="BKZ1" s="73" t="s">
        <v>1711</v>
      </c>
      <c r="BLA1" s="73" t="s">
        <v>1712</v>
      </c>
      <c r="BLB1" s="73" t="s">
        <v>1713</v>
      </c>
      <c r="BLC1" s="73" t="s">
        <v>1714</v>
      </c>
      <c r="BLD1" s="73" t="s">
        <v>1715</v>
      </c>
      <c r="BLE1" s="73" t="s">
        <v>1716</v>
      </c>
      <c r="BLF1" s="73" t="s">
        <v>1717</v>
      </c>
      <c r="BLG1" s="73" t="s">
        <v>1718</v>
      </c>
      <c r="BLH1" s="73" t="s">
        <v>1719</v>
      </c>
      <c r="BLI1" s="73" t="s">
        <v>1720</v>
      </c>
      <c r="BLJ1" s="73" t="s">
        <v>1721</v>
      </c>
      <c r="BLK1" s="73" t="s">
        <v>1722</v>
      </c>
      <c r="BLL1" s="73" t="s">
        <v>1723</v>
      </c>
      <c r="BLM1" s="73" t="s">
        <v>1724</v>
      </c>
      <c r="BLN1" s="73" t="s">
        <v>1725</v>
      </c>
      <c r="BLO1" s="73" t="s">
        <v>1726</v>
      </c>
      <c r="BLP1" s="73" t="s">
        <v>1727</v>
      </c>
      <c r="BLQ1" s="73" t="s">
        <v>1728</v>
      </c>
      <c r="BLR1" s="73" t="s">
        <v>1729</v>
      </c>
      <c r="BLS1" s="73" t="s">
        <v>1730</v>
      </c>
      <c r="BLT1" s="73" t="s">
        <v>1731</v>
      </c>
      <c r="BLU1" s="73" t="s">
        <v>1732</v>
      </c>
      <c r="BLV1" s="73" t="s">
        <v>1733</v>
      </c>
      <c r="BLW1" s="73" t="s">
        <v>1734</v>
      </c>
      <c r="BLX1" s="73" t="s">
        <v>1735</v>
      </c>
      <c r="BLY1" s="73" t="s">
        <v>1736</v>
      </c>
      <c r="BLZ1" s="73" t="s">
        <v>1737</v>
      </c>
      <c r="BMA1" s="73" t="s">
        <v>1738</v>
      </c>
      <c r="BMB1" s="73" t="s">
        <v>1739</v>
      </c>
      <c r="BMC1" s="73" t="s">
        <v>1740</v>
      </c>
      <c r="BMD1" s="73" t="s">
        <v>1741</v>
      </c>
      <c r="BME1" s="73" t="s">
        <v>1742</v>
      </c>
      <c r="BMF1" s="73" t="s">
        <v>1743</v>
      </c>
      <c r="BMG1" s="73" t="s">
        <v>1744</v>
      </c>
      <c r="BMH1" s="73" t="s">
        <v>1745</v>
      </c>
      <c r="BMI1" s="73" t="s">
        <v>1746</v>
      </c>
      <c r="BMJ1" s="73" t="s">
        <v>1747</v>
      </c>
      <c r="BMK1" s="73" t="s">
        <v>1748</v>
      </c>
      <c r="BML1" s="73" t="s">
        <v>1749</v>
      </c>
      <c r="BMM1" s="73" t="s">
        <v>1750</v>
      </c>
      <c r="BMN1" s="73" t="s">
        <v>1751</v>
      </c>
      <c r="BMO1" s="73" t="s">
        <v>1752</v>
      </c>
      <c r="BMP1" s="73" t="s">
        <v>1753</v>
      </c>
      <c r="BMQ1" s="73" t="s">
        <v>1754</v>
      </c>
      <c r="BMR1" s="73" t="s">
        <v>1755</v>
      </c>
      <c r="BMS1" s="73" t="s">
        <v>1756</v>
      </c>
      <c r="BMT1" s="73" t="s">
        <v>1757</v>
      </c>
      <c r="BMU1" s="73" t="s">
        <v>1758</v>
      </c>
      <c r="BMV1" s="73" t="s">
        <v>1759</v>
      </c>
      <c r="BMW1" s="73" t="s">
        <v>1760</v>
      </c>
      <c r="BMX1" s="73" t="s">
        <v>1761</v>
      </c>
      <c r="BMY1" s="73" t="s">
        <v>1762</v>
      </c>
      <c r="BMZ1" s="73" t="s">
        <v>1763</v>
      </c>
      <c r="BNA1" s="73" t="s">
        <v>1764</v>
      </c>
      <c r="BNB1" s="73" t="s">
        <v>1765</v>
      </c>
      <c r="BNC1" s="73" t="s">
        <v>1766</v>
      </c>
      <c r="BND1" s="73" t="s">
        <v>1767</v>
      </c>
      <c r="BNE1" s="73" t="s">
        <v>1768</v>
      </c>
      <c r="BNF1" s="73" t="s">
        <v>1769</v>
      </c>
      <c r="BNG1" s="73" t="s">
        <v>1770</v>
      </c>
      <c r="BNH1" s="73" t="s">
        <v>1771</v>
      </c>
      <c r="BNI1" s="73" t="s">
        <v>1772</v>
      </c>
      <c r="BNJ1" s="73" t="s">
        <v>1773</v>
      </c>
      <c r="BNK1" s="73" t="s">
        <v>1774</v>
      </c>
      <c r="BNL1" s="73" t="s">
        <v>1775</v>
      </c>
      <c r="BNM1" s="73" t="s">
        <v>1776</v>
      </c>
      <c r="BNN1" s="73" t="s">
        <v>1777</v>
      </c>
      <c r="BNO1" s="73" t="s">
        <v>1778</v>
      </c>
      <c r="BNP1" s="73" t="s">
        <v>1779</v>
      </c>
      <c r="BNQ1" s="73" t="s">
        <v>1780</v>
      </c>
      <c r="BNR1" s="73" t="s">
        <v>1781</v>
      </c>
      <c r="BNS1" s="73" t="s">
        <v>1782</v>
      </c>
      <c r="BNT1" s="73" t="s">
        <v>1783</v>
      </c>
      <c r="BNU1" s="73" t="s">
        <v>1784</v>
      </c>
      <c r="BNV1" s="73" t="s">
        <v>1785</v>
      </c>
      <c r="BNW1" s="73" t="s">
        <v>1786</v>
      </c>
      <c r="BNX1" s="73" t="s">
        <v>1787</v>
      </c>
      <c r="BNY1" s="73" t="s">
        <v>64</v>
      </c>
      <c r="BNZ1" s="73" t="s">
        <v>1788</v>
      </c>
      <c r="BOA1" s="73" t="s">
        <v>1789</v>
      </c>
      <c r="BOB1" s="73" t="s">
        <v>1790</v>
      </c>
      <c r="BOC1" s="73" t="s">
        <v>1791</v>
      </c>
      <c r="BOD1" s="73" t="s">
        <v>1792</v>
      </c>
      <c r="BOE1" s="73" t="s">
        <v>1793</v>
      </c>
      <c r="BOF1" s="73" t="s">
        <v>1794</v>
      </c>
      <c r="BOG1" s="73" t="s">
        <v>1795</v>
      </c>
      <c r="BOH1" s="73" t="s">
        <v>1796</v>
      </c>
      <c r="BOI1" s="73" t="s">
        <v>1797</v>
      </c>
      <c r="BOJ1" s="73" t="s">
        <v>1798</v>
      </c>
      <c r="BOK1" s="73" t="s">
        <v>1799</v>
      </c>
      <c r="BOL1" s="73" t="s">
        <v>1800</v>
      </c>
      <c r="BOM1" s="73" t="s">
        <v>1801</v>
      </c>
      <c r="BON1" s="73" t="s">
        <v>1802</v>
      </c>
      <c r="BOO1" s="73" t="s">
        <v>1803</v>
      </c>
      <c r="BOP1" s="73" t="s">
        <v>1804</v>
      </c>
      <c r="BOQ1" s="73" t="s">
        <v>1805</v>
      </c>
      <c r="BOR1" s="73" t="s">
        <v>1806</v>
      </c>
      <c r="BOS1" s="73" t="s">
        <v>1807</v>
      </c>
      <c r="BOT1" s="73" t="s">
        <v>1808</v>
      </c>
      <c r="BOU1" s="73" t="s">
        <v>1809</v>
      </c>
      <c r="BOV1" s="73" t="s">
        <v>1810</v>
      </c>
      <c r="BOW1" s="73" t="s">
        <v>1811</v>
      </c>
      <c r="BOX1" s="73" t="s">
        <v>1812</v>
      </c>
      <c r="BOY1" s="73" t="s">
        <v>1813</v>
      </c>
      <c r="BOZ1" s="73" t="s">
        <v>1814</v>
      </c>
      <c r="BPA1" s="73" t="s">
        <v>1815</v>
      </c>
      <c r="BPB1" s="73" t="s">
        <v>1816</v>
      </c>
      <c r="BPC1" s="73" t="s">
        <v>1817</v>
      </c>
      <c r="BPD1" s="73" t="s">
        <v>1818</v>
      </c>
      <c r="BPE1" s="73" t="s">
        <v>1819</v>
      </c>
      <c r="BPF1" s="73" t="s">
        <v>1820</v>
      </c>
      <c r="BPG1" s="73" t="s">
        <v>1821</v>
      </c>
      <c r="BPH1" s="73" t="s">
        <v>1822</v>
      </c>
      <c r="BPI1" s="73" t="s">
        <v>1823</v>
      </c>
      <c r="BPJ1" s="73" t="s">
        <v>1824</v>
      </c>
      <c r="BPK1" s="73" t="s">
        <v>1825</v>
      </c>
      <c r="BPL1" s="73" t="s">
        <v>1826</v>
      </c>
      <c r="BPM1" s="73" t="s">
        <v>1827</v>
      </c>
      <c r="BPN1" s="73" t="s">
        <v>1828</v>
      </c>
      <c r="BPO1" s="73" t="s">
        <v>1829</v>
      </c>
      <c r="BPP1" s="73" t="s">
        <v>1830</v>
      </c>
      <c r="BPQ1" s="73" t="s">
        <v>1831</v>
      </c>
      <c r="BPR1" s="73" t="s">
        <v>1832</v>
      </c>
      <c r="BPS1" s="73" t="s">
        <v>1833</v>
      </c>
      <c r="BPT1" s="73" t="s">
        <v>1834</v>
      </c>
      <c r="BPU1" s="73" t="s">
        <v>1835</v>
      </c>
      <c r="BPV1" s="73" t="s">
        <v>1836</v>
      </c>
      <c r="BPW1" s="73" t="s">
        <v>1837</v>
      </c>
      <c r="BPX1" s="73" t="s">
        <v>1838</v>
      </c>
      <c r="BPY1" s="73" t="s">
        <v>1839</v>
      </c>
      <c r="BPZ1" s="73" t="s">
        <v>1840</v>
      </c>
      <c r="BQA1" s="73" t="s">
        <v>1841</v>
      </c>
      <c r="BQB1" s="73" t="s">
        <v>1842</v>
      </c>
      <c r="BQC1" s="73" t="s">
        <v>1843</v>
      </c>
      <c r="BQD1" s="73" t="s">
        <v>1844</v>
      </c>
      <c r="BQE1" s="73" t="s">
        <v>1845</v>
      </c>
      <c r="BQF1" s="73" t="s">
        <v>1846</v>
      </c>
      <c r="BQG1" s="73" t="s">
        <v>1847</v>
      </c>
      <c r="BQH1" s="73" t="s">
        <v>1848</v>
      </c>
      <c r="BQI1" s="73" t="s">
        <v>1849</v>
      </c>
      <c r="BQJ1" s="73" t="s">
        <v>1850</v>
      </c>
      <c r="BQK1" s="73" t="s">
        <v>1851</v>
      </c>
      <c r="BQL1" s="73" t="s">
        <v>1852</v>
      </c>
      <c r="BQM1" s="73" t="s">
        <v>1853</v>
      </c>
      <c r="BQN1" s="73" t="s">
        <v>1854</v>
      </c>
      <c r="BQO1" s="73" t="s">
        <v>1855</v>
      </c>
      <c r="BQP1" s="73" t="s">
        <v>1856</v>
      </c>
      <c r="BQQ1" s="73" t="s">
        <v>1857</v>
      </c>
      <c r="BQR1" s="73" t="s">
        <v>1858</v>
      </c>
      <c r="BQS1" s="73" t="s">
        <v>1859</v>
      </c>
      <c r="BQT1" s="73" t="s">
        <v>1860</v>
      </c>
      <c r="BQU1" s="73" t="s">
        <v>1861</v>
      </c>
      <c r="BQV1" s="73" t="s">
        <v>1862</v>
      </c>
      <c r="BQW1" s="73" t="s">
        <v>1863</v>
      </c>
      <c r="BQX1" s="73" t="s">
        <v>1864</v>
      </c>
      <c r="BQY1" s="73" t="s">
        <v>1865</v>
      </c>
      <c r="BQZ1" s="73" t="s">
        <v>1866</v>
      </c>
      <c r="BRA1" s="73" t="s">
        <v>1867</v>
      </c>
      <c r="BRB1" s="73" t="s">
        <v>1868</v>
      </c>
      <c r="BRC1" s="73" t="s">
        <v>1869</v>
      </c>
      <c r="BRD1" s="73" t="s">
        <v>1870</v>
      </c>
      <c r="BRE1" s="73" t="s">
        <v>1871</v>
      </c>
      <c r="BRF1" s="73" t="s">
        <v>1872</v>
      </c>
      <c r="BRG1" s="73" t="s">
        <v>1873</v>
      </c>
      <c r="BRH1" s="73" t="s">
        <v>1874</v>
      </c>
      <c r="BRI1" s="73" t="s">
        <v>1875</v>
      </c>
      <c r="BRJ1" s="73" t="s">
        <v>1876</v>
      </c>
      <c r="BRK1" s="73" t="s">
        <v>1877</v>
      </c>
      <c r="BRL1" s="73" t="s">
        <v>1878</v>
      </c>
      <c r="BRM1" s="73" t="s">
        <v>1879</v>
      </c>
      <c r="BRN1" s="73" t="s">
        <v>63</v>
      </c>
      <c r="BRO1" s="73" t="s">
        <v>1880</v>
      </c>
    </row>
    <row r="2" spans="1:1835" ht="15.75" thickBot="1">
      <c r="A2" s="66" t="s">
        <v>1881</v>
      </c>
      <c r="B2" s="66" t="s">
        <v>1882</v>
      </c>
      <c r="C2" s="74" t="s">
        <v>1883</v>
      </c>
      <c r="D2" s="74" t="s">
        <v>1884</v>
      </c>
      <c r="E2" s="75" t="s">
        <v>1885</v>
      </c>
      <c r="F2" s="74" t="s">
        <v>1886</v>
      </c>
      <c r="G2" s="74" t="s">
        <v>1887</v>
      </c>
      <c r="H2" s="74"/>
      <c r="I2" s="76" t="s">
        <v>1888</v>
      </c>
      <c r="J2" s="76" t="s">
        <v>1889</v>
      </c>
      <c r="K2" s="77" t="s">
        <v>1890</v>
      </c>
      <c r="L2" s="78" t="s">
        <v>1891</v>
      </c>
      <c r="M2" s="79" t="s">
        <v>1892</v>
      </c>
      <c r="N2" s="80" t="s">
        <v>1893</v>
      </c>
      <c r="O2" s="81" t="s">
        <v>1894</v>
      </c>
      <c r="P2" s="74" t="s">
        <v>1895</v>
      </c>
      <c r="Q2" s="66" t="s">
        <v>1896</v>
      </c>
      <c r="R2" s="74" t="s">
        <v>7</v>
      </c>
      <c r="S2" s="82" t="s">
        <v>1897</v>
      </c>
      <c r="T2" s="83" t="s">
        <v>1898</v>
      </c>
      <c r="U2" t="s">
        <v>1899</v>
      </c>
      <c r="V2" s="84" t="s">
        <v>1900</v>
      </c>
      <c r="W2" s="64" t="s">
        <v>1901</v>
      </c>
      <c r="X2" s="73" t="s">
        <v>1902</v>
      </c>
      <c r="Y2" s="64" t="s">
        <v>41</v>
      </c>
    </row>
    <row r="3" spans="1:1835" ht="15.75" thickBot="1">
      <c r="A3" s="66" t="s">
        <v>1903</v>
      </c>
      <c r="B3" s="66" t="s">
        <v>1904</v>
      </c>
      <c r="C3" s="66" t="s">
        <v>1905</v>
      </c>
      <c r="D3" s="66" t="s">
        <v>36</v>
      </c>
      <c r="E3" s="66" t="s">
        <v>39</v>
      </c>
      <c r="F3" s="66" t="s">
        <v>1906</v>
      </c>
      <c r="G3" s="66" t="s">
        <v>1907</v>
      </c>
      <c r="H3" s="66" t="s">
        <v>1908</v>
      </c>
      <c r="I3" s="85">
        <v>1</v>
      </c>
      <c r="J3" s="85" t="s">
        <v>1909</v>
      </c>
      <c r="K3" s="85" t="s">
        <v>1910</v>
      </c>
      <c r="L3" s="86">
        <v>2010</v>
      </c>
      <c r="M3" s="66" t="s">
        <v>1911</v>
      </c>
      <c r="N3" s="85" t="s">
        <v>1912</v>
      </c>
      <c r="O3" s="66" t="s">
        <v>1913</v>
      </c>
      <c r="P3" s="87" t="s">
        <v>1914</v>
      </c>
      <c r="Q3" s="66" t="s">
        <v>1915</v>
      </c>
      <c r="R3" s="66" t="s">
        <v>35</v>
      </c>
      <c r="S3" s="82" t="s">
        <v>1916</v>
      </c>
      <c r="T3" s="88" t="s">
        <v>77</v>
      </c>
      <c r="U3" t="s">
        <v>1917</v>
      </c>
      <c r="V3" s="89" t="s">
        <v>1918</v>
      </c>
      <c r="W3" s="64" t="s">
        <v>1919</v>
      </c>
      <c r="X3" s="73" t="s">
        <v>1920</v>
      </c>
      <c r="Y3" s="64" t="s">
        <v>1921</v>
      </c>
    </row>
    <row r="4" spans="1:1835" ht="15.75" thickBot="1">
      <c r="A4" s="66"/>
      <c r="B4" s="66" t="s">
        <v>1922</v>
      </c>
      <c r="C4" s="66" t="s">
        <v>1923</v>
      </c>
      <c r="D4" s="66" t="s">
        <v>1924</v>
      </c>
      <c r="E4" s="66" t="s">
        <v>1925</v>
      </c>
      <c r="F4" s="66" t="s">
        <v>1926</v>
      </c>
      <c r="G4" s="66" t="s">
        <v>1927</v>
      </c>
      <c r="H4" s="66" t="s">
        <v>1928</v>
      </c>
      <c r="I4" s="85">
        <v>2</v>
      </c>
      <c r="J4" s="85" t="s">
        <v>1929</v>
      </c>
      <c r="K4" s="85" t="s">
        <v>1930</v>
      </c>
      <c r="L4" s="86">
        <v>2011</v>
      </c>
      <c r="M4" s="66" t="s">
        <v>1931</v>
      </c>
      <c r="N4" s="85" t="s">
        <v>1932</v>
      </c>
      <c r="O4" s="66" t="s">
        <v>1933</v>
      </c>
      <c r="P4" s="87" t="s">
        <v>1934</v>
      </c>
      <c r="Q4" s="66" t="s">
        <v>1935</v>
      </c>
      <c r="R4" s="66" t="s">
        <v>54</v>
      </c>
      <c r="S4" s="82" t="s">
        <v>1936</v>
      </c>
      <c r="T4" s="88" t="s">
        <v>1937</v>
      </c>
      <c r="U4" t="s">
        <v>1938</v>
      </c>
      <c r="V4" s="84" t="s">
        <v>1939</v>
      </c>
      <c r="W4" s="64" t="s">
        <v>1940</v>
      </c>
      <c r="X4" s="73" t="s">
        <v>1941</v>
      </c>
    </row>
    <row r="5" spans="1:1835" ht="15.75" thickBot="1">
      <c r="A5" s="66"/>
      <c r="B5" s="66" t="s">
        <v>1942</v>
      </c>
      <c r="C5" s="66" t="s">
        <v>450</v>
      </c>
      <c r="D5" s="66"/>
      <c r="E5" s="66" t="s">
        <v>1943</v>
      </c>
      <c r="F5" s="66" t="s">
        <v>1944</v>
      </c>
      <c r="G5" s="66" t="s">
        <v>1652</v>
      </c>
      <c r="H5" s="66" t="s">
        <v>1945</v>
      </c>
      <c r="I5" s="85">
        <v>3</v>
      </c>
      <c r="J5" s="85" t="s">
        <v>1946</v>
      </c>
      <c r="K5" s="85" t="s">
        <v>1947</v>
      </c>
      <c r="L5" s="86">
        <v>2012</v>
      </c>
      <c r="M5" s="66" t="s">
        <v>1948</v>
      </c>
      <c r="N5" s="85" t="s">
        <v>1949</v>
      </c>
      <c r="O5" s="66" t="s">
        <v>1950</v>
      </c>
      <c r="P5" s="90" t="s">
        <v>1951</v>
      </c>
      <c r="Q5" s="66" t="s">
        <v>1952</v>
      </c>
      <c r="R5" s="66" t="s">
        <v>1953</v>
      </c>
      <c r="S5" s="82" t="s">
        <v>1954</v>
      </c>
      <c r="T5" s="83" t="s">
        <v>1955</v>
      </c>
      <c r="U5" t="s">
        <v>1956</v>
      </c>
      <c r="V5" s="89" t="s">
        <v>1957</v>
      </c>
      <c r="W5" s="64" t="s">
        <v>1958</v>
      </c>
      <c r="X5" s="73" t="s">
        <v>1959</v>
      </c>
    </row>
    <row r="6" spans="1:1835" ht="15.75" thickBot="1">
      <c r="A6" s="66"/>
      <c r="B6" s="66" t="s">
        <v>1960</v>
      </c>
      <c r="C6" s="66" t="s">
        <v>1961</v>
      </c>
      <c r="D6" s="66"/>
      <c r="E6" s="66"/>
      <c r="F6" s="66"/>
      <c r="G6" s="66" t="s">
        <v>1962</v>
      </c>
      <c r="H6" s="66"/>
      <c r="I6" s="85">
        <v>4</v>
      </c>
      <c r="J6" s="85" t="s">
        <v>1963</v>
      </c>
      <c r="K6" s="66" t="s">
        <v>1964</v>
      </c>
      <c r="L6" s="86">
        <v>2013</v>
      </c>
      <c r="M6" s="66" t="s">
        <v>1965</v>
      </c>
      <c r="N6" s="85" t="s">
        <v>1966</v>
      </c>
      <c r="O6" s="66" t="s">
        <v>1967</v>
      </c>
      <c r="P6" s="87" t="s">
        <v>1968</v>
      </c>
      <c r="Q6" s="66"/>
      <c r="R6" s="66"/>
      <c r="S6" s="82" t="s">
        <v>1969</v>
      </c>
      <c r="T6" s="83" t="s">
        <v>1970</v>
      </c>
      <c r="U6" t="s">
        <v>1971</v>
      </c>
      <c r="V6" s="84" t="s">
        <v>1972</v>
      </c>
      <c r="W6" s="64" t="s">
        <v>1973</v>
      </c>
      <c r="X6" s="73" t="s">
        <v>1974</v>
      </c>
    </row>
    <row r="7" spans="1:1835" ht="15.75" thickBot="1">
      <c r="A7" s="91" t="s">
        <v>1975</v>
      </c>
      <c r="B7" s="66" t="s">
        <v>1976</v>
      </c>
      <c r="C7" s="66" t="s">
        <v>40</v>
      </c>
      <c r="D7" s="66"/>
      <c r="E7" s="66"/>
      <c r="F7" s="66"/>
      <c r="G7" s="66" t="s">
        <v>1977</v>
      </c>
      <c r="H7" s="66"/>
      <c r="I7" s="85">
        <v>5</v>
      </c>
      <c r="J7" s="66"/>
      <c r="L7" s="86">
        <v>2014</v>
      </c>
      <c r="M7" s="66" t="s">
        <v>1978</v>
      </c>
      <c r="N7" s="85" t="s">
        <v>1979</v>
      </c>
      <c r="O7" s="66" t="s">
        <v>1980</v>
      </c>
      <c r="P7" s="87" t="s">
        <v>1981</v>
      </c>
      <c r="Q7" s="66"/>
      <c r="R7" s="66"/>
      <c r="S7" s="82" t="s">
        <v>1982</v>
      </c>
      <c r="T7" s="88" t="s">
        <v>1983</v>
      </c>
      <c r="U7" t="s">
        <v>1984</v>
      </c>
      <c r="V7" s="89" t="s">
        <v>1985</v>
      </c>
      <c r="W7" s="64" t="s">
        <v>1986</v>
      </c>
      <c r="X7" s="73" t="s">
        <v>1987</v>
      </c>
    </row>
    <row r="8" spans="1:1835" ht="15.75" thickBot="1">
      <c r="A8" s="66" t="s">
        <v>1988</v>
      </c>
      <c r="B8" s="66" t="s">
        <v>1989</v>
      </c>
      <c r="C8" s="66" t="s">
        <v>1990</v>
      </c>
      <c r="D8" s="66"/>
      <c r="E8" s="66"/>
      <c r="F8" s="66"/>
      <c r="G8" s="66" t="s">
        <v>1880</v>
      </c>
      <c r="H8" s="66"/>
      <c r="I8" s="85">
        <v>6</v>
      </c>
      <c r="J8" s="66"/>
      <c r="L8" s="86">
        <v>2015</v>
      </c>
      <c r="M8" s="66" t="s">
        <v>1991</v>
      </c>
      <c r="N8" s="85" t="s">
        <v>1992</v>
      </c>
      <c r="O8" s="66" t="s">
        <v>1993</v>
      </c>
      <c r="P8" s="87" t="s">
        <v>1994</v>
      </c>
      <c r="Q8" s="66"/>
      <c r="R8" s="66"/>
      <c r="S8" s="82" t="s">
        <v>1995</v>
      </c>
      <c r="T8" s="88" t="s">
        <v>1996</v>
      </c>
      <c r="U8" t="s">
        <v>1997</v>
      </c>
      <c r="V8" s="84" t="s">
        <v>1998</v>
      </c>
      <c r="W8" s="64" t="s">
        <v>1999</v>
      </c>
      <c r="X8" s="73" t="s">
        <v>2000</v>
      </c>
    </row>
    <row r="9" spans="1:1835" ht="15.75" thickBot="1">
      <c r="A9" s="66" t="s">
        <v>1927</v>
      </c>
      <c r="B9" s="66"/>
      <c r="C9" s="66" t="s">
        <v>2001</v>
      </c>
      <c r="D9" s="66"/>
      <c r="E9" s="66"/>
      <c r="F9" s="66"/>
      <c r="G9" s="66"/>
      <c r="H9" s="66"/>
      <c r="I9" s="85">
        <v>7</v>
      </c>
      <c r="J9" s="66"/>
      <c r="L9" s="86">
        <v>2016</v>
      </c>
      <c r="M9" s="66" t="s">
        <v>2002</v>
      </c>
      <c r="N9" s="85" t="s">
        <v>2003</v>
      </c>
      <c r="O9" s="66" t="s">
        <v>2004</v>
      </c>
      <c r="P9" s="87" t="s">
        <v>2005</v>
      </c>
      <c r="Q9" s="66"/>
      <c r="R9" s="66"/>
      <c r="S9" s="82" t="s">
        <v>2006</v>
      </c>
      <c r="T9" s="88" t="s">
        <v>2007</v>
      </c>
      <c r="U9" t="s">
        <v>2008</v>
      </c>
      <c r="V9" s="89" t="s">
        <v>2009</v>
      </c>
      <c r="X9" s="73" t="s">
        <v>2010</v>
      </c>
    </row>
    <row r="10" spans="1:1835" ht="15.75" thickBot="1">
      <c r="A10" s="66" t="s">
        <v>1652</v>
      </c>
      <c r="B10" s="66"/>
      <c r="C10" s="66"/>
      <c r="D10" s="66"/>
      <c r="E10" s="66"/>
      <c r="F10" s="66"/>
      <c r="G10" s="66"/>
      <c r="H10" s="66"/>
      <c r="I10" s="85">
        <v>8</v>
      </c>
      <c r="J10" s="66"/>
      <c r="K10" s="66"/>
      <c r="L10" s="86">
        <v>2017</v>
      </c>
      <c r="M10" s="66" t="s">
        <v>2011</v>
      </c>
      <c r="N10" s="85" t="s">
        <v>2012</v>
      </c>
      <c r="O10" s="66" t="s">
        <v>2013</v>
      </c>
      <c r="P10" s="87" t="s">
        <v>2014</v>
      </c>
      <c r="Q10" s="66"/>
      <c r="R10" s="66"/>
      <c r="S10" s="82" t="s">
        <v>2015</v>
      </c>
      <c r="T10" s="83" t="s">
        <v>2016</v>
      </c>
      <c r="U10" t="s">
        <v>2017</v>
      </c>
      <c r="V10" s="84" t="s">
        <v>2018</v>
      </c>
      <c r="X10" s="73" t="s">
        <v>2019</v>
      </c>
    </row>
    <row r="11" spans="1:1835" ht="15.75" thickBot="1">
      <c r="A11" s="66" t="s">
        <v>7</v>
      </c>
      <c r="B11" s="66"/>
      <c r="C11" s="66"/>
      <c r="D11" s="66"/>
      <c r="E11" s="66"/>
      <c r="F11" s="66"/>
      <c r="G11" s="66"/>
      <c r="H11" s="66"/>
      <c r="I11" s="85">
        <v>9</v>
      </c>
      <c r="J11" s="66"/>
      <c r="K11" s="66"/>
      <c r="L11" s="86">
        <v>2018</v>
      </c>
      <c r="M11" s="66"/>
      <c r="N11" s="85" t="s">
        <v>2020</v>
      </c>
      <c r="O11" s="66" t="s">
        <v>2021</v>
      </c>
      <c r="P11" s="87" t="s">
        <v>2022</v>
      </c>
      <c r="Q11" s="66"/>
      <c r="R11" s="66"/>
      <c r="S11" s="82" t="s">
        <v>2023</v>
      </c>
      <c r="T11" s="88" t="s">
        <v>2024</v>
      </c>
      <c r="U11" t="s">
        <v>2025</v>
      </c>
      <c r="V11" s="89" t="s">
        <v>2026</v>
      </c>
      <c r="X11" s="73" t="s">
        <v>2027</v>
      </c>
    </row>
    <row r="12" spans="1:1835" ht="15.75" thickBot="1">
      <c r="A12" s="66" t="s">
        <v>1962</v>
      </c>
      <c r="B12" s="66"/>
      <c r="C12" s="66"/>
      <c r="D12" s="66"/>
      <c r="E12" s="66"/>
      <c r="F12" s="66"/>
      <c r="G12" s="66"/>
      <c r="H12" s="66"/>
      <c r="I12" s="85">
        <v>10</v>
      </c>
      <c r="J12" s="66"/>
      <c r="K12" s="66"/>
      <c r="L12" s="86">
        <v>2019</v>
      </c>
      <c r="M12" s="66"/>
      <c r="N12" s="85" t="s">
        <v>2028</v>
      </c>
      <c r="O12" s="66" t="s">
        <v>2029</v>
      </c>
      <c r="P12" s="87" t="s">
        <v>2030</v>
      </c>
      <c r="Q12" s="66"/>
      <c r="R12" s="66"/>
      <c r="S12" s="82" t="s">
        <v>2031</v>
      </c>
      <c r="T12" s="88" t="s">
        <v>2032</v>
      </c>
      <c r="U12" t="s">
        <v>2033</v>
      </c>
      <c r="V12" s="84" t="s">
        <v>2034</v>
      </c>
      <c r="X12" s="73" t="s">
        <v>2035</v>
      </c>
    </row>
    <row r="13" spans="1:1835" ht="39" thickBot="1">
      <c r="A13" s="66" t="s">
        <v>1944</v>
      </c>
      <c r="B13" s="66"/>
      <c r="C13" s="66"/>
      <c r="D13" s="92" t="s">
        <v>2036</v>
      </c>
      <c r="E13" s="66"/>
      <c r="F13" s="66"/>
      <c r="G13" s="66"/>
      <c r="H13" s="66"/>
      <c r="I13" s="85" t="s">
        <v>2037</v>
      </c>
      <c r="J13" s="66"/>
      <c r="K13" s="71" t="s">
        <v>2038</v>
      </c>
      <c r="L13" s="86">
        <v>2020</v>
      </c>
      <c r="M13" s="66"/>
      <c r="N13" s="85" t="s">
        <v>2039</v>
      </c>
      <c r="O13" s="66" t="s">
        <v>2040</v>
      </c>
      <c r="P13" s="87" t="s">
        <v>2041</v>
      </c>
      <c r="Q13" s="66"/>
      <c r="R13" s="66"/>
      <c r="S13" s="82" t="s">
        <v>2042</v>
      </c>
      <c r="T13" s="88" t="s">
        <v>2043</v>
      </c>
      <c r="U13" t="s">
        <v>2044</v>
      </c>
      <c r="V13" s="93" t="s">
        <v>2045</v>
      </c>
      <c r="X13" s="73" t="s">
        <v>2046</v>
      </c>
    </row>
    <row r="14" spans="1:1835" ht="15.75" thickBot="1">
      <c r="A14" s="66" t="s">
        <v>2047</v>
      </c>
      <c r="B14" s="66"/>
      <c r="C14" s="66"/>
      <c r="D14" s="66" t="s">
        <v>2048</v>
      </c>
      <c r="E14" s="66"/>
      <c r="F14" s="66"/>
      <c r="G14" s="66"/>
      <c r="H14" s="66"/>
      <c r="I14" s="66"/>
      <c r="J14" s="66"/>
      <c r="K14" s="66" t="s">
        <v>2049</v>
      </c>
      <c r="L14" s="86">
        <v>2021</v>
      </c>
      <c r="M14" s="66"/>
      <c r="N14" s="85" t="s">
        <v>2050</v>
      </c>
      <c r="O14" s="66" t="s">
        <v>2051</v>
      </c>
      <c r="P14" s="87" t="s">
        <v>2052</v>
      </c>
      <c r="Q14" s="66"/>
      <c r="R14" s="66"/>
      <c r="S14" s="82" t="s">
        <v>2053</v>
      </c>
      <c r="T14" s="83" t="s">
        <v>2054</v>
      </c>
      <c r="U14" t="s">
        <v>2055</v>
      </c>
      <c r="V14" s="84" t="s">
        <v>2056</v>
      </c>
      <c r="X14" s="73" t="s">
        <v>2057</v>
      </c>
    </row>
    <row r="15" spans="1:1835" ht="15.75" thickBot="1">
      <c r="A15" s="66" t="s">
        <v>2058</v>
      </c>
      <c r="B15" s="74" t="s">
        <v>2059</v>
      </c>
      <c r="C15" s="66"/>
      <c r="D15" s="66" t="s">
        <v>2060</v>
      </c>
      <c r="E15" s="66"/>
      <c r="F15" s="66"/>
      <c r="G15" s="66"/>
      <c r="H15" s="66"/>
      <c r="I15" s="66"/>
      <c r="J15" s="66"/>
      <c r="K15" s="66" t="s">
        <v>2061</v>
      </c>
      <c r="L15" s="86">
        <v>2022</v>
      </c>
      <c r="M15" s="66"/>
      <c r="N15" s="85" t="s">
        <v>2062</v>
      </c>
      <c r="O15" s="66" t="s">
        <v>2063</v>
      </c>
      <c r="P15" s="87" t="s">
        <v>2064</v>
      </c>
      <c r="Q15" s="66"/>
      <c r="R15" s="66"/>
      <c r="S15" s="82" t="s">
        <v>2065</v>
      </c>
      <c r="T15" s="88" t="s">
        <v>2066</v>
      </c>
      <c r="U15" t="s">
        <v>2067</v>
      </c>
      <c r="V15" s="89" t="s">
        <v>2068</v>
      </c>
      <c r="X15" s="73" t="s">
        <v>2069</v>
      </c>
    </row>
    <row r="16" spans="1:1835" ht="15.75" thickBot="1">
      <c r="A16" s="66" t="s">
        <v>2070</v>
      </c>
      <c r="B16" s="94"/>
      <c r="C16" s="66"/>
      <c r="D16" s="66" t="s">
        <v>2071</v>
      </c>
      <c r="E16" s="66"/>
      <c r="F16" s="66"/>
      <c r="G16" s="66"/>
      <c r="H16" s="66"/>
      <c r="I16" s="66"/>
      <c r="J16" s="66"/>
      <c r="K16" s="66"/>
      <c r="L16" s="66"/>
      <c r="M16" s="66"/>
      <c r="N16" s="85" t="s">
        <v>2072</v>
      </c>
      <c r="O16" s="66" t="s">
        <v>2073</v>
      </c>
      <c r="P16" s="87" t="s">
        <v>2074</v>
      </c>
      <c r="Q16" s="66"/>
      <c r="R16" s="66"/>
      <c r="S16" s="82" t="s">
        <v>2075</v>
      </c>
      <c r="T16" s="83" t="s">
        <v>2076</v>
      </c>
      <c r="U16" t="s">
        <v>2077</v>
      </c>
      <c r="V16" s="84" t="s">
        <v>2078</v>
      </c>
      <c r="X16" s="73" t="s">
        <v>2079</v>
      </c>
    </row>
    <row r="17" spans="1:24" ht="15.75" thickBot="1">
      <c r="A17" s="66" t="s">
        <v>2080</v>
      </c>
      <c r="B17" s="66"/>
      <c r="C17" s="66"/>
      <c r="D17" s="66" t="s">
        <v>2081</v>
      </c>
      <c r="E17" s="66"/>
      <c r="F17" s="66"/>
      <c r="G17" s="66"/>
      <c r="H17" s="66"/>
      <c r="I17" s="66"/>
      <c r="J17" s="66"/>
      <c r="K17" s="66"/>
      <c r="L17" s="66"/>
      <c r="M17" s="66"/>
      <c r="N17" s="85" t="s">
        <v>2082</v>
      </c>
      <c r="O17" s="66" t="s">
        <v>2083</v>
      </c>
      <c r="P17" s="95" t="s">
        <v>2084</v>
      </c>
      <c r="Q17" s="66"/>
      <c r="R17" s="66"/>
      <c r="S17" s="82" t="s">
        <v>2085</v>
      </c>
      <c r="T17" s="83" t="s">
        <v>2086</v>
      </c>
      <c r="U17" t="s">
        <v>2087</v>
      </c>
      <c r="V17" s="89" t="s">
        <v>2088</v>
      </c>
      <c r="X17" s="73" t="s">
        <v>2089</v>
      </c>
    </row>
    <row r="18" spans="1:24" ht="15.75" thickBot="1">
      <c r="A18" s="66" t="s">
        <v>1880</v>
      </c>
      <c r="B18" s="96" t="s">
        <v>2090</v>
      </c>
      <c r="C18" s="66"/>
      <c r="D18" s="66" t="s">
        <v>2091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95" t="s">
        <v>2092</v>
      </c>
      <c r="Q18" s="66"/>
      <c r="R18" s="66"/>
      <c r="S18" s="82" t="s">
        <v>2093</v>
      </c>
      <c r="T18" s="88" t="s">
        <v>2094</v>
      </c>
      <c r="U18" t="s">
        <v>2095</v>
      </c>
      <c r="V18" s="84" t="s">
        <v>2096</v>
      </c>
      <c r="X18" s="73" t="s">
        <v>2097</v>
      </c>
    </row>
    <row r="19" spans="1:24" ht="15.75" thickBot="1">
      <c r="A19" s="66"/>
      <c r="B19" s="66"/>
      <c r="C19" s="66"/>
      <c r="D19" s="66" t="s">
        <v>2098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7" t="s">
        <v>2099</v>
      </c>
      <c r="Q19" s="66"/>
      <c r="R19" s="66"/>
      <c r="S19" s="82" t="s">
        <v>2100</v>
      </c>
      <c r="T19" s="83" t="s">
        <v>2101</v>
      </c>
      <c r="U19" t="s">
        <v>2102</v>
      </c>
      <c r="V19" s="89" t="s">
        <v>2103</v>
      </c>
      <c r="X19" s="73" t="s">
        <v>2104</v>
      </c>
    </row>
    <row r="20" spans="1:24" ht="15.75" thickBot="1">
      <c r="A20" s="66"/>
      <c r="B20" s="66"/>
      <c r="C20" s="66"/>
      <c r="D20" s="66" t="s">
        <v>2105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90" t="s">
        <v>2001</v>
      </c>
      <c r="Q20" s="66"/>
      <c r="R20" s="66"/>
      <c r="S20" s="82" t="s">
        <v>2106</v>
      </c>
      <c r="T20" s="83" t="s">
        <v>2107</v>
      </c>
      <c r="U20" t="s">
        <v>2108</v>
      </c>
      <c r="V20" s="84" t="s">
        <v>2109</v>
      </c>
      <c r="X20" s="73" t="s">
        <v>2110</v>
      </c>
    </row>
    <row r="21" spans="1:24" ht="15.75" thickBo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97" t="s">
        <v>2111</v>
      </c>
      <c r="P21" s="98" t="s">
        <v>2112</v>
      </c>
      <c r="Q21" s="66"/>
      <c r="R21" s="66"/>
      <c r="S21" s="82" t="s">
        <v>2113</v>
      </c>
      <c r="T21" s="83" t="s">
        <v>2114</v>
      </c>
      <c r="U21" t="s">
        <v>2115</v>
      </c>
      <c r="V21" s="89" t="s">
        <v>2116</v>
      </c>
      <c r="X21" s="73" t="s">
        <v>2117</v>
      </c>
    </row>
    <row r="22" spans="1:24" ht="15.75" thickBo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 t="s">
        <v>2118</v>
      </c>
      <c r="P22" s="99" t="s">
        <v>2119</v>
      </c>
      <c r="Q22" s="66"/>
      <c r="R22" s="66"/>
      <c r="S22" s="82" t="s">
        <v>2120</v>
      </c>
      <c r="T22" s="88" t="s">
        <v>2121</v>
      </c>
      <c r="U22" t="s">
        <v>2122</v>
      </c>
      <c r="V22" s="84" t="s">
        <v>2123</v>
      </c>
      <c r="X22" s="73" t="s">
        <v>2124</v>
      </c>
    </row>
    <row r="23" spans="1:24" ht="15.75" thickBo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 t="s">
        <v>2083</v>
      </c>
      <c r="P23" s="98" t="s">
        <v>2125</v>
      </c>
      <c r="Q23" s="66"/>
      <c r="R23" s="66"/>
      <c r="S23" s="82" t="s">
        <v>2126</v>
      </c>
      <c r="T23" s="83" t="s">
        <v>2127</v>
      </c>
      <c r="U23" t="s">
        <v>2128</v>
      </c>
      <c r="V23" s="89" t="s">
        <v>2129</v>
      </c>
      <c r="X23" s="73" t="s">
        <v>2130</v>
      </c>
    </row>
    <row r="24" spans="1:24" ht="15.75" thickBo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 t="s">
        <v>2131</v>
      </c>
      <c r="P24" s="99" t="s">
        <v>2132</v>
      </c>
      <c r="Q24" s="66"/>
      <c r="R24" s="66"/>
      <c r="S24" s="82" t="s">
        <v>2133</v>
      </c>
      <c r="T24" s="83" t="s">
        <v>2134</v>
      </c>
      <c r="U24" t="s">
        <v>2135</v>
      </c>
      <c r="V24" s="84" t="s">
        <v>2136</v>
      </c>
      <c r="X24" s="73" t="s">
        <v>2137</v>
      </c>
    </row>
    <row r="25" spans="1:24" ht="15.75" thickBo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 t="s">
        <v>2138</v>
      </c>
      <c r="P25" s="100" t="s">
        <v>2139</v>
      </c>
      <c r="Q25" s="66"/>
      <c r="R25" s="66"/>
      <c r="S25" s="82" t="s">
        <v>2140</v>
      </c>
      <c r="T25" s="88" t="s">
        <v>96</v>
      </c>
      <c r="U25" t="s">
        <v>2141</v>
      </c>
      <c r="V25" s="89" t="s">
        <v>2142</v>
      </c>
      <c r="X25" s="73" t="s">
        <v>2143</v>
      </c>
    </row>
    <row r="26" spans="1:24" ht="15.75" thickBo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 t="s">
        <v>2144</v>
      </c>
      <c r="P26" s="101" t="s">
        <v>2145</v>
      </c>
      <c r="Q26" s="66"/>
      <c r="R26" s="66"/>
      <c r="S26" s="82" t="s">
        <v>2146</v>
      </c>
      <c r="T26" s="83" t="s">
        <v>2147</v>
      </c>
      <c r="U26" t="s">
        <v>2148</v>
      </c>
      <c r="V26" s="84" t="s">
        <v>2149</v>
      </c>
      <c r="X26" s="73" t="s">
        <v>2150</v>
      </c>
    </row>
    <row r="27" spans="1:24" ht="15.75" thickBo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02" t="s">
        <v>2151</v>
      </c>
      <c r="Q27" s="66"/>
      <c r="R27" s="66"/>
      <c r="S27" s="82" t="s">
        <v>2152</v>
      </c>
      <c r="T27" s="88" t="s">
        <v>2153</v>
      </c>
      <c r="U27" t="s">
        <v>2154</v>
      </c>
      <c r="V27" s="89" t="s">
        <v>2155</v>
      </c>
      <c r="X27" s="73" t="s">
        <v>2156</v>
      </c>
    </row>
    <row r="28" spans="1:24" ht="15.75" thickBot="1">
      <c r="A28" s="66"/>
      <c r="B28" s="103"/>
      <c r="C28" s="85" t="s">
        <v>2157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99" t="s">
        <v>2158</v>
      </c>
      <c r="Q28" s="66"/>
      <c r="R28" s="66"/>
      <c r="S28" s="82" t="s">
        <v>2159</v>
      </c>
      <c r="T28" s="88" t="s">
        <v>2160</v>
      </c>
      <c r="U28" t="s">
        <v>2161</v>
      </c>
      <c r="V28" s="84" t="s">
        <v>2162</v>
      </c>
      <c r="X28" s="73" t="s">
        <v>2163</v>
      </c>
    </row>
    <row r="29" spans="1:24" ht="16.5" thickBot="1">
      <c r="A29" s="66"/>
      <c r="B29" s="104"/>
      <c r="C29" s="85" t="s">
        <v>2164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9" t="s">
        <v>2165</v>
      </c>
      <c r="Q29" s="66"/>
      <c r="R29" s="66"/>
      <c r="S29" s="82" t="s">
        <v>2166</v>
      </c>
      <c r="T29" s="83" t="s">
        <v>2167</v>
      </c>
      <c r="U29" t="s">
        <v>2168</v>
      </c>
      <c r="V29" s="89" t="s">
        <v>2169</v>
      </c>
      <c r="X29" s="73" t="s">
        <v>2170</v>
      </c>
    </row>
    <row r="30" spans="1:24" ht="16.5" thickBot="1">
      <c r="A30" s="66"/>
      <c r="B30" s="104"/>
      <c r="C30" s="85" t="s">
        <v>2171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90" t="s">
        <v>2172</v>
      </c>
      <c r="Q30" s="66"/>
      <c r="R30" s="66"/>
      <c r="S30" s="82" t="s">
        <v>2173</v>
      </c>
      <c r="T30" s="83" t="s">
        <v>2174</v>
      </c>
      <c r="U30" t="s">
        <v>2175</v>
      </c>
      <c r="V30" s="84" t="s">
        <v>2176</v>
      </c>
      <c r="X30" s="73" t="s">
        <v>2177</v>
      </c>
    </row>
    <row r="31" spans="1:24" ht="15.75" thickBo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05"/>
      <c r="Q31" s="66"/>
      <c r="R31" s="66"/>
      <c r="S31" s="82" t="s">
        <v>2178</v>
      </c>
      <c r="T31" s="88" t="s">
        <v>2179</v>
      </c>
      <c r="U31" t="s">
        <v>2180</v>
      </c>
      <c r="V31" s="89" t="s">
        <v>2181</v>
      </c>
      <c r="X31" s="73" t="s">
        <v>2182</v>
      </c>
    </row>
    <row r="32" spans="1:24" ht="15.75" thickBo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82" t="s">
        <v>2183</v>
      </c>
      <c r="T32" s="88" t="s">
        <v>2184</v>
      </c>
      <c r="U32" t="s">
        <v>2185</v>
      </c>
      <c r="V32" s="84" t="s">
        <v>2186</v>
      </c>
      <c r="X32" s="73" t="s">
        <v>2187</v>
      </c>
    </row>
    <row r="33" spans="1:24" ht="15.75" thickBo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82" t="s">
        <v>2188</v>
      </c>
      <c r="T33" s="83" t="s">
        <v>2189</v>
      </c>
      <c r="U33" t="s">
        <v>2190</v>
      </c>
      <c r="V33" s="89" t="s">
        <v>2191</v>
      </c>
      <c r="X33" s="73" t="s">
        <v>2192</v>
      </c>
    </row>
    <row r="34" spans="1:24" ht="15.75" thickBo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105"/>
      <c r="Q34" s="66"/>
      <c r="R34" s="66"/>
      <c r="S34" s="82" t="s">
        <v>2193</v>
      </c>
      <c r="T34" s="83" t="s">
        <v>2194</v>
      </c>
      <c r="U34" t="s">
        <v>2195</v>
      </c>
      <c r="V34" s="84" t="s">
        <v>2196</v>
      </c>
      <c r="X34" s="73" t="s">
        <v>2197</v>
      </c>
    </row>
    <row r="35" spans="1:24" ht="15.75" thickBo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82" t="s">
        <v>2198</v>
      </c>
      <c r="T35" s="88" t="s">
        <v>2199</v>
      </c>
      <c r="U35" t="s">
        <v>2200</v>
      </c>
      <c r="V35" s="89" t="s">
        <v>2201</v>
      </c>
      <c r="X35" s="73" t="s">
        <v>2202</v>
      </c>
    </row>
    <row r="36" spans="1:24" ht="15.75" thickBo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105"/>
      <c r="Q36" s="66"/>
      <c r="R36" s="66"/>
      <c r="S36" s="82" t="s">
        <v>2203</v>
      </c>
      <c r="T36" s="83" t="s">
        <v>2204</v>
      </c>
      <c r="U36" t="s">
        <v>2205</v>
      </c>
      <c r="V36" s="106" t="s">
        <v>2206</v>
      </c>
      <c r="X36" s="73" t="s">
        <v>2207</v>
      </c>
    </row>
    <row r="37" spans="1:24" ht="15.75" thickBo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82" t="s">
        <v>2208</v>
      </c>
      <c r="T37" s="83" t="s">
        <v>2209</v>
      </c>
      <c r="U37" t="s">
        <v>2210</v>
      </c>
      <c r="V37" s="89" t="s">
        <v>2211</v>
      </c>
      <c r="X37" s="73" t="s">
        <v>2212</v>
      </c>
    </row>
    <row r="38" spans="1:24" ht="15.75" thickBo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105"/>
      <c r="Q38" s="66"/>
      <c r="R38" s="66"/>
      <c r="S38" s="82" t="s">
        <v>2213</v>
      </c>
      <c r="T38" s="83" t="s">
        <v>2214</v>
      </c>
      <c r="U38" t="s">
        <v>2215</v>
      </c>
      <c r="V38" s="84" t="s">
        <v>2216</v>
      </c>
      <c r="X38" s="73" t="s">
        <v>2217</v>
      </c>
    </row>
    <row r="39" spans="1:24" ht="15.75" thickBo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82" t="s">
        <v>2218</v>
      </c>
      <c r="T39" s="88" t="s">
        <v>47</v>
      </c>
      <c r="U39" t="s">
        <v>2219</v>
      </c>
      <c r="V39" s="89" t="s">
        <v>2220</v>
      </c>
      <c r="X39" s="73" t="s">
        <v>2221</v>
      </c>
    </row>
    <row r="40" spans="1:24" ht="15.75" thickBo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82" t="s">
        <v>2222</v>
      </c>
      <c r="T40" s="88" t="s">
        <v>46</v>
      </c>
      <c r="U40" t="s">
        <v>2223</v>
      </c>
      <c r="V40" s="84" t="s">
        <v>2224</v>
      </c>
      <c r="X40" s="73" t="s">
        <v>2225</v>
      </c>
    </row>
    <row r="41" spans="1:24" ht="15.75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82" t="s">
        <v>2226</v>
      </c>
      <c r="T41" s="88" t="s">
        <v>44</v>
      </c>
      <c r="U41" t="s">
        <v>2227</v>
      </c>
      <c r="V41" s="89" t="s">
        <v>2228</v>
      </c>
      <c r="X41" s="73" t="s">
        <v>2229</v>
      </c>
    </row>
    <row r="42" spans="1:24" ht="15.75" thickBo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05"/>
      <c r="Q42" s="66"/>
      <c r="R42" s="66"/>
      <c r="S42" s="82" t="s">
        <v>2230</v>
      </c>
      <c r="T42" s="88" t="s">
        <v>2231</v>
      </c>
      <c r="U42" t="s">
        <v>2232</v>
      </c>
      <c r="V42" s="84" t="s">
        <v>2233</v>
      </c>
      <c r="X42" s="73" t="s">
        <v>2234</v>
      </c>
    </row>
    <row r="43" spans="1:24" ht="15.75" thickBo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82" t="s">
        <v>2235</v>
      </c>
      <c r="T43" s="83" t="s">
        <v>55</v>
      </c>
      <c r="U43" t="s">
        <v>2236</v>
      </c>
      <c r="V43" s="89" t="s">
        <v>2237</v>
      </c>
      <c r="X43" s="73" t="s">
        <v>2238</v>
      </c>
    </row>
    <row r="44" spans="1:24" ht="15.75" thickBo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105"/>
      <c r="Q44" s="66"/>
      <c r="R44" s="66"/>
      <c r="S44" s="82" t="s">
        <v>2239</v>
      </c>
      <c r="T44" s="83" t="s">
        <v>2231</v>
      </c>
      <c r="U44" t="s">
        <v>2240</v>
      </c>
      <c r="V44" s="84" t="s">
        <v>2241</v>
      </c>
      <c r="X44" s="73" t="s">
        <v>2242</v>
      </c>
    </row>
    <row r="45" spans="1:24" ht="15.75" thickBo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82" t="s">
        <v>2243</v>
      </c>
      <c r="T45" s="83" t="s">
        <v>2244</v>
      </c>
      <c r="U45" t="s">
        <v>2245</v>
      </c>
      <c r="V45" s="89" t="s">
        <v>2246</v>
      </c>
      <c r="X45" s="73" t="s">
        <v>2247</v>
      </c>
    </row>
    <row r="46" spans="1:24" ht="15.75" thickBo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105"/>
      <c r="Q46" s="66"/>
      <c r="R46" s="66"/>
      <c r="S46" s="82" t="s">
        <v>2248</v>
      </c>
      <c r="T46" s="88" t="s">
        <v>84</v>
      </c>
      <c r="U46" t="s">
        <v>2249</v>
      </c>
      <c r="V46" s="84" t="s">
        <v>2250</v>
      </c>
      <c r="X46" s="73" t="s">
        <v>2251</v>
      </c>
    </row>
    <row r="47" spans="1:24" ht="15.75" thickBo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105"/>
      <c r="Q47" s="66"/>
      <c r="R47" s="66"/>
      <c r="S47" s="82" t="s">
        <v>2252</v>
      </c>
      <c r="T47" s="88" t="s">
        <v>2253</v>
      </c>
      <c r="U47" t="s">
        <v>2254</v>
      </c>
      <c r="V47" s="89" t="s">
        <v>2255</v>
      </c>
      <c r="X47" s="73" t="s">
        <v>2256</v>
      </c>
    </row>
    <row r="48" spans="1:24" ht="15.75" thickBo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82" t="s">
        <v>2257</v>
      </c>
      <c r="T48" s="83" t="s">
        <v>2258</v>
      </c>
      <c r="U48" t="s">
        <v>2259</v>
      </c>
      <c r="V48" s="84" t="s">
        <v>2260</v>
      </c>
      <c r="X48" s="73" t="s">
        <v>2261</v>
      </c>
    </row>
    <row r="49" spans="1:24" ht="15.75" thickBo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82" t="s">
        <v>2262</v>
      </c>
      <c r="T49" s="83" t="s">
        <v>2263</v>
      </c>
      <c r="U49" t="s">
        <v>2264</v>
      </c>
      <c r="V49" s="89" t="s">
        <v>2265</v>
      </c>
      <c r="X49" s="73" t="s">
        <v>2266</v>
      </c>
    </row>
    <row r="50" spans="1:24" ht="15.75" thickBo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82" t="s">
        <v>2267</v>
      </c>
      <c r="T50" s="88" t="s">
        <v>2268</v>
      </c>
      <c r="U50" t="s">
        <v>2269</v>
      </c>
      <c r="V50" s="84" t="s">
        <v>2270</v>
      </c>
      <c r="X50" s="73" t="s">
        <v>2271</v>
      </c>
    </row>
    <row r="51" spans="1:24" ht="15.75" thickBo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105"/>
      <c r="Q51" s="66"/>
      <c r="R51" s="66"/>
      <c r="S51" s="82" t="s">
        <v>2272</v>
      </c>
      <c r="T51" s="83" t="s">
        <v>2273</v>
      </c>
      <c r="U51" t="s">
        <v>2274</v>
      </c>
      <c r="V51" s="89" t="s">
        <v>2275</v>
      </c>
      <c r="X51" s="73" t="s">
        <v>2276</v>
      </c>
    </row>
    <row r="52" spans="1:24" ht="15.75" thickBo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82" t="s">
        <v>2277</v>
      </c>
      <c r="T52" s="88" t="s">
        <v>2278</v>
      </c>
      <c r="U52" t="s">
        <v>2279</v>
      </c>
      <c r="V52" s="84" t="s">
        <v>2280</v>
      </c>
      <c r="X52" s="73" t="s">
        <v>2281</v>
      </c>
    </row>
    <row r="53" spans="1:24" ht="15.75" thickBo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105"/>
      <c r="Q53" s="66"/>
      <c r="R53" s="66"/>
      <c r="S53" s="82" t="s">
        <v>2282</v>
      </c>
      <c r="T53" s="83" t="s">
        <v>2283</v>
      </c>
      <c r="U53" t="s">
        <v>2284</v>
      </c>
      <c r="V53" s="89" t="s">
        <v>2285</v>
      </c>
      <c r="X53" s="73" t="s">
        <v>2286</v>
      </c>
    </row>
    <row r="54" spans="1:24" ht="15.75" thickBo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105"/>
      <c r="Q54" s="66"/>
      <c r="R54" s="66"/>
      <c r="S54" s="82" t="s">
        <v>2287</v>
      </c>
      <c r="T54" s="83" t="s">
        <v>2288</v>
      </c>
      <c r="U54" t="s">
        <v>2289</v>
      </c>
      <c r="V54" s="84" t="s">
        <v>2290</v>
      </c>
      <c r="X54" s="73" t="s">
        <v>2291</v>
      </c>
    </row>
    <row r="55" spans="1:24" ht="15.75" thickBo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82" t="s">
        <v>2292</v>
      </c>
      <c r="T55" s="83" t="s">
        <v>2293</v>
      </c>
      <c r="U55" t="s">
        <v>2294</v>
      </c>
      <c r="V55" s="89" t="s">
        <v>2295</v>
      </c>
      <c r="X55" s="73" t="s">
        <v>2296</v>
      </c>
    </row>
    <row r="56" spans="1:24" ht="15.75" thickBo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05"/>
      <c r="Q56" s="66"/>
      <c r="R56" s="66"/>
      <c r="S56" s="82" t="s">
        <v>2297</v>
      </c>
      <c r="T56" s="88" t="s">
        <v>2298</v>
      </c>
      <c r="U56" t="s">
        <v>2299</v>
      </c>
      <c r="V56" s="84" t="s">
        <v>2300</v>
      </c>
      <c r="X56" s="73" t="s">
        <v>2301</v>
      </c>
    </row>
    <row r="57" spans="1:24" ht="15.75" thickBo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05"/>
      <c r="Q57" s="66"/>
      <c r="R57" s="66"/>
      <c r="S57" s="82" t="s">
        <v>2302</v>
      </c>
      <c r="T57" s="83" t="s">
        <v>81</v>
      </c>
      <c r="U57" t="s">
        <v>2303</v>
      </c>
      <c r="V57" s="89" t="s">
        <v>2304</v>
      </c>
      <c r="X57" s="73" t="s">
        <v>2305</v>
      </c>
    </row>
    <row r="58" spans="1:24" ht="15.75" thickBo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82" t="s">
        <v>2306</v>
      </c>
      <c r="T58" s="88" t="s">
        <v>2307</v>
      </c>
      <c r="U58" t="s">
        <v>2308</v>
      </c>
      <c r="V58" s="84" t="s">
        <v>2309</v>
      </c>
      <c r="X58" s="73" t="s">
        <v>2310</v>
      </c>
    </row>
    <row r="59" spans="1:24" ht="15.75" thickBo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82" t="s">
        <v>2311</v>
      </c>
      <c r="T59" s="88" t="s">
        <v>2312</v>
      </c>
      <c r="U59" t="s">
        <v>2313</v>
      </c>
      <c r="V59" s="89" t="s">
        <v>2314</v>
      </c>
      <c r="X59" s="73" t="s">
        <v>2315</v>
      </c>
    </row>
    <row r="60" spans="1:24" ht="15.75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105"/>
      <c r="Q60" s="66"/>
      <c r="R60" s="66"/>
      <c r="S60" s="82" t="s">
        <v>2316</v>
      </c>
      <c r="T60" s="88" t="s">
        <v>2317</v>
      </c>
      <c r="U60" t="s">
        <v>2318</v>
      </c>
      <c r="V60" s="84" t="s">
        <v>2319</v>
      </c>
      <c r="X60" s="73" t="s">
        <v>2320</v>
      </c>
    </row>
    <row r="61" spans="1:24" ht="15.75" thickBo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82" t="s">
        <v>2321</v>
      </c>
      <c r="T61" s="88" t="s">
        <v>99</v>
      </c>
      <c r="U61" t="s">
        <v>2322</v>
      </c>
      <c r="V61" s="89" t="s">
        <v>2323</v>
      </c>
      <c r="X61" s="73" t="s">
        <v>2324</v>
      </c>
    </row>
    <row r="62" spans="1:24" ht="15.75" thickBo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105"/>
      <c r="Q62" s="66"/>
      <c r="R62" s="66"/>
      <c r="S62" s="82" t="s">
        <v>2325</v>
      </c>
      <c r="T62" s="88" t="s">
        <v>2326</v>
      </c>
      <c r="U62" t="s">
        <v>2327</v>
      </c>
      <c r="V62" s="84" t="s">
        <v>2328</v>
      </c>
      <c r="X62" s="73" t="s">
        <v>2329</v>
      </c>
    </row>
    <row r="63" spans="1:24" ht="15.75" thickBo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82" t="s">
        <v>2330</v>
      </c>
      <c r="T63" s="88" t="s">
        <v>2331</v>
      </c>
      <c r="U63" t="s">
        <v>2332</v>
      </c>
      <c r="V63" s="89" t="s">
        <v>2333</v>
      </c>
      <c r="X63" s="73" t="s">
        <v>2334</v>
      </c>
    </row>
    <row r="64" spans="1:24" ht="15.75" thickBo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82" t="s">
        <v>2335</v>
      </c>
      <c r="T64" s="88" t="s">
        <v>2336</v>
      </c>
      <c r="U64" t="s">
        <v>2337</v>
      </c>
      <c r="V64" s="106" t="s">
        <v>2338</v>
      </c>
      <c r="X64" s="73" t="s">
        <v>2339</v>
      </c>
    </row>
    <row r="65" spans="1:24" ht="15.75" thickBo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105"/>
      <c r="Q65" s="66"/>
      <c r="R65" s="66"/>
      <c r="S65" s="82" t="s">
        <v>2340</v>
      </c>
      <c r="T65" s="88" t="s">
        <v>83</v>
      </c>
      <c r="U65" t="s">
        <v>2341</v>
      </c>
      <c r="V65" s="89" t="s">
        <v>2342</v>
      </c>
      <c r="X65" s="73" t="s">
        <v>2343</v>
      </c>
    </row>
    <row r="66" spans="1:24" ht="15.75" thickBo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82" t="s">
        <v>2344</v>
      </c>
      <c r="T66" s="88" t="s">
        <v>2345</v>
      </c>
      <c r="U66" t="s">
        <v>2346</v>
      </c>
      <c r="V66" s="84" t="s">
        <v>2347</v>
      </c>
      <c r="X66" s="73" t="s">
        <v>2348</v>
      </c>
    </row>
    <row r="67" spans="1:24" ht="15.75" thickBo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05"/>
      <c r="Q67" s="66"/>
      <c r="R67" s="66"/>
      <c r="S67" s="82" t="s">
        <v>2349</v>
      </c>
      <c r="T67" s="88" t="s">
        <v>2350</v>
      </c>
      <c r="U67" t="s">
        <v>2351</v>
      </c>
      <c r="V67" s="89" t="s">
        <v>2352</v>
      </c>
      <c r="X67" s="73" t="s">
        <v>2353</v>
      </c>
    </row>
    <row r="68" spans="1:24" ht="15.75" thickBo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82" t="s">
        <v>2354</v>
      </c>
      <c r="T68" s="83" t="s">
        <v>2355</v>
      </c>
      <c r="U68" t="s">
        <v>2356</v>
      </c>
      <c r="V68" s="84" t="s">
        <v>2357</v>
      </c>
      <c r="X68" s="73" t="s">
        <v>2358</v>
      </c>
    </row>
    <row r="69" spans="1:24" ht="15.75" thickBo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105"/>
      <c r="Q69" s="66"/>
      <c r="R69" s="66"/>
      <c r="S69" s="82" t="s">
        <v>2359</v>
      </c>
      <c r="T69" s="88" t="s">
        <v>2360</v>
      </c>
      <c r="U69" t="s">
        <v>2361</v>
      </c>
      <c r="V69" s="89" t="s">
        <v>2362</v>
      </c>
      <c r="X69" s="73" t="s">
        <v>2363</v>
      </c>
    </row>
    <row r="70" spans="1:24" ht="15.75" thickBo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82" t="s">
        <v>2364</v>
      </c>
      <c r="T70" s="83" t="s">
        <v>2365</v>
      </c>
      <c r="U70" t="s">
        <v>2366</v>
      </c>
      <c r="V70" s="84" t="s">
        <v>2367</v>
      </c>
      <c r="X70" s="73" t="s">
        <v>2368</v>
      </c>
    </row>
    <row r="71" spans="1:24" ht="15.75" thickBo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105"/>
      <c r="Q71" s="66"/>
      <c r="R71" s="66"/>
      <c r="S71" s="82" t="s">
        <v>2369</v>
      </c>
      <c r="T71" s="83" t="s">
        <v>2370</v>
      </c>
      <c r="U71" t="s">
        <v>2371</v>
      </c>
      <c r="V71" s="89" t="s">
        <v>2372</v>
      </c>
      <c r="X71" s="73" t="s">
        <v>2373</v>
      </c>
    </row>
    <row r="72" spans="1:24" ht="15.75" thickBo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82" t="s">
        <v>2374</v>
      </c>
      <c r="T72" s="88" t="s">
        <v>2375</v>
      </c>
      <c r="U72" t="s">
        <v>2376</v>
      </c>
      <c r="V72" s="84" t="s">
        <v>2377</v>
      </c>
      <c r="X72" s="73" t="s">
        <v>2378</v>
      </c>
    </row>
    <row r="73" spans="1:24" ht="15.75" thickBo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105"/>
      <c r="Q73" s="66"/>
      <c r="R73" s="66"/>
      <c r="S73" s="82" t="s">
        <v>2379</v>
      </c>
      <c r="T73" s="88" t="s">
        <v>2380</v>
      </c>
      <c r="U73" t="s">
        <v>2381</v>
      </c>
      <c r="V73" s="89" t="s">
        <v>2382</v>
      </c>
      <c r="X73" s="73" t="s">
        <v>2383</v>
      </c>
    </row>
    <row r="74" spans="1:24" ht="15.75" thickBo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82" t="s">
        <v>2384</v>
      </c>
      <c r="T74" s="83" t="s">
        <v>2385</v>
      </c>
      <c r="U74" t="s">
        <v>2386</v>
      </c>
      <c r="V74" s="84" t="s">
        <v>2387</v>
      </c>
      <c r="X74" s="73" t="s">
        <v>2388</v>
      </c>
    </row>
    <row r="75" spans="1:24" ht="15.75" thickBo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105"/>
      <c r="Q75" s="66"/>
      <c r="R75" s="66"/>
      <c r="S75" s="82" t="s">
        <v>2389</v>
      </c>
      <c r="T75" s="83" t="s">
        <v>2390</v>
      </c>
      <c r="U75" t="s">
        <v>2391</v>
      </c>
      <c r="V75" s="89" t="s">
        <v>2392</v>
      </c>
      <c r="X75" s="73" t="s">
        <v>2393</v>
      </c>
    </row>
    <row r="76" spans="1:24" ht="15.75" thickBo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82" t="s">
        <v>2394</v>
      </c>
      <c r="T76" s="83" t="s">
        <v>2395</v>
      </c>
      <c r="U76" t="s">
        <v>2396</v>
      </c>
      <c r="V76" s="84" t="s">
        <v>2397</v>
      </c>
      <c r="X76" s="73" t="s">
        <v>2398</v>
      </c>
    </row>
    <row r="77" spans="1:24" ht="15.75" thickBo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105"/>
      <c r="Q77" s="66"/>
      <c r="R77" s="66"/>
      <c r="S77" s="82" t="s">
        <v>2399</v>
      </c>
      <c r="T77" s="83" t="s">
        <v>2400</v>
      </c>
      <c r="U77" t="s">
        <v>2401</v>
      </c>
      <c r="V77" s="89" t="s">
        <v>2402</v>
      </c>
      <c r="X77" s="73" t="s">
        <v>2403</v>
      </c>
    </row>
    <row r="78" spans="1:24" ht="15.75" thickBo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82" t="s">
        <v>2404</v>
      </c>
      <c r="T78" s="88" t="s">
        <v>2405</v>
      </c>
      <c r="U78" t="s">
        <v>2406</v>
      </c>
      <c r="V78" s="84" t="s">
        <v>2407</v>
      </c>
      <c r="X78" s="73" t="s">
        <v>2408</v>
      </c>
    </row>
    <row r="79" spans="1:24" ht="15.75" thickBo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105"/>
      <c r="Q79" s="66"/>
      <c r="R79" s="66"/>
      <c r="S79" s="82" t="s">
        <v>2409</v>
      </c>
      <c r="T79" s="83" t="s">
        <v>72</v>
      </c>
      <c r="U79" t="s">
        <v>2410</v>
      </c>
      <c r="V79" s="89" t="s">
        <v>2411</v>
      </c>
      <c r="X79" s="73" t="s">
        <v>2412</v>
      </c>
    </row>
    <row r="80" spans="1:24" ht="15.75" thickBo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82" t="s">
        <v>2413</v>
      </c>
      <c r="T80" s="88" t="s">
        <v>2414</v>
      </c>
      <c r="U80" t="s">
        <v>2415</v>
      </c>
      <c r="V80" s="84" t="s">
        <v>2416</v>
      </c>
      <c r="X80" s="73" t="s">
        <v>2417</v>
      </c>
    </row>
    <row r="81" spans="1:24" ht="15.75" thickBo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105"/>
      <c r="Q81" s="66"/>
      <c r="R81" s="66"/>
      <c r="S81" s="82" t="s">
        <v>2418</v>
      </c>
      <c r="T81" s="83" t="s">
        <v>2419</v>
      </c>
      <c r="U81" t="s">
        <v>2420</v>
      </c>
      <c r="V81" s="89" t="s">
        <v>2421</v>
      </c>
      <c r="X81" s="73" t="s">
        <v>2422</v>
      </c>
    </row>
    <row r="82" spans="1:24" ht="15.75" thickBo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82" t="s">
        <v>2423</v>
      </c>
      <c r="T82" s="83" t="s">
        <v>2424</v>
      </c>
      <c r="U82" t="s">
        <v>2425</v>
      </c>
      <c r="V82" s="84" t="s">
        <v>2426</v>
      </c>
      <c r="X82" s="73" t="s">
        <v>2427</v>
      </c>
    </row>
    <row r="83" spans="1:24" ht="15.75" thickBo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105"/>
      <c r="Q83" s="66"/>
      <c r="R83" s="66"/>
      <c r="S83" s="82" t="s">
        <v>2428</v>
      </c>
      <c r="T83" s="83" t="s">
        <v>2429</v>
      </c>
      <c r="U83" t="s">
        <v>2430</v>
      </c>
      <c r="V83" s="89" t="s">
        <v>2431</v>
      </c>
      <c r="X83" s="73" t="s">
        <v>2432</v>
      </c>
    </row>
    <row r="84" spans="1:24" ht="15.75" thickBo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82" t="s">
        <v>2433</v>
      </c>
      <c r="T84" s="88" t="s">
        <v>86</v>
      </c>
      <c r="U84" t="s">
        <v>2434</v>
      </c>
      <c r="V84" s="84" t="s">
        <v>2435</v>
      </c>
      <c r="X84" s="73" t="s">
        <v>2436</v>
      </c>
    </row>
    <row r="85" spans="1:24" ht="15.75" thickBo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82" t="s">
        <v>2437</v>
      </c>
      <c r="T85" s="83" t="s">
        <v>91</v>
      </c>
      <c r="U85" t="s">
        <v>2438</v>
      </c>
      <c r="V85" s="89" t="s">
        <v>2439</v>
      </c>
      <c r="X85" s="73" t="s">
        <v>2440</v>
      </c>
    </row>
    <row r="86" spans="1:24" ht="15.75" thickBo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105"/>
      <c r="Q86" s="66"/>
      <c r="R86" s="66"/>
      <c r="S86" s="82" t="s">
        <v>2441</v>
      </c>
      <c r="T86" s="83" t="s">
        <v>2442</v>
      </c>
      <c r="U86" t="s">
        <v>2443</v>
      </c>
      <c r="V86" s="84" t="s">
        <v>2444</v>
      </c>
      <c r="X86" s="73" t="s">
        <v>2445</v>
      </c>
    </row>
    <row r="87" spans="1:24" ht="15.75" thickBo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82" t="s">
        <v>2446</v>
      </c>
      <c r="T87" s="88" t="s">
        <v>2447</v>
      </c>
      <c r="U87" t="s">
        <v>2448</v>
      </c>
      <c r="V87" s="89" t="s">
        <v>2449</v>
      </c>
      <c r="X87" s="73" t="s">
        <v>2450</v>
      </c>
    </row>
    <row r="88" spans="1:24" ht="15.75" thickBo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105"/>
      <c r="Q88" s="66"/>
      <c r="R88" s="66"/>
      <c r="S88" s="82" t="s">
        <v>2451</v>
      </c>
      <c r="T88" s="88" t="s">
        <v>49</v>
      </c>
      <c r="U88" t="s">
        <v>2452</v>
      </c>
      <c r="V88" s="84" t="s">
        <v>2453</v>
      </c>
      <c r="X88" s="73" t="s">
        <v>2454</v>
      </c>
    </row>
    <row r="89" spans="1:24" ht="15.75" thickBo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82" t="s">
        <v>2455</v>
      </c>
      <c r="T89" s="88" t="s">
        <v>2456</v>
      </c>
      <c r="U89" t="s">
        <v>2457</v>
      </c>
      <c r="V89" s="89" t="s">
        <v>2458</v>
      </c>
      <c r="X89" s="73" t="s">
        <v>2459</v>
      </c>
    </row>
    <row r="90" spans="1:24" ht="15.75" thickBo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105"/>
      <c r="Q90" s="66"/>
      <c r="R90" s="66"/>
      <c r="S90" s="82" t="s">
        <v>2460</v>
      </c>
      <c r="T90" s="83" t="s">
        <v>2461</v>
      </c>
      <c r="U90" t="s">
        <v>2462</v>
      </c>
      <c r="V90" s="84" t="s">
        <v>2463</v>
      </c>
      <c r="X90" s="73" t="s">
        <v>2464</v>
      </c>
    </row>
    <row r="91" spans="1:24" ht="15.75" thickBo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82" t="s">
        <v>2465</v>
      </c>
      <c r="T91" s="88" t="s">
        <v>2466</v>
      </c>
      <c r="U91" t="s">
        <v>2467</v>
      </c>
      <c r="V91" s="89" t="s">
        <v>2468</v>
      </c>
      <c r="X91" s="73" t="s">
        <v>2469</v>
      </c>
    </row>
    <row r="92" spans="1:24" ht="15.75" thickBo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105"/>
      <c r="Q92" s="66"/>
      <c r="R92" s="66"/>
      <c r="S92" s="82" t="s">
        <v>2470</v>
      </c>
      <c r="T92" s="83" t="s">
        <v>2471</v>
      </c>
      <c r="U92" t="s">
        <v>2472</v>
      </c>
      <c r="V92" s="84" t="s">
        <v>2473</v>
      </c>
      <c r="X92" s="73" t="s">
        <v>2474</v>
      </c>
    </row>
    <row r="93" spans="1:24" ht="15.75" thickBo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82" t="s">
        <v>2475</v>
      </c>
      <c r="T93" s="88" t="s">
        <v>2476</v>
      </c>
      <c r="U93" t="s">
        <v>2477</v>
      </c>
      <c r="V93" s="89" t="s">
        <v>2478</v>
      </c>
      <c r="X93" s="73" t="s">
        <v>2479</v>
      </c>
    </row>
    <row r="94" spans="1:24" ht="15.75" thickBo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105"/>
      <c r="Q94" s="66"/>
      <c r="R94" s="66"/>
      <c r="S94" s="82" t="s">
        <v>2480</v>
      </c>
      <c r="T94" s="83" t="s">
        <v>92</v>
      </c>
      <c r="U94" t="s">
        <v>2481</v>
      </c>
      <c r="V94" s="84" t="s">
        <v>2482</v>
      </c>
      <c r="X94" s="73" t="s">
        <v>2483</v>
      </c>
    </row>
    <row r="95" spans="1:24" ht="15.75" thickBo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82" t="s">
        <v>2484</v>
      </c>
      <c r="T95" s="88" t="s">
        <v>2485</v>
      </c>
      <c r="U95" t="s">
        <v>2486</v>
      </c>
      <c r="V95" s="89" t="s">
        <v>2487</v>
      </c>
      <c r="X95" s="73" t="s">
        <v>2488</v>
      </c>
    </row>
    <row r="96" spans="1:24" ht="15.75" thickBo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105"/>
      <c r="Q96" s="66"/>
      <c r="R96" s="66"/>
      <c r="S96" s="82" t="s">
        <v>2489</v>
      </c>
      <c r="T96" s="88" t="s">
        <v>2490</v>
      </c>
      <c r="U96" t="s">
        <v>2491</v>
      </c>
      <c r="V96" s="84" t="s">
        <v>2492</v>
      </c>
      <c r="X96" s="73" t="s">
        <v>2493</v>
      </c>
    </row>
    <row r="97" spans="1:24" ht="15.75" thickBo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82" t="s">
        <v>2494</v>
      </c>
      <c r="T97" s="88" t="s">
        <v>2495</v>
      </c>
      <c r="U97" t="s">
        <v>2496</v>
      </c>
      <c r="V97" s="89" t="s">
        <v>2497</v>
      </c>
      <c r="X97" s="73" t="s">
        <v>2498</v>
      </c>
    </row>
    <row r="98" spans="1:24" ht="15.75" thickBo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105"/>
      <c r="Q98" s="66"/>
      <c r="R98" s="66"/>
      <c r="S98" s="82" t="s">
        <v>2499</v>
      </c>
      <c r="T98" s="83" t="s">
        <v>2500</v>
      </c>
      <c r="U98" t="s">
        <v>2501</v>
      </c>
      <c r="V98" s="84" t="s">
        <v>2502</v>
      </c>
      <c r="X98" s="73" t="s">
        <v>2503</v>
      </c>
    </row>
    <row r="99" spans="1:24" ht="15.75" thickBo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82" t="s">
        <v>2504</v>
      </c>
      <c r="T99" s="88" t="s">
        <v>2505</v>
      </c>
      <c r="U99" t="s">
        <v>2506</v>
      </c>
      <c r="V99" s="89" t="s">
        <v>2507</v>
      </c>
      <c r="X99" s="73" t="s">
        <v>2508</v>
      </c>
    </row>
    <row r="100" spans="1:24" ht="15.75" thickBo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105"/>
      <c r="Q100" s="66"/>
      <c r="R100" s="66"/>
      <c r="S100" s="82" t="s">
        <v>2509</v>
      </c>
      <c r="T100" s="88" t="s">
        <v>2510</v>
      </c>
      <c r="U100" t="s">
        <v>2511</v>
      </c>
      <c r="V100" s="106" t="s">
        <v>2512</v>
      </c>
      <c r="X100" s="73" t="s">
        <v>2513</v>
      </c>
    </row>
    <row r="101" spans="1:24" ht="15.75" thickBo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82" t="s">
        <v>2514</v>
      </c>
      <c r="T101" s="88" t="s">
        <v>2515</v>
      </c>
      <c r="U101" t="s">
        <v>2516</v>
      </c>
      <c r="V101" s="89" t="s">
        <v>2517</v>
      </c>
      <c r="X101" s="73" t="s">
        <v>2518</v>
      </c>
    </row>
    <row r="102" spans="1:24" ht="15.75" thickBo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105"/>
      <c r="Q102" s="66"/>
      <c r="R102" s="66"/>
      <c r="S102" s="82" t="s">
        <v>2519</v>
      </c>
      <c r="T102" s="83" t="s">
        <v>2520</v>
      </c>
      <c r="U102" t="s">
        <v>2521</v>
      </c>
      <c r="V102" s="84" t="s">
        <v>2522</v>
      </c>
      <c r="X102" s="73" t="s">
        <v>2523</v>
      </c>
    </row>
    <row r="103" spans="1:24" ht="15.75" thickBo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82" t="s">
        <v>2524</v>
      </c>
      <c r="T103" s="88" t="s">
        <v>2525</v>
      </c>
      <c r="U103" t="s">
        <v>2526</v>
      </c>
      <c r="V103" s="89" t="s">
        <v>2527</v>
      </c>
      <c r="X103" s="73" t="s">
        <v>2528</v>
      </c>
    </row>
    <row r="104" spans="1:24" ht="15.75" thickBo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105"/>
      <c r="Q104" s="66"/>
      <c r="R104" s="66"/>
      <c r="S104" s="82" t="s">
        <v>2529</v>
      </c>
      <c r="T104" s="83" t="s">
        <v>76</v>
      </c>
      <c r="U104" t="s">
        <v>2530</v>
      </c>
      <c r="V104" s="84" t="s">
        <v>2531</v>
      </c>
      <c r="X104" s="73" t="s">
        <v>2532</v>
      </c>
    </row>
    <row r="105" spans="1:24" ht="15.75" thickBo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82" t="s">
        <v>2533</v>
      </c>
      <c r="T105" s="88" t="s">
        <v>79</v>
      </c>
      <c r="U105" t="s">
        <v>2534</v>
      </c>
      <c r="V105" s="89" t="s">
        <v>2535</v>
      </c>
      <c r="X105" s="73" t="s">
        <v>2536</v>
      </c>
    </row>
    <row r="106" spans="1:24" ht="15.75" thickBo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105"/>
      <c r="Q106" s="66"/>
      <c r="R106" s="66"/>
      <c r="S106" s="82" t="s">
        <v>2537</v>
      </c>
      <c r="T106" s="83" t="s">
        <v>2538</v>
      </c>
      <c r="U106" t="s">
        <v>2539</v>
      </c>
      <c r="V106" s="106" t="s">
        <v>2540</v>
      </c>
      <c r="X106" s="73" t="s">
        <v>2541</v>
      </c>
    </row>
    <row r="107" spans="1:24" ht="15.75" thickBo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82" t="s">
        <v>94</v>
      </c>
      <c r="T107" s="88" t="s">
        <v>2542</v>
      </c>
      <c r="U107" t="s">
        <v>2543</v>
      </c>
      <c r="V107" s="89" t="s">
        <v>2544</v>
      </c>
      <c r="X107" s="73" t="s">
        <v>2545</v>
      </c>
    </row>
    <row r="108" spans="1:24" ht="15.75" thickBo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105"/>
      <c r="Q108" s="66"/>
      <c r="R108" s="66"/>
      <c r="S108" s="82" t="s">
        <v>2546</v>
      </c>
      <c r="T108" s="83" t="s">
        <v>2547</v>
      </c>
      <c r="U108" t="s">
        <v>2548</v>
      </c>
      <c r="V108" s="84" t="s">
        <v>2549</v>
      </c>
      <c r="X108" s="73" t="s">
        <v>2550</v>
      </c>
    </row>
    <row r="109" spans="1:24" ht="15.75" thickBo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82" t="s">
        <v>2551</v>
      </c>
      <c r="T109" s="88" t="s">
        <v>2552</v>
      </c>
      <c r="U109" t="s">
        <v>2553</v>
      </c>
      <c r="V109" s="93" t="s">
        <v>2554</v>
      </c>
      <c r="X109" s="73" t="s">
        <v>2555</v>
      </c>
    </row>
    <row r="110" spans="1:24" ht="15.75" thickBo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105"/>
      <c r="Q110" s="66"/>
      <c r="R110" s="66"/>
      <c r="S110" s="82" t="s">
        <v>2556</v>
      </c>
      <c r="T110" s="88" t="s">
        <v>2557</v>
      </c>
      <c r="U110" t="s">
        <v>2558</v>
      </c>
      <c r="V110" s="84" t="s">
        <v>2559</v>
      </c>
      <c r="X110" s="73" t="s">
        <v>2560</v>
      </c>
    </row>
    <row r="111" spans="1:24" ht="15.75" thickBo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82" t="s">
        <v>2561</v>
      </c>
      <c r="T111" s="88" t="s">
        <v>2562</v>
      </c>
      <c r="U111" t="s">
        <v>2563</v>
      </c>
      <c r="V111" s="89" t="s">
        <v>2564</v>
      </c>
      <c r="X111" s="73" t="s">
        <v>2565</v>
      </c>
    </row>
    <row r="112" spans="1:24" ht="15.75" thickBo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105"/>
      <c r="Q112" s="66"/>
      <c r="R112" s="66"/>
      <c r="S112" s="82" t="s">
        <v>2566</v>
      </c>
      <c r="T112" s="83" t="s">
        <v>98</v>
      </c>
      <c r="U112" t="s">
        <v>2567</v>
      </c>
      <c r="V112" s="84" t="s">
        <v>2568</v>
      </c>
      <c r="X112" s="73" t="s">
        <v>2569</v>
      </c>
    </row>
    <row r="113" spans="1:24" ht="15.75" thickBo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82" t="s">
        <v>2570</v>
      </c>
      <c r="T113" s="83" t="s">
        <v>2571</v>
      </c>
      <c r="U113" t="s">
        <v>2572</v>
      </c>
      <c r="V113" s="89" t="s">
        <v>2573</v>
      </c>
      <c r="X113" s="73" t="s">
        <v>2574</v>
      </c>
    </row>
    <row r="114" spans="1:24" ht="15.75" thickBo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105"/>
      <c r="Q114" s="66"/>
      <c r="R114" s="66"/>
      <c r="S114" s="82" t="s">
        <v>2575</v>
      </c>
      <c r="T114" s="88" t="s">
        <v>2576</v>
      </c>
      <c r="U114" t="s">
        <v>2577</v>
      </c>
      <c r="V114" s="84" t="s">
        <v>2578</v>
      </c>
      <c r="X114" s="73" t="s">
        <v>2579</v>
      </c>
    </row>
    <row r="115" spans="1:24" ht="15.75" thickBo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82" t="s">
        <v>2580</v>
      </c>
      <c r="T115" s="83" t="s">
        <v>2581</v>
      </c>
      <c r="U115" t="s">
        <v>2582</v>
      </c>
      <c r="V115" s="89" t="s">
        <v>2583</v>
      </c>
      <c r="X115" s="73" t="s">
        <v>2584</v>
      </c>
    </row>
    <row r="116" spans="1:24" ht="15.75" thickBo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105"/>
      <c r="Q116" s="66"/>
      <c r="R116" s="66"/>
      <c r="S116" s="82" t="s">
        <v>2585</v>
      </c>
      <c r="T116" s="88" t="s">
        <v>2586</v>
      </c>
      <c r="U116" t="s">
        <v>2587</v>
      </c>
      <c r="V116" s="84" t="s">
        <v>2588</v>
      </c>
      <c r="X116" s="73" t="s">
        <v>2589</v>
      </c>
    </row>
    <row r="117" spans="1:24" ht="15.75" thickBo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82" t="s">
        <v>2590</v>
      </c>
      <c r="T117" s="83" t="s">
        <v>2591</v>
      </c>
      <c r="U117" t="s">
        <v>2592</v>
      </c>
      <c r="V117" s="89" t="s">
        <v>2593</v>
      </c>
      <c r="X117" s="73" t="s">
        <v>2594</v>
      </c>
    </row>
    <row r="118" spans="1:24" ht="15.75" thickBo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82" t="s">
        <v>2595</v>
      </c>
      <c r="T118" s="88" t="s">
        <v>53</v>
      </c>
      <c r="U118" t="s">
        <v>2596</v>
      </c>
      <c r="V118" s="84" t="s">
        <v>2597</v>
      </c>
      <c r="X118" s="73" t="s">
        <v>2598</v>
      </c>
    </row>
    <row r="119" spans="1:24" ht="15.75" thickBo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105"/>
      <c r="Q119" s="66"/>
      <c r="R119" s="66"/>
      <c r="S119" s="82" t="s">
        <v>2599</v>
      </c>
      <c r="T119" s="83" t="s">
        <v>2600</v>
      </c>
      <c r="U119" t="s">
        <v>2601</v>
      </c>
      <c r="V119" s="89" t="s">
        <v>2602</v>
      </c>
      <c r="X119" s="73" t="s">
        <v>2603</v>
      </c>
    </row>
    <row r="120" spans="1:24" ht="15.75" thickBo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82" t="s">
        <v>2604</v>
      </c>
      <c r="T120" s="83" t="s">
        <v>37</v>
      </c>
      <c r="U120" t="s">
        <v>2605</v>
      </c>
      <c r="V120" s="84" t="s">
        <v>2606</v>
      </c>
      <c r="X120" s="73" t="s">
        <v>2607</v>
      </c>
    </row>
    <row r="121" spans="1:24" ht="15.75" thickBo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105"/>
      <c r="Q121" s="66"/>
      <c r="R121" s="66"/>
      <c r="S121" s="82" t="s">
        <v>2608</v>
      </c>
      <c r="T121" s="83" t="s">
        <v>2609</v>
      </c>
      <c r="U121" t="s">
        <v>2610</v>
      </c>
      <c r="V121" s="89" t="s">
        <v>2611</v>
      </c>
      <c r="X121" s="73" t="s">
        <v>2612</v>
      </c>
    </row>
    <row r="122" spans="1:24" ht="15.75" thickBo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82" t="s">
        <v>2613</v>
      </c>
      <c r="T122" s="88" t="s">
        <v>2614</v>
      </c>
      <c r="U122" t="s">
        <v>2615</v>
      </c>
      <c r="V122" s="84" t="s">
        <v>2616</v>
      </c>
      <c r="X122" s="73" t="s">
        <v>2617</v>
      </c>
    </row>
    <row r="123" spans="1:24" ht="15.75" thickBo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105"/>
      <c r="Q123" s="66"/>
      <c r="R123" s="66"/>
      <c r="S123" s="82" t="s">
        <v>2618</v>
      </c>
      <c r="T123" s="83" t="s">
        <v>2619</v>
      </c>
      <c r="U123" t="s">
        <v>2620</v>
      </c>
      <c r="V123" s="89" t="s">
        <v>2621</v>
      </c>
      <c r="X123" s="73" t="s">
        <v>2622</v>
      </c>
    </row>
    <row r="124" spans="1:24" ht="15.75" thickBo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82" t="s">
        <v>2623</v>
      </c>
      <c r="T124" s="83" t="s">
        <v>2624</v>
      </c>
      <c r="U124" t="s">
        <v>2625</v>
      </c>
      <c r="V124" s="84" t="s">
        <v>2626</v>
      </c>
      <c r="X124" s="73" t="s">
        <v>2627</v>
      </c>
    </row>
    <row r="125" spans="1:24" ht="15.75" thickBo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105"/>
      <c r="Q125" s="66"/>
      <c r="R125" s="66"/>
      <c r="S125" s="82" t="s">
        <v>2628</v>
      </c>
      <c r="T125" s="83" t="s">
        <v>2629</v>
      </c>
      <c r="U125" t="s">
        <v>2630</v>
      </c>
      <c r="V125" s="89" t="s">
        <v>2631</v>
      </c>
      <c r="X125" s="73" t="s">
        <v>2632</v>
      </c>
    </row>
    <row r="126" spans="1:24" ht="15.75" thickBo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82" t="s">
        <v>2633</v>
      </c>
      <c r="T126" s="107" t="s">
        <v>93</v>
      </c>
      <c r="U126" t="s">
        <v>2634</v>
      </c>
      <c r="V126" s="84" t="s">
        <v>2635</v>
      </c>
      <c r="X126" s="73" t="s">
        <v>2636</v>
      </c>
    </row>
    <row r="127" spans="1:24" ht="15.75" thickBo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105"/>
      <c r="Q127" s="66"/>
      <c r="R127" s="66"/>
      <c r="S127" s="82" t="s">
        <v>2637</v>
      </c>
      <c r="T127" s="107" t="s">
        <v>82</v>
      </c>
      <c r="U127" t="s">
        <v>2638</v>
      </c>
      <c r="V127" s="89" t="s">
        <v>2639</v>
      </c>
      <c r="X127" s="73" t="s">
        <v>2640</v>
      </c>
    </row>
    <row r="128" spans="1:24" ht="15.75" thickBo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82" t="s">
        <v>2641</v>
      </c>
      <c r="T128" s="107" t="s">
        <v>95</v>
      </c>
      <c r="U128" t="s">
        <v>2642</v>
      </c>
      <c r="V128" s="84" t="s">
        <v>2643</v>
      </c>
      <c r="X128" s="73" t="s">
        <v>2644</v>
      </c>
    </row>
    <row r="129" spans="1:24" ht="15.75" thickBo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105"/>
      <c r="Q129" s="66"/>
      <c r="R129" s="66"/>
      <c r="S129" s="82" t="s">
        <v>2645</v>
      </c>
      <c r="T129" s="107" t="s">
        <v>2646</v>
      </c>
      <c r="U129" t="s">
        <v>2647</v>
      </c>
      <c r="V129" s="89" t="s">
        <v>2648</v>
      </c>
      <c r="X129" s="73" t="s">
        <v>2649</v>
      </c>
    </row>
    <row r="130" spans="1:24" ht="15.75" thickBo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82" t="s">
        <v>2650</v>
      </c>
      <c r="U130" t="s">
        <v>2651</v>
      </c>
      <c r="V130" s="84" t="s">
        <v>2652</v>
      </c>
      <c r="X130" s="73" t="s">
        <v>2653</v>
      </c>
    </row>
    <row r="131" spans="1:24" ht="15.75" thickBo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105"/>
      <c r="Q131" s="66"/>
      <c r="R131" s="66"/>
      <c r="S131" s="82" t="s">
        <v>2654</v>
      </c>
      <c r="U131" t="s">
        <v>2655</v>
      </c>
      <c r="V131" s="89" t="s">
        <v>2656</v>
      </c>
      <c r="X131" s="73" t="s">
        <v>2657</v>
      </c>
    </row>
    <row r="132" spans="1:24" ht="15.75" thickBo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82" t="s">
        <v>2658</v>
      </c>
      <c r="U132" t="s">
        <v>2659</v>
      </c>
      <c r="V132" s="84" t="s">
        <v>2660</v>
      </c>
      <c r="X132" s="73" t="s">
        <v>2661</v>
      </c>
    </row>
    <row r="133" spans="1:24" ht="15.75" thickBo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105"/>
      <c r="Q133" s="66"/>
      <c r="R133" s="66"/>
      <c r="S133" s="82" t="s">
        <v>43</v>
      </c>
      <c r="U133" t="s">
        <v>2662</v>
      </c>
      <c r="V133" s="89" t="s">
        <v>2663</v>
      </c>
      <c r="X133" s="73" t="s">
        <v>2664</v>
      </c>
    </row>
    <row r="134" spans="1:24" ht="15.75" thickBo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82" t="s">
        <v>2665</v>
      </c>
      <c r="U134" t="s">
        <v>2666</v>
      </c>
      <c r="V134" s="84" t="s">
        <v>2667</v>
      </c>
      <c r="X134" s="73" t="s">
        <v>2668</v>
      </c>
    </row>
    <row r="135" spans="1:24" ht="15.75" thickBo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105"/>
      <c r="Q135" s="66"/>
      <c r="R135" s="66"/>
      <c r="S135" s="82" t="s">
        <v>2669</v>
      </c>
      <c r="U135" t="s">
        <v>2670</v>
      </c>
      <c r="V135" s="89" t="s">
        <v>2671</v>
      </c>
      <c r="X135" s="73" t="s">
        <v>2672</v>
      </c>
    </row>
    <row r="136" spans="1:24" ht="15.75" thickBo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82" t="s">
        <v>2673</v>
      </c>
      <c r="U136" t="s">
        <v>2674</v>
      </c>
      <c r="V136" s="84" t="s">
        <v>2675</v>
      </c>
      <c r="X136" s="73" t="s">
        <v>2676</v>
      </c>
    </row>
    <row r="137" spans="1:24" ht="15.75" thickBo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105"/>
      <c r="Q137" s="66"/>
      <c r="R137" s="66"/>
      <c r="S137" s="82" t="s">
        <v>2677</v>
      </c>
      <c r="U137" t="s">
        <v>2678</v>
      </c>
      <c r="V137" s="89" t="s">
        <v>2679</v>
      </c>
      <c r="X137" s="73" t="s">
        <v>2680</v>
      </c>
    </row>
    <row r="138" spans="1:24" ht="15.75" thickBo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82" t="s">
        <v>2681</v>
      </c>
      <c r="U138" t="s">
        <v>2682</v>
      </c>
      <c r="V138" s="84" t="s">
        <v>2683</v>
      </c>
      <c r="X138" s="73" t="s">
        <v>2684</v>
      </c>
    </row>
    <row r="139" spans="1:24" ht="15.75" thickBo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105"/>
      <c r="Q139" s="66"/>
      <c r="R139" s="66"/>
      <c r="S139" s="82" t="s">
        <v>2685</v>
      </c>
      <c r="U139" t="s">
        <v>2686</v>
      </c>
      <c r="V139" s="89" t="s">
        <v>2687</v>
      </c>
      <c r="X139" s="73" t="s">
        <v>2688</v>
      </c>
    </row>
    <row r="140" spans="1:24" ht="15.75" thickBo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82" t="s">
        <v>2689</v>
      </c>
      <c r="U140" t="s">
        <v>2690</v>
      </c>
      <c r="V140" s="84" t="s">
        <v>2691</v>
      </c>
      <c r="X140" s="73" t="s">
        <v>2692</v>
      </c>
    </row>
    <row r="141" spans="1:24" ht="15.75" thickBo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105"/>
      <c r="Q141" s="66"/>
      <c r="R141" s="66"/>
      <c r="S141" s="82" t="s">
        <v>2693</v>
      </c>
      <c r="U141" t="s">
        <v>2694</v>
      </c>
      <c r="V141" s="89" t="s">
        <v>2695</v>
      </c>
      <c r="X141" s="73" t="s">
        <v>2696</v>
      </c>
    </row>
    <row r="142" spans="1:24" ht="15.75" thickBo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82" t="s">
        <v>2697</v>
      </c>
      <c r="U142" t="s">
        <v>2698</v>
      </c>
      <c r="V142" s="84" t="s">
        <v>2699</v>
      </c>
      <c r="X142" s="73" t="s">
        <v>2700</v>
      </c>
    </row>
    <row r="143" spans="1:24" ht="15.75" thickBo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105"/>
      <c r="Q143" s="66"/>
      <c r="R143" s="66"/>
      <c r="S143" s="82" t="s">
        <v>2701</v>
      </c>
      <c r="U143" t="s">
        <v>2702</v>
      </c>
      <c r="V143" s="89" t="s">
        <v>2703</v>
      </c>
      <c r="X143" s="73" t="s">
        <v>2704</v>
      </c>
    </row>
    <row r="144" spans="1:24" ht="15.75" thickBo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82" t="s">
        <v>2705</v>
      </c>
      <c r="U144" t="s">
        <v>2706</v>
      </c>
      <c r="V144" s="84" t="s">
        <v>2707</v>
      </c>
      <c r="X144" s="73" t="s">
        <v>2708</v>
      </c>
    </row>
    <row r="145" spans="1:24" ht="15.75" thickBo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105"/>
      <c r="Q145" s="66"/>
      <c r="R145" s="66"/>
      <c r="S145" s="82" t="s">
        <v>2709</v>
      </c>
      <c r="U145" t="s">
        <v>2710</v>
      </c>
      <c r="V145" s="89" t="s">
        <v>2711</v>
      </c>
      <c r="X145" s="73" t="s">
        <v>2712</v>
      </c>
    </row>
    <row r="146" spans="1:24" ht="15.75" thickBo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82" t="s">
        <v>2713</v>
      </c>
      <c r="U146" t="s">
        <v>2714</v>
      </c>
      <c r="V146" s="84" t="s">
        <v>2715</v>
      </c>
      <c r="X146" s="73" t="s">
        <v>2716</v>
      </c>
    </row>
    <row r="147" spans="1:24" ht="15.75" thickBo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105"/>
      <c r="Q147" s="66"/>
      <c r="R147" s="66"/>
      <c r="S147" s="82" t="s">
        <v>2717</v>
      </c>
      <c r="U147" t="s">
        <v>2718</v>
      </c>
      <c r="V147" s="89" t="s">
        <v>2719</v>
      </c>
      <c r="X147" s="73" t="s">
        <v>2720</v>
      </c>
    </row>
    <row r="148" spans="1:24" ht="15.75" thickBo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82" t="s">
        <v>2721</v>
      </c>
      <c r="U148" t="s">
        <v>2722</v>
      </c>
      <c r="V148" s="84" t="s">
        <v>2723</v>
      </c>
      <c r="X148" s="73" t="s">
        <v>2724</v>
      </c>
    </row>
    <row r="149" spans="1:24" ht="15.75" thickBo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105"/>
      <c r="Q149" s="66"/>
      <c r="R149" s="66"/>
      <c r="S149" s="82" t="s">
        <v>2725</v>
      </c>
      <c r="U149" t="s">
        <v>2726</v>
      </c>
      <c r="V149" s="89" t="s">
        <v>2727</v>
      </c>
      <c r="X149" s="73" t="s">
        <v>2728</v>
      </c>
    </row>
    <row r="150" spans="1:24" ht="15.75" thickBo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82" t="s">
        <v>2729</v>
      </c>
      <c r="U150" t="s">
        <v>2730</v>
      </c>
      <c r="V150" s="84" t="s">
        <v>2731</v>
      </c>
      <c r="X150" s="73" t="s">
        <v>2732</v>
      </c>
    </row>
    <row r="151" spans="1:24" ht="15.75" thickBo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105"/>
      <c r="Q151" s="66"/>
      <c r="R151" s="66"/>
      <c r="S151" s="82" t="s">
        <v>2733</v>
      </c>
      <c r="U151" t="s">
        <v>2734</v>
      </c>
      <c r="V151" s="89" t="s">
        <v>2735</v>
      </c>
      <c r="X151" s="73" t="s">
        <v>2736</v>
      </c>
    </row>
    <row r="152" spans="1:24" ht="15.75" thickBo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82" t="s">
        <v>2737</v>
      </c>
      <c r="U152" t="s">
        <v>2738</v>
      </c>
      <c r="V152" s="84" t="s">
        <v>2739</v>
      </c>
      <c r="X152" s="73" t="s">
        <v>2740</v>
      </c>
    </row>
    <row r="153" spans="1:24" ht="15.75" thickBo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105"/>
      <c r="Q153" s="66"/>
      <c r="R153" s="66"/>
      <c r="S153" s="82" t="s">
        <v>2741</v>
      </c>
      <c r="U153" t="s">
        <v>2742</v>
      </c>
      <c r="V153" s="89" t="s">
        <v>2743</v>
      </c>
      <c r="X153" s="73" t="s">
        <v>2744</v>
      </c>
    </row>
    <row r="154" spans="1:24" ht="15.75" thickBo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105"/>
      <c r="Q154" s="66"/>
      <c r="R154" s="66"/>
      <c r="S154" s="82" t="s">
        <v>2745</v>
      </c>
      <c r="U154" t="s">
        <v>2746</v>
      </c>
      <c r="V154" s="84" t="s">
        <v>2747</v>
      </c>
      <c r="X154" s="73" t="s">
        <v>2748</v>
      </c>
    </row>
    <row r="155" spans="1:24" ht="15.75" thickBo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82" t="s">
        <v>2749</v>
      </c>
      <c r="U155" t="s">
        <v>2750</v>
      </c>
      <c r="V155" s="89" t="s">
        <v>2751</v>
      </c>
      <c r="X155" s="73" t="s">
        <v>2752</v>
      </c>
    </row>
    <row r="156" spans="1:24" ht="15.75" thickBo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105"/>
      <c r="Q156" s="66"/>
      <c r="R156" s="66"/>
      <c r="S156" s="82" t="s">
        <v>2753</v>
      </c>
      <c r="U156" t="s">
        <v>2754</v>
      </c>
      <c r="V156" s="84" t="s">
        <v>2755</v>
      </c>
      <c r="X156" s="73" t="s">
        <v>2756</v>
      </c>
    </row>
    <row r="157" spans="1:24" ht="15.75" thickBo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82" t="s">
        <v>2757</v>
      </c>
      <c r="U157" t="s">
        <v>2758</v>
      </c>
      <c r="V157" s="89" t="s">
        <v>2759</v>
      </c>
      <c r="X157" s="73" t="s">
        <v>2760</v>
      </c>
    </row>
    <row r="158" spans="1:24" ht="15.75" thickBo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105"/>
      <c r="Q158" s="66"/>
      <c r="R158" s="66"/>
      <c r="S158" s="82" t="s">
        <v>2761</v>
      </c>
      <c r="U158" t="s">
        <v>2762</v>
      </c>
      <c r="V158" s="84" t="s">
        <v>2763</v>
      </c>
      <c r="X158" s="73" t="s">
        <v>2764</v>
      </c>
    </row>
    <row r="159" spans="1:24" ht="15.75" thickBo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82" t="s">
        <v>2765</v>
      </c>
      <c r="U159" t="s">
        <v>2766</v>
      </c>
      <c r="V159" s="89" t="s">
        <v>2767</v>
      </c>
      <c r="X159" s="73" t="s">
        <v>2768</v>
      </c>
    </row>
    <row r="160" spans="1:24" ht="15.75" thickBo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105"/>
      <c r="Q160" s="66"/>
      <c r="R160" s="66"/>
      <c r="S160" s="82" t="s">
        <v>2769</v>
      </c>
      <c r="U160" t="s">
        <v>2770</v>
      </c>
      <c r="V160" s="84" t="s">
        <v>2771</v>
      </c>
      <c r="X160" s="73" t="s">
        <v>2772</v>
      </c>
    </row>
    <row r="161" spans="1:24" ht="15.75" thickBo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82" t="s">
        <v>2773</v>
      </c>
      <c r="U161" t="s">
        <v>2774</v>
      </c>
      <c r="V161" s="89" t="s">
        <v>2775</v>
      </c>
      <c r="X161" s="73" t="s">
        <v>2776</v>
      </c>
    </row>
    <row r="162" spans="1:24" ht="15.75" thickBo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105"/>
      <c r="Q162" s="66"/>
      <c r="R162" s="66"/>
      <c r="S162" s="82" t="s">
        <v>2777</v>
      </c>
      <c r="U162" t="s">
        <v>2778</v>
      </c>
      <c r="V162" s="84" t="s">
        <v>2779</v>
      </c>
      <c r="X162" s="73" t="s">
        <v>2780</v>
      </c>
    </row>
    <row r="163" spans="1:24" ht="15.75" thickBo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82" t="s">
        <v>2781</v>
      </c>
      <c r="U163" t="s">
        <v>2782</v>
      </c>
      <c r="V163" s="89" t="s">
        <v>2783</v>
      </c>
      <c r="X163" s="73" t="s">
        <v>2784</v>
      </c>
    </row>
    <row r="164" spans="1:24" ht="15.75" thickBo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105"/>
      <c r="Q164" s="66"/>
      <c r="R164" s="66"/>
      <c r="S164" s="82" t="s">
        <v>2785</v>
      </c>
      <c r="U164" t="s">
        <v>2786</v>
      </c>
      <c r="V164" s="84" t="s">
        <v>2787</v>
      </c>
      <c r="X164" s="73" t="s">
        <v>2788</v>
      </c>
    </row>
    <row r="165" spans="1:24" ht="15.75" thickBo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82" t="s">
        <v>2789</v>
      </c>
      <c r="U165" t="s">
        <v>2790</v>
      </c>
      <c r="V165" s="89" t="s">
        <v>2791</v>
      </c>
      <c r="X165" s="73" t="s">
        <v>2792</v>
      </c>
    </row>
    <row r="166" spans="1:24" ht="15.75" thickBo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105"/>
      <c r="Q166" s="66"/>
      <c r="R166" s="66"/>
      <c r="S166" s="82" t="s">
        <v>2793</v>
      </c>
      <c r="U166" t="s">
        <v>2794</v>
      </c>
      <c r="V166" s="84" t="s">
        <v>2795</v>
      </c>
      <c r="X166" s="73" t="s">
        <v>2796</v>
      </c>
    </row>
    <row r="167" spans="1:24" ht="15.75" thickBo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82" t="s">
        <v>2797</v>
      </c>
      <c r="U167" t="s">
        <v>2798</v>
      </c>
      <c r="V167" s="89" t="s">
        <v>2799</v>
      </c>
      <c r="X167" s="73" t="s">
        <v>2800</v>
      </c>
    </row>
    <row r="168" spans="1:24" ht="15.75" thickBo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105"/>
      <c r="Q168" s="66"/>
      <c r="R168" s="66"/>
      <c r="S168" s="82" t="s">
        <v>2801</v>
      </c>
      <c r="U168" t="s">
        <v>2802</v>
      </c>
      <c r="V168" s="84" t="s">
        <v>2803</v>
      </c>
      <c r="X168" s="73" t="s">
        <v>2804</v>
      </c>
    </row>
    <row r="169" spans="1:24" ht="15.75" thickBo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82" t="s">
        <v>2805</v>
      </c>
      <c r="U169" t="s">
        <v>2806</v>
      </c>
      <c r="V169" s="89" t="s">
        <v>2807</v>
      </c>
      <c r="X169" s="73" t="s">
        <v>2808</v>
      </c>
    </row>
    <row r="170" spans="1:24" ht="15.75" thickBo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105"/>
      <c r="Q170" s="66"/>
      <c r="R170" s="66"/>
      <c r="S170" s="82" t="s">
        <v>2809</v>
      </c>
      <c r="U170" t="s">
        <v>2810</v>
      </c>
      <c r="V170" s="84" t="s">
        <v>2811</v>
      </c>
      <c r="X170" s="73" t="s">
        <v>2812</v>
      </c>
    </row>
    <row r="171" spans="1:24" ht="15.75" thickBo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82" t="s">
        <v>2813</v>
      </c>
      <c r="U171" t="s">
        <v>2814</v>
      </c>
      <c r="V171" s="89" t="s">
        <v>2815</v>
      </c>
      <c r="X171" s="73" t="s">
        <v>2816</v>
      </c>
    </row>
    <row r="172" spans="1:24" ht="15.75" thickBo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105"/>
      <c r="Q172" s="66"/>
      <c r="R172" s="66"/>
      <c r="S172" s="82" t="s">
        <v>2817</v>
      </c>
      <c r="U172" t="s">
        <v>2818</v>
      </c>
      <c r="V172" s="84" t="s">
        <v>2819</v>
      </c>
      <c r="X172" s="73" t="s">
        <v>2820</v>
      </c>
    </row>
    <row r="173" spans="1:24" ht="15.75" thickBo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82" t="s">
        <v>2821</v>
      </c>
      <c r="U173" t="s">
        <v>2822</v>
      </c>
      <c r="V173" s="89" t="s">
        <v>2823</v>
      </c>
      <c r="X173" s="73" t="s">
        <v>2824</v>
      </c>
    </row>
    <row r="174" spans="1:24" ht="15.75" thickBo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105"/>
      <c r="Q174" s="66"/>
      <c r="R174" s="66"/>
      <c r="S174" s="82" t="s">
        <v>2825</v>
      </c>
      <c r="U174" t="s">
        <v>2826</v>
      </c>
      <c r="V174" s="84" t="s">
        <v>2827</v>
      </c>
      <c r="X174" s="73" t="s">
        <v>2828</v>
      </c>
    </row>
    <row r="175" spans="1:24" ht="15.75" thickBo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82" t="s">
        <v>2829</v>
      </c>
      <c r="U175" t="s">
        <v>2830</v>
      </c>
      <c r="V175" s="89" t="s">
        <v>2831</v>
      </c>
      <c r="X175" s="73" t="s">
        <v>2832</v>
      </c>
    </row>
    <row r="176" spans="1:24" ht="15.75" thickBo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105"/>
      <c r="Q176" s="66"/>
      <c r="R176" s="66"/>
      <c r="S176" s="82" t="s">
        <v>2833</v>
      </c>
      <c r="U176" t="s">
        <v>2834</v>
      </c>
      <c r="V176" s="84" t="s">
        <v>2835</v>
      </c>
      <c r="X176" s="73" t="s">
        <v>2836</v>
      </c>
    </row>
    <row r="177" spans="1:24" ht="15.75" thickBo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82" t="s">
        <v>2837</v>
      </c>
      <c r="U177" t="s">
        <v>2838</v>
      </c>
      <c r="V177" s="89" t="s">
        <v>2839</v>
      </c>
      <c r="X177" s="73" t="s">
        <v>2840</v>
      </c>
    </row>
    <row r="178" spans="1:24" ht="15.75" thickBo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105"/>
      <c r="Q178" s="66"/>
      <c r="R178" s="66"/>
      <c r="S178" s="82" t="s">
        <v>2841</v>
      </c>
      <c r="U178" t="s">
        <v>2842</v>
      </c>
      <c r="V178" s="84" t="s">
        <v>2843</v>
      </c>
      <c r="X178" s="73" t="s">
        <v>2844</v>
      </c>
    </row>
    <row r="179" spans="1:24" ht="15.75" thickBo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82" t="s">
        <v>2845</v>
      </c>
      <c r="U179" t="s">
        <v>2846</v>
      </c>
      <c r="V179" s="89" t="s">
        <v>2847</v>
      </c>
      <c r="X179" s="73" t="s">
        <v>2848</v>
      </c>
    </row>
    <row r="180" spans="1:24" ht="15.75" thickBo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105"/>
      <c r="Q180" s="66"/>
      <c r="R180" s="66"/>
      <c r="S180" s="82" t="s">
        <v>2849</v>
      </c>
      <c r="U180" t="s">
        <v>2850</v>
      </c>
      <c r="V180" s="84" t="s">
        <v>2851</v>
      </c>
      <c r="X180" s="73" t="s">
        <v>2852</v>
      </c>
    </row>
    <row r="181" spans="1:24" ht="15.75" thickBo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82" t="s">
        <v>2853</v>
      </c>
      <c r="U181" t="s">
        <v>2854</v>
      </c>
      <c r="V181" s="89" t="s">
        <v>2855</v>
      </c>
      <c r="X181" s="73" t="s">
        <v>2856</v>
      </c>
    </row>
    <row r="182" spans="1:24" ht="15.75" thickBo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105"/>
      <c r="Q182" s="66"/>
      <c r="R182" s="66"/>
      <c r="S182" s="82" t="s">
        <v>2857</v>
      </c>
      <c r="U182" t="s">
        <v>2858</v>
      </c>
      <c r="V182" s="84" t="s">
        <v>2859</v>
      </c>
      <c r="X182" s="73" t="s">
        <v>2860</v>
      </c>
    </row>
    <row r="183" spans="1:24" ht="15.75" thickBo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82" t="s">
        <v>2861</v>
      </c>
      <c r="U183" t="s">
        <v>2862</v>
      </c>
      <c r="V183" s="93" t="s">
        <v>2863</v>
      </c>
      <c r="X183" s="73" t="s">
        <v>2864</v>
      </c>
    </row>
    <row r="184" spans="1:24" ht="15.75" thickBo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105"/>
      <c r="Q184" s="66"/>
      <c r="R184" s="66"/>
      <c r="S184" s="82" t="s">
        <v>2865</v>
      </c>
      <c r="U184" t="s">
        <v>2866</v>
      </c>
      <c r="V184" s="84" t="s">
        <v>2867</v>
      </c>
      <c r="X184" s="73" t="s">
        <v>2868</v>
      </c>
    </row>
    <row r="185" spans="1:24" ht="15.75" thickBo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105"/>
      <c r="Q185" s="66"/>
      <c r="R185" s="66"/>
      <c r="S185" s="82" t="s">
        <v>2869</v>
      </c>
      <c r="U185" t="s">
        <v>2870</v>
      </c>
      <c r="V185" s="89" t="s">
        <v>2871</v>
      </c>
      <c r="X185" s="73" t="s">
        <v>2872</v>
      </c>
    </row>
    <row r="186" spans="1:24" ht="15.75" thickBo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82" t="s">
        <v>2873</v>
      </c>
      <c r="U186" t="s">
        <v>2874</v>
      </c>
      <c r="V186" s="84" t="s">
        <v>2875</v>
      </c>
      <c r="X186" s="73" t="s">
        <v>2876</v>
      </c>
    </row>
    <row r="187" spans="1:24" ht="15.75" thickBo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105"/>
      <c r="Q187" s="66"/>
      <c r="R187" s="66"/>
      <c r="S187" s="82" t="s">
        <v>2877</v>
      </c>
      <c r="U187" t="s">
        <v>2878</v>
      </c>
      <c r="V187" s="93" t="s">
        <v>2879</v>
      </c>
      <c r="X187" s="73" t="s">
        <v>2880</v>
      </c>
    </row>
    <row r="188" spans="1:24" ht="15.75" thickBo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82" t="s">
        <v>2881</v>
      </c>
      <c r="U188" t="s">
        <v>2882</v>
      </c>
      <c r="V188" s="84" t="s">
        <v>2883</v>
      </c>
      <c r="X188" s="73" t="s">
        <v>2884</v>
      </c>
    </row>
    <row r="189" spans="1:24" ht="15.75" thickBo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105"/>
      <c r="Q189" s="66"/>
      <c r="R189" s="66"/>
      <c r="S189" s="82" t="s">
        <v>2885</v>
      </c>
      <c r="U189" t="s">
        <v>2886</v>
      </c>
      <c r="V189" s="89" t="s">
        <v>2887</v>
      </c>
      <c r="X189" s="73" t="s">
        <v>2888</v>
      </c>
    </row>
    <row r="190" spans="1:24" ht="15.75" thickBo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105"/>
      <c r="Q190" s="66"/>
      <c r="R190" s="66"/>
      <c r="S190" s="82" t="s">
        <v>2889</v>
      </c>
      <c r="U190" t="s">
        <v>2890</v>
      </c>
      <c r="V190" s="84" t="s">
        <v>2891</v>
      </c>
      <c r="X190" s="73" t="s">
        <v>2892</v>
      </c>
    </row>
    <row r="191" spans="1:24" ht="15.75" thickBo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105"/>
      <c r="Q191" s="66"/>
      <c r="R191" s="66"/>
      <c r="S191" s="82" t="s">
        <v>2893</v>
      </c>
      <c r="U191" t="s">
        <v>2894</v>
      </c>
      <c r="V191" s="89" t="s">
        <v>2895</v>
      </c>
      <c r="X191" s="73" t="s">
        <v>2896</v>
      </c>
    </row>
    <row r="192" spans="1:24" ht="15.75" thickBo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82" t="s">
        <v>2897</v>
      </c>
      <c r="U192" t="s">
        <v>2898</v>
      </c>
      <c r="V192" s="84" t="s">
        <v>2899</v>
      </c>
      <c r="X192" s="73" t="s">
        <v>2900</v>
      </c>
    </row>
    <row r="193" spans="1:24" ht="15.75" thickBo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82" t="s">
        <v>2901</v>
      </c>
      <c r="U193" t="s">
        <v>2902</v>
      </c>
      <c r="V193" s="89" t="s">
        <v>2903</v>
      </c>
      <c r="X193" s="73" t="s">
        <v>2904</v>
      </c>
    </row>
    <row r="194" spans="1:24" ht="15.75" thickBo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105"/>
      <c r="Q194" s="66"/>
      <c r="R194" s="66"/>
      <c r="S194" s="82" t="s">
        <v>2905</v>
      </c>
      <c r="U194" t="s">
        <v>2906</v>
      </c>
      <c r="V194" s="84" t="s">
        <v>2907</v>
      </c>
      <c r="X194" s="73" t="s">
        <v>2908</v>
      </c>
    </row>
    <row r="195" spans="1:24" ht="15.75" thickBo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82" t="s">
        <v>2909</v>
      </c>
      <c r="U195" t="s">
        <v>2910</v>
      </c>
      <c r="V195" s="89" t="s">
        <v>2911</v>
      </c>
      <c r="X195" s="73" t="s">
        <v>2912</v>
      </c>
    </row>
    <row r="196" spans="1:24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105"/>
      <c r="Q196" s="66"/>
      <c r="R196" s="66"/>
      <c r="S196" s="82" t="s">
        <v>2913</v>
      </c>
      <c r="U196" t="s">
        <v>2914</v>
      </c>
      <c r="V196" s="84" t="s">
        <v>2915</v>
      </c>
      <c r="X196" s="73" t="s">
        <v>2916</v>
      </c>
    </row>
    <row r="197" spans="1:24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U197" t="s">
        <v>2917</v>
      </c>
      <c r="V197" s="89" t="s">
        <v>2918</v>
      </c>
      <c r="X197" s="73" t="s">
        <v>2919</v>
      </c>
    </row>
    <row r="198" spans="1:24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105"/>
      <c r="Q198" s="66"/>
      <c r="R198" s="66"/>
      <c r="U198" t="s">
        <v>2920</v>
      </c>
      <c r="V198" s="84" t="s">
        <v>2921</v>
      </c>
      <c r="X198" s="73" t="s">
        <v>2922</v>
      </c>
    </row>
    <row r="199" spans="1:24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U199" t="s">
        <v>2923</v>
      </c>
      <c r="V199" s="89" t="s">
        <v>2924</v>
      </c>
      <c r="X199" s="73" t="s">
        <v>2925</v>
      </c>
    </row>
    <row r="200" spans="1:24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105"/>
      <c r="Q200" s="66"/>
      <c r="R200" s="66"/>
      <c r="U200" t="s">
        <v>2926</v>
      </c>
      <c r="V200" s="84" t="s">
        <v>2927</v>
      </c>
      <c r="X200" s="73" t="s">
        <v>2928</v>
      </c>
    </row>
    <row r="201" spans="1:24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U201" t="s">
        <v>2929</v>
      </c>
      <c r="V201" s="89" t="s">
        <v>2930</v>
      </c>
      <c r="X201" s="73" t="s">
        <v>2931</v>
      </c>
    </row>
    <row r="202" spans="1:24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105"/>
      <c r="Q202" s="66"/>
      <c r="R202" s="66"/>
      <c r="U202" t="s">
        <v>2932</v>
      </c>
      <c r="V202" s="84" t="s">
        <v>2933</v>
      </c>
      <c r="X202" s="73" t="s">
        <v>2934</v>
      </c>
    </row>
    <row r="203" spans="1:24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U203" t="s">
        <v>2935</v>
      </c>
      <c r="V203" s="93" t="s">
        <v>2936</v>
      </c>
      <c r="X203" s="73" t="s">
        <v>2937</v>
      </c>
    </row>
    <row r="204" spans="1:24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105"/>
      <c r="Q204" s="66"/>
      <c r="R204" s="66"/>
      <c r="U204" t="s">
        <v>2938</v>
      </c>
      <c r="V204" s="84" t="s">
        <v>2939</v>
      </c>
      <c r="X204" s="73" t="s">
        <v>2940</v>
      </c>
    </row>
    <row r="205" spans="1:24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U205" t="s">
        <v>2941</v>
      </c>
      <c r="V205" s="89" t="s">
        <v>2942</v>
      </c>
      <c r="X205" s="73" t="s">
        <v>2943</v>
      </c>
    </row>
    <row r="206" spans="1:24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105"/>
      <c r="Q206" s="66"/>
      <c r="R206" s="66"/>
      <c r="U206" t="s">
        <v>2944</v>
      </c>
      <c r="V206" s="84" t="s">
        <v>2945</v>
      </c>
      <c r="X206" s="73" t="s">
        <v>2946</v>
      </c>
    </row>
    <row r="207" spans="1:24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U207" t="s">
        <v>2947</v>
      </c>
      <c r="V207" s="89" t="s">
        <v>2948</v>
      </c>
      <c r="X207" s="73" t="s">
        <v>2949</v>
      </c>
    </row>
    <row r="208" spans="1:24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105"/>
      <c r="Q208" s="66"/>
      <c r="R208" s="66"/>
      <c r="U208" t="s">
        <v>2950</v>
      </c>
      <c r="V208" s="84" t="s">
        <v>2951</v>
      </c>
      <c r="X208" s="73" t="s">
        <v>2952</v>
      </c>
    </row>
    <row r="209" spans="1:24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U209" t="s">
        <v>2953</v>
      </c>
      <c r="V209" s="89" t="s">
        <v>2954</v>
      </c>
      <c r="X209" s="73" t="s">
        <v>2955</v>
      </c>
    </row>
    <row r="210" spans="1:24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105"/>
      <c r="Q210" s="66"/>
      <c r="R210" s="66"/>
      <c r="U210" t="s">
        <v>2956</v>
      </c>
      <c r="V210" s="84" t="s">
        <v>2957</v>
      </c>
      <c r="X210" s="73" t="s">
        <v>2958</v>
      </c>
    </row>
    <row r="211" spans="1:24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U211" t="s">
        <v>2959</v>
      </c>
      <c r="V211" s="89" t="s">
        <v>2960</v>
      </c>
      <c r="X211" s="73" t="s">
        <v>2961</v>
      </c>
    </row>
    <row r="212" spans="1:24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105"/>
      <c r="Q212" s="66"/>
      <c r="R212" s="66"/>
      <c r="U212" t="s">
        <v>2962</v>
      </c>
      <c r="V212" s="84" t="s">
        <v>2963</v>
      </c>
      <c r="X212" s="73" t="s">
        <v>2964</v>
      </c>
    </row>
    <row r="213" spans="1:24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U213" t="s">
        <v>2965</v>
      </c>
      <c r="V213" s="89" t="s">
        <v>2966</v>
      </c>
      <c r="X213" s="73" t="s">
        <v>2967</v>
      </c>
    </row>
    <row r="214" spans="1:24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105"/>
      <c r="Q214" s="66"/>
      <c r="R214" s="66"/>
      <c r="U214" t="s">
        <v>2968</v>
      </c>
      <c r="V214" s="84" t="s">
        <v>2969</v>
      </c>
      <c r="X214" s="73" t="s">
        <v>2970</v>
      </c>
    </row>
    <row r="215" spans="1:24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U215" t="s">
        <v>2971</v>
      </c>
      <c r="V215" s="89" t="s">
        <v>2972</v>
      </c>
      <c r="X215" s="73" t="s">
        <v>2973</v>
      </c>
    </row>
    <row r="216" spans="1:24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105"/>
      <c r="Q216" s="66"/>
      <c r="R216" s="66"/>
      <c r="U216" t="s">
        <v>2974</v>
      </c>
      <c r="V216" s="84" t="s">
        <v>2975</v>
      </c>
      <c r="X216" s="73" t="s">
        <v>2976</v>
      </c>
    </row>
    <row r="217" spans="1:24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U217" t="s">
        <v>2977</v>
      </c>
      <c r="V217" s="89" t="s">
        <v>2978</v>
      </c>
      <c r="X217" s="73" t="s">
        <v>2979</v>
      </c>
    </row>
    <row r="218" spans="1:24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105"/>
      <c r="Q218" s="66"/>
      <c r="R218" s="66"/>
      <c r="U218" t="s">
        <v>2980</v>
      </c>
      <c r="V218" s="84" t="s">
        <v>2981</v>
      </c>
      <c r="X218" s="73" t="s">
        <v>2982</v>
      </c>
    </row>
    <row r="219" spans="1:24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U219" t="s">
        <v>2983</v>
      </c>
      <c r="V219" s="89" t="s">
        <v>2984</v>
      </c>
      <c r="X219" s="73" t="s">
        <v>2985</v>
      </c>
    </row>
    <row r="220" spans="1:24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105"/>
      <c r="Q220" s="66"/>
      <c r="R220" s="66"/>
      <c r="U220" t="s">
        <v>2986</v>
      </c>
      <c r="V220" s="84" t="s">
        <v>2987</v>
      </c>
      <c r="X220" s="73" t="s">
        <v>2988</v>
      </c>
    </row>
    <row r="221" spans="1:24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105"/>
      <c r="Q221" s="66"/>
      <c r="R221" s="66"/>
      <c r="U221" t="s">
        <v>2989</v>
      </c>
      <c r="V221" s="89" t="s">
        <v>2990</v>
      </c>
      <c r="X221" s="73" t="s">
        <v>2991</v>
      </c>
    </row>
    <row r="222" spans="1:24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105"/>
      <c r="Q222" s="66"/>
      <c r="R222" s="66"/>
      <c r="U222" t="s">
        <v>2992</v>
      </c>
      <c r="V222" s="84" t="s">
        <v>2993</v>
      </c>
      <c r="X222" s="73" t="s">
        <v>2994</v>
      </c>
    </row>
    <row r="223" spans="1:24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U223" t="s">
        <v>2995</v>
      </c>
      <c r="V223" s="89" t="s">
        <v>2996</v>
      </c>
      <c r="X223" s="73" t="s">
        <v>2997</v>
      </c>
    </row>
    <row r="224" spans="1:24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105"/>
      <c r="Q224" s="66"/>
      <c r="R224" s="66"/>
      <c r="U224" t="s">
        <v>2998</v>
      </c>
      <c r="V224" s="84" t="s">
        <v>2999</v>
      </c>
      <c r="X224" s="73" t="s">
        <v>3000</v>
      </c>
    </row>
    <row r="225" spans="1:2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U225" t="s">
        <v>3001</v>
      </c>
      <c r="V225" s="89" t="s">
        <v>3002</v>
      </c>
      <c r="X225" s="73" t="s">
        <v>3003</v>
      </c>
    </row>
    <row r="226" spans="1:24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105"/>
      <c r="Q226" s="66"/>
      <c r="R226" s="66"/>
      <c r="U226" t="s">
        <v>3004</v>
      </c>
      <c r="V226" s="84" t="s">
        <v>3005</v>
      </c>
      <c r="X226" s="73" t="s">
        <v>3006</v>
      </c>
    </row>
    <row r="227" spans="1:24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U227" t="s">
        <v>3007</v>
      </c>
      <c r="V227" s="89" t="s">
        <v>3008</v>
      </c>
      <c r="X227" s="73" t="s">
        <v>3009</v>
      </c>
    </row>
    <row r="228" spans="1:24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105"/>
      <c r="Q228" s="66"/>
      <c r="R228" s="66"/>
      <c r="U228" t="s">
        <v>3010</v>
      </c>
      <c r="V228" s="84" t="s">
        <v>3011</v>
      </c>
      <c r="X228" s="73" t="s">
        <v>3012</v>
      </c>
    </row>
    <row r="229" spans="1:24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U229" t="s">
        <v>3013</v>
      </c>
      <c r="V229" s="89" t="s">
        <v>3014</v>
      </c>
      <c r="X229" s="73" t="s">
        <v>3015</v>
      </c>
    </row>
    <row r="230" spans="1:2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105"/>
      <c r="Q230" s="66"/>
      <c r="R230" s="66"/>
      <c r="U230" t="s">
        <v>3016</v>
      </c>
      <c r="V230" s="84" t="s">
        <v>3017</v>
      </c>
      <c r="X230" s="73" t="s">
        <v>3018</v>
      </c>
    </row>
    <row r="231" spans="1:24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U231" t="s">
        <v>3019</v>
      </c>
      <c r="V231" s="89" t="s">
        <v>3020</v>
      </c>
      <c r="X231" s="73" t="s">
        <v>3021</v>
      </c>
    </row>
    <row r="232" spans="1:24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105"/>
      <c r="Q232" s="66"/>
      <c r="R232" s="66"/>
      <c r="U232" t="s">
        <v>3022</v>
      </c>
      <c r="V232" s="84" t="s">
        <v>3023</v>
      </c>
      <c r="X232" s="73" t="s">
        <v>3024</v>
      </c>
    </row>
    <row r="233" spans="1:24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U233" t="s">
        <v>3025</v>
      </c>
      <c r="V233" s="89" t="s">
        <v>3026</v>
      </c>
      <c r="X233" s="73" t="s">
        <v>3027</v>
      </c>
    </row>
    <row r="234" spans="1:24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105"/>
      <c r="Q234" s="66"/>
      <c r="R234" s="66"/>
      <c r="U234" t="s">
        <v>3028</v>
      </c>
      <c r="V234" s="84" t="s">
        <v>3029</v>
      </c>
      <c r="X234" s="73" t="s">
        <v>3030</v>
      </c>
    </row>
    <row r="235" spans="1:24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U235" t="s">
        <v>3031</v>
      </c>
      <c r="V235" s="89" t="s">
        <v>3032</v>
      </c>
      <c r="X235" s="73" t="s">
        <v>3033</v>
      </c>
    </row>
    <row r="236" spans="1:24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105"/>
      <c r="Q236" s="66"/>
      <c r="R236" s="66"/>
      <c r="U236" t="s">
        <v>3034</v>
      </c>
      <c r="V236" s="84" t="s">
        <v>3035</v>
      </c>
      <c r="X236" s="73" t="s">
        <v>3036</v>
      </c>
    </row>
    <row r="237" spans="1:24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U237" t="s">
        <v>3037</v>
      </c>
      <c r="V237" s="89" t="s">
        <v>3038</v>
      </c>
      <c r="X237" s="73" t="s">
        <v>3039</v>
      </c>
    </row>
    <row r="238" spans="1:24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105"/>
      <c r="Q238" s="66"/>
      <c r="R238" s="66"/>
      <c r="U238" t="s">
        <v>3040</v>
      </c>
      <c r="V238" s="84" t="s">
        <v>3041</v>
      </c>
      <c r="X238" s="73" t="s">
        <v>3042</v>
      </c>
    </row>
    <row r="239" spans="1:24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U239" t="s">
        <v>3043</v>
      </c>
      <c r="V239" s="89" t="s">
        <v>3044</v>
      </c>
      <c r="X239" s="73" t="s">
        <v>3045</v>
      </c>
    </row>
    <row r="240" spans="1:24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105"/>
      <c r="Q240" s="66"/>
      <c r="R240" s="66"/>
      <c r="U240" t="s">
        <v>3046</v>
      </c>
      <c r="V240" s="84" t="s">
        <v>3047</v>
      </c>
      <c r="X240" s="73" t="s">
        <v>3048</v>
      </c>
    </row>
    <row r="241" spans="1:24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U241" t="s">
        <v>3049</v>
      </c>
      <c r="V241" s="89" t="s">
        <v>3050</v>
      </c>
      <c r="X241" s="73" t="s">
        <v>3051</v>
      </c>
    </row>
    <row r="242" spans="1:24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105"/>
      <c r="Q242" s="66"/>
      <c r="R242" s="66"/>
      <c r="U242" t="s">
        <v>3052</v>
      </c>
      <c r="V242" s="84" t="s">
        <v>3053</v>
      </c>
      <c r="X242" s="73" t="s">
        <v>3054</v>
      </c>
    </row>
    <row r="243" spans="1:24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U243" t="s">
        <v>3055</v>
      </c>
      <c r="V243" s="89" t="s">
        <v>3056</v>
      </c>
      <c r="X243" s="73" t="s">
        <v>3057</v>
      </c>
    </row>
    <row r="244" spans="1:24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105"/>
      <c r="Q244" s="66"/>
      <c r="R244" s="66"/>
      <c r="U244" t="s">
        <v>3058</v>
      </c>
      <c r="V244" s="84" t="s">
        <v>3059</v>
      </c>
      <c r="X244" s="73" t="s">
        <v>3060</v>
      </c>
    </row>
    <row r="245" spans="1:24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U245" t="s">
        <v>3061</v>
      </c>
      <c r="V245" s="89" t="s">
        <v>3062</v>
      </c>
      <c r="X245" s="73" t="s">
        <v>3063</v>
      </c>
    </row>
    <row r="246" spans="1:24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105"/>
      <c r="Q246" s="66"/>
      <c r="R246" s="66"/>
      <c r="U246" t="s">
        <v>3064</v>
      </c>
      <c r="V246" s="84" t="s">
        <v>3065</v>
      </c>
      <c r="X246" s="73" t="s">
        <v>3066</v>
      </c>
    </row>
    <row r="247" spans="1:24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U247" t="s">
        <v>3067</v>
      </c>
      <c r="V247" s="108" t="s">
        <v>3068</v>
      </c>
      <c r="X247" s="73" t="s">
        <v>3069</v>
      </c>
    </row>
    <row r="248" spans="1:24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U248" t="s">
        <v>3070</v>
      </c>
      <c r="V248" s="109" t="s">
        <v>3071</v>
      </c>
      <c r="X248" s="73" t="s">
        <v>3072</v>
      </c>
    </row>
    <row r="249" spans="1:24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U249" t="s">
        <v>3073</v>
      </c>
      <c r="X249" s="73" t="s">
        <v>3074</v>
      </c>
    </row>
    <row r="250" spans="1:24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105"/>
      <c r="Q250" s="66"/>
      <c r="R250" s="66"/>
      <c r="U250" t="s">
        <v>3075</v>
      </c>
      <c r="X250" s="73" t="s">
        <v>3076</v>
      </c>
    </row>
    <row r="251" spans="1:24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U251" t="s">
        <v>3077</v>
      </c>
      <c r="X251" s="73" t="s">
        <v>3078</v>
      </c>
    </row>
    <row r="252" spans="1:24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105"/>
      <c r="Q252" s="66"/>
      <c r="R252" s="66"/>
      <c r="U252" t="s">
        <v>3079</v>
      </c>
      <c r="X252" s="73" t="s">
        <v>3080</v>
      </c>
    </row>
    <row r="253" spans="1:24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U253" t="s">
        <v>3081</v>
      </c>
      <c r="X253" s="73" t="s">
        <v>3082</v>
      </c>
    </row>
    <row r="254" spans="1:24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105"/>
      <c r="Q254" s="66"/>
      <c r="R254" s="66"/>
      <c r="U254" t="s">
        <v>3083</v>
      </c>
      <c r="X254" s="73" t="s">
        <v>3084</v>
      </c>
    </row>
    <row r="255" spans="1:24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U255" t="s">
        <v>3085</v>
      </c>
      <c r="X255" s="73" t="s">
        <v>3086</v>
      </c>
    </row>
    <row r="256" spans="1:24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105"/>
      <c r="Q256" s="66"/>
      <c r="R256" s="66"/>
      <c r="U256" t="s">
        <v>3087</v>
      </c>
      <c r="X256" s="73" t="s">
        <v>3088</v>
      </c>
    </row>
    <row r="257" spans="1:24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U257" t="s">
        <v>3089</v>
      </c>
      <c r="X257" s="73" t="s">
        <v>3090</v>
      </c>
    </row>
    <row r="258" spans="1:24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105"/>
      <c r="Q258" s="66"/>
      <c r="R258" s="66"/>
      <c r="U258" t="s">
        <v>3091</v>
      </c>
      <c r="X258" s="73" t="s">
        <v>3092</v>
      </c>
    </row>
    <row r="259" spans="1:24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U259" t="s">
        <v>3093</v>
      </c>
      <c r="X259" s="73" t="s">
        <v>3094</v>
      </c>
    </row>
    <row r="260" spans="1:24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U260" t="s">
        <v>3095</v>
      </c>
      <c r="X260" s="73" t="s">
        <v>3096</v>
      </c>
    </row>
    <row r="261" spans="1:24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U261" t="s">
        <v>3097</v>
      </c>
      <c r="X261" s="73" t="s">
        <v>3098</v>
      </c>
    </row>
    <row r="262" spans="1:24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105"/>
      <c r="Q262" s="66"/>
      <c r="R262" s="66"/>
      <c r="U262" t="s">
        <v>3099</v>
      </c>
      <c r="X262" s="73" t="s">
        <v>3100</v>
      </c>
    </row>
    <row r="263" spans="1:24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U263" t="s">
        <v>3101</v>
      </c>
      <c r="X263" s="73" t="s">
        <v>3102</v>
      </c>
    </row>
    <row r="264" spans="1:24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U264" t="s">
        <v>3103</v>
      </c>
      <c r="X264" s="73" t="s">
        <v>3104</v>
      </c>
    </row>
    <row r="265" spans="1:24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105"/>
      <c r="Q265" s="66"/>
      <c r="R265" s="66"/>
      <c r="U265" t="s">
        <v>3105</v>
      </c>
      <c r="X265" s="73" t="s">
        <v>3106</v>
      </c>
    </row>
    <row r="266" spans="1:24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U266" t="s">
        <v>3107</v>
      </c>
      <c r="X266" s="73" t="s">
        <v>3108</v>
      </c>
    </row>
    <row r="267" spans="1:24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105"/>
      <c r="Q267" s="66"/>
      <c r="R267" s="66"/>
      <c r="U267" t="s">
        <v>3109</v>
      </c>
      <c r="X267" s="73" t="s">
        <v>3110</v>
      </c>
    </row>
    <row r="268" spans="1:24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U268" t="s">
        <v>3111</v>
      </c>
      <c r="X268" s="73" t="s">
        <v>3112</v>
      </c>
    </row>
    <row r="269" spans="1:24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105"/>
      <c r="Q269" s="66"/>
      <c r="R269" s="66"/>
      <c r="U269" t="s">
        <v>3113</v>
      </c>
      <c r="X269" s="73" t="s">
        <v>3114</v>
      </c>
    </row>
    <row r="270" spans="1:24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U270" t="s">
        <v>3115</v>
      </c>
      <c r="X270" s="73" t="s">
        <v>3116</v>
      </c>
    </row>
    <row r="271" spans="1:24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105"/>
      <c r="Q271" s="66"/>
      <c r="R271" s="66"/>
      <c r="U271" t="s">
        <v>3117</v>
      </c>
      <c r="X271" s="73" t="s">
        <v>3118</v>
      </c>
    </row>
    <row r="272" spans="1:24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105"/>
      <c r="Q272" s="66"/>
      <c r="R272" s="66"/>
      <c r="U272" t="s">
        <v>3119</v>
      </c>
      <c r="X272" s="73" t="s">
        <v>3120</v>
      </c>
    </row>
    <row r="273" spans="1:24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U273" t="s">
        <v>3121</v>
      </c>
      <c r="X273" s="73" t="s">
        <v>3122</v>
      </c>
    </row>
    <row r="274" spans="1:24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105"/>
      <c r="Q274" s="66"/>
      <c r="R274" s="66"/>
      <c r="U274" t="s">
        <v>3123</v>
      </c>
      <c r="X274" s="73" t="s">
        <v>3124</v>
      </c>
    </row>
    <row r="275" spans="1:24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U275" t="s">
        <v>3125</v>
      </c>
      <c r="X275" s="73" t="s">
        <v>3126</v>
      </c>
    </row>
    <row r="276" spans="1:24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105"/>
      <c r="Q276" s="66"/>
      <c r="R276" s="66"/>
      <c r="U276" t="s">
        <v>3127</v>
      </c>
      <c r="X276" s="73" t="s">
        <v>3128</v>
      </c>
    </row>
    <row r="277" spans="1:24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U277" t="s">
        <v>3129</v>
      </c>
      <c r="X277" s="73" t="s">
        <v>3130</v>
      </c>
    </row>
    <row r="278" spans="1:24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105"/>
      <c r="Q278" s="66"/>
      <c r="R278" s="66"/>
      <c r="U278" t="s">
        <v>3131</v>
      </c>
      <c r="X278" s="73" t="s">
        <v>3132</v>
      </c>
    </row>
    <row r="279" spans="1:24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U279" t="s">
        <v>3133</v>
      </c>
      <c r="X279" s="73" t="s">
        <v>3134</v>
      </c>
    </row>
    <row r="280" spans="1:24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105"/>
      <c r="Q280" s="66"/>
      <c r="R280" s="66"/>
      <c r="U280" t="s">
        <v>3135</v>
      </c>
      <c r="X280" s="73" t="s">
        <v>3136</v>
      </c>
    </row>
    <row r="281" spans="1:24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U281" t="s">
        <v>3137</v>
      </c>
      <c r="X281" s="73" t="s">
        <v>3138</v>
      </c>
    </row>
    <row r="282" spans="1:24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105"/>
      <c r="Q282" s="66"/>
      <c r="R282" s="66"/>
      <c r="U282" t="s">
        <v>3139</v>
      </c>
      <c r="X282" s="73" t="s">
        <v>3140</v>
      </c>
    </row>
    <row r="283" spans="1:24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U283" t="s">
        <v>3141</v>
      </c>
      <c r="X283" s="73" t="s">
        <v>3142</v>
      </c>
    </row>
    <row r="284" spans="1:24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U284" t="s">
        <v>3143</v>
      </c>
      <c r="X284" s="73" t="s">
        <v>3144</v>
      </c>
    </row>
    <row r="285" spans="1:24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U285" t="s">
        <v>3145</v>
      </c>
      <c r="X285" s="73" t="s">
        <v>3146</v>
      </c>
    </row>
    <row r="286" spans="1:24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U286" t="s">
        <v>3147</v>
      </c>
      <c r="X286" s="73" t="s">
        <v>3148</v>
      </c>
    </row>
    <row r="287" spans="1:24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U287" t="s">
        <v>3149</v>
      </c>
      <c r="X287" s="73" t="s">
        <v>3150</v>
      </c>
    </row>
    <row r="288" spans="1:24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105"/>
      <c r="Q288" s="66"/>
      <c r="R288" s="66"/>
      <c r="U288" t="s">
        <v>3151</v>
      </c>
      <c r="X288" s="73" t="s">
        <v>3152</v>
      </c>
    </row>
    <row r="289" spans="1:24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U289" t="s">
        <v>3153</v>
      </c>
      <c r="X289" s="73" t="s">
        <v>3154</v>
      </c>
    </row>
    <row r="290" spans="1:24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U290" t="s">
        <v>3155</v>
      </c>
      <c r="X290" s="73" t="s">
        <v>3156</v>
      </c>
    </row>
    <row r="291" spans="1:24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U291" t="s">
        <v>3157</v>
      </c>
      <c r="X291" s="73" t="s">
        <v>3158</v>
      </c>
    </row>
    <row r="292" spans="1:24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105"/>
      <c r="Q292" s="66"/>
      <c r="R292" s="66"/>
      <c r="U292" t="s">
        <v>3159</v>
      </c>
      <c r="X292" s="73" t="s">
        <v>3160</v>
      </c>
    </row>
    <row r="293" spans="1:24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U293" t="s">
        <v>3161</v>
      </c>
      <c r="X293" s="73" t="s">
        <v>3162</v>
      </c>
    </row>
    <row r="294" spans="1:24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105"/>
      <c r="Q294" s="66"/>
      <c r="R294" s="66"/>
      <c r="U294" t="s">
        <v>3163</v>
      </c>
      <c r="X294" s="73" t="s">
        <v>3164</v>
      </c>
    </row>
    <row r="295" spans="1:24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U295" t="s">
        <v>3165</v>
      </c>
      <c r="X295" s="73" t="s">
        <v>3166</v>
      </c>
    </row>
    <row r="296" spans="1:24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105"/>
      <c r="Q296" s="66"/>
      <c r="R296" s="66"/>
      <c r="U296" t="s">
        <v>3167</v>
      </c>
      <c r="X296" s="73" t="s">
        <v>3168</v>
      </c>
    </row>
    <row r="297" spans="1:24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U297" t="s">
        <v>3169</v>
      </c>
      <c r="X297" s="73" t="s">
        <v>3170</v>
      </c>
    </row>
    <row r="298" spans="1:24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105"/>
      <c r="Q298" s="66"/>
      <c r="R298" s="66"/>
      <c r="U298" t="s">
        <v>3171</v>
      </c>
      <c r="X298" s="73" t="s">
        <v>3172</v>
      </c>
    </row>
    <row r="299" spans="1:24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U299" t="s">
        <v>3173</v>
      </c>
      <c r="X299" s="73" t="s">
        <v>3174</v>
      </c>
    </row>
    <row r="300" spans="1:24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105"/>
      <c r="Q300" s="66"/>
      <c r="R300" s="66"/>
      <c r="U300" t="s">
        <v>3175</v>
      </c>
      <c r="X300" s="73" t="s">
        <v>3176</v>
      </c>
    </row>
    <row r="301" spans="1:24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U301" t="s">
        <v>3177</v>
      </c>
      <c r="X301" s="73" t="s">
        <v>3178</v>
      </c>
    </row>
    <row r="302" spans="1:24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105"/>
      <c r="Q302" s="66"/>
      <c r="R302" s="66"/>
      <c r="U302" t="s">
        <v>3179</v>
      </c>
      <c r="X302" s="73" t="s">
        <v>3180</v>
      </c>
    </row>
    <row r="303" spans="1:24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U303" t="s">
        <v>3181</v>
      </c>
      <c r="X303" s="73" t="s">
        <v>3182</v>
      </c>
    </row>
    <row r="304" spans="1:24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U304" t="s">
        <v>3183</v>
      </c>
      <c r="X304" s="73" t="s">
        <v>3184</v>
      </c>
    </row>
    <row r="305" spans="1:24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U305" t="s">
        <v>3185</v>
      </c>
      <c r="X305" s="73" t="s">
        <v>3186</v>
      </c>
    </row>
    <row r="306" spans="1:24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105"/>
      <c r="Q306" s="66"/>
      <c r="R306" s="66"/>
      <c r="U306" t="s">
        <v>3187</v>
      </c>
      <c r="X306" s="73" t="s">
        <v>3188</v>
      </c>
    </row>
    <row r="307" spans="1:24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105"/>
      <c r="Q307" s="66"/>
      <c r="R307" s="66"/>
      <c r="U307" t="s">
        <v>3189</v>
      </c>
      <c r="X307" s="73" t="s">
        <v>3190</v>
      </c>
    </row>
    <row r="308" spans="1:24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U308" t="s">
        <v>3191</v>
      </c>
      <c r="X308" s="73" t="s">
        <v>3192</v>
      </c>
    </row>
    <row r="309" spans="1:24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U309" t="s">
        <v>3193</v>
      </c>
      <c r="X309" s="73" t="s">
        <v>3194</v>
      </c>
    </row>
    <row r="310" spans="1:24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105"/>
      <c r="Q310" s="66"/>
      <c r="R310" s="66"/>
      <c r="U310" t="s">
        <v>3195</v>
      </c>
      <c r="X310" s="73" t="s">
        <v>3196</v>
      </c>
    </row>
    <row r="311" spans="1:24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U311" t="s">
        <v>3197</v>
      </c>
      <c r="X311" s="73" t="s">
        <v>3198</v>
      </c>
    </row>
    <row r="312" spans="1:24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U312" t="s">
        <v>3199</v>
      </c>
      <c r="X312" s="73" t="s">
        <v>3200</v>
      </c>
    </row>
    <row r="313" spans="1:24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105"/>
      <c r="Q313" s="66"/>
      <c r="R313" s="66"/>
      <c r="U313" t="s">
        <v>3201</v>
      </c>
      <c r="X313" s="73" t="s">
        <v>3202</v>
      </c>
    </row>
    <row r="314" spans="1:24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U314" t="s">
        <v>3203</v>
      </c>
      <c r="X314" s="73" t="s">
        <v>3204</v>
      </c>
    </row>
    <row r="315" spans="1:24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U315" t="s">
        <v>3205</v>
      </c>
      <c r="X315" s="73" t="s">
        <v>3206</v>
      </c>
    </row>
    <row r="316" spans="1:24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U316" t="s">
        <v>3207</v>
      </c>
      <c r="X316" s="73" t="s">
        <v>3208</v>
      </c>
    </row>
    <row r="317" spans="1:24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U317" t="s">
        <v>3209</v>
      </c>
      <c r="X317" s="73" t="s">
        <v>3210</v>
      </c>
    </row>
    <row r="318" spans="1:24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U318" t="s">
        <v>3211</v>
      </c>
      <c r="X318" s="73" t="s">
        <v>3212</v>
      </c>
    </row>
    <row r="319" spans="1:24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105"/>
      <c r="Q319" s="66"/>
      <c r="R319" s="66"/>
      <c r="U319" t="s">
        <v>3213</v>
      </c>
      <c r="X319" s="73" t="s">
        <v>3214</v>
      </c>
    </row>
    <row r="320" spans="1:24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U320" t="s">
        <v>3215</v>
      </c>
      <c r="X320" s="73" t="s">
        <v>3216</v>
      </c>
    </row>
    <row r="321" spans="1:24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105"/>
      <c r="Q321" s="66"/>
      <c r="R321" s="66"/>
      <c r="U321" t="s">
        <v>3217</v>
      </c>
      <c r="X321" s="73" t="s">
        <v>3218</v>
      </c>
    </row>
    <row r="322" spans="1:24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U322" t="s">
        <v>3219</v>
      </c>
      <c r="X322" s="73" t="s">
        <v>3220</v>
      </c>
    </row>
    <row r="323" spans="1:24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105"/>
      <c r="Q323" s="66"/>
      <c r="R323" s="66"/>
      <c r="U323" t="s">
        <v>3221</v>
      </c>
      <c r="X323" s="73" t="s">
        <v>3222</v>
      </c>
    </row>
    <row r="324" spans="1:24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U324" t="s">
        <v>3223</v>
      </c>
      <c r="X324" s="73" t="s">
        <v>3224</v>
      </c>
    </row>
    <row r="325" spans="1:24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105"/>
      <c r="Q325" s="66"/>
      <c r="R325" s="66"/>
      <c r="U325" t="s">
        <v>3225</v>
      </c>
      <c r="X325" s="73" t="s">
        <v>3226</v>
      </c>
    </row>
    <row r="326" spans="1:24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U326" t="s">
        <v>3227</v>
      </c>
      <c r="X326" s="73" t="s">
        <v>3228</v>
      </c>
    </row>
    <row r="327" spans="1:24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105"/>
      <c r="Q327" s="66"/>
      <c r="R327" s="66"/>
      <c r="U327" t="s">
        <v>3229</v>
      </c>
      <c r="X327" s="73" t="s">
        <v>3230</v>
      </c>
    </row>
    <row r="328" spans="1:24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U328" t="s">
        <v>3231</v>
      </c>
      <c r="X328" s="73" t="s">
        <v>3232</v>
      </c>
    </row>
    <row r="329" spans="1:24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U329" t="s">
        <v>3233</v>
      </c>
      <c r="X329" s="73" t="s">
        <v>3234</v>
      </c>
    </row>
    <row r="330" spans="1:24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105"/>
      <c r="Q330" s="66"/>
      <c r="R330" s="66"/>
      <c r="U330" t="s">
        <v>3235</v>
      </c>
      <c r="X330" s="73" t="s">
        <v>3236</v>
      </c>
    </row>
    <row r="331" spans="1:24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U331" t="s">
        <v>3237</v>
      </c>
      <c r="X331" s="73" t="s">
        <v>3238</v>
      </c>
    </row>
    <row r="332" spans="1:24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105"/>
      <c r="Q332" s="66"/>
      <c r="R332" s="66"/>
      <c r="U332" t="s">
        <v>3239</v>
      </c>
      <c r="X332" s="73" t="s">
        <v>3240</v>
      </c>
    </row>
    <row r="333" spans="1:24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105"/>
      <c r="Q333" s="66"/>
      <c r="R333" s="66"/>
      <c r="U333" t="s">
        <v>3241</v>
      </c>
      <c r="X333" s="73" t="s">
        <v>3242</v>
      </c>
    </row>
    <row r="334" spans="1:24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U334" t="s">
        <v>3243</v>
      </c>
      <c r="X334" s="73" t="s">
        <v>3244</v>
      </c>
    </row>
    <row r="335" spans="1:24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105"/>
      <c r="Q335" s="66"/>
      <c r="R335" s="66"/>
      <c r="U335" t="s">
        <v>3245</v>
      </c>
      <c r="X335" s="73" t="s">
        <v>3246</v>
      </c>
    </row>
    <row r="336" spans="1:24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U336" t="s">
        <v>3247</v>
      </c>
      <c r="X336" s="73" t="s">
        <v>3248</v>
      </c>
    </row>
    <row r="337" spans="1:24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105"/>
      <c r="Q337" s="66"/>
      <c r="R337" s="66"/>
      <c r="U337" t="s">
        <v>3249</v>
      </c>
      <c r="X337" s="73" t="s">
        <v>3250</v>
      </c>
    </row>
    <row r="338" spans="1:24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U338" t="s">
        <v>3251</v>
      </c>
      <c r="X338" s="73" t="s">
        <v>3252</v>
      </c>
    </row>
    <row r="339" spans="1:24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105"/>
      <c r="Q339" s="66"/>
      <c r="R339" s="66"/>
      <c r="U339" t="s">
        <v>3253</v>
      </c>
      <c r="X339" s="73" t="s">
        <v>3254</v>
      </c>
    </row>
    <row r="340" spans="1:24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U340" t="s">
        <v>3255</v>
      </c>
      <c r="X340" s="73" t="s">
        <v>3256</v>
      </c>
    </row>
    <row r="341" spans="1:24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105"/>
      <c r="Q341" s="66"/>
      <c r="R341" s="66"/>
      <c r="U341" t="s">
        <v>3257</v>
      </c>
      <c r="X341" s="73" t="s">
        <v>3258</v>
      </c>
    </row>
    <row r="342" spans="1:24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U342" t="s">
        <v>3259</v>
      </c>
      <c r="X342" s="73" t="s">
        <v>3260</v>
      </c>
    </row>
    <row r="343" spans="1:24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105"/>
      <c r="Q343" s="66"/>
      <c r="R343" s="66"/>
      <c r="U343" t="s">
        <v>3261</v>
      </c>
      <c r="X343" s="73" t="s">
        <v>3262</v>
      </c>
    </row>
    <row r="344" spans="1:24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U344" t="s">
        <v>3263</v>
      </c>
      <c r="X344" s="73" t="s">
        <v>3264</v>
      </c>
    </row>
    <row r="345" spans="1:24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105"/>
      <c r="Q345" s="66"/>
      <c r="R345" s="66"/>
      <c r="U345" t="s">
        <v>3265</v>
      </c>
      <c r="X345" s="73" t="s">
        <v>3266</v>
      </c>
    </row>
    <row r="346" spans="1:24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U346" t="s">
        <v>3267</v>
      </c>
      <c r="X346" s="73" t="s">
        <v>3268</v>
      </c>
    </row>
    <row r="347" spans="1:24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105"/>
      <c r="Q347" s="66"/>
      <c r="R347" s="66"/>
      <c r="U347" t="s">
        <v>3269</v>
      </c>
      <c r="X347" s="73" t="s">
        <v>3270</v>
      </c>
    </row>
    <row r="348" spans="1:24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U348" t="s">
        <v>3271</v>
      </c>
      <c r="X348" s="73" t="s">
        <v>3272</v>
      </c>
    </row>
    <row r="349" spans="1:24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U349" t="s">
        <v>3273</v>
      </c>
      <c r="X349" s="73" t="s">
        <v>3274</v>
      </c>
    </row>
    <row r="350" spans="1:24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105"/>
      <c r="Q350" s="66"/>
      <c r="R350" s="66"/>
      <c r="U350" t="s">
        <v>3275</v>
      </c>
      <c r="X350" s="73" t="s">
        <v>3276</v>
      </c>
    </row>
    <row r="351" spans="1:24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U351" t="s">
        <v>3277</v>
      </c>
      <c r="X351" s="73" t="s">
        <v>3278</v>
      </c>
    </row>
    <row r="352" spans="1:24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105"/>
      <c r="Q352" s="66"/>
      <c r="R352" s="66"/>
      <c r="U352" t="s">
        <v>3279</v>
      </c>
      <c r="X352" s="73" t="s">
        <v>3280</v>
      </c>
    </row>
    <row r="353" spans="1:24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U353" t="s">
        <v>3281</v>
      </c>
      <c r="X353" s="73" t="s">
        <v>3282</v>
      </c>
    </row>
    <row r="354" spans="1:24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105"/>
      <c r="Q354" s="66"/>
      <c r="R354" s="66"/>
      <c r="U354" t="s">
        <v>3283</v>
      </c>
      <c r="X354" s="73" t="s">
        <v>3284</v>
      </c>
    </row>
    <row r="355" spans="1:24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U355" t="s">
        <v>3285</v>
      </c>
      <c r="X355" s="73" t="s">
        <v>3286</v>
      </c>
    </row>
    <row r="356" spans="1:24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105"/>
      <c r="Q356" s="66"/>
      <c r="R356" s="66"/>
      <c r="U356" t="s">
        <v>3287</v>
      </c>
      <c r="X356" s="73" t="s">
        <v>3288</v>
      </c>
    </row>
    <row r="357" spans="1:24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U357" t="s">
        <v>3289</v>
      </c>
      <c r="X357" s="73" t="s">
        <v>3290</v>
      </c>
    </row>
    <row r="358" spans="1:24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105"/>
      <c r="Q358" s="66"/>
      <c r="R358" s="66"/>
      <c r="U358" t="s">
        <v>3291</v>
      </c>
      <c r="X358" s="73" t="s">
        <v>3292</v>
      </c>
    </row>
    <row r="359" spans="1:24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U359" t="s">
        <v>3293</v>
      </c>
      <c r="X359" s="73" t="s">
        <v>3294</v>
      </c>
    </row>
    <row r="360" spans="1:24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105"/>
      <c r="Q360" s="66"/>
      <c r="R360" s="66"/>
      <c r="U360" t="s">
        <v>3295</v>
      </c>
      <c r="X360" s="73" t="s">
        <v>3296</v>
      </c>
    </row>
    <row r="361" spans="1:24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U361" t="s">
        <v>3297</v>
      </c>
      <c r="X361" s="73" t="s">
        <v>3298</v>
      </c>
    </row>
    <row r="362" spans="1:24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105"/>
      <c r="Q362" s="66"/>
      <c r="R362" s="66"/>
      <c r="U362" t="s">
        <v>3299</v>
      </c>
      <c r="X362" s="73" t="s">
        <v>3300</v>
      </c>
    </row>
    <row r="363" spans="1:24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U363" t="s">
        <v>3301</v>
      </c>
      <c r="X363" s="73" t="s">
        <v>3302</v>
      </c>
    </row>
    <row r="364" spans="1:24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105"/>
      <c r="Q364" s="66"/>
      <c r="R364" s="66"/>
      <c r="U364" t="s">
        <v>3303</v>
      </c>
      <c r="X364" s="73" t="s">
        <v>3304</v>
      </c>
    </row>
    <row r="365" spans="1:24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U365" t="s">
        <v>3305</v>
      </c>
      <c r="X365" s="73" t="s">
        <v>3306</v>
      </c>
    </row>
    <row r="366" spans="1:24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105"/>
      <c r="Q366" s="66"/>
      <c r="R366" s="66"/>
      <c r="U366" t="s">
        <v>3307</v>
      </c>
      <c r="X366" s="73" t="s">
        <v>3308</v>
      </c>
    </row>
    <row r="367" spans="1:24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U367" t="s">
        <v>3309</v>
      </c>
      <c r="X367" s="73" t="s">
        <v>3310</v>
      </c>
    </row>
    <row r="368" spans="1:24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105"/>
      <c r="Q368" s="66"/>
      <c r="R368" s="66"/>
      <c r="U368" t="s">
        <v>3311</v>
      </c>
      <c r="X368" s="73" t="s">
        <v>3312</v>
      </c>
    </row>
    <row r="369" spans="1:24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U369" t="s">
        <v>3313</v>
      </c>
      <c r="X369" s="73" t="s">
        <v>3314</v>
      </c>
    </row>
    <row r="370" spans="1:24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105"/>
      <c r="Q370" s="66"/>
      <c r="R370" s="66"/>
      <c r="U370" t="s">
        <v>3315</v>
      </c>
      <c r="X370" s="73" t="s">
        <v>3316</v>
      </c>
    </row>
    <row r="371" spans="1:24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U371" t="s">
        <v>3317</v>
      </c>
      <c r="X371" s="73" t="s">
        <v>3318</v>
      </c>
    </row>
    <row r="372" spans="1:24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105"/>
      <c r="Q372" s="66"/>
      <c r="R372" s="66"/>
      <c r="U372" t="s">
        <v>3319</v>
      </c>
      <c r="X372" s="73" t="s">
        <v>3320</v>
      </c>
    </row>
    <row r="373" spans="1:24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U373" t="s">
        <v>3321</v>
      </c>
      <c r="X373" s="73" t="s">
        <v>3322</v>
      </c>
    </row>
    <row r="374" spans="1:24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105"/>
      <c r="Q374" s="66"/>
      <c r="R374" s="66"/>
      <c r="U374" t="s">
        <v>3323</v>
      </c>
      <c r="X374" s="73" t="s">
        <v>3324</v>
      </c>
    </row>
    <row r="375" spans="1:24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U375" t="s">
        <v>3325</v>
      </c>
      <c r="X375" s="73" t="s">
        <v>3326</v>
      </c>
    </row>
    <row r="376" spans="1:24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105"/>
      <c r="Q376" s="66"/>
      <c r="R376" s="66"/>
      <c r="U376" t="s">
        <v>3327</v>
      </c>
      <c r="X376" s="73" t="s">
        <v>3328</v>
      </c>
    </row>
    <row r="377" spans="1:24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U377" t="s">
        <v>3329</v>
      </c>
      <c r="X377" s="73" t="s">
        <v>3330</v>
      </c>
    </row>
    <row r="378" spans="1:24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105"/>
      <c r="Q378" s="66"/>
      <c r="R378" s="66"/>
      <c r="U378" t="s">
        <v>3331</v>
      </c>
      <c r="X378" s="73" t="s">
        <v>3332</v>
      </c>
    </row>
    <row r="379" spans="1:24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U379" t="s">
        <v>3333</v>
      </c>
      <c r="X379" s="73" t="s">
        <v>3334</v>
      </c>
    </row>
    <row r="380" spans="1:24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105"/>
      <c r="Q380" s="66"/>
      <c r="R380" s="66"/>
      <c r="U380" t="s">
        <v>3335</v>
      </c>
      <c r="X380" s="73" t="s">
        <v>3336</v>
      </c>
    </row>
    <row r="381" spans="1:24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U381" t="s">
        <v>3337</v>
      </c>
      <c r="X381" s="73" t="s">
        <v>3338</v>
      </c>
    </row>
    <row r="382" spans="1:24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105"/>
      <c r="Q382" s="66"/>
      <c r="R382" s="66"/>
      <c r="U382" t="s">
        <v>3339</v>
      </c>
      <c r="X382" s="73" t="s">
        <v>3340</v>
      </c>
    </row>
    <row r="383" spans="1:24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U383" t="s">
        <v>3341</v>
      </c>
      <c r="X383" s="73" t="s">
        <v>3342</v>
      </c>
    </row>
    <row r="384" spans="1:24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105"/>
      <c r="Q384" s="66"/>
      <c r="R384" s="66"/>
      <c r="U384" t="s">
        <v>3343</v>
      </c>
      <c r="X384" s="73" t="s">
        <v>3344</v>
      </c>
    </row>
    <row r="385" spans="1:24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U385" t="s">
        <v>3345</v>
      </c>
      <c r="X385" s="73" t="s">
        <v>3346</v>
      </c>
    </row>
    <row r="386" spans="1:24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105"/>
      <c r="Q386" s="66"/>
      <c r="R386" s="66"/>
      <c r="U386" t="s">
        <v>3347</v>
      </c>
      <c r="X386" s="73" t="s">
        <v>3348</v>
      </c>
    </row>
    <row r="387" spans="1:24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U387" t="s">
        <v>3349</v>
      </c>
      <c r="X387" s="73" t="s">
        <v>3350</v>
      </c>
    </row>
    <row r="388" spans="1:24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105"/>
      <c r="Q388" s="66"/>
      <c r="R388" s="66"/>
      <c r="U388" t="s">
        <v>3351</v>
      </c>
      <c r="X388" s="73" t="s">
        <v>3352</v>
      </c>
    </row>
    <row r="389" spans="1:24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U389" t="s">
        <v>3353</v>
      </c>
      <c r="X389" s="73" t="s">
        <v>3354</v>
      </c>
    </row>
    <row r="390" spans="1:24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U390" t="s">
        <v>3355</v>
      </c>
      <c r="X390" s="73" t="s">
        <v>3356</v>
      </c>
    </row>
    <row r="391" spans="1:24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105"/>
      <c r="Q391" s="66"/>
      <c r="R391" s="66"/>
      <c r="U391" t="s">
        <v>3357</v>
      </c>
      <c r="X391" s="73" t="s">
        <v>3358</v>
      </c>
    </row>
    <row r="392" spans="1:24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U392" t="s">
        <v>3359</v>
      </c>
      <c r="X392" s="73" t="s">
        <v>3360</v>
      </c>
    </row>
    <row r="393" spans="1:24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105"/>
      <c r="Q393" s="66"/>
      <c r="R393" s="66"/>
      <c r="U393" t="s">
        <v>3361</v>
      </c>
      <c r="X393" s="73" t="s">
        <v>3362</v>
      </c>
    </row>
    <row r="394" spans="1:24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U394" t="s">
        <v>3363</v>
      </c>
      <c r="X394" s="73" t="s">
        <v>3364</v>
      </c>
    </row>
    <row r="395" spans="1:24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105"/>
      <c r="Q395" s="66"/>
      <c r="R395" s="66"/>
      <c r="U395" t="s">
        <v>3365</v>
      </c>
      <c r="X395" s="73" t="s">
        <v>3366</v>
      </c>
    </row>
    <row r="396" spans="1:24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U396" t="s">
        <v>3367</v>
      </c>
      <c r="X396" s="73" t="s">
        <v>3368</v>
      </c>
    </row>
    <row r="397" spans="1:24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105"/>
      <c r="Q397" s="66"/>
      <c r="R397" s="66"/>
      <c r="U397" t="s">
        <v>3369</v>
      </c>
      <c r="X397" s="73" t="s">
        <v>3370</v>
      </c>
    </row>
    <row r="398" spans="1:24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U398" t="s">
        <v>3371</v>
      </c>
      <c r="X398" s="73" t="s">
        <v>3372</v>
      </c>
    </row>
    <row r="399" spans="1:24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105"/>
      <c r="Q399" s="66"/>
      <c r="R399" s="66"/>
      <c r="U399" t="s">
        <v>3373</v>
      </c>
      <c r="X399" s="73" t="s">
        <v>3374</v>
      </c>
    </row>
    <row r="400" spans="1:24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U400" t="s">
        <v>3375</v>
      </c>
      <c r="X400" s="73" t="s">
        <v>3376</v>
      </c>
    </row>
    <row r="401" spans="1:24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105"/>
      <c r="Q401" s="66"/>
      <c r="R401" s="66"/>
      <c r="U401" t="s">
        <v>3377</v>
      </c>
      <c r="X401" s="73" t="s">
        <v>3378</v>
      </c>
    </row>
    <row r="402" spans="1:24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U402" t="s">
        <v>3379</v>
      </c>
      <c r="X402" s="73" t="s">
        <v>3380</v>
      </c>
    </row>
    <row r="403" spans="1:24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105"/>
      <c r="Q403" s="66"/>
      <c r="R403" s="66"/>
      <c r="U403" t="s">
        <v>3381</v>
      </c>
      <c r="X403" s="73" t="s">
        <v>3382</v>
      </c>
    </row>
    <row r="404" spans="1:24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U404" t="s">
        <v>3383</v>
      </c>
      <c r="X404" s="73" t="s">
        <v>3384</v>
      </c>
    </row>
    <row r="405" spans="1:24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105"/>
      <c r="Q405" s="66"/>
      <c r="R405" s="66"/>
      <c r="U405" t="s">
        <v>3385</v>
      </c>
      <c r="X405" s="73" t="s">
        <v>3386</v>
      </c>
    </row>
    <row r="406" spans="1:24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U406" t="s">
        <v>3387</v>
      </c>
      <c r="X406" s="73" t="s">
        <v>3388</v>
      </c>
    </row>
    <row r="407" spans="1:24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105"/>
      <c r="Q407" s="66"/>
      <c r="R407" s="66"/>
      <c r="U407" t="s">
        <v>3389</v>
      </c>
      <c r="X407" s="73" t="s">
        <v>3390</v>
      </c>
    </row>
    <row r="408" spans="1:24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U408" t="s">
        <v>3391</v>
      </c>
      <c r="X408" s="73" t="s">
        <v>3392</v>
      </c>
    </row>
    <row r="409" spans="1:24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105"/>
      <c r="Q409" s="66"/>
      <c r="R409" s="66"/>
      <c r="U409" t="s">
        <v>3393</v>
      </c>
      <c r="X409" s="73" t="s">
        <v>3394</v>
      </c>
    </row>
    <row r="410" spans="1:24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U410" t="s">
        <v>3395</v>
      </c>
      <c r="X410" s="73" t="s">
        <v>3396</v>
      </c>
    </row>
    <row r="411" spans="1:24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105"/>
      <c r="Q411" s="66"/>
      <c r="R411" s="66"/>
      <c r="U411" t="s">
        <v>3397</v>
      </c>
      <c r="X411" s="73" t="s">
        <v>3398</v>
      </c>
    </row>
    <row r="412" spans="1:24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U412" t="s">
        <v>3399</v>
      </c>
      <c r="X412" s="73" t="s">
        <v>3400</v>
      </c>
    </row>
    <row r="413" spans="1:24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U413" t="s">
        <v>3401</v>
      </c>
      <c r="X413" s="73" t="s">
        <v>3402</v>
      </c>
    </row>
    <row r="414" spans="1:24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105"/>
      <c r="Q414" s="66"/>
      <c r="R414" s="66"/>
      <c r="U414" t="s">
        <v>3403</v>
      </c>
      <c r="X414" s="73" t="s">
        <v>3404</v>
      </c>
    </row>
    <row r="415" spans="1:24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U415" t="s">
        <v>3405</v>
      </c>
      <c r="X415" s="73" t="s">
        <v>3406</v>
      </c>
    </row>
    <row r="416" spans="1:24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105"/>
      <c r="Q416" s="66"/>
      <c r="R416" s="66"/>
      <c r="U416" t="s">
        <v>3407</v>
      </c>
      <c r="X416" s="73" t="s">
        <v>3408</v>
      </c>
    </row>
    <row r="417" spans="1:24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U417" t="s">
        <v>3409</v>
      </c>
      <c r="X417" s="73" t="s">
        <v>3410</v>
      </c>
    </row>
    <row r="418" spans="1:24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105"/>
      <c r="Q418" s="66"/>
      <c r="R418" s="66"/>
      <c r="U418" t="s">
        <v>3411</v>
      </c>
      <c r="X418" s="73" t="s">
        <v>3412</v>
      </c>
    </row>
    <row r="419" spans="1:24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U419" t="s">
        <v>3413</v>
      </c>
      <c r="X419" s="73" t="s">
        <v>3414</v>
      </c>
    </row>
    <row r="420" spans="1:24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105"/>
      <c r="Q420" s="66"/>
      <c r="R420" s="66"/>
      <c r="U420" t="s">
        <v>3415</v>
      </c>
      <c r="X420" s="73" t="s">
        <v>3416</v>
      </c>
    </row>
    <row r="421" spans="1:24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U421" t="s">
        <v>3417</v>
      </c>
      <c r="X421" s="73" t="s">
        <v>3418</v>
      </c>
    </row>
    <row r="422" spans="1:24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U422" t="s">
        <v>3419</v>
      </c>
      <c r="X422" s="73" t="s">
        <v>3420</v>
      </c>
    </row>
    <row r="423" spans="1:24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105"/>
      <c r="Q423" s="66"/>
      <c r="R423" s="66"/>
      <c r="U423" t="s">
        <v>3421</v>
      </c>
      <c r="X423" s="73" t="s">
        <v>3422</v>
      </c>
    </row>
    <row r="424" spans="1:24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105"/>
      <c r="Q424" s="66"/>
      <c r="R424" s="66"/>
      <c r="U424" t="s">
        <v>3423</v>
      </c>
      <c r="X424" s="73" t="s">
        <v>3424</v>
      </c>
    </row>
    <row r="425" spans="1:24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U425" t="s">
        <v>3425</v>
      </c>
      <c r="X425" s="73" t="s">
        <v>3426</v>
      </c>
    </row>
    <row r="426" spans="1:24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105"/>
      <c r="Q426" s="66"/>
      <c r="R426" s="66"/>
      <c r="U426" t="s">
        <v>3427</v>
      </c>
      <c r="X426" s="73" t="s">
        <v>3428</v>
      </c>
    </row>
    <row r="427" spans="1:24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105"/>
      <c r="Q427" s="66"/>
      <c r="R427" s="66"/>
      <c r="U427" t="s">
        <v>3429</v>
      </c>
      <c r="X427" s="73" t="s">
        <v>3430</v>
      </c>
    </row>
    <row r="428" spans="1:24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U428" t="s">
        <v>3431</v>
      </c>
      <c r="X428" s="73" t="s">
        <v>3432</v>
      </c>
    </row>
    <row r="429" spans="1:24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U429" t="s">
        <v>3433</v>
      </c>
      <c r="X429" s="73" t="s">
        <v>3434</v>
      </c>
    </row>
    <row r="430" spans="1:24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U430" t="s">
        <v>3435</v>
      </c>
      <c r="X430" s="73" t="s">
        <v>3436</v>
      </c>
    </row>
    <row r="431" spans="1:24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105"/>
      <c r="Q431" s="66"/>
      <c r="R431" s="66"/>
      <c r="U431" t="s">
        <v>3437</v>
      </c>
      <c r="X431" s="73" t="s">
        <v>3438</v>
      </c>
    </row>
    <row r="432" spans="1:24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U432" t="s">
        <v>3439</v>
      </c>
      <c r="X432" s="73" t="s">
        <v>3440</v>
      </c>
    </row>
    <row r="433" spans="1:24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U433" t="s">
        <v>3441</v>
      </c>
      <c r="X433" s="73" t="s">
        <v>3442</v>
      </c>
    </row>
    <row r="434" spans="1:24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105"/>
      <c r="Q434" s="66"/>
      <c r="R434" s="66"/>
      <c r="U434" t="s">
        <v>3443</v>
      </c>
      <c r="X434" s="73" t="s">
        <v>3444</v>
      </c>
    </row>
    <row r="435" spans="1:24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U435" t="s">
        <v>3445</v>
      </c>
      <c r="X435" s="73" t="s">
        <v>3446</v>
      </c>
    </row>
    <row r="436" spans="1:24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105"/>
      <c r="Q436" s="66"/>
      <c r="R436" s="66"/>
      <c r="U436" t="s">
        <v>3447</v>
      </c>
      <c r="X436" s="73" t="s">
        <v>3448</v>
      </c>
    </row>
    <row r="437" spans="1:24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U437" t="s">
        <v>3449</v>
      </c>
      <c r="X437" s="73" t="s">
        <v>3450</v>
      </c>
    </row>
    <row r="438" spans="1:24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U438" t="s">
        <v>3451</v>
      </c>
      <c r="X438" s="73" t="s">
        <v>3452</v>
      </c>
    </row>
    <row r="439" spans="1:24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U439" t="s">
        <v>3453</v>
      </c>
      <c r="X439" s="73" t="s">
        <v>3454</v>
      </c>
    </row>
    <row r="440" spans="1:24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U440" t="s">
        <v>3455</v>
      </c>
      <c r="X440" s="73" t="s">
        <v>3456</v>
      </c>
    </row>
    <row r="441" spans="1:24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105"/>
      <c r="Q441" s="66"/>
      <c r="R441" s="66"/>
      <c r="U441" t="s">
        <v>3457</v>
      </c>
      <c r="X441" s="73" t="s">
        <v>3458</v>
      </c>
    </row>
    <row r="442" spans="1:24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U442" t="s">
        <v>3459</v>
      </c>
      <c r="X442" s="73" t="s">
        <v>3460</v>
      </c>
    </row>
    <row r="443" spans="1:24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U443" t="s">
        <v>3461</v>
      </c>
      <c r="X443" s="73" t="s">
        <v>3462</v>
      </c>
    </row>
    <row r="444" spans="1:24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U444" t="s">
        <v>3463</v>
      </c>
      <c r="X444" s="73" t="s">
        <v>3464</v>
      </c>
    </row>
    <row r="445" spans="1:24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U445" t="s">
        <v>3465</v>
      </c>
      <c r="X445" s="73" t="s">
        <v>3466</v>
      </c>
    </row>
    <row r="446" spans="1:24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U446" t="s">
        <v>3467</v>
      </c>
      <c r="X446" s="73" t="s">
        <v>3468</v>
      </c>
    </row>
    <row r="447" spans="1:24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U447" t="s">
        <v>3469</v>
      </c>
      <c r="X447" s="73" t="s">
        <v>3470</v>
      </c>
    </row>
    <row r="448" spans="1:24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U448" t="s">
        <v>3471</v>
      </c>
      <c r="X448" s="73" t="s">
        <v>3472</v>
      </c>
    </row>
    <row r="449" spans="1:24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U449" t="s">
        <v>3473</v>
      </c>
      <c r="X449" s="73" t="s">
        <v>3474</v>
      </c>
    </row>
    <row r="450" spans="1:24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105"/>
      <c r="Q450" s="66"/>
      <c r="R450" s="66"/>
      <c r="U450" t="s">
        <v>3475</v>
      </c>
      <c r="X450" s="73" t="s">
        <v>3476</v>
      </c>
    </row>
    <row r="451" spans="1:24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U451" t="s">
        <v>3477</v>
      </c>
      <c r="X451" s="73" t="s">
        <v>3478</v>
      </c>
    </row>
    <row r="452" spans="1:24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105"/>
      <c r="Q452" s="66"/>
      <c r="R452" s="66"/>
      <c r="U452" t="s">
        <v>3479</v>
      </c>
      <c r="X452" s="73" t="s">
        <v>3480</v>
      </c>
    </row>
    <row r="453" spans="1:24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U453" t="s">
        <v>3481</v>
      </c>
      <c r="X453" s="73" t="s">
        <v>3482</v>
      </c>
    </row>
    <row r="454" spans="1:24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105"/>
      <c r="Q454" s="66"/>
      <c r="R454" s="66"/>
      <c r="U454" t="s">
        <v>3483</v>
      </c>
      <c r="X454" s="73" t="s">
        <v>3484</v>
      </c>
    </row>
    <row r="455" spans="1:24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U455" t="s">
        <v>3485</v>
      </c>
      <c r="X455" s="73" t="s">
        <v>3486</v>
      </c>
    </row>
    <row r="456" spans="1:24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105"/>
      <c r="Q456" s="66"/>
      <c r="R456" s="66"/>
      <c r="U456" t="s">
        <v>3487</v>
      </c>
      <c r="X456" s="73" t="s">
        <v>3488</v>
      </c>
    </row>
    <row r="457" spans="1:24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U457" t="s">
        <v>3489</v>
      </c>
      <c r="X457" s="73" t="s">
        <v>3490</v>
      </c>
    </row>
    <row r="458" spans="1:24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105"/>
      <c r="Q458" s="66"/>
      <c r="R458" s="66"/>
      <c r="U458" t="s">
        <v>3491</v>
      </c>
      <c r="X458" s="73" t="s">
        <v>3492</v>
      </c>
    </row>
    <row r="459" spans="1:24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U459" t="s">
        <v>3493</v>
      </c>
      <c r="X459" s="73" t="s">
        <v>3494</v>
      </c>
    </row>
    <row r="460" spans="1:24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105"/>
      <c r="Q460" s="66"/>
      <c r="R460" s="66"/>
      <c r="U460" t="s">
        <v>3495</v>
      </c>
      <c r="X460" s="73" t="s">
        <v>3496</v>
      </c>
    </row>
    <row r="461" spans="1:24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U461" t="s">
        <v>3497</v>
      </c>
      <c r="X461" s="73" t="s">
        <v>3498</v>
      </c>
    </row>
    <row r="462" spans="1:24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105"/>
      <c r="Q462" s="66"/>
      <c r="R462" s="66"/>
      <c r="U462" t="s">
        <v>3499</v>
      </c>
      <c r="X462" s="73" t="s">
        <v>3500</v>
      </c>
    </row>
    <row r="463" spans="1:24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U463" t="s">
        <v>3501</v>
      </c>
      <c r="X463" s="73" t="s">
        <v>3502</v>
      </c>
    </row>
    <row r="464" spans="1:24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105"/>
      <c r="Q464" s="66"/>
      <c r="R464" s="66"/>
      <c r="U464" t="s">
        <v>3503</v>
      </c>
      <c r="X464" s="73" t="s">
        <v>3504</v>
      </c>
    </row>
    <row r="465" spans="1:24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U465" t="s">
        <v>3505</v>
      </c>
      <c r="X465" s="73" t="s">
        <v>3506</v>
      </c>
    </row>
    <row r="466" spans="1:24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105"/>
      <c r="Q466" s="66"/>
      <c r="R466" s="66"/>
      <c r="U466" t="s">
        <v>3507</v>
      </c>
      <c r="X466" s="73" t="s">
        <v>3508</v>
      </c>
    </row>
    <row r="467" spans="1:24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U467" t="s">
        <v>3509</v>
      </c>
      <c r="X467" s="73" t="s">
        <v>3510</v>
      </c>
    </row>
    <row r="468" spans="1:24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105"/>
      <c r="Q468" s="66"/>
      <c r="R468" s="66"/>
      <c r="U468" t="s">
        <v>3511</v>
      </c>
      <c r="X468" s="73" t="s">
        <v>3512</v>
      </c>
    </row>
    <row r="469" spans="1:24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U469" t="s">
        <v>3513</v>
      </c>
      <c r="X469" s="73" t="s">
        <v>3514</v>
      </c>
    </row>
    <row r="470" spans="1:24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105"/>
      <c r="Q470" s="66"/>
      <c r="R470" s="66"/>
      <c r="U470" t="s">
        <v>3515</v>
      </c>
      <c r="X470" s="73" t="s">
        <v>3516</v>
      </c>
    </row>
    <row r="471" spans="1:24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U471" t="s">
        <v>3517</v>
      </c>
      <c r="X471" s="73" t="s">
        <v>3518</v>
      </c>
    </row>
    <row r="472" spans="1:24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105"/>
      <c r="Q472" s="66"/>
      <c r="R472" s="66"/>
      <c r="U472" t="s">
        <v>3519</v>
      </c>
      <c r="X472" s="73" t="s">
        <v>3520</v>
      </c>
    </row>
    <row r="473" spans="1:24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U473" t="s">
        <v>3521</v>
      </c>
      <c r="X473" s="73" t="s">
        <v>3522</v>
      </c>
    </row>
    <row r="474" spans="1:24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105"/>
      <c r="Q474" s="66"/>
      <c r="R474" s="66"/>
      <c r="U474" t="s">
        <v>3523</v>
      </c>
      <c r="X474" s="73" t="s">
        <v>3524</v>
      </c>
    </row>
    <row r="475" spans="1:24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U475" t="s">
        <v>3525</v>
      </c>
      <c r="X475" s="73" t="s">
        <v>3526</v>
      </c>
    </row>
    <row r="476" spans="1:24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105"/>
      <c r="Q476" s="66"/>
      <c r="R476" s="66"/>
      <c r="U476" t="s">
        <v>3527</v>
      </c>
      <c r="X476" s="73" t="s">
        <v>3528</v>
      </c>
    </row>
    <row r="477" spans="1:24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U477" t="s">
        <v>3529</v>
      </c>
      <c r="X477" s="73" t="s">
        <v>3530</v>
      </c>
    </row>
    <row r="478" spans="1:24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105"/>
      <c r="Q478" s="66"/>
      <c r="R478" s="66"/>
      <c r="U478" t="s">
        <v>3531</v>
      </c>
      <c r="X478" s="73" t="s">
        <v>3532</v>
      </c>
    </row>
    <row r="479" spans="1:24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U479" t="s">
        <v>3533</v>
      </c>
      <c r="X479" s="73" t="s">
        <v>3534</v>
      </c>
    </row>
    <row r="480" spans="1:24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105"/>
      <c r="Q480" s="66"/>
      <c r="R480" s="66"/>
      <c r="U480" t="s">
        <v>3535</v>
      </c>
      <c r="X480" s="73" t="s">
        <v>3536</v>
      </c>
    </row>
    <row r="481" spans="1:24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105"/>
      <c r="Q481" s="66"/>
      <c r="R481" s="66"/>
      <c r="U481" t="s">
        <v>3537</v>
      </c>
      <c r="X481" s="73" t="s">
        <v>3538</v>
      </c>
    </row>
    <row r="482" spans="1:24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U482" t="s">
        <v>3539</v>
      </c>
      <c r="X482" s="73" t="s">
        <v>3540</v>
      </c>
    </row>
    <row r="483" spans="1:24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105"/>
      <c r="Q483" s="66"/>
      <c r="R483" s="66"/>
      <c r="U483" t="s">
        <v>3541</v>
      </c>
      <c r="X483" s="73" t="s">
        <v>3542</v>
      </c>
    </row>
    <row r="484" spans="1:24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U484" t="s">
        <v>3543</v>
      </c>
      <c r="X484" s="73" t="s">
        <v>3544</v>
      </c>
    </row>
    <row r="485" spans="1:24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105"/>
      <c r="Q485" s="66"/>
      <c r="R485" s="66"/>
      <c r="U485" t="s">
        <v>3545</v>
      </c>
      <c r="X485" s="73" t="s">
        <v>3546</v>
      </c>
    </row>
    <row r="486" spans="1:24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U486" t="s">
        <v>3547</v>
      </c>
      <c r="X486" s="73" t="s">
        <v>3548</v>
      </c>
    </row>
    <row r="487" spans="1:24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105"/>
      <c r="Q487" s="66"/>
      <c r="R487" s="66"/>
      <c r="U487" t="s">
        <v>3549</v>
      </c>
      <c r="X487" s="73" t="s">
        <v>3550</v>
      </c>
    </row>
    <row r="488" spans="1:24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105"/>
      <c r="Q488" s="66"/>
      <c r="R488" s="66"/>
      <c r="U488" t="s">
        <v>3551</v>
      </c>
      <c r="X488" s="73" t="s">
        <v>3552</v>
      </c>
    </row>
    <row r="489" spans="1:24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U489" t="s">
        <v>3553</v>
      </c>
      <c r="X489" s="73" t="s">
        <v>3554</v>
      </c>
    </row>
    <row r="490" spans="1:24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105"/>
      <c r="Q490" s="66"/>
      <c r="R490" s="66"/>
      <c r="U490" t="s">
        <v>3555</v>
      </c>
      <c r="X490" s="73" t="s">
        <v>3556</v>
      </c>
    </row>
    <row r="491" spans="1:24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U491" t="s">
        <v>3557</v>
      </c>
      <c r="X491" s="73" t="s">
        <v>3558</v>
      </c>
    </row>
    <row r="492" spans="1:24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105"/>
      <c r="Q492" s="66"/>
      <c r="R492" s="66"/>
      <c r="U492" t="s">
        <v>3559</v>
      </c>
      <c r="X492" s="73" t="s">
        <v>3560</v>
      </c>
    </row>
    <row r="493" spans="1:24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U493" t="s">
        <v>3561</v>
      </c>
      <c r="X493" s="73" t="s">
        <v>3562</v>
      </c>
    </row>
    <row r="494" spans="1:24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105"/>
      <c r="Q494" s="66"/>
      <c r="R494" s="66"/>
      <c r="U494" t="s">
        <v>3563</v>
      </c>
      <c r="X494" s="73" t="s">
        <v>3564</v>
      </c>
    </row>
    <row r="495" spans="1:24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U495" t="s">
        <v>3565</v>
      </c>
      <c r="X495" s="73" t="s">
        <v>3566</v>
      </c>
    </row>
    <row r="496" spans="1:24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105"/>
      <c r="Q496" s="66"/>
      <c r="R496" s="66"/>
      <c r="U496" t="s">
        <v>3567</v>
      </c>
      <c r="X496" s="73" t="s">
        <v>3568</v>
      </c>
    </row>
    <row r="497" spans="1:24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105"/>
      <c r="Q497" s="66"/>
      <c r="R497" s="66"/>
      <c r="U497" t="s">
        <v>3569</v>
      </c>
      <c r="X497" s="73" t="s">
        <v>3570</v>
      </c>
    </row>
    <row r="498" spans="1:24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U498" t="s">
        <v>3571</v>
      </c>
      <c r="X498" s="73" t="s">
        <v>3572</v>
      </c>
    </row>
    <row r="499" spans="1:24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105"/>
      <c r="Q499" s="66"/>
      <c r="R499" s="66"/>
      <c r="U499" t="s">
        <v>3573</v>
      </c>
      <c r="X499" s="73" t="s">
        <v>3574</v>
      </c>
    </row>
    <row r="500" spans="1:24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U500" t="s">
        <v>3575</v>
      </c>
      <c r="X500" s="73" t="s">
        <v>3576</v>
      </c>
    </row>
    <row r="501" spans="1:24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105"/>
      <c r="Q501" s="66"/>
      <c r="R501" s="66"/>
      <c r="U501" t="s">
        <v>3577</v>
      </c>
      <c r="X501" s="73" t="s">
        <v>3578</v>
      </c>
    </row>
    <row r="502" spans="1:24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U502" t="s">
        <v>3579</v>
      </c>
      <c r="X502" s="73" t="s">
        <v>3580</v>
      </c>
    </row>
    <row r="503" spans="1:24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U503" t="s">
        <v>3581</v>
      </c>
      <c r="X503" s="73" t="s">
        <v>3582</v>
      </c>
    </row>
    <row r="504" spans="1:24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105"/>
      <c r="Q504" s="66"/>
      <c r="R504" s="66"/>
      <c r="U504" t="s">
        <v>3583</v>
      </c>
      <c r="X504" s="73" t="s">
        <v>3584</v>
      </c>
    </row>
    <row r="505" spans="1:24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U505" t="s">
        <v>3585</v>
      </c>
      <c r="X505" s="73" t="s">
        <v>3586</v>
      </c>
    </row>
    <row r="506" spans="1:24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105"/>
      <c r="Q506" s="66"/>
      <c r="R506" s="66"/>
      <c r="U506" t="s">
        <v>3587</v>
      </c>
      <c r="X506" s="73" t="s">
        <v>3588</v>
      </c>
    </row>
    <row r="507" spans="1:24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U507" t="s">
        <v>3589</v>
      </c>
      <c r="X507" s="73" t="s">
        <v>3590</v>
      </c>
    </row>
    <row r="508" spans="1:24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U508" t="s">
        <v>3591</v>
      </c>
      <c r="X508" s="73" t="s">
        <v>3592</v>
      </c>
    </row>
    <row r="509" spans="1:24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U509" t="s">
        <v>3593</v>
      </c>
      <c r="X509" s="73" t="s">
        <v>3594</v>
      </c>
    </row>
    <row r="510" spans="1:24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105"/>
      <c r="Q510" s="66"/>
      <c r="R510" s="66"/>
      <c r="U510" t="s">
        <v>3595</v>
      </c>
      <c r="X510" s="73" t="s">
        <v>3596</v>
      </c>
    </row>
    <row r="511" spans="1:24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U511" t="s">
        <v>3597</v>
      </c>
      <c r="X511" s="73" t="s">
        <v>3598</v>
      </c>
    </row>
    <row r="512" spans="1:24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105"/>
      <c r="Q512" s="66"/>
      <c r="R512" s="66"/>
      <c r="U512" t="s">
        <v>3599</v>
      </c>
      <c r="X512" s="73" t="s">
        <v>3600</v>
      </c>
    </row>
    <row r="513" spans="1:24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U513" t="s">
        <v>3601</v>
      </c>
      <c r="X513" s="73" t="s">
        <v>3602</v>
      </c>
    </row>
    <row r="514" spans="1:24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U514" t="s">
        <v>3603</v>
      </c>
      <c r="X514" s="73" t="s">
        <v>3604</v>
      </c>
    </row>
    <row r="515" spans="1:24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105"/>
      <c r="Q515" s="66"/>
      <c r="R515" s="66"/>
      <c r="U515" t="s">
        <v>3605</v>
      </c>
      <c r="X515" s="73" t="s">
        <v>3606</v>
      </c>
    </row>
    <row r="516" spans="1:24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U516" t="s">
        <v>3607</v>
      </c>
      <c r="X516" s="73" t="s">
        <v>3608</v>
      </c>
    </row>
    <row r="517" spans="1:24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105"/>
      <c r="Q517" s="66"/>
      <c r="R517" s="66"/>
      <c r="U517" t="s">
        <v>3609</v>
      </c>
      <c r="X517" s="73" t="s">
        <v>3610</v>
      </c>
    </row>
    <row r="518" spans="1:24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105"/>
      <c r="Q518" s="66"/>
      <c r="R518" s="66"/>
      <c r="U518" t="s">
        <v>3611</v>
      </c>
      <c r="X518" s="73" t="s">
        <v>3612</v>
      </c>
    </row>
    <row r="519" spans="1:24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U519" t="s">
        <v>3613</v>
      </c>
      <c r="X519" s="73" t="s">
        <v>3614</v>
      </c>
    </row>
    <row r="520" spans="1:24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U520" t="s">
        <v>3615</v>
      </c>
      <c r="X520" s="73" t="s">
        <v>3616</v>
      </c>
    </row>
    <row r="521" spans="1:24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105"/>
      <c r="Q521" s="66"/>
      <c r="R521" s="66"/>
      <c r="U521" t="s">
        <v>3617</v>
      </c>
      <c r="X521" s="73" t="s">
        <v>3618</v>
      </c>
    </row>
    <row r="522" spans="1:24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U522" t="s">
        <v>3619</v>
      </c>
      <c r="X522" s="73" t="s">
        <v>3620</v>
      </c>
    </row>
    <row r="523" spans="1:24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105"/>
      <c r="Q523" s="66"/>
      <c r="R523" s="66"/>
      <c r="U523" t="s">
        <v>3621</v>
      </c>
      <c r="X523" s="73" t="s">
        <v>3622</v>
      </c>
    </row>
    <row r="524" spans="1:24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U524" t="s">
        <v>3623</v>
      </c>
      <c r="X524" s="73" t="s">
        <v>3624</v>
      </c>
    </row>
    <row r="525" spans="1:24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105"/>
      <c r="Q525" s="66"/>
      <c r="R525" s="66"/>
      <c r="U525" t="s">
        <v>3625</v>
      </c>
      <c r="X525" s="73" t="s">
        <v>3626</v>
      </c>
    </row>
    <row r="526" spans="1:24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U526" t="s">
        <v>3627</v>
      </c>
      <c r="X526" s="73" t="s">
        <v>3628</v>
      </c>
    </row>
    <row r="527" spans="1:24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105"/>
      <c r="Q527" s="66"/>
      <c r="R527" s="66"/>
      <c r="U527" t="s">
        <v>3629</v>
      </c>
      <c r="X527" s="73" t="s">
        <v>3630</v>
      </c>
    </row>
    <row r="528" spans="1:24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U528" t="s">
        <v>3631</v>
      </c>
      <c r="X528" s="73" t="s">
        <v>3632</v>
      </c>
    </row>
    <row r="529" spans="1:24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105"/>
      <c r="Q529" s="66"/>
      <c r="R529" s="66"/>
      <c r="U529" t="s">
        <v>3633</v>
      </c>
      <c r="X529" s="73" t="s">
        <v>3634</v>
      </c>
    </row>
    <row r="530" spans="1:24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U530" t="s">
        <v>3635</v>
      </c>
      <c r="X530" s="73" t="s">
        <v>3636</v>
      </c>
    </row>
    <row r="531" spans="1:24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105"/>
      <c r="Q531" s="66"/>
      <c r="R531" s="66"/>
      <c r="U531" t="s">
        <v>3637</v>
      </c>
      <c r="X531" s="73" t="s">
        <v>3638</v>
      </c>
    </row>
    <row r="532" spans="1:24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U532" t="s">
        <v>3639</v>
      </c>
      <c r="X532" s="73" t="s">
        <v>3640</v>
      </c>
    </row>
    <row r="533" spans="1:24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105"/>
      <c r="Q533" s="66"/>
      <c r="R533" s="66"/>
      <c r="U533" t="s">
        <v>3641</v>
      </c>
      <c r="X533" s="73" t="s">
        <v>3642</v>
      </c>
    </row>
    <row r="534" spans="1:24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U534" t="s">
        <v>3643</v>
      </c>
      <c r="X534" s="73" t="s">
        <v>3644</v>
      </c>
    </row>
    <row r="535" spans="1:24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105"/>
      <c r="Q535" s="66"/>
      <c r="R535" s="66"/>
      <c r="U535" t="s">
        <v>3645</v>
      </c>
      <c r="X535" s="73" t="s">
        <v>3646</v>
      </c>
    </row>
    <row r="536" spans="1:24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U536" t="s">
        <v>3647</v>
      </c>
      <c r="X536" s="73" t="s">
        <v>3648</v>
      </c>
    </row>
    <row r="537" spans="1:24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105"/>
      <c r="Q537" s="66"/>
      <c r="R537" s="66"/>
      <c r="U537" t="s">
        <v>3649</v>
      </c>
      <c r="X537" s="73" t="s">
        <v>3650</v>
      </c>
    </row>
    <row r="538" spans="1:24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U538" t="s">
        <v>3651</v>
      </c>
      <c r="X538" s="73" t="s">
        <v>3652</v>
      </c>
    </row>
    <row r="539" spans="1:24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105"/>
      <c r="Q539" s="66"/>
      <c r="R539" s="66"/>
      <c r="U539" t="s">
        <v>3653</v>
      </c>
      <c r="X539" s="73" t="s">
        <v>3654</v>
      </c>
    </row>
    <row r="540" spans="1:24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U540" t="s">
        <v>3655</v>
      </c>
      <c r="X540" s="73" t="s">
        <v>3656</v>
      </c>
    </row>
    <row r="541" spans="1:24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105"/>
      <c r="Q541" s="66"/>
      <c r="R541" s="66"/>
      <c r="U541" t="s">
        <v>3657</v>
      </c>
      <c r="X541" s="73" t="s">
        <v>3658</v>
      </c>
    </row>
    <row r="542" spans="1:24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U542" t="s">
        <v>3659</v>
      </c>
      <c r="X542" s="73" t="s">
        <v>3660</v>
      </c>
    </row>
    <row r="543" spans="1:24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105"/>
      <c r="Q543" s="66"/>
      <c r="R543" s="66"/>
      <c r="U543" t="s">
        <v>3661</v>
      </c>
      <c r="X543" s="73" t="s">
        <v>3662</v>
      </c>
    </row>
    <row r="544" spans="1:24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U544" t="s">
        <v>3663</v>
      </c>
      <c r="X544" s="73" t="s">
        <v>3664</v>
      </c>
    </row>
    <row r="545" spans="1:24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105"/>
      <c r="Q545" s="66"/>
      <c r="R545" s="66"/>
      <c r="U545" t="s">
        <v>3665</v>
      </c>
      <c r="X545" s="73" t="s">
        <v>3666</v>
      </c>
    </row>
    <row r="546" spans="1:24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U546" t="s">
        <v>3667</v>
      </c>
      <c r="X546" s="73" t="s">
        <v>3668</v>
      </c>
    </row>
    <row r="547" spans="1:24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105"/>
      <c r="Q547" s="66"/>
      <c r="R547" s="66"/>
      <c r="U547" t="s">
        <v>3669</v>
      </c>
      <c r="X547" s="73" t="s">
        <v>3670</v>
      </c>
    </row>
    <row r="548" spans="1:24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U548" t="s">
        <v>3671</v>
      </c>
      <c r="X548" s="73" t="s">
        <v>3672</v>
      </c>
    </row>
    <row r="549" spans="1:24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105"/>
      <c r="Q549" s="66"/>
      <c r="R549" s="66"/>
      <c r="U549" t="s">
        <v>3673</v>
      </c>
      <c r="X549" s="73" t="s">
        <v>3674</v>
      </c>
    </row>
    <row r="550" spans="1:24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U550" t="s">
        <v>3675</v>
      </c>
      <c r="X550" s="73" t="s">
        <v>3676</v>
      </c>
    </row>
    <row r="551" spans="1:24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105"/>
      <c r="Q551" s="66"/>
      <c r="R551" s="66"/>
      <c r="U551" t="s">
        <v>3677</v>
      </c>
      <c r="X551" s="73" t="s">
        <v>3678</v>
      </c>
    </row>
    <row r="552" spans="1:24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U552" t="s">
        <v>3679</v>
      </c>
      <c r="X552" s="73" t="s">
        <v>3680</v>
      </c>
    </row>
    <row r="553" spans="1:24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105"/>
      <c r="Q553" s="66"/>
      <c r="R553" s="66"/>
      <c r="U553" t="s">
        <v>3681</v>
      </c>
      <c r="X553" s="73" t="s">
        <v>3682</v>
      </c>
    </row>
    <row r="554" spans="1:24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U554" t="s">
        <v>3683</v>
      </c>
      <c r="X554" s="73" t="s">
        <v>3684</v>
      </c>
    </row>
    <row r="555" spans="1:24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105"/>
      <c r="Q555" s="66"/>
      <c r="R555" s="66"/>
      <c r="U555" t="s">
        <v>3685</v>
      </c>
      <c r="X555" s="73" t="s">
        <v>3686</v>
      </c>
    </row>
    <row r="556" spans="1:24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U556" t="s">
        <v>3687</v>
      </c>
      <c r="X556" s="73" t="s">
        <v>3688</v>
      </c>
    </row>
    <row r="557" spans="1:24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105"/>
      <c r="Q557" s="66"/>
      <c r="R557" s="66"/>
      <c r="U557" t="s">
        <v>3689</v>
      </c>
      <c r="X557" s="73" t="s">
        <v>3690</v>
      </c>
    </row>
    <row r="558" spans="1:24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U558" t="s">
        <v>3691</v>
      </c>
      <c r="X558" s="73" t="s">
        <v>3692</v>
      </c>
    </row>
    <row r="559" spans="1:24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U559" t="s">
        <v>3693</v>
      </c>
      <c r="X559" s="73" t="s">
        <v>3694</v>
      </c>
    </row>
    <row r="560" spans="1:24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105"/>
      <c r="Q560" s="66"/>
      <c r="R560" s="66"/>
      <c r="U560" t="s">
        <v>3695</v>
      </c>
      <c r="X560" s="73" t="s">
        <v>3696</v>
      </c>
    </row>
    <row r="561" spans="1:24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105"/>
      <c r="Q561" s="66"/>
      <c r="R561" s="66"/>
      <c r="U561" t="s">
        <v>3697</v>
      </c>
      <c r="X561" s="73" t="s">
        <v>3698</v>
      </c>
    </row>
    <row r="562" spans="1:24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U562" t="s">
        <v>3699</v>
      </c>
      <c r="X562" s="73" t="s">
        <v>3700</v>
      </c>
    </row>
    <row r="563" spans="1:24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105"/>
      <c r="Q563" s="66"/>
      <c r="R563" s="66"/>
      <c r="U563" t="s">
        <v>3701</v>
      </c>
      <c r="X563" s="73" t="s">
        <v>3702</v>
      </c>
    </row>
    <row r="564" spans="1:24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U564" t="s">
        <v>3703</v>
      </c>
      <c r="X564" s="73" t="s">
        <v>3704</v>
      </c>
    </row>
    <row r="565" spans="1:24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105"/>
      <c r="Q565" s="66"/>
      <c r="R565" s="66"/>
      <c r="U565" t="s">
        <v>3705</v>
      </c>
      <c r="X565" s="73" t="s">
        <v>3706</v>
      </c>
    </row>
    <row r="566" spans="1:24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U566" t="s">
        <v>3707</v>
      </c>
      <c r="X566" s="73" t="s">
        <v>3708</v>
      </c>
    </row>
    <row r="567" spans="1:24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105"/>
      <c r="Q567" s="66"/>
      <c r="R567" s="66"/>
      <c r="U567" t="s">
        <v>3709</v>
      </c>
      <c r="X567" s="73" t="s">
        <v>3710</v>
      </c>
    </row>
    <row r="568" spans="1:24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U568" t="s">
        <v>3711</v>
      </c>
      <c r="X568" s="73" t="s">
        <v>3712</v>
      </c>
    </row>
    <row r="569" spans="1:24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105"/>
      <c r="Q569" s="66"/>
      <c r="R569" s="66"/>
      <c r="U569" t="s">
        <v>3713</v>
      </c>
      <c r="X569" s="73" t="s">
        <v>3714</v>
      </c>
    </row>
    <row r="570" spans="1:24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110"/>
      <c r="Q570" s="66"/>
      <c r="R570" s="66"/>
      <c r="U570" t="s">
        <v>3715</v>
      </c>
      <c r="X570" s="73" t="s">
        <v>3716</v>
      </c>
    </row>
    <row r="571" spans="1:24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U571" t="s">
        <v>3717</v>
      </c>
      <c r="X571" s="73" t="s">
        <v>3718</v>
      </c>
    </row>
    <row r="572" spans="1:24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U572" t="s">
        <v>3719</v>
      </c>
      <c r="X572" s="73" t="s">
        <v>3720</v>
      </c>
    </row>
    <row r="573" spans="1:24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U573" t="s">
        <v>3721</v>
      </c>
      <c r="X573" s="73" t="s">
        <v>3722</v>
      </c>
    </row>
    <row r="574" spans="1:24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105"/>
      <c r="Q574" s="66"/>
      <c r="R574" s="66"/>
      <c r="U574" t="s">
        <v>3723</v>
      </c>
      <c r="X574" s="73" t="s">
        <v>3724</v>
      </c>
    </row>
    <row r="575" spans="1:24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U575" t="s">
        <v>3725</v>
      </c>
      <c r="X575" s="73" t="s">
        <v>3726</v>
      </c>
    </row>
    <row r="576" spans="1:24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U576" t="s">
        <v>3727</v>
      </c>
      <c r="X576" s="73" t="s">
        <v>3728</v>
      </c>
    </row>
    <row r="577" spans="1:24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105"/>
      <c r="Q577" s="66"/>
      <c r="R577" s="66"/>
      <c r="U577" t="s">
        <v>3729</v>
      </c>
      <c r="X577" s="73" t="s">
        <v>3730</v>
      </c>
    </row>
    <row r="578" spans="1:24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U578" t="s">
        <v>3731</v>
      </c>
      <c r="X578" s="73" t="s">
        <v>3732</v>
      </c>
    </row>
    <row r="579" spans="1:24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105"/>
      <c r="Q579" s="66"/>
      <c r="R579" s="66"/>
      <c r="U579" t="s">
        <v>3733</v>
      </c>
      <c r="X579" s="73" t="s">
        <v>3734</v>
      </c>
    </row>
    <row r="580" spans="1:24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105"/>
      <c r="Q580" s="66"/>
      <c r="R580" s="66"/>
      <c r="U580" t="s">
        <v>3735</v>
      </c>
      <c r="X580" s="73" t="s">
        <v>3736</v>
      </c>
    </row>
    <row r="581" spans="1:24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105"/>
      <c r="Q581" s="66"/>
      <c r="R581" s="66"/>
      <c r="U581" t="s">
        <v>3737</v>
      </c>
      <c r="X581" s="73" t="s">
        <v>3738</v>
      </c>
    </row>
    <row r="582" spans="1:24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U582" t="s">
        <v>3739</v>
      </c>
      <c r="X582" s="73" t="s">
        <v>3740</v>
      </c>
    </row>
    <row r="583" spans="1:24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U583" t="s">
        <v>3741</v>
      </c>
      <c r="X583" s="73" t="s">
        <v>3742</v>
      </c>
    </row>
    <row r="584" spans="1:24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105"/>
      <c r="Q584" s="66"/>
      <c r="R584" s="66"/>
      <c r="U584" t="s">
        <v>3743</v>
      </c>
      <c r="X584" s="73" t="s">
        <v>3744</v>
      </c>
    </row>
    <row r="585" spans="1:24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U585" t="s">
        <v>3745</v>
      </c>
      <c r="X585" s="73" t="s">
        <v>3746</v>
      </c>
    </row>
    <row r="586" spans="1:24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105"/>
      <c r="Q586" s="66"/>
      <c r="R586" s="66"/>
      <c r="U586" t="s">
        <v>3747</v>
      </c>
      <c r="X586" s="73" t="s">
        <v>3748</v>
      </c>
    </row>
    <row r="587" spans="1:24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105"/>
      <c r="Q587" s="66"/>
      <c r="R587" s="66"/>
      <c r="U587" t="s">
        <v>3749</v>
      </c>
      <c r="X587" s="73" t="s">
        <v>3750</v>
      </c>
    </row>
    <row r="588" spans="1:24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U588" t="s">
        <v>3751</v>
      </c>
      <c r="X588" s="73" t="s">
        <v>3752</v>
      </c>
    </row>
    <row r="589" spans="1:24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105"/>
      <c r="Q589" s="66"/>
      <c r="R589" s="66"/>
      <c r="U589" t="s">
        <v>3753</v>
      </c>
      <c r="X589" s="73" t="s">
        <v>3754</v>
      </c>
    </row>
    <row r="590" spans="1:24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U590" t="s">
        <v>3755</v>
      </c>
      <c r="X590" s="73" t="s">
        <v>3756</v>
      </c>
    </row>
    <row r="591" spans="1:24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105"/>
      <c r="Q591" s="66"/>
      <c r="R591" s="66"/>
      <c r="U591" t="s">
        <v>3757</v>
      </c>
      <c r="X591" s="73" t="s">
        <v>3758</v>
      </c>
    </row>
    <row r="592" spans="1:24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105"/>
      <c r="Q592" s="66"/>
      <c r="R592" s="66"/>
      <c r="U592" t="s">
        <v>3759</v>
      </c>
      <c r="X592" s="73" t="s">
        <v>3760</v>
      </c>
    </row>
    <row r="593" spans="1:24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U593" t="s">
        <v>3761</v>
      </c>
      <c r="X593" s="73" t="s">
        <v>3762</v>
      </c>
    </row>
    <row r="594" spans="1:24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105"/>
      <c r="Q594" s="66"/>
      <c r="R594" s="66"/>
      <c r="U594" t="s">
        <v>3763</v>
      </c>
      <c r="X594" s="73" t="s">
        <v>3764</v>
      </c>
    </row>
    <row r="595" spans="1:24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U595" t="s">
        <v>3765</v>
      </c>
      <c r="X595" s="73" t="s">
        <v>3766</v>
      </c>
    </row>
    <row r="596" spans="1:24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105"/>
      <c r="Q596" s="66"/>
      <c r="R596" s="66"/>
      <c r="U596" t="s">
        <v>3767</v>
      </c>
      <c r="X596" s="73" t="s">
        <v>3768</v>
      </c>
    </row>
    <row r="597" spans="1:24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U597" t="s">
        <v>3769</v>
      </c>
      <c r="X597" s="73" t="s">
        <v>3770</v>
      </c>
    </row>
    <row r="598" spans="1:24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105"/>
      <c r="Q598" s="66"/>
      <c r="R598" s="66"/>
      <c r="U598" t="s">
        <v>3771</v>
      </c>
      <c r="X598" s="73" t="s">
        <v>3772</v>
      </c>
    </row>
    <row r="599" spans="1:24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U599" t="s">
        <v>3773</v>
      </c>
      <c r="X599" s="73" t="s">
        <v>3774</v>
      </c>
    </row>
    <row r="600" spans="1:24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U600" t="s">
        <v>3775</v>
      </c>
      <c r="X600" s="73" t="s">
        <v>3776</v>
      </c>
    </row>
    <row r="601" spans="1:24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105"/>
      <c r="Q601" s="66"/>
      <c r="R601" s="66"/>
      <c r="U601" t="s">
        <v>3777</v>
      </c>
      <c r="X601" s="73" t="s">
        <v>3778</v>
      </c>
    </row>
    <row r="602" spans="1:24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U602" t="s">
        <v>3779</v>
      </c>
      <c r="X602" s="73" t="s">
        <v>3780</v>
      </c>
    </row>
    <row r="603" spans="1:24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U603" t="s">
        <v>3781</v>
      </c>
      <c r="X603" s="73" t="s">
        <v>3782</v>
      </c>
    </row>
    <row r="604" spans="1:24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105"/>
      <c r="Q604" s="66"/>
      <c r="R604" s="66"/>
      <c r="U604" t="s">
        <v>3783</v>
      </c>
      <c r="X604" s="73" t="s">
        <v>3784</v>
      </c>
    </row>
    <row r="605" spans="1:24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U605" t="s">
        <v>3785</v>
      </c>
      <c r="X605" s="73" t="s">
        <v>3786</v>
      </c>
    </row>
    <row r="606" spans="1:24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U606" t="s">
        <v>3787</v>
      </c>
      <c r="X606" s="73" t="s">
        <v>3788</v>
      </c>
    </row>
    <row r="607" spans="1:24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105"/>
      <c r="Q607" s="66"/>
      <c r="R607" s="66"/>
      <c r="U607" t="s">
        <v>3789</v>
      </c>
      <c r="X607" s="73" t="s">
        <v>3790</v>
      </c>
    </row>
    <row r="608" spans="1:24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U608" t="s">
        <v>3791</v>
      </c>
      <c r="X608" s="73" t="s">
        <v>3792</v>
      </c>
    </row>
    <row r="609" spans="1:24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105"/>
      <c r="Q609" s="66"/>
      <c r="R609" s="66"/>
      <c r="U609" t="s">
        <v>3793</v>
      </c>
      <c r="X609" s="73" t="s">
        <v>3794</v>
      </c>
    </row>
    <row r="610" spans="1:24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U610" t="s">
        <v>3795</v>
      </c>
      <c r="X610" s="73" t="s">
        <v>3796</v>
      </c>
    </row>
    <row r="611" spans="1:24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U611" t="s">
        <v>3797</v>
      </c>
      <c r="X611" s="73" t="s">
        <v>3798</v>
      </c>
    </row>
    <row r="612" spans="1:24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105"/>
      <c r="Q612" s="66"/>
      <c r="R612" s="66"/>
      <c r="U612" t="s">
        <v>3799</v>
      </c>
      <c r="X612" s="73" t="s">
        <v>3800</v>
      </c>
    </row>
    <row r="613" spans="1:24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U613" t="s">
        <v>3801</v>
      </c>
      <c r="X613" s="73" t="s">
        <v>3802</v>
      </c>
    </row>
    <row r="614" spans="1:24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105"/>
      <c r="Q614" s="66"/>
      <c r="R614" s="66"/>
      <c r="U614" t="s">
        <v>3803</v>
      </c>
      <c r="X614" s="73" t="s">
        <v>3804</v>
      </c>
    </row>
    <row r="615" spans="1:24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U615" t="s">
        <v>3805</v>
      </c>
      <c r="X615" s="73" t="s">
        <v>3806</v>
      </c>
    </row>
    <row r="616" spans="1:24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105"/>
      <c r="Q616" s="66"/>
      <c r="R616" s="66"/>
      <c r="U616" t="s">
        <v>3807</v>
      </c>
      <c r="X616" s="73" t="s">
        <v>3808</v>
      </c>
    </row>
    <row r="617" spans="1:24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U617" t="s">
        <v>3809</v>
      </c>
      <c r="X617" s="73" t="s">
        <v>3810</v>
      </c>
    </row>
    <row r="618" spans="1:24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105"/>
      <c r="Q618" s="66"/>
      <c r="R618" s="66"/>
      <c r="U618" t="s">
        <v>3811</v>
      </c>
      <c r="X618" s="73" t="s">
        <v>3812</v>
      </c>
    </row>
    <row r="619" spans="1:24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U619" t="s">
        <v>3813</v>
      </c>
      <c r="X619" s="73" t="s">
        <v>3814</v>
      </c>
    </row>
    <row r="620" spans="1:24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U620" t="s">
        <v>3815</v>
      </c>
      <c r="X620" s="73" t="s">
        <v>3816</v>
      </c>
    </row>
    <row r="621" spans="1:24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105"/>
      <c r="Q621" s="66"/>
      <c r="R621" s="66"/>
      <c r="U621" t="s">
        <v>3817</v>
      </c>
      <c r="X621" s="73" t="s">
        <v>3818</v>
      </c>
    </row>
    <row r="622" spans="1:24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U622" t="s">
        <v>3819</v>
      </c>
      <c r="X622" s="73" t="s">
        <v>3820</v>
      </c>
    </row>
    <row r="623" spans="1:24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105"/>
      <c r="Q623" s="66"/>
      <c r="R623" s="66"/>
      <c r="U623" t="s">
        <v>3821</v>
      </c>
      <c r="X623" s="73" t="s">
        <v>3822</v>
      </c>
    </row>
    <row r="624" spans="1:24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U624" t="s">
        <v>3823</v>
      </c>
      <c r="X624" s="73" t="s">
        <v>3824</v>
      </c>
    </row>
    <row r="625" spans="1:24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105"/>
      <c r="Q625" s="66"/>
      <c r="R625" s="66"/>
      <c r="U625" t="s">
        <v>3825</v>
      </c>
      <c r="X625" s="73" t="s">
        <v>3826</v>
      </c>
    </row>
    <row r="626" spans="1:24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U626" t="s">
        <v>3827</v>
      </c>
      <c r="X626" s="73" t="s">
        <v>3828</v>
      </c>
    </row>
    <row r="627" spans="1:24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105"/>
      <c r="Q627" s="66"/>
      <c r="R627" s="66"/>
      <c r="U627" t="s">
        <v>3829</v>
      </c>
      <c r="X627" s="73" t="s">
        <v>3830</v>
      </c>
    </row>
    <row r="628" spans="1:24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U628" t="s">
        <v>3831</v>
      </c>
      <c r="X628" s="73" t="s">
        <v>3832</v>
      </c>
    </row>
    <row r="629" spans="1:24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105"/>
      <c r="Q629" s="66"/>
      <c r="R629" s="66"/>
      <c r="U629" t="s">
        <v>3833</v>
      </c>
      <c r="X629" s="73" t="s">
        <v>3834</v>
      </c>
    </row>
    <row r="630" spans="1:24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U630" t="s">
        <v>3835</v>
      </c>
      <c r="X630" s="73" t="s">
        <v>3836</v>
      </c>
    </row>
    <row r="631" spans="1:24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U631" t="s">
        <v>3837</v>
      </c>
      <c r="X631" s="73" t="s">
        <v>3838</v>
      </c>
    </row>
    <row r="632" spans="1:24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105"/>
      <c r="Q632" s="66"/>
      <c r="R632" s="66"/>
      <c r="U632" t="s">
        <v>3839</v>
      </c>
      <c r="X632" s="73" t="s">
        <v>3840</v>
      </c>
    </row>
    <row r="633" spans="1:24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U633" t="s">
        <v>3841</v>
      </c>
      <c r="X633" s="73" t="s">
        <v>3842</v>
      </c>
    </row>
    <row r="634" spans="1:24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105"/>
      <c r="Q634" s="66"/>
      <c r="R634" s="66"/>
      <c r="U634" t="s">
        <v>3843</v>
      </c>
      <c r="X634" s="73" t="s">
        <v>3844</v>
      </c>
    </row>
    <row r="635" spans="1:24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U635" t="s">
        <v>3845</v>
      </c>
      <c r="X635" s="73" t="s">
        <v>3846</v>
      </c>
    </row>
    <row r="636" spans="1:24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105"/>
      <c r="Q636" s="66"/>
      <c r="R636" s="66"/>
      <c r="U636" t="s">
        <v>3847</v>
      </c>
      <c r="X636" s="73" t="s">
        <v>3848</v>
      </c>
    </row>
    <row r="637" spans="1:24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U637" t="s">
        <v>3849</v>
      </c>
      <c r="X637" s="73" t="s">
        <v>3850</v>
      </c>
    </row>
    <row r="638" spans="1:24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105"/>
      <c r="Q638" s="66"/>
      <c r="R638" s="66"/>
      <c r="U638" t="s">
        <v>3851</v>
      </c>
      <c r="X638" s="73" t="s">
        <v>3852</v>
      </c>
    </row>
    <row r="639" spans="1:24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U639" t="s">
        <v>3853</v>
      </c>
      <c r="X639" s="73" t="s">
        <v>3854</v>
      </c>
    </row>
    <row r="640" spans="1:24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105"/>
      <c r="Q640" s="66"/>
      <c r="R640" s="66"/>
      <c r="U640" t="s">
        <v>3855</v>
      </c>
      <c r="X640" s="73" t="s">
        <v>3856</v>
      </c>
    </row>
    <row r="641" spans="1:24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U641" t="s">
        <v>3857</v>
      </c>
      <c r="X641" s="73" t="s">
        <v>3858</v>
      </c>
    </row>
    <row r="642" spans="1:24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U642" t="s">
        <v>3859</v>
      </c>
      <c r="X642" s="73" t="s">
        <v>3860</v>
      </c>
    </row>
    <row r="643" spans="1:24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105"/>
      <c r="Q643" s="66"/>
      <c r="R643" s="66"/>
      <c r="U643" t="s">
        <v>3861</v>
      </c>
      <c r="X643" s="73" t="s">
        <v>3862</v>
      </c>
    </row>
    <row r="644" spans="1:24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U644" t="s">
        <v>3863</v>
      </c>
      <c r="X644" s="73" t="s">
        <v>3864</v>
      </c>
    </row>
    <row r="645" spans="1:24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105"/>
      <c r="Q645" s="66"/>
      <c r="R645" s="66"/>
      <c r="U645" t="s">
        <v>3865</v>
      </c>
      <c r="X645" s="73" t="s">
        <v>3866</v>
      </c>
    </row>
    <row r="646" spans="1:24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U646" t="s">
        <v>3867</v>
      </c>
      <c r="X646" s="73" t="s">
        <v>3868</v>
      </c>
    </row>
    <row r="647" spans="1:24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U647" t="s">
        <v>3869</v>
      </c>
      <c r="X647" s="73" t="s">
        <v>3870</v>
      </c>
    </row>
    <row r="648" spans="1:24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U648" t="s">
        <v>3871</v>
      </c>
      <c r="X648" s="73" t="s">
        <v>3872</v>
      </c>
    </row>
    <row r="649" spans="1:24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U649" t="s">
        <v>3873</v>
      </c>
      <c r="X649" s="73" t="s">
        <v>3874</v>
      </c>
    </row>
    <row r="650" spans="1:24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U650" t="s">
        <v>3875</v>
      </c>
      <c r="X650" s="73" t="s">
        <v>3876</v>
      </c>
    </row>
    <row r="651" spans="1:24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U651" t="s">
        <v>3877</v>
      </c>
      <c r="X651" s="73" t="s">
        <v>3878</v>
      </c>
    </row>
    <row r="652" spans="1:24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105"/>
      <c r="Q652" s="66"/>
      <c r="R652" s="66"/>
      <c r="U652" t="s">
        <v>3879</v>
      </c>
      <c r="X652" s="73" t="s">
        <v>3880</v>
      </c>
    </row>
    <row r="653" spans="1:24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105"/>
      <c r="Q653" s="66"/>
      <c r="R653" s="66"/>
      <c r="U653" t="s">
        <v>3881</v>
      </c>
      <c r="X653" s="73" t="s">
        <v>3882</v>
      </c>
    </row>
    <row r="654" spans="1:24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U654" t="s">
        <v>3883</v>
      </c>
      <c r="X654" s="73" t="s">
        <v>3884</v>
      </c>
    </row>
    <row r="655" spans="1:24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105"/>
      <c r="Q655" s="66"/>
      <c r="R655" s="66"/>
      <c r="U655" t="s">
        <v>3885</v>
      </c>
      <c r="X655" s="73" t="s">
        <v>3886</v>
      </c>
    </row>
    <row r="656" spans="1:24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U656" t="s">
        <v>3887</v>
      </c>
      <c r="X656" s="73" t="s">
        <v>3888</v>
      </c>
    </row>
    <row r="657" spans="1:24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105"/>
      <c r="Q657" s="66"/>
      <c r="R657" s="66"/>
      <c r="U657" t="s">
        <v>3889</v>
      </c>
      <c r="X657" s="73" t="s">
        <v>3890</v>
      </c>
    </row>
    <row r="658" spans="1:24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U658" t="s">
        <v>3891</v>
      </c>
      <c r="X658" s="73" t="s">
        <v>3892</v>
      </c>
    </row>
    <row r="659" spans="1:24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U659" t="s">
        <v>3893</v>
      </c>
      <c r="X659" s="73" t="s">
        <v>3894</v>
      </c>
    </row>
    <row r="660" spans="1:24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111"/>
      <c r="Q660" s="66"/>
      <c r="R660" s="66"/>
      <c r="U660" t="s">
        <v>3895</v>
      </c>
      <c r="X660" s="73" t="s">
        <v>3896</v>
      </c>
    </row>
    <row r="661" spans="1:24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111"/>
      <c r="Q661" s="66"/>
      <c r="R661" s="66"/>
      <c r="U661" t="s">
        <v>3897</v>
      </c>
      <c r="X661" s="73" t="s">
        <v>3898</v>
      </c>
    </row>
    <row r="662" spans="1:24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U662" t="s">
        <v>3899</v>
      </c>
      <c r="X662" s="73" t="s">
        <v>3900</v>
      </c>
    </row>
    <row r="663" spans="1:24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U663" t="s">
        <v>3901</v>
      </c>
      <c r="X663" s="73" t="s">
        <v>3902</v>
      </c>
    </row>
    <row r="664" spans="1:24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U664" t="s">
        <v>3903</v>
      </c>
      <c r="X664" s="73" t="s">
        <v>3904</v>
      </c>
    </row>
    <row r="665" spans="1:24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105"/>
      <c r="Q665" s="66"/>
      <c r="R665" s="66"/>
      <c r="U665" t="s">
        <v>3905</v>
      </c>
      <c r="X665" s="73" t="s">
        <v>3906</v>
      </c>
    </row>
    <row r="666" spans="1:24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105"/>
      <c r="Q666" s="66"/>
      <c r="R666" s="66"/>
      <c r="U666" t="s">
        <v>3907</v>
      </c>
      <c r="X666" s="73" t="s">
        <v>3908</v>
      </c>
    </row>
    <row r="667" spans="1:24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U667" t="s">
        <v>3909</v>
      </c>
      <c r="X667" s="73" t="s">
        <v>3910</v>
      </c>
    </row>
    <row r="668" spans="1:24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U668" t="s">
        <v>3911</v>
      </c>
      <c r="X668" s="73" t="s">
        <v>3912</v>
      </c>
    </row>
    <row r="669" spans="1:24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105"/>
      <c r="Q669" s="66"/>
      <c r="R669" s="66"/>
      <c r="U669" t="s">
        <v>3913</v>
      </c>
      <c r="X669" s="73" t="s">
        <v>3914</v>
      </c>
    </row>
    <row r="670" spans="1:24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U670" t="s">
        <v>3915</v>
      </c>
      <c r="X670" s="73" t="s">
        <v>3916</v>
      </c>
    </row>
    <row r="671" spans="1:24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105"/>
      <c r="Q671" s="66"/>
      <c r="R671" s="66"/>
      <c r="U671" t="s">
        <v>3917</v>
      </c>
      <c r="X671" s="73" t="s">
        <v>3918</v>
      </c>
    </row>
    <row r="672" spans="1:24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U672" t="s">
        <v>3919</v>
      </c>
      <c r="X672" s="73" t="s">
        <v>3920</v>
      </c>
    </row>
    <row r="673" spans="1:24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U673" t="s">
        <v>3921</v>
      </c>
      <c r="X673" s="73" t="s">
        <v>3922</v>
      </c>
    </row>
    <row r="674" spans="1:24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105"/>
      <c r="Q674" s="66"/>
      <c r="R674" s="66"/>
      <c r="U674" t="s">
        <v>3923</v>
      </c>
      <c r="X674" s="73" t="s">
        <v>3924</v>
      </c>
    </row>
    <row r="675" spans="1:24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U675" t="s">
        <v>3925</v>
      </c>
      <c r="X675" s="73" t="s">
        <v>3926</v>
      </c>
    </row>
    <row r="676" spans="1:24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105"/>
      <c r="Q676" s="66"/>
      <c r="R676" s="66"/>
      <c r="U676" t="s">
        <v>3927</v>
      </c>
      <c r="X676" s="73" t="s">
        <v>3928</v>
      </c>
    </row>
    <row r="677" spans="1:24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U677" t="s">
        <v>3929</v>
      </c>
      <c r="X677" s="73" t="s">
        <v>3930</v>
      </c>
    </row>
    <row r="678" spans="1:24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105"/>
      <c r="Q678" s="66"/>
      <c r="R678" s="66"/>
      <c r="U678" t="s">
        <v>3931</v>
      </c>
      <c r="X678" s="73" t="s">
        <v>3932</v>
      </c>
    </row>
    <row r="679" spans="1:24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105"/>
      <c r="Q679" s="66"/>
      <c r="R679" s="66"/>
      <c r="U679" t="s">
        <v>3933</v>
      </c>
      <c r="X679" s="73" t="s">
        <v>3934</v>
      </c>
    </row>
    <row r="680" spans="1:24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105"/>
      <c r="Q680" s="66"/>
      <c r="R680" s="66"/>
      <c r="U680" t="s">
        <v>3935</v>
      </c>
      <c r="X680" s="73" t="s">
        <v>3936</v>
      </c>
    </row>
    <row r="681" spans="1:24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U681" t="s">
        <v>3937</v>
      </c>
      <c r="X681" s="73" t="s">
        <v>3938</v>
      </c>
    </row>
    <row r="682" spans="1:24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105"/>
      <c r="Q682" s="66"/>
      <c r="R682" s="66"/>
      <c r="U682" t="s">
        <v>3939</v>
      </c>
      <c r="X682" s="73" t="s">
        <v>3940</v>
      </c>
    </row>
    <row r="683" spans="1:24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U683" t="s">
        <v>3941</v>
      </c>
      <c r="X683" s="73" t="s">
        <v>3942</v>
      </c>
    </row>
    <row r="684" spans="1:24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105"/>
      <c r="Q684" s="66"/>
      <c r="R684" s="66"/>
      <c r="U684" t="s">
        <v>3943</v>
      </c>
      <c r="X684" s="73" t="s">
        <v>3944</v>
      </c>
    </row>
    <row r="685" spans="1:24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U685" t="s">
        <v>3945</v>
      </c>
      <c r="X685" s="73" t="s">
        <v>3946</v>
      </c>
    </row>
    <row r="686" spans="1:24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105"/>
      <c r="Q686" s="66"/>
      <c r="R686" s="66"/>
      <c r="U686" t="s">
        <v>3947</v>
      </c>
      <c r="X686" s="73" t="s">
        <v>3948</v>
      </c>
    </row>
    <row r="687" spans="1:24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105"/>
      <c r="Q687" s="66"/>
      <c r="R687" s="66"/>
      <c r="U687" t="s">
        <v>3949</v>
      </c>
      <c r="X687" s="73" t="s">
        <v>3950</v>
      </c>
    </row>
    <row r="688" spans="1:24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U688" t="s">
        <v>3951</v>
      </c>
      <c r="X688" s="73" t="s">
        <v>3952</v>
      </c>
    </row>
    <row r="689" spans="1:24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105"/>
      <c r="Q689" s="66"/>
      <c r="R689" s="66"/>
      <c r="U689" t="s">
        <v>3953</v>
      </c>
      <c r="X689" s="73" t="s">
        <v>3954</v>
      </c>
    </row>
    <row r="690" spans="1:24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105"/>
      <c r="Q690" s="66"/>
      <c r="R690" s="66"/>
      <c r="U690" t="s">
        <v>3955</v>
      </c>
      <c r="X690" s="73" t="s">
        <v>3956</v>
      </c>
    </row>
    <row r="691" spans="1:24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U691" t="s">
        <v>3957</v>
      </c>
      <c r="X691" s="73" t="s">
        <v>3958</v>
      </c>
    </row>
    <row r="692" spans="1:24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105"/>
      <c r="Q692" s="66"/>
      <c r="R692" s="66"/>
      <c r="U692" t="s">
        <v>3959</v>
      </c>
      <c r="X692" s="73" t="s">
        <v>3960</v>
      </c>
    </row>
    <row r="693" spans="1:24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U693" t="s">
        <v>3961</v>
      </c>
      <c r="X693" s="73" t="s">
        <v>3962</v>
      </c>
    </row>
    <row r="694" spans="1:24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105"/>
      <c r="Q694" s="66"/>
      <c r="R694" s="66"/>
      <c r="U694" t="s">
        <v>3963</v>
      </c>
      <c r="X694" s="73" t="s">
        <v>3964</v>
      </c>
    </row>
    <row r="695" spans="1:24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U695" t="s">
        <v>3965</v>
      </c>
      <c r="X695" s="73" t="s">
        <v>3966</v>
      </c>
    </row>
    <row r="696" spans="1:24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105"/>
      <c r="Q696" s="66"/>
      <c r="R696" s="66"/>
      <c r="U696" t="s">
        <v>3967</v>
      </c>
      <c r="X696" s="73" t="s">
        <v>3968</v>
      </c>
    </row>
    <row r="697" spans="1:24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U697" t="s">
        <v>3969</v>
      </c>
      <c r="X697" s="73" t="s">
        <v>3970</v>
      </c>
    </row>
    <row r="698" spans="1:24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105"/>
      <c r="Q698" s="66"/>
      <c r="R698" s="66"/>
      <c r="U698" t="s">
        <v>3971</v>
      </c>
      <c r="X698" s="73" t="s">
        <v>3972</v>
      </c>
    </row>
    <row r="699" spans="1:24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U699" t="s">
        <v>3973</v>
      </c>
      <c r="X699" s="73" t="s">
        <v>3974</v>
      </c>
    </row>
    <row r="700" spans="1:24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105"/>
      <c r="Q700" s="66"/>
      <c r="R700" s="66"/>
      <c r="U700" t="s">
        <v>3975</v>
      </c>
      <c r="X700" s="73" t="s">
        <v>3976</v>
      </c>
    </row>
    <row r="701" spans="1:24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U701" t="s">
        <v>3977</v>
      </c>
      <c r="X701" s="73" t="s">
        <v>3978</v>
      </c>
    </row>
    <row r="702" spans="1:24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U702" t="s">
        <v>3979</v>
      </c>
      <c r="X702" s="73" t="s">
        <v>3980</v>
      </c>
    </row>
    <row r="703" spans="1:24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105"/>
      <c r="Q703" s="66"/>
      <c r="R703" s="66"/>
      <c r="U703" t="s">
        <v>3981</v>
      </c>
      <c r="X703" s="73" t="s">
        <v>3982</v>
      </c>
    </row>
    <row r="704" spans="1:24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U704" t="s">
        <v>3983</v>
      </c>
      <c r="X704" s="73" t="s">
        <v>3984</v>
      </c>
    </row>
    <row r="705" spans="1:24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105"/>
      <c r="Q705" s="66"/>
      <c r="R705" s="66"/>
      <c r="U705" t="s">
        <v>3985</v>
      </c>
      <c r="X705" s="73" t="s">
        <v>3986</v>
      </c>
    </row>
    <row r="706" spans="1:24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105"/>
      <c r="Q706" s="66"/>
      <c r="R706" s="66"/>
      <c r="U706" t="s">
        <v>3987</v>
      </c>
      <c r="X706" s="73" t="s">
        <v>3988</v>
      </c>
    </row>
    <row r="707" spans="1:24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U707" t="s">
        <v>3989</v>
      </c>
      <c r="X707" s="73" t="s">
        <v>3990</v>
      </c>
    </row>
    <row r="708" spans="1:24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105"/>
      <c r="Q708" s="66"/>
      <c r="R708" s="66"/>
      <c r="U708" t="s">
        <v>3991</v>
      </c>
      <c r="X708" s="73" t="s">
        <v>3992</v>
      </c>
    </row>
    <row r="709" spans="1:24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U709" t="s">
        <v>3993</v>
      </c>
      <c r="X709" s="73" t="s">
        <v>3994</v>
      </c>
    </row>
    <row r="710" spans="1:24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105"/>
      <c r="Q710" s="66"/>
      <c r="R710" s="66"/>
      <c r="U710" t="s">
        <v>3995</v>
      </c>
      <c r="X710" s="73" t="s">
        <v>3996</v>
      </c>
    </row>
    <row r="711" spans="1:24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U711" t="s">
        <v>3997</v>
      </c>
      <c r="X711" s="73" t="s">
        <v>3998</v>
      </c>
    </row>
    <row r="712" spans="1:24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105"/>
      <c r="Q712" s="66"/>
      <c r="R712" s="66"/>
      <c r="U712" t="s">
        <v>3999</v>
      </c>
      <c r="X712" s="73" t="s">
        <v>4000</v>
      </c>
    </row>
    <row r="713" spans="1:24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U713" t="s">
        <v>4001</v>
      </c>
      <c r="X713" s="73" t="s">
        <v>4002</v>
      </c>
    </row>
    <row r="714" spans="1:24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105"/>
      <c r="Q714" s="66"/>
      <c r="R714" s="66"/>
      <c r="U714" t="s">
        <v>4003</v>
      </c>
      <c r="X714" s="73" t="s">
        <v>4004</v>
      </c>
    </row>
    <row r="715" spans="1:24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U715" t="s">
        <v>4005</v>
      </c>
      <c r="X715" s="73" t="s">
        <v>4006</v>
      </c>
    </row>
    <row r="716" spans="1:24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105"/>
      <c r="Q716" s="66"/>
      <c r="R716" s="66"/>
      <c r="U716" t="s">
        <v>4007</v>
      </c>
      <c r="X716" s="73" t="s">
        <v>4008</v>
      </c>
    </row>
    <row r="717" spans="1:24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U717" t="s">
        <v>4009</v>
      </c>
      <c r="X717" s="73" t="s">
        <v>4010</v>
      </c>
    </row>
    <row r="718" spans="1:24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105"/>
      <c r="Q718" s="66"/>
      <c r="R718" s="66"/>
      <c r="U718" t="s">
        <v>4011</v>
      </c>
      <c r="X718" s="73" t="s">
        <v>4012</v>
      </c>
    </row>
    <row r="719" spans="1:24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U719" t="s">
        <v>4013</v>
      </c>
      <c r="X719" s="73" t="s">
        <v>4014</v>
      </c>
    </row>
    <row r="720" spans="1:24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105"/>
      <c r="Q720" s="66"/>
      <c r="R720" s="66"/>
      <c r="U720" t="s">
        <v>4015</v>
      </c>
      <c r="X720" s="73" t="s">
        <v>4016</v>
      </c>
    </row>
    <row r="721" spans="1:24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U721" t="s">
        <v>4017</v>
      </c>
      <c r="X721" s="73" t="s">
        <v>4018</v>
      </c>
    </row>
    <row r="722" spans="1:24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105"/>
      <c r="Q722" s="66"/>
      <c r="R722" s="66"/>
      <c r="U722" t="s">
        <v>4019</v>
      </c>
      <c r="X722" s="73" t="s">
        <v>4020</v>
      </c>
    </row>
    <row r="723" spans="1:24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U723" t="s">
        <v>4021</v>
      </c>
      <c r="X723" s="73" t="s">
        <v>4022</v>
      </c>
    </row>
    <row r="724" spans="1:24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U724" t="s">
        <v>4023</v>
      </c>
      <c r="X724" s="73" t="s">
        <v>4024</v>
      </c>
    </row>
    <row r="725" spans="1:24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105"/>
      <c r="Q725" s="66"/>
      <c r="R725" s="66"/>
      <c r="U725" t="s">
        <v>4025</v>
      </c>
      <c r="X725" s="73" t="s">
        <v>4026</v>
      </c>
    </row>
    <row r="726" spans="1:24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U726" t="s">
        <v>4027</v>
      </c>
      <c r="X726" s="73" t="s">
        <v>4028</v>
      </c>
    </row>
    <row r="727" spans="1:24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105"/>
      <c r="Q727" s="66"/>
      <c r="R727" s="66"/>
      <c r="U727" t="s">
        <v>4029</v>
      </c>
      <c r="X727" s="73" t="s">
        <v>4030</v>
      </c>
    </row>
    <row r="728" spans="1:24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U728" t="s">
        <v>4031</v>
      </c>
      <c r="X728" s="73" t="s">
        <v>4032</v>
      </c>
    </row>
    <row r="729" spans="1:24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U729" t="s">
        <v>4033</v>
      </c>
      <c r="X729" s="73" t="s">
        <v>4034</v>
      </c>
    </row>
    <row r="730" spans="1:24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105"/>
      <c r="Q730" s="66"/>
      <c r="R730" s="66"/>
      <c r="U730" t="s">
        <v>4035</v>
      </c>
      <c r="X730" s="73" t="s">
        <v>4036</v>
      </c>
    </row>
    <row r="731" spans="1:24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U731" t="s">
        <v>4037</v>
      </c>
      <c r="X731" s="73" t="s">
        <v>4038</v>
      </c>
    </row>
    <row r="732" spans="1:24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105"/>
      <c r="Q732" s="66"/>
      <c r="R732" s="66"/>
      <c r="U732" t="s">
        <v>4039</v>
      </c>
      <c r="X732" s="73" t="s">
        <v>4040</v>
      </c>
    </row>
    <row r="733" spans="1:24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U733" t="s">
        <v>4041</v>
      </c>
      <c r="X733" s="73" t="s">
        <v>4042</v>
      </c>
    </row>
    <row r="734" spans="1:24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105"/>
      <c r="Q734" s="66"/>
      <c r="R734" s="66"/>
      <c r="U734" t="s">
        <v>4043</v>
      </c>
      <c r="X734" s="73" t="s">
        <v>4044</v>
      </c>
    </row>
    <row r="735" spans="1:24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U735" t="s">
        <v>4045</v>
      </c>
      <c r="X735" s="73" t="s">
        <v>4046</v>
      </c>
    </row>
    <row r="736" spans="1:24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105"/>
      <c r="Q736" s="66"/>
      <c r="R736" s="66"/>
      <c r="U736" t="s">
        <v>4047</v>
      </c>
      <c r="X736" s="73" t="s">
        <v>4048</v>
      </c>
    </row>
    <row r="737" spans="1:24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U737" t="s">
        <v>4049</v>
      </c>
      <c r="X737" s="73" t="s">
        <v>4050</v>
      </c>
    </row>
    <row r="738" spans="1:24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105"/>
      <c r="Q738" s="66"/>
      <c r="R738" s="66"/>
      <c r="U738" t="s">
        <v>4051</v>
      </c>
      <c r="X738" s="73" t="s">
        <v>4052</v>
      </c>
    </row>
    <row r="739" spans="1:24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U739" t="s">
        <v>4053</v>
      </c>
      <c r="X739" s="73" t="s">
        <v>4054</v>
      </c>
    </row>
    <row r="740" spans="1:24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105"/>
      <c r="Q740" s="66"/>
      <c r="R740" s="66"/>
      <c r="U740" t="s">
        <v>4055</v>
      </c>
      <c r="X740" s="73" t="s">
        <v>4056</v>
      </c>
    </row>
    <row r="741" spans="1:24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U741" t="s">
        <v>4057</v>
      </c>
      <c r="X741" s="73" t="s">
        <v>4058</v>
      </c>
    </row>
    <row r="742" spans="1:24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105"/>
      <c r="Q742" s="66"/>
      <c r="R742" s="66"/>
      <c r="U742" t="s">
        <v>4059</v>
      </c>
      <c r="X742" s="73" t="s">
        <v>4060</v>
      </c>
    </row>
    <row r="743" spans="1:24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U743" t="s">
        <v>4061</v>
      </c>
      <c r="X743" s="73" t="s">
        <v>4062</v>
      </c>
    </row>
    <row r="744" spans="1:24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105"/>
      <c r="Q744" s="66"/>
      <c r="R744" s="66"/>
      <c r="U744" t="s">
        <v>4063</v>
      </c>
      <c r="X744" s="73" t="s">
        <v>4064</v>
      </c>
    </row>
    <row r="745" spans="1:24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U745" t="s">
        <v>4065</v>
      </c>
      <c r="X745" s="73" t="s">
        <v>4066</v>
      </c>
    </row>
    <row r="746" spans="1:24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U746" t="s">
        <v>4067</v>
      </c>
      <c r="X746" s="73" t="s">
        <v>4068</v>
      </c>
    </row>
    <row r="747" spans="1:24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105"/>
      <c r="Q747" s="66"/>
      <c r="R747" s="66"/>
      <c r="U747" t="s">
        <v>4069</v>
      </c>
      <c r="X747" s="73" t="s">
        <v>4070</v>
      </c>
    </row>
    <row r="748" spans="1:24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105"/>
      <c r="Q748" s="66"/>
      <c r="R748" s="66"/>
      <c r="U748" t="s">
        <v>4071</v>
      </c>
      <c r="X748" s="73" t="s">
        <v>4072</v>
      </c>
    </row>
    <row r="749" spans="1:24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U749" t="s">
        <v>4073</v>
      </c>
      <c r="X749" s="73" t="s">
        <v>4074</v>
      </c>
    </row>
    <row r="750" spans="1:24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U750" t="s">
        <v>4075</v>
      </c>
      <c r="X750" s="73" t="s">
        <v>4076</v>
      </c>
    </row>
    <row r="751" spans="1:24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105"/>
      <c r="Q751" s="66"/>
      <c r="R751" s="66"/>
      <c r="U751" t="s">
        <v>4077</v>
      </c>
      <c r="X751" s="73" t="s">
        <v>4078</v>
      </c>
    </row>
    <row r="752" spans="1:24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105"/>
      <c r="Q752" s="66"/>
      <c r="R752" s="66"/>
      <c r="U752" t="s">
        <v>4079</v>
      </c>
      <c r="X752" s="73" t="s">
        <v>4080</v>
      </c>
    </row>
    <row r="753" spans="1:24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105"/>
      <c r="Q753" s="66"/>
      <c r="R753" s="66"/>
      <c r="U753" t="s">
        <v>4081</v>
      </c>
      <c r="X753" s="73" t="s">
        <v>4082</v>
      </c>
    </row>
    <row r="754" spans="1:24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U754" t="s">
        <v>4083</v>
      </c>
      <c r="X754" s="73" t="s">
        <v>4084</v>
      </c>
    </row>
    <row r="755" spans="1:24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105"/>
      <c r="Q755" s="66"/>
      <c r="R755" s="66"/>
      <c r="U755" t="s">
        <v>4085</v>
      </c>
      <c r="X755" s="73" t="s">
        <v>4086</v>
      </c>
    </row>
    <row r="756" spans="1:24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U756" t="s">
        <v>4087</v>
      </c>
      <c r="X756" s="73" t="s">
        <v>4088</v>
      </c>
    </row>
    <row r="757" spans="1:24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105"/>
      <c r="Q757" s="66"/>
      <c r="R757" s="66"/>
      <c r="U757" t="s">
        <v>4089</v>
      </c>
      <c r="X757" s="73" t="s">
        <v>4090</v>
      </c>
    </row>
    <row r="758" spans="1:24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U758" t="s">
        <v>4091</v>
      </c>
      <c r="X758" s="73" t="s">
        <v>4092</v>
      </c>
    </row>
    <row r="759" spans="1:24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U759" t="s">
        <v>4093</v>
      </c>
      <c r="X759" s="73" t="s">
        <v>4094</v>
      </c>
    </row>
    <row r="760" spans="1:24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U760" t="s">
        <v>4095</v>
      </c>
      <c r="X760" s="73" t="s">
        <v>4096</v>
      </c>
    </row>
    <row r="761" spans="1:24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105"/>
      <c r="Q761" s="66"/>
      <c r="R761" s="66"/>
      <c r="U761" t="s">
        <v>4097</v>
      </c>
      <c r="X761" s="73" t="s">
        <v>4098</v>
      </c>
    </row>
    <row r="762" spans="1:24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U762" t="s">
        <v>4099</v>
      </c>
      <c r="X762" s="73" t="s">
        <v>4100</v>
      </c>
    </row>
    <row r="763" spans="1:24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105"/>
      <c r="Q763" s="66"/>
      <c r="R763" s="66"/>
      <c r="U763" t="s">
        <v>4101</v>
      </c>
      <c r="X763" s="73" t="s">
        <v>4102</v>
      </c>
    </row>
    <row r="764" spans="1:24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U764" t="s">
        <v>4103</v>
      </c>
      <c r="X764" s="73" t="s">
        <v>4104</v>
      </c>
    </row>
    <row r="765" spans="1:24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105"/>
      <c r="Q765" s="66"/>
      <c r="R765" s="66"/>
      <c r="U765" t="s">
        <v>4105</v>
      </c>
      <c r="X765" s="73" t="s">
        <v>4106</v>
      </c>
    </row>
    <row r="766" spans="1:24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U766" t="s">
        <v>4107</v>
      </c>
      <c r="X766" s="73" t="s">
        <v>4108</v>
      </c>
    </row>
    <row r="767" spans="1:24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105"/>
      <c r="Q767" s="66"/>
      <c r="R767" s="66"/>
      <c r="U767" t="s">
        <v>4109</v>
      </c>
      <c r="X767" s="73" t="s">
        <v>4110</v>
      </c>
    </row>
    <row r="768" spans="1:24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U768" t="s">
        <v>4111</v>
      </c>
      <c r="X768" s="73" t="s">
        <v>4112</v>
      </c>
    </row>
    <row r="769" spans="1:24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105"/>
      <c r="Q769" s="66"/>
      <c r="R769" s="66"/>
      <c r="U769" t="s">
        <v>4113</v>
      </c>
      <c r="X769" s="73" t="s">
        <v>4114</v>
      </c>
    </row>
    <row r="770" spans="1:24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U770" t="s">
        <v>4115</v>
      </c>
      <c r="X770" s="73" t="s">
        <v>4116</v>
      </c>
    </row>
    <row r="771" spans="1:24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105"/>
      <c r="Q771" s="66"/>
      <c r="R771" s="66"/>
      <c r="U771" t="s">
        <v>4117</v>
      </c>
      <c r="X771" s="73" t="s">
        <v>4118</v>
      </c>
    </row>
    <row r="772" spans="1:24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U772" t="s">
        <v>4119</v>
      </c>
      <c r="X772" s="73" t="s">
        <v>4120</v>
      </c>
    </row>
    <row r="773" spans="1:24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105"/>
      <c r="Q773" s="66"/>
      <c r="R773" s="66"/>
      <c r="U773" t="s">
        <v>4121</v>
      </c>
      <c r="X773" s="73" t="s">
        <v>4122</v>
      </c>
    </row>
    <row r="774" spans="1:24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U774" t="s">
        <v>4123</v>
      </c>
      <c r="X774" s="73" t="s">
        <v>4124</v>
      </c>
    </row>
    <row r="775" spans="1:24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105"/>
      <c r="Q775" s="66"/>
      <c r="R775" s="66"/>
      <c r="U775" t="s">
        <v>4125</v>
      </c>
      <c r="X775" s="73" t="s">
        <v>4126</v>
      </c>
    </row>
    <row r="776" spans="1:24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U776" t="s">
        <v>4127</v>
      </c>
      <c r="X776" s="73" t="s">
        <v>4128</v>
      </c>
    </row>
    <row r="777" spans="1:24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105"/>
      <c r="Q777" s="66"/>
      <c r="R777" s="66"/>
      <c r="U777" t="s">
        <v>4129</v>
      </c>
      <c r="X777" s="73" t="s">
        <v>4130</v>
      </c>
    </row>
    <row r="778" spans="1:24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U778" t="s">
        <v>4131</v>
      </c>
      <c r="X778" s="73" t="s">
        <v>4132</v>
      </c>
    </row>
    <row r="779" spans="1:24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105"/>
      <c r="Q779" s="66"/>
      <c r="R779" s="66"/>
      <c r="U779" t="s">
        <v>4133</v>
      </c>
      <c r="X779" s="73" t="s">
        <v>4134</v>
      </c>
    </row>
    <row r="780" spans="1:24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U780" t="s">
        <v>4135</v>
      </c>
      <c r="X780" s="73" t="s">
        <v>4136</v>
      </c>
    </row>
    <row r="781" spans="1:24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105"/>
      <c r="Q781" s="66"/>
      <c r="R781" s="66"/>
      <c r="U781" t="s">
        <v>4137</v>
      </c>
      <c r="X781" s="73" t="s">
        <v>4138</v>
      </c>
    </row>
    <row r="782" spans="1:24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U782" t="s">
        <v>4139</v>
      </c>
      <c r="X782" s="73" t="s">
        <v>4140</v>
      </c>
    </row>
    <row r="783" spans="1:24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105"/>
      <c r="Q783" s="66"/>
      <c r="R783" s="66"/>
      <c r="U783" t="s">
        <v>4141</v>
      </c>
      <c r="X783" s="73" t="s">
        <v>4142</v>
      </c>
    </row>
    <row r="784" spans="1:24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105"/>
      <c r="Q784" s="66"/>
      <c r="R784" s="66"/>
      <c r="U784" t="s">
        <v>4143</v>
      </c>
      <c r="X784" s="73" t="s">
        <v>4144</v>
      </c>
    </row>
    <row r="785" spans="1:24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U785" t="s">
        <v>4145</v>
      </c>
      <c r="X785" s="73" t="s">
        <v>4146</v>
      </c>
    </row>
    <row r="786" spans="1:24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U786" t="s">
        <v>4147</v>
      </c>
      <c r="X786" s="73" t="s">
        <v>4148</v>
      </c>
    </row>
    <row r="787" spans="1:24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105"/>
      <c r="Q787" s="66"/>
      <c r="R787" s="66"/>
      <c r="U787" t="s">
        <v>4149</v>
      </c>
      <c r="X787" s="73" t="s">
        <v>4150</v>
      </c>
    </row>
    <row r="788" spans="1:24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105"/>
      <c r="Q788" s="66"/>
      <c r="R788" s="66"/>
      <c r="U788" t="s">
        <v>4151</v>
      </c>
      <c r="X788" s="73" t="s">
        <v>4152</v>
      </c>
    </row>
    <row r="789" spans="1:24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U789" t="s">
        <v>4153</v>
      </c>
      <c r="X789" s="73" t="s">
        <v>4154</v>
      </c>
    </row>
    <row r="790" spans="1:24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105"/>
      <c r="Q790" s="66"/>
      <c r="R790" s="66"/>
      <c r="U790" t="s">
        <v>4155</v>
      </c>
      <c r="X790" s="73" t="s">
        <v>4156</v>
      </c>
    </row>
    <row r="791" spans="1:24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U791" t="s">
        <v>4157</v>
      </c>
      <c r="X791" s="73" t="s">
        <v>4158</v>
      </c>
    </row>
    <row r="792" spans="1:24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105"/>
      <c r="Q792" s="66"/>
      <c r="R792" s="66"/>
      <c r="U792" t="s">
        <v>4159</v>
      </c>
      <c r="X792" s="73" t="s">
        <v>4160</v>
      </c>
    </row>
    <row r="793" spans="1:24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105"/>
      <c r="Q793" s="66"/>
      <c r="R793" s="66"/>
      <c r="U793" t="s">
        <v>4161</v>
      </c>
      <c r="X793" s="73" t="s">
        <v>4162</v>
      </c>
    </row>
    <row r="794" spans="1:24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105"/>
      <c r="Q794" s="66"/>
      <c r="R794" s="66"/>
      <c r="U794" t="s">
        <v>4163</v>
      </c>
      <c r="X794" s="73" t="s">
        <v>4164</v>
      </c>
    </row>
    <row r="795" spans="1:24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105"/>
      <c r="Q795" s="66"/>
      <c r="R795" s="66"/>
      <c r="U795" t="s">
        <v>4165</v>
      </c>
      <c r="X795" s="73" t="s">
        <v>4166</v>
      </c>
    </row>
    <row r="796" spans="1:24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105"/>
      <c r="Q796" s="66"/>
      <c r="R796" s="66"/>
      <c r="U796" t="s">
        <v>4167</v>
      </c>
      <c r="X796" s="73" t="s">
        <v>4168</v>
      </c>
    </row>
    <row r="797" spans="1:24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U797" t="s">
        <v>4169</v>
      </c>
      <c r="X797" s="73" t="s">
        <v>4170</v>
      </c>
    </row>
    <row r="798" spans="1:24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105"/>
      <c r="Q798" s="66"/>
      <c r="R798" s="66"/>
      <c r="U798" t="s">
        <v>4171</v>
      </c>
      <c r="X798" s="73" t="s">
        <v>4172</v>
      </c>
    </row>
    <row r="799" spans="1:24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U799" t="s">
        <v>4173</v>
      </c>
      <c r="X799" s="73" t="s">
        <v>4174</v>
      </c>
    </row>
    <row r="800" spans="1:24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U800" t="s">
        <v>4175</v>
      </c>
      <c r="X800" s="73" t="s">
        <v>4176</v>
      </c>
    </row>
    <row r="801" spans="1:24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105"/>
      <c r="Q801" s="66"/>
      <c r="R801" s="66"/>
      <c r="U801" t="s">
        <v>4177</v>
      </c>
      <c r="X801" s="73" t="s">
        <v>4178</v>
      </c>
    </row>
    <row r="802" spans="1:24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105"/>
      <c r="Q802" s="66"/>
      <c r="R802" s="66"/>
      <c r="U802" t="s">
        <v>4179</v>
      </c>
      <c r="X802" s="73" t="s">
        <v>4180</v>
      </c>
    </row>
    <row r="803" spans="1:24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105"/>
      <c r="Q803" s="66"/>
      <c r="R803" s="66"/>
      <c r="U803" t="s">
        <v>4181</v>
      </c>
      <c r="X803" s="73" t="s">
        <v>4182</v>
      </c>
    </row>
    <row r="804" spans="1:24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105"/>
      <c r="Q804" s="66"/>
      <c r="R804" s="66"/>
      <c r="U804" t="s">
        <v>4183</v>
      </c>
      <c r="X804" s="73" t="s">
        <v>4184</v>
      </c>
    </row>
    <row r="805" spans="1:24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U805" t="s">
        <v>4185</v>
      </c>
      <c r="X805" s="73" t="s">
        <v>4186</v>
      </c>
    </row>
    <row r="806" spans="1:24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105"/>
      <c r="Q806" s="66"/>
      <c r="R806" s="66"/>
      <c r="U806" t="s">
        <v>4187</v>
      </c>
      <c r="X806" s="73" t="s">
        <v>4188</v>
      </c>
    </row>
    <row r="807" spans="1:24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U807" t="s">
        <v>4189</v>
      </c>
      <c r="X807" s="73" t="s">
        <v>4190</v>
      </c>
    </row>
    <row r="808" spans="1:24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U808" t="s">
        <v>4191</v>
      </c>
      <c r="X808" s="73" t="s">
        <v>4192</v>
      </c>
    </row>
    <row r="809" spans="1:24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105"/>
      <c r="Q809" s="66"/>
      <c r="R809" s="66"/>
      <c r="U809" t="s">
        <v>4193</v>
      </c>
      <c r="X809" s="73" t="s">
        <v>4194</v>
      </c>
    </row>
    <row r="810" spans="1:24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U810" t="s">
        <v>4195</v>
      </c>
      <c r="X810" s="73" t="s">
        <v>4196</v>
      </c>
    </row>
    <row r="811" spans="1:24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105"/>
      <c r="Q811" s="66"/>
      <c r="R811" s="66"/>
      <c r="U811" t="s">
        <v>4197</v>
      </c>
      <c r="X811" s="73" t="s">
        <v>4198</v>
      </c>
    </row>
    <row r="812" spans="1:24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U812" t="s">
        <v>4199</v>
      </c>
      <c r="X812" s="73" t="s">
        <v>4200</v>
      </c>
    </row>
    <row r="813" spans="1:24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U813" t="s">
        <v>4201</v>
      </c>
      <c r="X813" s="73" t="s">
        <v>4202</v>
      </c>
    </row>
    <row r="814" spans="1:24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U814" t="s">
        <v>4203</v>
      </c>
      <c r="X814" s="73" t="s">
        <v>4204</v>
      </c>
    </row>
    <row r="815" spans="1:24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105"/>
      <c r="Q815" s="66"/>
      <c r="R815" s="66"/>
      <c r="U815" t="s">
        <v>4205</v>
      </c>
      <c r="X815" s="73" t="s">
        <v>4206</v>
      </c>
    </row>
    <row r="816" spans="1:24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U816" t="s">
        <v>4207</v>
      </c>
      <c r="X816" s="73" t="s">
        <v>4208</v>
      </c>
    </row>
    <row r="817" spans="1:24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105"/>
      <c r="Q817" s="66"/>
      <c r="R817" s="66"/>
      <c r="U817" t="s">
        <v>4209</v>
      </c>
      <c r="X817" s="73" t="s">
        <v>4210</v>
      </c>
    </row>
    <row r="818" spans="1:24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U818" t="s">
        <v>4211</v>
      </c>
      <c r="X818" s="73" t="s">
        <v>4212</v>
      </c>
    </row>
    <row r="819" spans="1:24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U819" t="s">
        <v>4213</v>
      </c>
      <c r="X819" s="73" t="s">
        <v>4214</v>
      </c>
    </row>
    <row r="820" spans="1:24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U820" t="s">
        <v>4215</v>
      </c>
      <c r="X820" s="73" t="s">
        <v>4216</v>
      </c>
    </row>
    <row r="821" spans="1:24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U821" t="s">
        <v>4217</v>
      </c>
      <c r="X821" s="73" t="s">
        <v>4218</v>
      </c>
    </row>
    <row r="822" spans="1:24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U822" t="s">
        <v>4219</v>
      </c>
      <c r="X822" s="73" t="s">
        <v>4220</v>
      </c>
    </row>
    <row r="823" spans="1:24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U823" t="s">
        <v>4221</v>
      </c>
      <c r="X823" s="73" t="s">
        <v>4222</v>
      </c>
    </row>
    <row r="824" spans="1:24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U824" t="s">
        <v>4223</v>
      </c>
      <c r="X824" s="73" t="s">
        <v>4224</v>
      </c>
    </row>
    <row r="825" spans="1:24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U825" t="s">
        <v>4225</v>
      </c>
      <c r="X825" s="73" t="s">
        <v>4226</v>
      </c>
    </row>
    <row r="826" spans="1:24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U826" t="s">
        <v>4227</v>
      </c>
      <c r="X826" s="73" t="s">
        <v>4228</v>
      </c>
    </row>
    <row r="827" spans="1:24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U827" t="s">
        <v>4229</v>
      </c>
      <c r="X827" s="73" t="s">
        <v>4230</v>
      </c>
    </row>
    <row r="828" spans="1:24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U828" t="s">
        <v>4231</v>
      </c>
      <c r="X828" s="73" t="s">
        <v>4232</v>
      </c>
    </row>
    <row r="829" spans="1:24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U829" t="s">
        <v>4233</v>
      </c>
      <c r="X829" s="73" t="s">
        <v>4234</v>
      </c>
    </row>
    <row r="830" spans="1:24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U830" t="s">
        <v>4235</v>
      </c>
      <c r="X830" s="73" t="s">
        <v>4236</v>
      </c>
    </row>
    <row r="831" spans="1:24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U831" t="s">
        <v>4237</v>
      </c>
      <c r="X831" s="73" t="s">
        <v>4238</v>
      </c>
    </row>
    <row r="832" spans="1:24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U832" t="s">
        <v>4239</v>
      </c>
      <c r="X832" s="73" t="s">
        <v>4240</v>
      </c>
    </row>
    <row r="833" spans="1:24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U833" t="s">
        <v>4241</v>
      </c>
      <c r="X833" s="73" t="s">
        <v>4242</v>
      </c>
    </row>
    <row r="834" spans="1:24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U834" t="s">
        <v>4243</v>
      </c>
      <c r="X834" s="73" t="s">
        <v>4244</v>
      </c>
    </row>
    <row r="835" spans="1:24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U835" t="s">
        <v>4245</v>
      </c>
      <c r="X835" s="73" t="s">
        <v>4246</v>
      </c>
    </row>
    <row r="836" spans="1:24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U836" t="s">
        <v>4247</v>
      </c>
      <c r="X836" s="73" t="s">
        <v>4248</v>
      </c>
    </row>
    <row r="837" spans="1:24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U837" t="s">
        <v>4249</v>
      </c>
      <c r="X837" s="73" t="s">
        <v>4250</v>
      </c>
    </row>
    <row r="838" spans="1:24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U838" t="s">
        <v>4251</v>
      </c>
      <c r="X838" s="73" t="s">
        <v>4252</v>
      </c>
    </row>
    <row r="839" spans="1:24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U839" t="s">
        <v>4253</v>
      </c>
      <c r="X839" s="73" t="s">
        <v>4254</v>
      </c>
    </row>
    <row r="840" spans="1:24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U840" t="s">
        <v>4255</v>
      </c>
      <c r="X840" s="73" t="s">
        <v>4256</v>
      </c>
    </row>
    <row r="841" spans="1:24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U841" t="s">
        <v>4257</v>
      </c>
      <c r="X841" s="73" t="s">
        <v>4258</v>
      </c>
    </row>
    <row r="842" spans="1:24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U842" t="s">
        <v>4259</v>
      </c>
      <c r="X842" s="73" t="s">
        <v>4260</v>
      </c>
    </row>
    <row r="843" spans="1:24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U843" t="s">
        <v>4261</v>
      </c>
      <c r="X843" s="73" t="s">
        <v>4262</v>
      </c>
    </row>
    <row r="844" spans="1:24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105"/>
      <c r="Q844" s="66"/>
      <c r="R844" s="66"/>
      <c r="U844" t="s">
        <v>4263</v>
      </c>
      <c r="X844" s="73" t="s">
        <v>4264</v>
      </c>
    </row>
    <row r="845" spans="1:24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U845" t="s">
        <v>4265</v>
      </c>
      <c r="X845" s="73" t="s">
        <v>4266</v>
      </c>
    </row>
    <row r="846" spans="1:24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105"/>
      <c r="Q846" s="66"/>
      <c r="R846" s="66"/>
      <c r="U846" t="s">
        <v>4267</v>
      </c>
      <c r="X846" s="73" t="s">
        <v>4268</v>
      </c>
    </row>
    <row r="847" spans="1:24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U847" t="s">
        <v>4269</v>
      </c>
      <c r="X847" s="73" t="s">
        <v>4270</v>
      </c>
    </row>
    <row r="848" spans="1:24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U848" t="s">
        <v>4271</v>
      </c>
      <c r="X848" s="73" t="s">
        <v>4272</v>
      </c>
    </row>
    <row r="849" spans="1:24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U849" t="s">
        <v>4273</v>
      </c>
      <c r="X849" s="73" t="s">
        <v>4274</v>
      </c>
    </row>
    <row r="850" spans="1:24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U850" t="s">
        <v>4275</v>
      </c>
      <c r="X850" s="73" t="s">
        <v>4276</v>
      </c>
    </row>
    <row r="851" spans="1:24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U851" t="s">
        <v>4277</v>
      </c>
      <c r="X851" s="73" t="s">
        <v>4278</v>
      </c>
    </row>
    <row r="852" spans="1:24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105"/>
      <c r="Q852" s="66"/>
      <c r="R852" s="66"/>
      <c r="U852" t="s">
        <v>4279</v>
      </c>
      <c r="X852" s="73" t="s">
        <v>4280</v>
      </c>
    </row>
    <row r="853" spans="1:24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U853" t="s">
        <v>4281</v>
      </c>
      <c r="X853" s="73" t="s">
        <v>4282</v>
      </c>
    </row>
    <row r="854" spans="1:24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105"/>
      <c r="Q854" s="66"/>
      <c r="R854" s="66"/>
      <c r="U854" t="s">
        <v>4283</v>
      </c>
      <c r="X854" s="73" t="s">
        <v>4284</v>
      </c>
    </row>
    <row r="855" spans="1:24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U855" t="s">
        <v>4285</v>
      </c>
      <c r="X855" s="73" t="s">
        <v>4286</v>
      </c>
    </row>
    <row r="856" spans="1:24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105"/>
      <c r="Q856" s="66"/>
      <c r="R856" s="66"/>
      <c r="U856" t="s">
        <v>4287</v>
      </c>
      <c r="X856" s="73" t="s">
        <v>4288</v>
      </c>
    </row>
    <row r="857" spans="1:24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U857" t="s">
        <v>4289</v>
      </c>
      <c r="X857" s="73" t="s">
        <v>4290</v>
      </c>
    </row>
    <row r="858" spans="1:24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105"/>
      <c r="Q858" s="66"/>
      <c r="R858" s="66"/>
      <c r="U858" t="s">
        <v>4291</v>
      </c>
      <c r="X858" s="73" t="s">
        <v>4292</v>
      </c>
    </row>
    <row r="859" spans="1:24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U859" t="s">
        <v>4293</v>
      </c>
      <c r="X859" s="73" t="s">
        <v>4294</v>
      </c>
    </row>
    <row r="860" spans="1:24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105"/>
      <c r="Q860" s="66"/>
      <c r="R860" s="66"/>
      <c r="U860" t="s">
        <v>4295</v>
      </c>
      <c r="X860" s="73" t="s">
        <v>4296</v>
      </c>
    </row>
    <row r="861" spans="1:24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U861" t="s">
        <v>4297</v>
      </c>
      <c r="X861" s="73" t="s">
        <v>4298</v>
      </c>
    </row>
    <row r="862" spans="1:24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U862" t="s">
        <v>4299</v>
      </c>
      <c r="X862" s="73" t="s">
        <v>4300</v>
      </c>
    </row>
    <row r="863" spans="1:24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U863" t="s">
        <v>4301</v>
      </c>
      <c r="X863" s="73" t="s">
        <v>4302</v>
      </c>
    </row>
    <row r="864" spans="1:24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105"/>
      <c r="Q864" s="66"/>
      <c r="R864" s="66"/>
      <c r="U864" t="s">
        <v>4303</v>
      </c>
      <c r="X864" s="73" t="s">
        <v>4304</v>
      </c>
    </row>
    <row r="865" spans="1:24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U865" t="s">
        <v>4305</v>
      </c>
      <c r="X865" s="73" t="s">
        <v>4306</v>
      </c>
    </row>
    <row r="866" spans="1:24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105"/>
      <c r="Q866" s="66"/>
      <c r="R866" s="66"/>
      <c r="U866" t="s">
        <v>4307</v>
      </c>
      <c r="X866" s="73" t="s">
        <v>4308</v>
      </c>
    </row>
    <row r="867" spans="1:24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105"/>
      <c r="Q867" s="66"/>
      <c r="R867" s="66"/>
      <c r="U867" t="s">
        <v>4309</v>
      </c>
      <c r="X867" s="73" t="s">
        <v>4310</v>
      </c>
    </row>
    <row r="868" spans="1:24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105"/>
      <c r="Q868" s="66"/>
      <c r="R868" s="66"/>
      <c r="U868" t="s">
        <v>4311</v>
      </c>
      <c r="X868" s="73" t="s">
        <v>4312</v>
      </c>
    </row>
    <row r="869" spans="1:24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105"/>
      <c r="Q869" s="66"/>
      <c r="R869" s="66"/>
      <c r="U869" t="s">
        <v>4313</v>
      </c>
      <c r="X869" s="73" t="s">
        <v>4314</v>
      </c>
    </row>
    <row r="870" spans="1:24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U870" t="s">
        <v>4315</v>
      </c>
      <c r="X870" s="73" t="s">
        <v>4316</v>
      </c>
    </row>
    <row r="871" spans="1:24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105"/>
      <c r="Q871" s="66"/>
      <c r="R871" s="66"/>
      <c r="U871" t="s">
        <v>4317</v>
      </c>
      <c r="X871" s="73" t="s">
        <v>4318</v>
      </c>
    </row>
    <row r="872" spans="1:24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U872" t="s">
        <v>4319</v>
      </c>
      <c r="X872" s="73" t="s">
        <v>4320</v>
      </c>
    </row>
    <row r="873" spans="1:24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105"/>
      <c r="Q873" s="66"/>
      <c r="R873" s="66"/>
      <c r="U873" t="s">
        <v>4321</v>
      </c>
      <c r="X873" s="73" t="s">
        <v>4322</v>
      </c>
    </row>
    <row r="874" spans="1:24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U874" t="s">
        <v>4323</v>
      </c>
      <c r="X874" s="73" t="s">
        <v>4324</v>
      </c>
    </row>
    <row r="875" spans="1:24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105"/>
      <c r="Q875" s="66"/>
      <c r="R875" s="66"/>
      <c r="U875" t="s">
        <v>4325</v>
      </c>
      <c r="X875" s="73" t="s">
        <v>4326</v>
      </c>
    </row>
    <row r="876" spans="1:24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U876" t="s">
        <v>4327</v>
      </c>
      <c r="X876" s="73" t="s">
        <v>4328</v>
      </c>
    </row>
    <row r="877" spans="1:24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105"/>
      <c r="Q877" s="66"/>
      <c r="R877" s="66"/>
      <c r="U877" t="s">
        <v>4329</v>
      </c>
      <c r="X877" s="73" t="s">
        <v>4330</v>
      </c>
    </row>
    <row r="878" spans="1:24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U878" t="s">
        <v>4331</v>
      </c>
      <c r="X878" s="73" t="s">
        <v>4332</v>
      </c>
    </row>
    <row r="879" spans="1:24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U879" t="s">
        <v>4333</v>
      </c>
      <c r="X879" s="73" t="s">
        <v>4334</v>
      </c>
    </row>
    <row r="880" spans="1:24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U880" t="s">
        <v>4335</v>
      </c>
      <c r="X880" s="73" t="s">
        <v>4336</v>
      </c>
    </row>
    <row r="881" spans="1:24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U881" t="s">
        <v>4337</v>
      </c>
      <c r="X881" s="73" t="s">
        <v>4338</v>
      </c>
    </row>
    <row r="882" spans="1:24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105"/>
      <c r="Q882" s="66"/>
      <c r="R882" s="66"/>
      <c r="U882" t="s">
        <v>4339</v>
      </c>
      <c r="X882" s="73" t="s">
        <v>4340</v>
      </c>
    </row>
    <row r="883" spans="1:24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105"/>
      <c r="Q883" s="66"/>
      <c r="R883" s="66"/>
      <c r="U883" t="s">
        <v>4341</v>
      </c>
      <c r="X883" s="73" t="s">
        <v>4342</v>
      </c>
    </row>
    <row r="884" spans="1:24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U884" t="s">
        <v>4343</v>
      </c>
      <c r="X884" s="73" t="s">
        <v>4344</v>
      </c>
    </row>
    <row r="885" spans="1:24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105"/>
      <c r="Q885" s="66"/>
      <c r="R885" s="66"/>
      <c r="U885" t="s">
        <v>4345</v>
      </c>
      <c r="X885" s="73" t="s">
        <v>4346</v>
      </c>
    </row>
    <row r="886" spans="1:24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U886" t="s">
        <v>4347</v>
      </c>
      <c r="X886" s="73" t="s">
        <v>4348</v>
      </c>
    </row>
    <row r="887" spans="1:24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105"/>
      <c r="Q887" s="66"/>
      <c r="R887" s="66"/>
      <c r="U887" t="s">
        <v>4349</v>
      </c>
      <c r="X887" s="73" t="s">
        <v>4350</v>
      </c>
    </row>
    <row r="888" spans="1:24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U888" t="s">
        <v>4351</v>
      </c>
      <c r="X888" s="73" t="s">
        <v>4352</v>
      </c>
    </row>
    <row r="889" spans="1:24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105"/>
      <c r="Q889" s="66"/>
      <c r="R889" s="66"/>
      <c r="U889" t="s">
        <v>4353</v>
      </c>
      <c r="X889" s="73" t="s">
        <v>4354</v>
      </c>
    </row>
    <row r="890" spans="1:24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U890" t="s">
        <v>4355</v>
      </c>
      <c r="X890" s="73" t="s">
        <v>4356</v>
      </c>
    </row>
    <row r="891" spans="1:24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105"/>
      <c r="Q891" s="66"/>
      <c r="R891" s="66"/>
      <c r="U891" t="s">
        <v>4357</v>
      </c>
      <c r="X891" s="73" t="s">
        <v>4358</v>
      </c>
    </row>
    <row r="892" spans="1:24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U892" t="s">
        <v>4359</v>
      </c>
      <c r="X892" s="73" t="s">
        <v>4360</v>
      </c>
    </row>
    <row r="893" spans="1:24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105"/>
      <c r="Q893" s="66"/>
      <c r="R893" s="66"/>
      <c r="U893" t="s">
        <v>4361</v>
      </c>
      <c r="X893" s="73" t="s">
        <v>4362</v>
      </c>
    </row>
    <row r="894" spans="1:24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U894" t="s">
        <v>4363</v>
      </c>
      <c r="X894" s="73" t="s">
        <v>4364</v>
      </c>
    </row>
    <row r="895" spans="1:24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105"/>
      <c r="Q895" s="66"/>
      <c r="R895" s="66"/>
      <c r="U895" t="s">
        <v>4365</v>
      </c>
      <c r="X895" s="73" t="s">
        <v>4366</v>
      </c>
    </row>
    <row r="896" spans="1:24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U896" t="s">
        <v>4367</v>
      </c>
      <c r="X896" s="73" t="s">
        <v>4368</v>
      </c>
    </row>
    <row r="897" spans="1:24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105"/>
      <c r="Q897" s="66"/>
      <c r="R897" s="66"/>
      <c r="U897" t="s">
        <v>4369</v>
      </c>
      <c r="X897" s="73" t="s">
        <v>4370</v>
      </c>
    </row>
    <row r="898" spans="1:24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U898" t="s">
        <v>4371</v>
      </c>
      <c r="X898" s="73" t="s">
        <v>4372</v>
      </c>
    </row>
    <row r="899" spans="1:24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105"/>
      <c r="Q899" s="66"/>
      <c r="R899" s="66"/>
      <c r="U899" t="s">
        <v>4373</v>
      </c>
      <c r="X899" s="73" t="s">
        <v>4374</v>
      </c>
    </row>
    <row r="900" spans="1:24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U900" t="s">
        <v>4375</v>
      </c>
      <c r="X900" s="73" t="s">
        <v>4376</v>
      </c>
    </row>
    <row r="901" spans="1:24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U901" t="s">
        <v>4377</v>
      </c>
      <c r="X901" s="73" t="s">
        <v>4378</v>
      </c>
    </row>
    <row r="902" spans="1:24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105"/>
      <c r="Q902" s="66"/>
      <c r="R902" s="66"/>
      <c r="U902" t="s">
        <v>4379</v>
      </c>
      <c r="X902" s="73" t="s">
        <v>4380</v>
      </c>
    </row>
    <row r="903" spans="1:24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U903" t="s">
        <v>4381</v>
      </c>
      <c r="X903" s="73" t="s">
        <v>4382</v>
      </c>
    </row>
    <row r="904" spans="1:24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105"/>
      <c r="Q904" s="66"/>
      <c r="R904" s="66"/>
      <c r="U904" t="s">
        <v>4383</v>
      </c>
      <c r="X904" s="73" t="s">
        <v>4384</v>
      </c>
    </row>
    <row r="905" spans="1:24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U905" t="s">
        <v>4385</v>
      </c>
      <c r="X905" s="73" t="s">
        <v>4386</v>
      </c>
    </row>
    <row r="906" spans="1:24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105"/>
      <c r="Q906" s="66"/>
      <c r="R906" s="66"/>
      <c r="U906" t="s">
        <v>4387</v>
      </c>
      <c r="X906" s="73" t="s">
        <v>4388</v>
      </c>
    </row>
    <row r="907" spans="1:24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U907" t="s">
        <v>4389</v>
      </c>
      <c r="X907" s="73" t="s">
        <v>4390</v>
      </c>
    </row>
    <row r="908" spans="1:24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105"/>
      <c r="Q908" s="66"/>
      <c r="R908" s="66"/>
      <c r="U908" t="s">
        <v>4391</v>
      </c>
      <c r="X908" s="73" t="s">
        <v>4392</v>
      </c>
    </row>
    <row r="909" spans="1:24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U909" t="s">
        <v>4393</v>
      </c>
      <c r="X909" s="73" t="s">
        <v>4394</v>
      </c>
    </row>
    <row r="910" spans="1:24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105"/>
      <c r="Q910" s="66"/>
      <c r="R910" s="66"/>
      <c r="U910" t="s">
        <v>4395</v>
      </c>
      <c r="X910" s="73" t="s">
        <v>4396</v>
      </c>
    </row>
    <row r="911" spans="1:24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U911" t="s">
        <v>4397</v>
      </c>
      <c r="X911" s="73" t="s">
        <v>4398</v>
      </c>
    </row>
    <row r="912" spans="1:24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105"/>
      <c r="Q912" s="66"/>
      <c r="R912" s="66"/>
      <c r="U912" t="s">
        <v>4399</v>
      </c>
      <c r="X912" s="73" t="s">
        <v>4400</v>
      </c>
    </row>
    <row r="913" spans="1:24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U913" t="s">
        <v>4401</v>
      </c>
      <c r="X913" s="73" t="s">
        <v>4402</v>
      </c>
    </row>
    <row r="914" spans="1:24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105"/>
      <c r="Q914" s="66"/>
      <c r="R914" s="66"/>
      <c r="U914" t="s">
        <v>4403</v>
      </c>
      <c r="X914" s="73" t="s">
        <v>4404</v>
      </c>
    </row>
    <row r="915" spans="1:24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U915" t="s">
        <v>4405</v>
      </c>
      <c r="X915" s="73" t="s">
        <v>4406</v>
      </c>
    </row>
    <row r="916" spans="1:24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105"/>
      <c r="Q916" s="66"/>
      <c r="R916" s="66"/>
      <c r="U916" t="s">
        <v>4407</v>
      </c>
      <c r="X916" s="73" t="s">
        <v>4408</v>
      </c>
    </row>
    <row r="917" spans="1:24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U917" t="s">
        <v>4409</v>
      </c>
      <c r="X917" s="73" t="s">
        <v>4410</v>
      </c>
    </row>
    <row r="918" spans="1:24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105"/>
      <c r="Q918" s="66"/>
      <c r="R918" s="66"/>
      <c r="U918" t="s">
        <v>4411</v>
      </c>
      <c r="X918" s="73" t="s">
        <v>4412</v>
      </c>
    </row>
    <row r="919" spans="1:24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U919" t="s">
        <v>4413</v>
      </c>
      <c r="X919" s="73" t="s">
        <v>4414</v>
      </c>
    </row>
    <row r="920" spans="1:24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105"/>
      <c r="Q920" s="66"/>
      <c r="R920" s="66"/>
      <c r="U920" t="s">
        <v>4415</v>
      </c>
      <c r="X920" s="73" t="s">
        <v>4416</v>
      </c>
    </row>
    <row r="921" spans="1:24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U921" t="s">
        <v>4417</v>
      </c>
      <c r="X921" s="73" t="s">
        <v>4418</v>
      </c>
    </row>
    <row r="922" spans="1:24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105"/>
      <c r="Q922" s="66"/>
      <c r="R922" s="66"/>
      <c r="U922" t="s">
        <v>4419</v>
      </c>
      <c r="X922" s="73" t="s">
        <v>4420</v>
      </c>
    </row>
    <row r="923" spans="1:24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U923" t="s">
        <v>4421</v>
      </c>
      <c r="X923" s="73" t="s">
        <v>4422</v>
      </c>
    </row>
    <row r="924" spans="1:24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105"/>
      <c r="Q924" s="66"/>
      <c r="R924" s="66"/>
      <c r="U924" t="s">
        <v>4423</v>
      </c>
      <c r="X924" s="73" t="s">
        <v>4424</v>
      </c>
    </row>
    <row r="925" spans="1:24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U925" t="s">
        <v>4425</v>
      </c>
      <c r="X925" s="73" t="s">
        <v>4426</v>
      </c>
    </row>
    <row r="926" spans="1:24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105"/>
      <c r="Q926" s="66"/>
      <c r="R926" s="66"/>
      <c r="U926" t="s">
        <v>4427</v>
      </c>
      <c r="X926" s="73" t="s">
        <v>4428</v>
      </c>
    </row>
    <row r="927" spans="1:24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U927" t="s">
        <v>4429</v>
      </c>
      <c r="X927" s="73" t="s">
        <v>4430</v>
      </c>
    </row>
    <row r="928" spans="1:24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105"/>
      <c r="Q928" s="66"/>
      <c r="R928" s="66"/>
      <c r="U928" t="s">
        <v>4431</v>
      </c>
      <c r="X928" s="73" t="s">
        <v>4432</v>
      </c>
    </row>
    <row r="929" spans="1:24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U929" t="s">
        <v>4433</v>
      </c>
      <c r="X929" s="73" t="s">
        <v>4434</v>
      </c>
    </row>
    <row r="930" spans="1:24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105"/>
      <c r="Q930" s="66"/>
      <c r="R930" s="66"/>
      <c r="U930" t="s">
        <v>4435</v>
      </c>
      <c r="X930" s="73" t="s">
        <v>4436</v>
      </c>
    </row>
    <row r="931" spans="1:24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U931" t="s">
        <v>4437</v>
      </c>
      <c r="X931" s="73" t="s">
        <v>4438</v>
      </c>
    </row>
    <row r="932" spans="1:24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105"/>
      <c r="Q932" s="66"/>
      <c r="R932" s="66"/>
      <c r="U932" t="s">
        <v>4439</v>
      </c>
      <c r="X932" s="73" t="s">
        <v>4440</v>
      </c>
    </row>
    <row r="933" spans="1:24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105"/>
      <c r="Q933" s="66"/>
      <c r="R933" s="66"/>
      <c r="U933" t="s">
        <v>4441</v>
      </c>
      <c r="X933" s="73" t="s">
        <v>4442</v>
      </c>
    </row>
    <row r="934" spans="1:24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U934" t="s">
        <v>4443</v>
      </c>
      <c r="X934" s="73" t="s">
        <v>4444</v>
      </c>
    </row>
    <row r="935" spans="1:24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105"/>
      <c r="Q935" s="66"/>
      <c r="R935" s="66"/>
      <c r="U935" t="s">
        <v>4445</v>
      </c>
      <c r="X935" s="73" t="s">
        <v>4446</v>
      </c>
    </row>
    <row r="936" spans="1:24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U936" t="s">
        <v>4447</v>
      </c>
      <c r="X936" s="73" t="s">
        <v>4448</v>
      </c>
    </row>
    <row r="937" spans="1:24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105"/>
      <c r="Q937" s="66"/>
      <c r="R937" s="66"/>
      <c r="U937" t="s">
        <v>4449</v>
      </c>
      <c r="X937" s="73" t="s">
        <v>4450</v>
      </c>
    </row>
    <row r="938" spans="1:24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U938" t="s">
        <v>4451</v>
      </c>
      <c r="X938" s="73" t="s">
        <v>4452</v>
      </c>
    </row>
    <row r="939" spans="1:24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105"/>
      <c r="Q939" s="66"/>
      <c r="R939" s="66"/>
      <c r="U939" t="s">
        <v>4453</v>
      </c>
      <c r="X939" s="73" t="s">
        <v>4454</v>
      </c>
    </row>
    <row r="940" spans="1:24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U940" t="s">
        <v>4455</v>
      </c>
      <c r="X940" s="73" t="s">
        <v>4456</v>
      </c>
    </row>
    <row r="941" spans="1:24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105"/>
      <c r="Q941" s="66"/>
      <c r="R941" s="66"/>
      <c r="U941" t="s">
        <v>4457</v>
      </c>
      <c r="X941" s="73" t="s">
        <v>4458</v>
      </c>
    </row>
    <row r="942" spans="1:24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U942" t="s">
        <v>4459</v>
      </c>
      <c r="X942" s="73" t="s">
        <v>4460</v>
      </c>
    </row>
    <row r="943" spans="1:24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105"/>
      <c r="Q943" s="66"/>
      <c r="R943" s="66"/>
      <c r="U943" t="s">
        <v>4461</v>
      </c>
      <c r="X943" s="73" t="s">
        <v>4462</v>
      </c>
    </row>
    <row r="944" spans="1:24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U944" t="s">
        <v>4463</v>
      </c>
      <c r="X944" s="73" t="s">
        <v>4464</v>
      </c>
    </row>
    <row r="945" spans="1:24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105"/>
      <c r="Q945" s="66"/>
      <c r="R945" s="66"/>
      <c r="U945" t="s">
        <v>4465</v>
      </c>
      <c r="X945" s="73" t="s">
        <v>4466</v>
      </c>
    </row>
    <row r="946" spans="1:24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U946" t="s">
        <v>4467</v>
      </c>
      <c r="X946" s="73" t="s">
        <v>4468</v>
      </c>
    </row>
    <row r="947" spans="1:24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105"/>
      <c r="Q947" s="66"/>
      <c r="R947" s="66"/>
      <c r="U947" t="s">
        <v>4469</v>
      </c>
      <c r="X947" s="73" t="s">
        <v>4470</v>
      </c>
    </row>
    <row r="948" spans="1:24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U948" t="s">
        <v>4471</v>
      </c>
      <c r="X948" s="73" t="s">
        <v>4472</v>
      </c>
    </row>
    <row r="949" spans="1:24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105"/>
      <c r="Q949" s="66"/>
      <c r="R949" s="66"/>
      <c r="U949" t="s">
        <v>4473</v>
      </c>
      <c r="X949" s="73" t="s">
        <v>4474</v>
      </c>
    </row>
    <row r="950" spans="1:24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U950" t="s">
        <v>4475</v>
      </c>
      <c r="X950" s="73" t="s">
        <v>4476</v>
      </c>
    </row>
    <row r="951" spans="1:24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105"/>
      <c r="Q951" s="66"/>
      <c r="R951" s="66"/>
      <c r="U951" t="s">
        <v>4477</v>
      </c>
      <c r="X951" s="73" t="s">
        <v>4478</v>
      </c>
    </row>
    <row r="952" spans="1:24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U952" t="s">
        <v>4479</v>
      </c>
      <c r="X952" s="73" t="s">
        <v>4480</v>
      </c>
    </row>
    <row r="953" spans="1:24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105"/>
      <c r="Q953" s="66"/>
      <c r="R953" s="66"/>
      <c r="U953" t="s">
        <v>4481</v>
      </c>
      <c r="X953" s="73" t="s">
        <v>4482</v>
      </c>
    </row>
    <row r="954" spans="1:24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U954" t="s">
        <v>4483</v>
      </c>
      <c r="X954" s="73" t="s">
        <v>4484</v>
      </c>
    </row>
    <row r="955" spans="1:24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105"/>
      <c r="Q955" s="66"/>
      <c r="R955" s="66"/>
      <c r="U955" t="s">
        <v>4485</v>
      </c>
      <c r="X955" s="73" t="s">
        <v>4486</v>
      </c>
    </row>
    <row r="956" spans="1:24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U956" t="s">
        <v>4487</v>
      </c>
      <c r="X956" s="73" t="s">
        <v>4488</v>
      </c>
    </row>
    <row r="957" spans="1:24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105"/>
      <c r="Q957" s="66"/>
      <c r="R957" s="66"/>
      <c r="U957" t="s">
        <v>4489</v>
      </c>
      <c r="X957" s="73" t="s">
        <v>4490</v>
      </c>
    </row>
    <row r="958" spans="1:24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105"/>
      <c r="Q958" s="66"/>
      <c r="R958" s="66"/>
      <c r="U958" t="s">
        <v>4491</v>
      </c>
      <c r="X958" s="73" t="s">
        <v>4492</v>
      </c>
    </row>
    <row r="959" spans="1:24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U959" t="s">
        <v>4493</v>
      </c>
      <c r="X959" s="73" t="s">
        <v>4494</v>
      </c>
    </row>
    <row r="960" spans="1:24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U960" t="s">
        <v>4495</v>
      </c>
      <c r="X960" s="73" t="s">
        <v>4496</v>
      </c>
    </row>
    <row r="961" spans="1:24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105"/>
      <c r="Q961" s="66"/>
      <c r="R961" s="66"/>
      <c r="U961" t="s">
        <v>4497</v>
      </c>
      <c r="X961" s="73" t="s">
        <v>4498</v>
      </c>
    </row>
    <row r="962" spans="1:24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U962" t="s">
        <v>4499</v>
      </c>
      <c r="X962" s="73" t="s">
        <v>4500</v>
      </c>
    </row>
    <row r="963" spans="1:24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105"/>
      <c r="Q963" s="66"/>
      <c r="R963" s="66"/>
      <c r="U963" t="s">
        <v>4501</v>
      </c>
      <c r="X963" s="73" t="s">
        <v>4502</v>
      </c>
    </row>
    <row r="964" spans="1:24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U964" t="s">
        <v>4503</v>
      </c>
      <c r="X964" s="73" t="s">
        <v>4504</v>
      </c>
    </row>
    <row r="965" spans="1:24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105"/>
      <c r="Q965" s="66"/>
      <c r="R965" s="66"/>
      <c r="U965" t="s">
        <v>4505</v>
      </c>
      <c r="X965" s="73" t="s">
        <v>4506</v>
      </c>
    </row>
    <row r="966" spans="1:24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U966" t="s">
        <v>4507</v>
      </c>
      <c r="X966" s="73" t="s">
        <v>4508</v>
      </c>
    </row>
    <row r="967" spans="1:24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U967" t="s">
        <v>4509</v>
      </c>
      <c r="X967" s="73" t="s">
        <v>4510</v>
      </c>
    </row>
    <row r="968" spans="1:24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105"/>
      <c r="Q968" s="66"/>
      <c r="R968" s="66"/>
      <c r="U968" t="s">
        <v>4511</v>
      </c>
      <c r="X968" s="73" t="s">
        <v>4512</v>
      </c>
    </row>
    <row r="969" spans="1:24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U969" t="s">
        <v>4513</v>
      </c>
      <c r="X969" s="73" t="s">
        <v>4514</v>
      </c>
    </row>
    <row r="970" spans="1:24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105"/>
      <c r="Q970" s="66"/>
      <c r="R970" s="66"/>
      <c r="U970" t="s">
        <v>4515</v>
      </c>
      <c r="X970" s="73" t="s">
        <v>4516</v>
      </c>
    </row>
    <row r="971" spans="1:24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U971" t="s">
        <v>4517</v>
      </c>
      <c r="X971" s="73" t="s">
        <v>4518</v>
      </c>
    </row>
    <row r="972" spans="1:24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105"/>
      <c r="Q972" s="66"/>
      <c r="R972" s="66"/>
      <c r="U972" t="s">
        <v>4519</v>
      </c>
      <c r="X972" s="73" t="s">
        <v>4520</v>
      </c>
    </row>
    <row r="973" spans="1:24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U973" t="s">
        <v>4521</v>
      </c>
      <c r="X973" s="73" t="s">
        <v>4522</v>
      </c>
    </row>
    <row r="974" spans="1:24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105"/>
      <c r="Q974" s="66"/>
      <c r="R974" s="66"/>
      <c r="U974" t="s">
        <v>4523</v>
      </c>
      <c r="X974" s="73" t="s">
        <v>4524</v>
      </c>
    </row>
    <row r="975" spans="1:24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U975" t="s">
        <v>4525</v>
      </c>
      <c r="X975" s="73" t="s">
        <v>4526</v>
      </c>
    </row>
    <row r="976" spans="1:24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105"/>
      <c r="Q976" s="66"/>
      <c r="R976" s="66"/>
      <c r="U976" t="s">
        <v>4527</v>
      </c>
      <c r="X976" s="73" t="s">
        <v>4528</v>
      </c>
    </row>
    <row r="977" spans="1:24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U977" t="s">
        <v>4529</v>
      </c>
      <c r="X977" s="73" t="s">
        <v>4530</v>
      </c>
    </row>
    <row r="978" spans="1:24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105"/>
      <c r="Q978" s="66"/>
      <c r="R978" s="66"/>
      <c r="U978" t="s">
        <v>4531</v>
      </c>
      <c r="X978" s="73" t="s">
        <v>4532</v>
      </c>
    </row>
    <row r="979" spans="1:24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U979" t="s">
        <v>4533</v>
      </c>
      <c r="X979" s="73" t="s">
        <v>4534</v>
      </c>
    </row>
    <row r="980" spans="1:24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105"/>
      <c r="Q980" s="66"/>
      <c r="R980" s="66"/>
      <c r="U980" t="s">
        <v>4535</v>
      </c>
      <c r="X980" s="73" t="s">
        <v>4536</v>
      </c>
    </row>
    <row r="981" spans="1:24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U981" t="s">
        <v>4537</v>
      </c>
      <c r="X981" s="73" t="s">
        <v>4538</v>
      </c>
    </row>
    <row r="982" spans="1:24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105"/>
      <c r="Q982" s="66"/>
      <c r="R982" s="66"/>
      <c r="U982" t="s">
        <v>4539</v>
      </c>
      <c r="X982" s="73" t="s">
        <v>4540</v>
      </c>
    </row>
    <row r="983" spans="1:24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U983" t="s">
        <v>4541</v>
      </c>
      <c r="X983" s="73" t="s">
        <v>4542</v>
      </c>
    </row>
    <row r="984" spans="1:24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105"/>
      <c r="Q984" s="66"/>
      <c r="R984" s="66"/>
      <c r="U984" t="s">
        <v>4543</v>
      </c>
      <c r="X984" s="73" t="s">
        <v>4544</v>
      </c>
    </row>
    <row r="985" spans="1:24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U985" t="s">
        <v>4545</v>
      </c>
      <c r="X985" s="73" t="s">
        <v>4546</v>
      </c>
    </row>
    <row r="986" spans="1:24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105"/>
      <c r="Q986" s="66"/>
      <c r="R986" s="66"/>
      <c r="U986" t="s">
        <v>4547</v>
      </c>
      <c r="X986" s="73" t="s">
        <v>4548</v>
      </c>
    </row>
    <row r="987" spans="1:24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U987" t="s">
        <v>4549</v>
      </c>
      <c r="X987" s="73" t="s">
        <v>4550</v>
      </c>
    </row>
    <row r="988" spans="1:24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105"/>
      <c r="Q988" s="66"/>
      <c r="R988" s="66"/>
      <c r="U988" t="s">
        <v>4551</v>
      </c>
      <c r="X988" s="73" t="s">
        <v>4552</v>
      </c>
    </row>
    <row r="989" spans="1:24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U989" t="s">
        <v>4553</v>
      </c>
      <c r="X989" s="73" t="s">
        <v>4554</v>
      </c>
    </row>
    <row r="990" spans="1:24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105"/>
      <c r="Q990" s="66"/>
      <c r="R990" s="66"/>
      <c r="U990" t="s">
        <v>4555</v>
      </c>
      <c r="X990" s="73" t="s">
        <v>4556</v>
      </c>
    </row>
    <row r="991" spans="1:24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U991" t="s">
        <v>4557</v>
      </c>
      <c r="X991" s="73" t="s">
        <v>4558</v>
      </c>
    </row>
    <row r="992" spans="1:24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105"/>
      <c r="Q992" s="66"/>
      <c r="R992" s="66"/>
      <c r="U992" t="s">
        <v>4559</v>
      </c>
      <c r="X992" s="73" t="s">
        <v>4560</v>
      </c>
    </row>
    <row r="993" spans="1:24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U993" t="s">
        <v>4561</v>
      </c>
      <c r="X993" s="73" t="s">
        <v>4562</v>
      </c>
    </row>
    <row r="994" spans="1:24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105"/>
      <c r="Q994" s="66"/>
      <c r="R994" s="66"/>
      <c r="U994" t="s">
        <v>4563</v>
      </c>
      <c r="X994" s="73" t="s">
        <v>4564</v>
      </c>
    </row>
    <row r="995" spans="1:24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U995" t="s">
        <v>4565</v>
      </c>
      <c r="X995" s="73" t="s">
        <v>4566</v>
      </c>
    </row>
    <row r="996" spans="1:24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U996" t="s">
        <v>4567</v>
      </c>
      <c r="X996" s="73" t="s">
        <v>4568</v>
      </c>
    </row>
    <row r="997" spans="1:24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105"/>
      <c r="Q997" s="66"/>
      <c r="R997" s="66"/>
      <c r="U997" t="s">
        <v>4569</v>
      </c>
      <c r="X997" s="73" t="s">
        <v>4570</v>
      </c>
    </row>
    <row r="998" spans="1:24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105"/>
      <c r="Q998" s="66"/>
      <c r="R998" s="66"/>
      <c r="U998" t="s">
        <v>4571</v>
      </c>
      <c r="X998" s="73" t="s">
        <v>4572</v>
      </c>
    </row>
    <row r="999" spans="1:24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U999" t="s">
        <v>4573</v>
      </c>
      <c r="X999" s="73" t="s">
        <v>4574</v>
      </c>
    </row>
    <row r="1000" spans="1:24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105"/>
      <c r="Q1000" s="66"/>
      <c r="R1000" s="66"/>
      <c r="U1000" t="s">
        <v>4575</v>
      </c>
      <c r="X1000" s="73" t="s">
        <v>4576</v>
      </c>
    </row>
    <row r="1001" spans="1:24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U1001" t="s">
        <v>4577</v>
      </c>
      <c r="X1001" s="73" t="s">
        <v>4578</v>
      </c>
    </row>
    <row r="1002" spans="1:24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U1002" t="s">
        <v>4579</v>
      </c>
      <c r="X1002" s="73" t="s">
        <v>4580</v>
      </c>
    </row>
    <row r="1003" spans="1:24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105"/>
      <c r="Q1003" s="66"/>
      <c r="R1003" s="66"/>
      <c r="U1003" t="s">
        <v>4581</v>
      </c>
      <c r="X1003" s="73" t="s">
        <v>4582</v>
      </c>
    </row>
    <row r="1004" spans="1:24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U1004" t="s">
        <v>4583</v>
      </c>
      <c r="X1004" s="73" t="s">
        <v>4584</v>
      </c>
    </row>
    <row r="1005" spans="1:24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105"/>
      <c r="Q1005" s="66"/>
      <c r="R1005" s="66"/>
      <c r="U1005" t="s">
        <v>4585</v>
      </c>
      <c r="X1005" s="73" t="s">
        <v>4586</v>
      </c>
    </row>
    <row r="1006" spans="1:24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U1006" t="s">
        <v>4587</v>
      </c>
      <c r="X1006" s="73" t="s">
        <v>4588</v>
      </c>
    </row>
    <row r="1007" spans="1:24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105"/>
      <c r="Q1007" s="66"/>
      <c r="R1007" s="66"/>
      <c r="U1007" t="s">
        <v>4589</v>
      </c>
      <c r="X1007" s="73" t="s">
        <v>4590</v>
      </c>
    </row>
    <row r="1008" spans="1:24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U1008" t="s">
        <v>4591</v>
      </c>
      <c r="X1008" s="73" t="s">
        <v>4592</v>
      </c>
    </row>
    <row r="1009" spans="1:24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105"/>
      <c r="Q1009" s="66"/>
      <c r="R1009" s="66"/>
      <c r="U1009" t="s">
        <v>4593</v>
      </c>
      <c r="X1009" s="73" t="s">
        <v>4594</v>
      </c>
    </row>
    <row r="1010" spans="1:24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U1010" t="s">
        <v>4595</v>
      </c>
      <c r="X1010" s="73" t="s">
        <v>4596</v>
      </c>
    </row>
    <row r="1011" spans="1:24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105"/>
      <c r="Q1011" s="66"/>
      <c r="R1011" s="66"/>
      <c r="U1011" t="s">
        <v>4597</v>
      </c>
      <c r="X1011" s="73" t="s">
        <v>4598</v>
      </c>
    </row>
    <row r="1012" spans="1:24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U1012" t="s">
        <v>4599</v>
      </c>
      <c r="X1012" s="73" t="s">
        <v>4600</v>
      </c>
    </row>
    <row r="1013" spans="1:24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105"/>
      <c r="Q1013" s="66"/>
      <c r="R1013" s="66"/>
      <c r="U1013" t="s">
        <v>4601</v>
      </c>
      <c r="X1013" s="73" t="s">
        <v>4602</v>
      </c>
    </row>
    <row r="1014" spans="1:24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U1014" t="s">
        <v>4603</v>
      </c>
      <c r="X1014" s="73" t="s">
        <v>4604</v>
      </c>
    </row>
    <row r="1015" spans="1:24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105"/>
      <c r="Q1015" s="66"/>
      <c r="R1015" s="66"/>
      <c r="U1015" t="s">
        <v>4605</v>
      </c>
      <c r="X1015" s="73" t="s">
        <v>4606</v>
      </c>
    </row>
    <row r="1016" spans="1:24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U1016" t="s">
        <v>4607</v>
      </c>
      <c r="X1016" s="73" t="s">
        <v>4608</v>
      </c>
    </row>
    <row r="1017" spans="1:24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105"/>
      <c r="Q1017" s="66"/>
      <c r="R1017" s="66"/>
      <c r="U1017" t="s">
        <v>4609</v>
      </c>
      <c r="X1017" s="73" t="s">
        <v>4610</v>
      </c>
    </row>
    <row r="1018" spans="1:24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U1018" t="s">
        <v>4611</v>
      </c>
      <c r="X1018" s="73" t="s">
        <v>4612</v>
      </c>
    </row>
    <row r="1019" spans="1:24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105"/>
      <c r="Q1019" s="66"/>
      <c r="R1019" s="66"/>
      <c r="U1019" t="s">
        <v>4613</v>
      </c>
      <c r="X1019" s="73" t="s">
        <v>4614</v>
      </c>
    </row>
    <row r="1020" spans="1:24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U1020" t="s">
        <v>4615</v>
      </c>
      <c r="X1020" s="73" t="s">
        <v>4616</v>
      </c>
    </row>
    <row r="1021" spans="1:24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105"/>
      <c r="Q1021" s="66"/>
      <c r="R1021" s="66"/>
      <c r="U1021" t="s">
        <v>4617</v>
      </c>
      <c r="X1021" s="73" t="s">
        <v>4618</v>
      </c>
    </row>
    <row r="1022" spans="1:24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105"/>
      <c r="Q1022" s="66"/>
      <c r="R1022" s="66"/>
      <c r="U1022" t="s">
        <v>4619</v>
      </c>
      <c r="X1022" s="73" t="s">
        <v>4620</v>
      </c>
    </row>
    <row r="1023" spans="1:24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U1023" t="s">
        <v>4621</v>
      </c>
      <c r="X1023" s="73" t="s">
        <v>4622</v>
      </c>
    </row>
    <row r="1024" spans="1:24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105"/>
      <c r="Q1024" s="66"/>
      <c r="R1024" s="66"/>
      <c r="U1024" t="s">
        <v>4623</v>
      </c>
      <c r="X1024" s="73" t="s">
        <v>4624</v>
      </c>
    </row>
    <row r="1025" spans="1:24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U1025" t="s">
        <v>4625</v>
      </c>
      <c r="X1025" s="73" t="s">
        <v>4626</v>
      </c>
    </row>
    <row r="1026" spans="1:24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105"/>
      <c r="Q1026" s="66"/>
      <c r="R1026" s="66"/>
      <c r="U1026" t="s">
        <v>4627</v>
      </c>
      <c r="X1026" s="73" t="s">
        <v>4628</v>
      </c>
    </row>
    <row r="1027" spans="1:24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U1027" t="s">
        <v>4629</v>
      </c>
      <c r="X1027" s="73" t="s">
        <v>4630</v>
      </c>
    </row>
    <row r="1028" spans="1:24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105"/>
      <c r="Q1028" s="66"/>
      <c r="R1028" s="66"/>
      <c r="U1028" t="s">
        <v>4631</v>
      </c>
      <c r="X1028" s="73" t="s">
        <v>4632</v>
      </c>
    </row>
    <row r="1029" spans="1:24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U1029" t="s">
        <v>4633</v>
      </c>
      <c r="X1029" s="73" t="s">
        <v>4634</v>
      </c>
    </row>
    <row r="1030" spans="1:24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105"/>
      <c r="Q1030" s="66"/>
      <c r="R1030" s="66"/>
      <c r="U1030" t="s">
        <v>4635</v>
      </c>
      <c r="X1030" s="73" t="s">
        <v>4636</v>
      </c>
    </row>
    <row r="1031" spans="1:24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U1031" t="s">
        <v>4637</v>
      </c>
      <c r="X1031" s="73" t="s">
        <v>4638</v>
      </c>
    </row>
    <row r="1032" spans="1:24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105"/>
      <c r="Q1032" s="66"/>
      <c r="R1032" s="66"/>
      <c r="U1032" t="s">
        <v>4639</v>
      </c>
      <c r="X1032" s="73" t="s">
        <v>4640</v>
      </c>
    </row>
    <row r="1033" spans="1:24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U1033" t="s">
        <v>4641</v>
      </c>
      <c r="X1033" s="73" t="s">
        <v>4642</v>
      </c>
    </row>
    <row r="1034" spans="1:24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105"/>
      <c r="Q1034" s="66"/>
      <c r="R1034" s="66"/>
      <c r="U1034" t="s">
        <v>4643</v>
      </c>
      <c r="X1034" s="73" t="s">
        <v>4644</v>
      </c>
    </row>
    <row r="1035" spans="1:24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U1035" t="s">
        <v>4645</v>
      </c>
      <c r="X1035" s="73" t="s">
        <v>4646</v>
      </c>
    </row>
    <row r="1036" spans="1:24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105"/>
      <c r="Q1036" s="66"/>
      <c r="R1036" s="66"/>
      <c r="U1036" t="s">
        <v>4647</v>
      </c>
      <c r="X1036" s="73" t="s">
        <v>4648</v>
      </c>
    </row>
    <row r="1037" spans="1:24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U1037" t="s">
        <v>4649</v>
      </c>
      <c r="X1037" s="73" t="s">
        <v>4650</v>
      </c>
    </row>
    <row r="1038" spans="1:24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105"/>
      <c r="Q1038" s="66"/>
      <c r="R1038" s="66"/>
      <c r="U1038" t="s">
        <v>4651</v>
      </c>
      <c r="X1038" s="73" t="s">
        <v>4652</v>
      </c>
    </row>
    <row r="1039" spans="1:24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U1039" t="s">
        <v>4653</v>
      </c>
      <c r="X1039" s="73" t="s">
        <v>4654</v>
      </c>
    </row>
    <row r="1040" spans="1:24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U1040" t="s">
        <v>4655</v>
      </c>
      <c r="X1040" s="73" t="s">
        <v>4656</v>
      </c>
    </row>
    <row r="1041" spans="1:24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105"/>
      <c r="Q1041" s="66"/>
      <c r="R1041" s="66"/>
      <c r="U1041" t="s">
        <v>4657</v>
      </c>
      <c r="X1041" s="73" t="s">
        <v>4658</v>
      </c>
    </row>
    <row r="1042" spans="1:24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105"/>
      <c r="Q1042" s="66"/>
      <c r="R1042" s="66"/>
      <c r="U1042" t="s">
        <v>4659</v>
      </c>
      <c r="X1042" s="73" t="s">
        <v>4660</v>
      </c>
    </row>
    <row r="1043" spans="1:24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U1043" t="s">
        <v>4661</v>
      </c>
      <c r="X1043" s="73" t="s">
        <v>4662</v>
      </c>
    </row>
    <row r="1044" spans="1:24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105"/>
      <c r="Q1044" s="66"/>
      <c r="R1044" s="66"/>
      <c r="U1044" t="s">
        <v>4663</v>
      </c>
      <c r="X1044" s="73" t="s">
        <v>4664</v>
      </c>
    </row>
    <row r="1045" spans="1:24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U1045" t="s">
        <v>4665</v>
      </c>
      <c r="X1045" s="73" t="s">
        <v>4666</v>
      </c>
    </row>
    <row r="1046" spans="1:24">
      <c r="A1046" s="66"/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105"/>
      <c r="Q1046" s="66"/>
      <c r="R1046" s="66"/>
      <c r="U1046" t="s">
        <v>4667</v>
      </c>
      <c r="X1046" s="73" t="s">
        <v>4668</v>
      </c>
    </row>
    <row r="1047" spans="1:24">
      <c r="A1047" s="66"/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U1047" t="s">
        <v>4669</v>
      </c>
      <c r="X1047" s="73" t="s">
        <v>4670</v>
      </c>
    </row>
    <row r="1048" spans="1:24">
      <c r="A1048" s="66"/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105"/>
      <c r="Q1048" s="66"/>
      <c r="R1048" s="66"/>
      <c r="U1048" t="s">
        <v>4671</v>
      </c>
      <c r="X1048" s="73" t="s">
        <v>4672</v>
      </c>
    </row>
    <row r="1049" spans="1:24">
      <c r="A1049" s="66"/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U1049" t="s">
        <v>4673</v>
      </c>
      <c r="X1049" s="73" t="s">
        <v>4674</v>
      </c>
    </row>
    <row r="1050" spans="1:24">
      <c r="A1050" s="66"/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105"/>
      <c r="Q1050" s="66"/>
      <c r="R1050" s="66"/>
      <c r="U1050" t="s">
        <v>4675</v>
      </c>
      <c r="X1050" s="73" t="s">
        <v>4676</v>
      </c>
    </row>
    <row r="1051" spans="1:24">
      <c r="A1051" s="66"/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U1051" t="s">
        <v>4677</v>
      </c>
      <c r="X1051" s="73" t="s">
        <v>4678</v>
      </c>
    </row>
    <row r="1052" spans="1:24">
      <c r="A1052" s="66"/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U1052" t="s">
        <v>4679</v>
      </c>
      <c r="X1052" s="73" t="s">
        <v>4680</v>
      </c>
    </row>
    <row r="1053" spans="1:24">
      <c r="A1053" s="66"/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105"/>
      <c r="Q1053" s="66"/>
      <c r="R1053" s="66"/>
      <c r="U1053" t="s">
        <v>4681</v>
      </c>
      <c r="X1053" s="73" t="s">
        <v>4682</v>
      </c>
    </row>
    <row r="1054" spans="1:24">
      <c r="A1054" s="66"/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U1054" t="s">
        <v>4683</v>
      </c>
      <c r="X1054" s="73" t="s">
        <v>4684</v>
      </c>
    </row>
    <row r="1055" spans="1:24">
      <c r="A1055" s="66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105"/>
      <c r="Q1055" s="66"/>
      <c r="R1055" s="66"/>
      <c r="U1055" t="s">
        <v>4685</v>
      </c>
      <c r="X1055" s="73" t="s">
        <v>4686</v>
      </c>
    </row>
    <row r="1056" spans="1:24">
      <c r="A1056" s="66"/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U1056" t="s">
        <v>4687</v>
      </c>
      <c r="X1056" s="73" t="s">
        <v>4688</v>
      </c>
    </row>
    <row r="1057" spans="1:24">
      <c r="A1057" s="66"/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105"/>
      <c r="Q1057" s="66"/>
      <c r="R1057" s="66"/>
      <c r="U1057" t="s">
        <v>4689</v>
      </c>
      <c r="X1057" s="73" t="s">
        <v>4690</v>
      </c>
    </row>
    <row r="1058" spans="1:24">
      <c r="A1058" s="66"/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U1058" t="s">
        <v>4691</v>
      </c>
      <c r="X1058" s="73" t="s">
        <v>4692</v>
      </c>
    </row>
    <row r="1059" spans="1:24">
      <c r="A1059" s="66"/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105"/>
      <c r="Q1059" s="66"/>
      <c r="R1059" s="66"/>
      <c r="U1059" t="s">
        <v>4693</v>
      </c>
      <c r="X1059" s="73" t="s">
        <v>4694</v>
      </c>
    </row>
    <row r="1060" spans="1:24">
      <c r="A1060" s="66"/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U1060" t="s">
        <v>4695</v>
      </c>
      <c r="X1060" s="73" t="s">
        <v>4696</v>
      </c>
    </row>
    <row r="1061" spans="1:24">
      <c r="A1061" s="66"/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105"/>
      <c r="Q1061" s="66"/>
      <c r="R1061" s="66"/>
      <c r="U1061" t="s">
        <v>4697</v>
      </c>
      <c r="X1061" s="73" t="s">
        <v>4698</v>
      </c>
    </row>
    <row r="1062" spans="1:24">
      <c r="A1062" s="66"/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U1062" t="s">
        <v>4699</v>
      </c>
      <c r="X1062" s="73" t="s">
        <v>4700</v>
      </c>
    </row>
    <row r="1063" spans="1:24">
      <c r="A1063" s="66"/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105"/>
      <c r="Q1063" s="66"/>
      <c r="R1063" s="66"/>
      <c r="U1063" t="s">
        <v>4701</v>
      </c>
      <c r="X1063" s="73" t="s">
        <v>4702</v>
      </c>
    </row>
    <row r="1064" spans="1:24">
      <c r="A1064" s="66"/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U1064" t="s">
        <v>4703</v>
      </c>
      <c r="X1064" s="73" t="s">
        <v>4704</v>
      </c>
    </row>
    <row r="1065" spans="1:24">
      <c r="A1065" s="66"/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105"/>
      <c r="Q1065" s="66"/>
      <c r="R1065" s="66"/>
      <c r="U1065" t="s">
        <v>4705</v>
      </c>
      <c r="X1065" s="73" t="s">
        <v>4706</v>
      </c>
    </row>
    <row r="1066" spans="1:24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U1066" t="s">
        <v>4707</v>
      </c>
      <c r="X1066" s="73" t="s">
        <v>4708</v>
      </c>
    </row>
    <row r="1067" spans="1:24">
      <c r="A1067" s="66"/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105"/>
      <c r="Q1067" s="66"/>
      <c r="R1067" s="66"/>
      <c r="U1067" t="s">
        <v>4709</v>
      </c>
      <c r="X1067" s="73" t="s">
        <v>4710</v>
      </c>
    </row>
    <row r="1068" spans="1:24">
      <c r="A1068" s="66"/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U1068" t="s">
        <v>4711</v>
      </c>
      <c r="X1068" s="73" t="s">
        <v>4712</v>
      </c>
    </row>
    <row r="1069" spans="1:24">
      <c r="A1069" s="66"/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105"/>
      <c r="Q1069" s="66"/>
      <c r="R1069" s="66"/>
      <c r="U1069" t="s">
        <v>4713</v>
      </c>
      <c r="X1069" s="73" t="s">
        <v>4714</v>
      </c>
    </row>
    <row r="1070" spans="1:24">
      <c r="A1070" s="66"/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U1070" t="s">
        <v>4715</v>
      </c>
      <c r="X1070" s="73" t="s">
        <v>4716</v>
      </c>
    </row>
    <row r="1071" spans="1:24">
      <c r="A1071" s="66"/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105"/>
      <c r="Q1071" s="66"/>
      <c r="R1071" s="66"/>
      <c r="U1071" t="s">
        <v>4717</v>
      </c>
      <c r="X1071" s="73" t="s">
        <v>4718</v>
      </c>
    </row>
    <row r="1072" spans="1:24">
      <c r="A1072" s="66"/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U1072" t="s">
        <v>4719</v>
      </c>
      <c r="X1072" s="73" t="s">
        <v>4720</v>
      </c>
    </row>
    <row r="1073" spans="1:24">
      <c r="A1073" s="66"/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105"/>
      <c r="Q1073" s="66"/>
      <c r="R1073" s="66"/>
      <c r="U1073" t="s">
        <v>4721</v>
      </c>
      <c r="X1073" s="73" t="s">
        <v>4722</v>
      </c>
    </row>
    <row r="1074" spans="1:24">
      <c r="A1074" s="66"/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U1074" t="s">
        <v>4723</v>
      </c>
      <c r="X1074" s="73" t="s">
        <v>4724</v>
      </c>
    </row>
    <row r="1075" spans="1:24">
      <c r="A1075" s="66"/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U1075" t="s">
        <v>4725</v>
      </c>
      <c r="X1075" s="73" t="s">
        <v>4726</v>
      </c>
    </row>
    <row r="1076" spans="1:24">
      <c r="A1076" s="66"/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105"/>
      <c r="Q1076" s="66"/>
      <c r="R1076" s="66"/>
      <c r="U1076" t="s">
        <v>4727</v>
      </c>
      <c r="X1076" s="73" t="s">
        <v>4728</v>
      </c>
    </row>
    <row r="1077" spans="1:24">
      <c r="A1077" s="66"/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U1077" t="s">
        <v>4729</v>
      </c>
      <c r="X1077" s="73" t="s">
        <v>4730</v>
      </c>
    </row>
    <row r="1078" spans="1:24">
      <c r="A1078" s="66"/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105"/>
      <c r="Q1078" s="66"/>
      <c r="R1078" s="66"/>
      <c r="U1078" t="s">
        <v>4731</v>
      </c>
      <c r="X1078" s="73" t="s">
        <v>4732</v>
      </c>
    </row>
    <row r="1079" spans="1:24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U1079" t="s">
        <v>4733</v>
      </c>
      <c r="X1079" s="73" t="s">
        <v>4734</v>
      </c>
    </row>
    <row r="1080" spans="1:24">
      <c r="A1080" s="66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105"/>
      <c r="Q1080" s="66"/>
      <c r="R1080" s="66"/>
      <c r="U1080" t="s">
        <v>4735</v>
      </c>
      <c r="X1080" s="73" t="s">
        <v>4736</v>
      </c>
    </row>
    <row r="1081" spans="1:24">
      <c r="A1081" s="66"/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U1081" t="s">
        <v>4737</v>
      </c>
      <c r="X1081" s="73" t="s">
        <v>4738</v>
      </c>
    </row>
    <row r="1082" spans="1:24">
      <c r="A1082" s="66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105"/>
      <c r="Q1082" s="66"/>
      <c r="R1082" s="66"/>
      <c r="U1082" t="s">
        <v>4739</v>
      </c>
      <c r="X1082" s="73" t="s">
        <v>4740</v>
      </c>
    </row>
    <row r="1083" spans="1:24">
      <c r="A1083" s="66"/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U1083" t="s">
        <v>4741</v>
      </c>
      <c r="X1083" s="73" t="s">
        <v>4742</v>
      </c>
    </row>
    <row r="1084" spans="1:24">
      <c r="A1084" s="66"/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105"/>
      <c r="Q1084" s="66"/>
      <c r="R1084" s="66"/>
      <c r="U1084" t="s">
        <v>4743</v>
      </c>
      <c r="X1084" s="73" t="s">
        <v>4744</v>
      </c>
    </row>
    <row r="1085" spans="1:24">
      <c r="A1085" s="66"/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105"/>
      <c r="Q1085" s="66"/>
      <c r="R1085" s="66"/>
      <c r="U1085" t="s">
        <v>4745</v>
      </c>
      <c r="X1085" s="73" t="s">
        <v>4746</v>
      </c>
    </row>
    <row r="1086" spans="1:24">
      <c r="A1086" s="66"/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U1086" t="s">
        <v>4747</v>
      </c>
      <c r="X1086" s="73" t="s">
        <v>4748</v>
      </c>
    </row>
    <row r="1087" spans="1:24">
      <c r="A1087" s="66"/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105"/>
      <c r="Q1087" s="66"/>
      <c r="R1087" s="66"/>
      <c r="U1087" t="s">
        <v>4749</v>
      </c>
      <c r="X1087" s="73" t="s">
        <v>4750</v>
      </c>
    </row>
    <row r="1088" spans="1:24">
      <c r="A1088" s="66"/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U1088" t="s">
        <v>4751</v>
      </c>
      <c r="X1088" s="73" t="s">
        <v>4752</v>
      </c>
    </row>
    <row r="1089" spans="1:24">
      <c r="A1089" s="66"/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U1089" t="s">
        <v>4753</v>
      </c>
      <c r="X1089" s="73" t="s">
        <v>4754</v>
      </c>
    </row>
    <row r="1090" spans="1:24">
      <c r="A1090" s="66"/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105"/>
      <c r="Q1090" s="66"/>
      <c r="R1090" s="66"/>
      <c r="U1090" t="s">
        <v>4755</v>
      </c>
      <c r="X1090" s="73" t="s">
        <v>4756</v>
      </c>
    </row>
    <row r="1091" spans="1:24">
      <c r="A1091" s="66"/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105"/>
      <c r="Q1091" s="66"/>
      <c r="R1091" s="66"/>
      <c r="U1091" t="s">
        <v>4757</v>
      </c>
      <c r="X1091" s="73" t="s">
        <v>4758</v>
      </c>
    </row>
    <row r="1092" spans="1:24">
      <c r="A1092" s="66"/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U1092" t="s">
        <v>4759</v>
      </c>
      <c r="X1092" s="73" t="s">
        <v>4760</v>
      </c>
    </row>
    <row r="1093" spans="1:24">
      <c r="A1093" s="66"/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105"/>
      <c r="Q1093" s="66"/>
      <c r="R1093" s="66"/>
      <c r="U1093" t="s">
        <v>4761</v>
      </c>
      <c r="X1093" s="73" t="s">
        <v>4762</v>
      </c>
    </row>
    <row r="1094" spans="1:24">
      <c r="A1094" s="66"/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U1094" t="s">
        <v>4763</v>
      </c>
      <c r="X1094" s="73" t="s">
        <v>4764</v>
      </c>
    </row>
    <row r="1095" spans="1:24">
      <c r="A1095" s="66"/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105"/>
      <c r="Q1095" s="66"/>
      <c r="R1095" s="66"/>
      <c r="U1095" t="s">
        <v>4765</v>
      </c>
      <c r="X1095" s="73" t="s">
        <v>4766</v>
      </c>
    </row>
    <row r="1096" spans="1:24">
      <c r="A1096" s="66"/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U1096" t="s">
        <v>4767</v>
      </c>
      <c r="X1096" s="73" t="s">
        <v>4768</v>
      </c>
    </row>
    <row r="1097" spans="1:24">
      <c r="A1097" s="66"/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105"/>
      <c r="Q1097" s="66"/>
      <c r="R1097" s="66"/>
      <c r="U1097" t="s">
        <v>4769</v>
      </c>
      <c r="X1097" s="73" t="s">
        <v>4770</v>
      </c>
    </row>
    <row r="1098" spans="1:24">
      <c r="A1098" s="66"/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U1098" t="s">
        <v>4771</v>
      </c>
      <c r="X1098" s="73" t="s">
        <v>4772</v>
      </c>
    </row>
    <row r="1099" spans="1:24">
      <c r="A1099" s="66"/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U1099" t="s">
        <v>4773</v>
      </c>
      <c r="X1099" s="73" t="s">
        <v>4774</v>
      </c>
    </row>
    <row r="1100" spans="1:24">
      <c r="A1100" s="66"/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105"/>
      <c r="Q1100" s="66"/>
      <c r="R1100" s="66"/>
      <c r="U1100" t="s">
        <v>4775</v>
      </c>
      <c r="X1100" s="73" t="s">
        <v>4776</v>
      </c>
    </row>
    <row r="1101" spans="1:24">
      <c r="A1101" s="66"/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U1101" t="s">
        <v>4777</v>
      </c>
      <c r="X1101" s="73" t="s">
        <v>4778</v>
      </c>
    </row>
    <row r="1102" spans="1:24">
      <c r="A1102" s="66"/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105"/>
      <c r="Q1102" s="66"/>
      <c r="R1102" s="66"/>
      <c r="U1102" t="s">
        <v>4779</v>
      </c>
      <c r="X1102" s="73" t="s">
        <v>4780</v>
      </c>
    </row>
    <row r="1103" spans="1:24">
      <c r="A1103" s="66"/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U1103" t="s">
        <v>4781</v>
      </c>
      <c r="X1103" s="73" t="s">
        <v>4782</v>
      </c>
    </row>
    <row r="1104" spans="1:24">
      <c r="A1104" s="66"/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105"/>
      <c r="Q1104" s="66"/>
      <c r="R1104" s="66"/>
      <c r="U1104" t="s">
        <v>4783</v>
      </c>
      <c r="X1104" s="73" t="s">
        <v>4784</v>
      </c>
    </row>
    <row r="1105" spans="1:24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U1105" t="s">
        <v>4785</v>
      </c>
      <c r="X1105" s="73" t="s">
        <v>4786</v>
      </c>
    </row>
    <row r="1106" spans="1:24">
      <c r="A1106" s="66"/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105"/>
      <c r="Q1106" s="66"/>
      <c r="R1106" s="66"/>
      <c r="U1106" t="s">
        <v>4787</v>
      </c>
      <c r="X1106" s="73" t="s">
        <v>4788</v>
      </c>
    </row>
    <row r="1107" spans="1:24">
      <c r="A1107" s="66"/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U1107" t="s">
        <v>4789</v>
      </c>
      <c r="X1107" s="73" t="s">
        <v>4790</v>
      </c>
    </row>
    <row r="1108" spans="1:24">
      <c r="A1108" s="66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105"/>
      <c r="Q1108" s="66"/>
      <c r="R1108" s="66"/>
      <c r="U1108" t="s">
        <v>4791</v>
      </c>
      <c r="X1108" s="73" t="s">
        <v>4792</v>
      </c>
    </row>
    <row r="1109" spans="1:24">
      <c r="A1109" s="66"/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105"/>
      <c r="Q1109" s="66"/>
      <c r="R1109" s="66"/>
      <c r="U1109" t="s">
        <v>4793</v>
      </c>
      <c r="X1109" s="73" t="s">
        <v>4794</v>
      </c>
    </row>
    <row r="1110" spans="1:24">
      <c r="A1110" s="66"/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105"/>
      <c r="Q1110" s="66"/>
      <c r="R1110" s="66"/>
      <c r="U1110" t="s">
        <v>4795</v>
      </c>
      <c r="X1110" s="73" t="s">
        <v>4796</v>
      </c>
    </row>
    <row r="1111" spans="1:24">
      <c r="A1111" s="66"/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U1111" t="s">
        <v>4797</v>
      </c>
      <c r="X1111" s="73" t="s">
        <v>4798</v>
      </c>
    </row>
    <row r="1112" spans="1:24">
      <c r="A1112" s="66"/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105"/>
      <c r="Q1112" s="66"/>
      <c r="R1112" s="66"/>
      <c r="U1112" t="s">
        <v>4799</v>
      </c>
      <c r="X1112" s="73" t="s">
        <v>4800</v>
      </c>
    </row>
    <row r="1113" spans="1:24">
      <c r="A1113" s="66"/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U1113" t="s">
        <v>4801</v>
      </c>
      <c r="X1113" s="73" t="s">
        <v>4802</v>
      </c>
    </row>
    <row r="1114" spans="1:24">
      <c r="A1114" s="66"/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105"/>
      <c r="Q1114" s="66"/>
      <c r="R1114" s="66"/>
      <c r="U1114" t="s">
        <v>4803</v>
      </c>
      <c r="X1114" s="73" t="s">
        <v>4804</v>
      </c>
    </row>
    <row r="1115" spans="1:24">
      <c r="A1115" s="66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U1115" t="s">
        <v>4805</v>
      </c>
      <c r="X1115" s="73" t="s">
        <v>4806</v>
      </c>
    </row>
    <row r="1116" spans="1:24">
      <c r="A1116" s="66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105"/>
      <c r="Q1116" s="66"/>
      <c r="R1116" s="66"/>
      <c r="U1116" t="s">
        <v>4807</v>
      </c>
      <c r="X1116" s="73" t="s">
        <v>4808</v>
      </c>
    </row>
    <row r="1117" spans="1:24">
      <c r="A1117" s="66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U1117" t="s">
        <v>4809</v>
      </c>
      <c r="X1117" s="73" t="s">
        <v>4810</v>
      </c>
    </row>
    <row r="1118" spans="1:24">
      <c r="A1118" s="66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U1118" t="s">
        <v>4811</v>
      </c>
      <c r="X1118" s="73" t="s">
        <v>4812</v>
      </c>
    </row>
    <row r="1119" spans="1:24">
      <c r="A1119" s="66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105"/>
      <c r="Q1119" s="66"/>
      <c r="R1119" s="66"/>
      <c r="U1119" t="s">
        <v>4813</v>
      </c>
      <c r="X1119" s="73" t="s">
        <v>4814</v>
      </c>
    </row>
    <row r="1120" spans="1:24">
      <c r="A1120" s="66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105"/>
      <c r="Q1120" s="66"/>
      <c r="R1120" s="66"/>
      <c r="U1120" t="s">
        <v>4815</v>
      </c>
      <c r="X1120" s="73" t="s">
        <v>4816</v>
      </c>
    </row>
    <row r="1121" spans="1:24">
      <c r="A1121" s="66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105"/>
      <c r="Q1121" s="66"/>
      <c r="R1121" s="66"/>
      <c r="U1121" t="s">
        <v>4817</v>
      </c>
      <c r="X1121" s="73" t="s">
        <v>4818</v>
      </c>
    </row>
    <row r="1122" spans="1:24">
      <c r="A1122" s="66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U1122" t="s">
        <v>4819</v>
      </c>
      <c r="X1122" s="73" t="s">
        <v>4820</v>
      </c>
    </row>
    <row r="1123" spans="1:24">
      <c r="A1123" s="66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U1123" t="s">
        <v>4821</v>
      </c>
      <c r="X1123" s="73" t="s">
        <v>4822</v>
      </c>
    </row>
    <row r="1124" spans="1:24">
      <c r="A1124" s="66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105"/>
      <c r="Q1124" s="66"/>
      <c r="R1124" s="66"/>
      <c r="U1124" t="s">
        <v>4823</v>
      </c>
      <c r="X1124" s="73" t="s">
        <v>4824</v>
      </c>
    </row>
    <row r="1125" spans="1:24">
      <c r="A1125" s="66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U1125" t="s">
        <v>4825</v>
      </c>
      <c r="X1125" s="73" t="s">
        <v>4826</v>
      </c>
    </row>
    <row r="1126" spans="1:24">
      <c r="A1126" s="66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105"/>
      <c r="Q1126" s="66"/>
      <c r="R1126" s="66"/>
      <c r="U1126" t="s">
        <v>4827</v>
      </c>
      <c r="X1126" s="73" t="s">
        <v>4828</v>
      </c>
    </row>
    <row r="1127" spans="1:24">
      <c r="A1127" s="66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105"/>
      <c r="Q1127" s="66"/>
      <c r="R1127" s="66"/>
      <c r="U1127" t="s">
        <v>4829</v>
      </c>
      <c r="X1127" s="73" t="s">
        <v>4830</v>
      </c>
    </row>
    <row r="1128" spans="1:24">
      <c r="A1128" s="66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105"/>
      <c r="Q1128" s="66"/>
      <c r="R1128" s="66"/>
      <c r="U1128" t="s">
        <v>4831</v>
      </c>
      <c r="X1128" s="73" t="s">
        <v>4832</v>
      </c>
    </row>
    <row r="1129" spans="1:24">
      <c r="A1129" s="66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U1129" t="s">
        <v>4833</v>
      </c>
      <c r="X1129" s="73" t="s">
        <v>4834</v>
      </c>
    </row>
    <row r="1130" spans="1:24">
      <c r="A1130" s="66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U1130" t="s">
        <v>4835</v>
      </c>
      <c r="X1130" s="73" t="s">
        <v>4836</v>
      </c>
    </row>
    <row r="1131" spans="1:24">
      <c r="A1131" s="66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105"/>
      <c r="Q1131" s="66"/>
      <c r="R1131" s="66"/>
      <c r="U1131" t="s">
        <v>4837</v>
      </c>
      <c r="X1131" s="73" t="s">
        <v>4838</v>
      </c>
    </row>
    <row r="1132" spans="1:24">
      <c r="A1132" s="66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U1132" t="s">
        <v>4839</v>
      </c>
      <c r="X1132" s="73" t="s">
        <v>4840</v>
      </c>
    </row>
    <row r="1133" spans="1:24">
      <c r="A1133" s="66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105"/>
      <c r="Q1133" s="66"/>
      <c r="R1133" s="66"/>
      <c r="U1133" t="s">
        <v>4841</v>
      </c>
      <c r="X1133" s="73" t="s">
        <v>4842</v>
      </c>
    </row>
    <row r="1134" spans="1:24">
      <c r="A1134" s="66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U1134" t="s">
        <v>4843</v>
      </c>
      <c r="X1134" s="73" t="s">
        <v>4844</v>
      </c>
    </row>
    <row r="1135" spans="1:24">
      <c r="A1135" s="66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105"/>
      <c r="Q1135" s="66"/>
      <c r="R1135" s="66"/>
      <c r="U1135" t="s">
        <v>4845</v>
      </c>
      <c r="X1135" s="73" t="s">
        <v>4846</v>
      </c>
    </row>
    <row r="1136" spans="1:24">
      <c r="A1136" s="66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105"/>
      <c r="Q1136" s="66"/>
      <c r="R1136" s="66"/>
      <c r="U1136" t="s">
        <v>4847</v>
      </c>
      <c r="X1136" s="73" t="s">
        <v>4848</v>
      </c>
    </row>
    <row r="1137" spans="1:24">
      <c r="A1137" s="66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U1137" t="s">
        <v>4849</v>
      </c>
      <c r="X1137" s="73" t="s">
        <v>4850</v>
      </c>
    </row>
    <row r="1138" spans="1:24">
      <c r="A1138" s="66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U1138" t="s">
        <v>4851</v>
      </c>
      <c r="X1138" s="73" t="s">
        <v>4852</v>
      </c>
    </row>
    <row r="1139" spans="1:24">
      <c r="A1139" s="66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U1139" t="s">
        <v>4853</v>
      </c>
      <c r="X1139" s="73" t="s">
        <v>4854</v>
      </c>
    </row>
    <row r="1140" spans="1:24">
      <c r="A1140" s="66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105"/>
      <c r="Q1140" s="66"/>
      <c r="R1140" s="66"/>
      <c r="U1140" t="s">
        <v>4855</v>
      </c>
      <c r="X1140" s="73" t="s">
        <v>4856</v>
      </c>
    </row>
    <row r="1141" spans="1:24">
      <c r="A1141" s="66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U1141" t="s">
        <v>4857</v>
      </c>
      <c r="X1141" s="73" t="s">
        <v>4858</v>
      </c>
    </row>
    <row r="1142" spans="1:24">
      <c r="A1142" s="66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105"/>
      <c r="Q1142" s="66"/>
      <c r="R1142" s="66"/>
      <c r="U1142" t="s">
        <v>4859</v>
      </c>
      <c r="X1142" s="73" t="s">
        <v>4860</v>
      </c>
    </row>
    <row r="1143" spans="1:24">
      <c r="A1143" s="66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U1143" t="s">
        <v>4861</v>
      </c>
      <c r="X1143" s="73" t="s">
        <v>4862</v>
      </c>
    </row>
    <row r="1144" spans="1:24">
      <c r="A1144" s="66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105"/>
      <c r="Q1144" s="66"/>
      <c r="R1144" s="66"/>
      <c r="U1144" t="s">
        <v>4863</v>
      </c>
      <c r="X1144" s="73" t="s">
        <v>4864</v>
      </c>
    </row>
    <row r="1145" spans="1:24">
      <c r="A1145" s="66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U1145" t="s">
        <v>4865</v>
      </c>
      <c r="X1145" s="73" t="s">
        <v>4866</v>
      </c>
    </row>
    <row r="1146" spans="1:24">
      <c r="A1146" s="66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U1146" t="s">
        <v>4867</v>
      </c>
      <c r="X1146" s="73" t="s">
        <v>4868</v>
      </c>
    </row>
    <row r="1147" spans="1:24">
      <c r="A1147" s="66"/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U1147" t="s">
        <v>4869</v>
      </c>
      <c r="X1147" s="73" t="s">
        <v>4870</v>
      </c>
    </row>
    <row r="1148" spans="1:24">
      <c r="A1148" s="66"/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105"/>
      <c r="Q1148" s="66"/>
      <c r="R1148" s="66"/>
      <c r="U1148" t="s">
        <v>4871</v>
      </c>
      <c r="X1148" s="73" t="s">
        <v>4872</v>
      </c>
    </row>
    <row r="1149" spans="1:24">
      <c r="A1149" s="66"/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U1149" t="s">
        <v>4873</v>
      </c>
      <c r="X1149" s="73" t="s">
        <v>4874</v>
      </c>
    </row>
    <row r="1150" spans="1:24">
      <c r="A1150" s="66"/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105"/>
      <c r="Q1150" s="66"/>
      <c r="R1150" s="66"/>
      <c r="U1150" t="s">
        <v>4875</v>
      </c>
      <c r="X1150" s="73" t="s">
        <v>4876</v>
      </c>
    </row>
    <row r="1151" spans="1:24">
      <c r="A1151" s="66"/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U1151" t="s">
        <v>4877</v>
      </c>
      <c r="X1151" s="73" t="s">
        <v>4878</v>
      </c>
    </row>
    <row r="1152" spans="1:24">
      <c r="A1152" s="66"/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105"/>
      <c r="Q1152" s="66"/>
      <c r="R1152" s="66"/>
      <c r="U1152" t="s">
        <v>4879</v>
      </c>
      <c r="X1152" s="73" t="s">
        <v>4880</v>
      </c>
    </row>
    <row r="1153" spans="1:24">
      <c r="A1153" s="66"/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U1153" t="s">
        <v>4881</v>
      </c>
      <c r="X1153" s="73" t="s">
        <v>4882</v>
      </c>
    </row>
    <row r="1154" spans="1:24">
      <c r="A1154" s="66"/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105"/>
      <c r="Q1154" s="66"/>
      <c r="R1154" s="66"/>
      <c r="U1154" t="s">
        <v>4883</v>
      </c>
      <c r="X1154" s="73" t="s">
        <v>4884</v>
      </c>
    </row>
    <row r="1155" spans="1:24">
      <c r="A1155" s="66"/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U1155" t="s">
        <v>4885</v>
      </c>
      <c r="X1155" s="73" t="s">
        <v>4886</v>
      </c>
    </row>
    <row r="1156" spans="1:24">
      <c r="A1156" s="66"/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105"/>
      <c r="Q1156" s="66"/>
      <c r="R1156" s="66"/>
      <c r="U1156" t="s">
        <v>4887</v>
      </c>
      <c r="X1156" s="73" t="s">
        <v>4888</v>
      </c>
    </row>
    <row r="1157" spans="1:24">
      <c r="A1157" s="66"/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U1157" t="s">
        <v>4889</v>
      </c>
      <c r="X1157" s="73" t="s">
        <v>4890</v>
      </c>
    </row>
    <row r="1158" spans="1:24">
      <c r="A1158" s="66"/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105"/>
      <c r="Q1158" s="66"/>
      <c r="R1158" s="66"/>
      <c r="U1158" t="s">
        <v>4891</v>
      </c>
      <c r="X1158" s="73" t="s">
        <v>4892</v>
      </c>
    </row>
    <row r="1159" spans="1:24">
      <c r="A1159" s="66"/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U1159" t="s">
        <v>4893</v>
      </c>
      <c r="X1159" s="73" t="s">
        <v>4894</v>
      </c>
    </row>
    <row r="1160" spans="1:24">
      <c r="A1160" s="66"/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105"/>
      <c r="Q1160" s="66"/>
      <c r="R1160" s="66"/>
      <c r="U1160" t="s">
        <v>4895</v>
      </c>
      <c r="X1160" s="73" t="s">
        <v>4896</v>
      </c>
    </row>
    <row r="1161" spans="1:24">
      <c r="A1161" s="66"/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U1161" t="s">
        <v>4897</v>
      </c>
      <c r="X1161" s="73" t="s">
        <v>4898</v>
      </c>
    </row>
    <row r="1162" spans="1:24">
      <c r="A1162" s="66"/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105"/>
      <c r="Q1162" s="66"/>
      <c r="R1162" s="66"/>
      <c r="U1162" t="s">
        <v>4899</v>
      </c>
      <c r="X1162" s="73" t="s">
        <v>4900</v>
      </c>
    </row>
    <row r="1163" spans="1:24">
      <c r="A1163" s="66"/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U1163" t="s">
        <v>4901</v>
      </c>
      <c r="X1163" s="73" t="s">
        <v>4902</v>
      </c>
    </row>
    <row r="1164" spans="1:24">
      <c r="A1164" s="66"/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105"/>
      <c r="Q1164" s="66"/>
      <c r="R1164" s="66"/>
      <c r="U1164" t="s">
        <v>4903</v>
      </c>
      <c r="X1164" s="73" t="s">
        <v>4904</v>
      </c>
    </row>
    <row r="1165" spans="1:24">
      <c r="A1165" s="66"/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U1165" t="s">
        <v>4905</v>
      </c>
      <c r="X1165" s="73" t="s">
        <v>4906</v>
      </c>
    </row>
    <row r="1166" spans="1:24">
      <c r="A1166" s="66"/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105"/>
      <c r="Q1166" s="66"/>
      <c r="R1166" s="66"/>
      <c r="U1166" t="s">
        <v>4907</v>
      </c>
      <c r="X1166" s="73" t="s">
        <v>4908</v>
      </c>
    </row>
    <row r="1167" spans="1:24">
      <c r="A1167" s="66"/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U1167" t="s">
        <v>4909</v>
      </c>
      <c r="X1167" s="73" t="s">
        <v>4910</v>
      </c>
    </row>
    <row r="1168" spans="1:24">
      <c r="A1168" s="66"/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105"/>
      <c r="Q1168" s="66"/>
      <c r="R1168" s="66"/>
      <c r="U1168" t="s">
        <v>4911</v>
      </c>
      <c r="X1168" s="73" t="s">
        <v>4912</v>
      </c>
    </row>
    <row r="1169" spans="1:24">
      <c r="A1169" s="66"/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U1169" t="s">
        <v>4913</v>
      </c>
      <c r="X1169" s="73" t="s">
        <v>4914</v>
      </c>
    </row>
    <row r="1170" spans="1:24">
      <c r="A1170" s="66"/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105"/>
      <c r="Q1170" s="66"/>
      <c r="R1170" s="66"/>
      <c r="U1170" t="s">
        <v>4915</v>
      </c>
      <c r="X1170" s="73" t="s">
        <v>4916</v>
      </c>
    </row>
    <row r="1171" spans="1:24">
      <c r="A1171" s="66"/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U1171" t="s">
        <v>4917</v>
      </c>
      <c r="X1171" s="73" t="s">
        <v>4918</v>
      </c>
    </row>
    <row r="1172" spans="1:24">
      <c r="A1172" s="66"/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105"/>
      <c r="Q1172" s="66"/>
      <c r="R1172" s="66"/>
      <c r="U1172" t="s">
        <v>4919</v>
      </c>
      <c r="X1172" s="73" t="s">
        <v>4920</v>
      </c>
    </row>
    <row r="1173" spans="1:24">
      <c r="A1173" s="66"/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U1173" t="s">
        <v>4921</v>
      </c>
      <c r="X1173" s="73" t="s">
        <v>4922</v>
      </c>
    </row>
    <row r="1174" spans="1:24">
      <c r="A1174" s="66"/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105"/>
      <c r="Q1174" s="66"/>
      <c r="R1174" s="66"/>
      <c r="U1174" t="s">
        <v>4923</v>
      </c>
      <c r="X1174" s="73" t="s">
        <v>4924</v>
      </c>
    </row>
    <row r="1175" spans="1:24">
      <c r="A1175" s="66"/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U1175" t="s">
        <v>4925</v>
      </c>
      <c r="X1175" s="73" t="s">
        <v>4926</v>
      </c>
    </row>
    <row r="1176" spans="1:24">
      <c r="A1176" s="66"/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105"/>
      <c r="Q1176" s="66"/>
      <c r="R1176" s="66"/>
      <c r="U1176" t="s">
        <v>4927</v>
      </c>
      <c r="X1176" s="73" t="s">
        <v>4928</v>
      </c>
    </row>
    <row r="1177" spans="1:24">
      <c r="A1177" s="66"/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105"/>
      <c r="Q1177" s="66"/>
      <c r="R1177" s="66"/>
      <c r="U1177" t="s">
        <v>4929</v>
      </c>
      <c r="X1177" s="73" t="s">
        <v>4930</v>
      </c>
    </row>
    <row r="1178" spans="1:24">
      <c r="A1178" s="66"/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105"/>
      <c r="Q1178" s="66"/>
      <c r="R1178" s="66"/>
      <c r="U1178" t="s">
        <v>4931</v>
      </c>
      <c r="X1178" s="73" t="s">
        <v>4932</v>
      </c>
    </row>
    <row r="1179" spans="1:24">
      <c r="A1179" s="66"/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105"/>
      <c r="Q1179" s="66"/>
      <c r="R1179" s="66"/>
      <c r="U1179" t="s">
        <v>4933</v>
      </c>
      <c r="X1179" s="73" t="s">
        <v>4934</v>
      </c>
    </row>
    <row r="1180" spans="1:24">
      <c r="A1180" s="66"/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U1180" t="s">
        <v>4935</v>
      </c>
      <c r="X1180" s="73" t="s">
        <v>4936</v>
      </c>
    </row>
    <row r="1181" spans="1:24">
      <c r="A1181" s="66"/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105"/>
      <c r="Q1181" s="66"/>
      <c r="R1181" s="66"/>
      <c r="U1181" t="s">
        <v>4937</v>
      </c>
      <c r="X1181" s="73" t="s">
        <v>4938</v>
      </c>
    </row>
    <row r="1182" spans="1:24">
      <c r="A1182" s="66"/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105"/>
      <c r="Q1182" s="66"/>
      <c r="R1182" s="66"/>
      <c r="U1182" t="s">
        <v>4939</v>
      </c>
      <c r="X1182" s="73" t="s">
        <v>4940</v>
      </c>
    </row>
    <row r="1183" spans="1:24">
      <c r="A1183" s="66"/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U1183" t="s">
        <v>4941</v>
      </c>
      <c r="X1183" s="73" t="s">
        <v>4942</v>
      </c>
    </row>
    <row r="1184" spans="1:24">
      <c r="A1184" s="66"/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U1184" t="s">
        <v>4943</v>
      </c>
      <c r="X1184" s="73" t="s">
        <v>4944</v>
      </c>
    </row>
    <row r="1185" spans="1:24">
      <c r="A1185" s="66"/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U1185" t="s">
        <v>4945</v>
      </c>
      <c r="X1185" s="73" t="s">
        <v>4946</v>
      </c>
    </row>
    <row r="1186" spans="1:24">
      <c r="A1186" s="66"/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105"/>
      <c r="Q1186" s="66"/>
      <c r="R1186" s="66"/>
      <c r="U1186" t="s">
        <v>4947</v>
      </c>
      <c r="X1186" s="73" t="s">
        <v>4948</v>
      </c>
    </row>
    <row r="1187" spans="1:24">
      <c r="A1187" s="66"/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U1187" t="s">
        <v>4949</v>
      </c>
      <c r="X1187" s="73" t="s">
        <v>4950</v>
      </c>
    </row>
    <row r="1188" spans="1:24">
      <c r="A1188" s="66"/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105"/>
      <c r="Q1188" s="66"/>
      <c r="R1188" s="66"/>
      <c r="U1188" t="s">
        <v>4951</v>
      </c>
      <c r="X1188" s="73" t="s">
        <v>4952</v>
      </c>
    </row>
    <row r="1189" spans="1:24">
      <c r="A1189" s="66"/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U1189" t="s">
        <v>4953</v>
      </c>
      <c r="X1189" s="73" t="s">
        <v>4954</v>
      </c>
    </row>
    <row r="1190" spans="1:24">
      <c r="A1190" s="66"/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U1190" t="s">
        <v>4955</v>
      </c>
      <c r="X1190" s="73" t="s">
        <v>4956</v>
      </c>
    </row>
    <row r="1191" spans="1:24">
      <c r="A1191" s="66"/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U1191" t="s">
        <v>4957</v>
      </c>
      <c r="X1191" s="73" t="s">
        <v>4958</v>
      </c>
    </row>
    <row r="1192" spans="1:24">
      <c r="A1192" s="66"/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105"/>
      <c r="Q1192" s="66"/>
      <c r="R1192" s="66"/>
      <c r="U1192" t="s">
        <v>4959</v>
      </c>
      <c r="X1192" s="73" t="s">
        <v>4960</v>
      </c>
    </row>
    <row r="1193" spans="1:24">
      <c r="A1193" s="66"/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U1193" t="s">
        <v>4961</v>
      </c>
      <c r="X1193" s="73" t="s">
        <v>4962</v>
      </c>
    </row>
    <row r="1194" spans="1:24">
      <c r="A1194" s="66"/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U1194" t="s">
        <v>4963</v>
      </c>
      <c r="X1194" s="73" t="s">
        <v>4964</v>
      </c>
    </row>
    <row r="1195" spans="1:24">
      <c r="A1195" s="66"/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105"/>
      <c r="Q1195" s="66"/>
      <c r="R1195" s="66"/>
      <c r="U1195" t="s">
        <v>4965</v>
      </c>
      <c r="X1195" s="73" t="s">
        <v>4966</v>
      </c>
    </row>
    <row r="1196" spans="1:24">
      <c r="A1196" s="66"/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105"/>
      <c r="Q1196" s="66"/>
      <c r="R1196" s="66"/>
      <c r="U1196" t="s">
        <v>4967</v>
      </c>
      <c r="X1196" s="73" t="s">
        <v>4968</v>
      </c>
    </row>
    <row r="1197" spans="1:24">
      <c r="A1197" s="66"/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U1197" t="s">
        <v>4969</v>
      </c>
      <c r="X1197" s="73" t="s">
        <v>4970</v>
      </c>
    </row>
    <row r="1198" spans="1:24">
      <c r="A1198" s="66"/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U1198" t="s">
        <v>4971</v>
      </c>
      <c r="X1198" s="73" t="s">
        <v>4972</v>
      </c>
    </row>
    <row r="1199" spans="1:24">
      <c r="A1199" s="66"/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U1199" t="s">
        <v>4973</v>
      </c>
      <c r="X1199" s="73" t="s">
        <v>4974</v>
      </c>
    </row>
    <row r="1200" spans="1:24">
      <c r="A1200" s="66"/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U1200" t="s">
        <v>4975</v>
      </c>
      <c r="X1200" s="73" t="s">
        <v>4976</v>
      </c>
    </row>
    <row r="1201" spans="1:24">
      <c r="A1201" s="66"/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105"/>
      <c r="Q1201" s="66"/>
      <c r="R1201" s="66"/>
      <c r="U1201" t="s">
        <v>4977</v>
      </c>
      <c r="X1201" s="73" t="s">
        <v>4978</v>
      </c>
    </row>
    <row r="1202" spans="1:24">
      <c r="A1202" s="66"/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105"/>
      <c r="Q1202" s="66"/>
      <c r="R1202" s="66"/>
      <c r="U1202" t="s">
        <v>4979</v>
      </c>
      <c r="X1202" s="73" t="s">
        <v>4980</v>
      </c>
    </row>
    <row r="1203" spans="1:24">
      <c r="A1203" s="66"/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U1203" t="s">
        <v>4981</v>
      </c>
      <c r="X1203" s="73" t="s">
        <v>4982</v>
      </c>
    </row>
    <row r="1204" spans="1:24">
      <c r="A1204" s="66"/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105"/>
      <c r="Q1204" s="66"/>
      <c r="R1204" s="66"/>
      <c r="U1204" t="s">
        <v>4983</v>
      </c>
      <c r="X1204" s="73" t="s">
        <v>4984</v>
      </c>
    </row>
    <row r="1205" spans="1:24">
      <c r="A1205" s="66"/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U1205" t="s">
        <v>4985</v>
      </c>
      <c r="X1205" s="73" t="s">
        <v>4986</v>
      </c>
    </row>
    <row r="1206" spans="1:24">
      <c r="A1206" s="66"/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105"/>
      <c r="Q1206" s="66"/>
      <c r="R1206" s="66"/>
      <c r="U1206" t="s">
        <v>4987</v>
      </c>
      <c r="X1206" s="73" t="s">
        <v>4988</v>
      </c>
    </row>
    <row r="1207" spans="1:24">
      <c r="A1207" s="66"/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U1207" t="s">
        <v>4989</v>
      </c>
      <c r="X1207" s="73" t="s">
        <v>4990</v>
      </c>
    </row>
    <row r="1208" spans="1:24">
      <c r="A1208" s="66"/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105"/>
      <c r="Q1208" s="66"/>
      <c r="R1208" s="66"/>
      <c r="U1208" t="s">
        <v>4991</v>
      </c>
      <c r="X1208" s="73" t="s">
        <v>4992</v>
      </c>
    </row>
    <row r="1209" spans="1:24">
      <c r="A1209" s="66"/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105"/>
      <c r="Q1209" s="66"/>
      <c r="R1209" s="66"/>
      <c r="U1209" t="s">
        <v>4993</v>
      </c>
      <c r="X1209" s="73" t="s">
        <v>4994</v>
      </c>
    </row>
    <row r="1210" spans="1:24">
      <c r="A1210" s="66"/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U1210" t="s">
        <v>4995</v>
      </c>
      <c r="X1210" s="73" t="s">
        <v>4996</v>
      </c>
    </row>
    <row r="1211" spans="1:24">
      <c r="A1211" s="66"/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105"/>
      <c r="Q1211" s="66"/>
      <c r="R1211" s="66"/>
      <c r="U1211" t="s">
        <v>4997</v>
      </c>
      <c r="X1211" s="73" t="s">
        <v>4998</v>
      </c>
    </row>
    <row r="1212" spans="1:24">
      <c r="A1212" s="66"/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105"/>
      <c r="Q1212" s="66"/>
      <c r="R1212" s="66"/>
      <c r="U1212" t="s">
        <v>4999</v>
      </c>
      <c r="X1212" s="73" t="s">
        <v>5000</v>
      </c>
    </row>
    <row r="1213" spans="1:24">
      <c r="A1213" s="66"/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U1213" t="s">
        <v>5001</v>
      </c>
      <c r="X1213" s="73" t="s">
        <v>5002</v>
      </c>
    </row>
    <row r="1214" spans="1:24">
      <c r="A1214" s="66"/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U1214" t="s">
        <v>5003</v>
      </c>
      <c r="X1214" s="73" t="s">
        <v>5004</v>
      </c>
    </row>
    <row r="1215" spans="1:24">
      <c r="A1215" s="66"/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105"/>
      <c r="Q1215" s="66"/>
      <c r="R1215" s="66"/>
      <c r="U1215" t="s">
        <v>5005</v>
      </c>
      <c r="X1215" s="73" t="s">
        <v>5006</v>
      </c>
    </row>
    <row r="1216" spans="1:24">
      <c r="A1216" s="66"/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U1216" t="s">
        <v>5007</v>
      </c>
      <c r="X1216" s="73" t="s">
        <v>5008</v>
      </c>
    </row>
    <row r="1217" spans="1:24">
      <c r="A1217" s="66"/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105"/>
      <c r="Q1217" s="66"/>
      <c r="R1217" s="66"/>
      <c r="U1217" t="s">
        <v>5009</v>
      </c>
      <c r="X1217" s="73" t="s">
        <v>5010</v>
      </c>
    </row>
    <row r="1218" spans="1:24">
      <c r="A1218" s="66"/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U1218" t="s">
        <v>5011</v>
      </c>
      <c r="X1218" s="73" t="s">
        <v>5012</v>
      </c>
    </row>
    <row r="1219" spans="1:24">
      <c r="A1219" s="66"/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U1219" t="s">
        <v>5013</v>
      </c>
      <c r="X1219" s="73" t="s">
        <v>5014</v>
      </c>
    </row>
    <row r="1220" spans="1:24">
      <c r="A1220" s="66"/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105"/>
      <c r="Q1220" s="66"/>
      <c r="R1220" s="66"/>
      <c r="U1220" t="s">
        <v>5015</v>
      </c>
      <c r="X1220" s="73" t="s">
        <v>5016</v>
      </c>
    </row>
    <row r="1221" spans="1:24">
      <c r="A1221" s="66"/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U1221" t="s">
        <v>5017</v>
      </c>
      <c r="X1221" s="73" t="s">
        <v>5018</v>
      </c>
    </row>
    <row r="1222" spans="1:24">
      <c r="A1222" s="66"/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105"/>
      <c r="Q1222" s="66"/>
      <c r="R1222" s="66"/>
      <c r="U1222" t="s">
        <v>5019</v>
      </c>
      <c r="X1222" s="73" t="s">
        <v>5020</v>
      </c>
    </row>
    <row r="1223" spans="1:24">
      <c r="A1223" s="66"/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105"/>
      <c r="Q1223" s="66"/>
      <c r="R1223" s="66"/>
      <c r="U1223" t="s">
        <v>5021</v>
      </c>
      <c r="X1223" s="73" t="s">
        <v>5022</v>
      </c>
    </row>
    <row r="1224" spans="1:24">
      <c r="A1224" s="66"/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U1224" t="s">
        <v>5023</v>
      </c>
      <c r="X1224" s="73" t="s">
        <v>5024</v>
      </c>
    </row>
    <row r="1225" spans="1:24">
      <c r="A1225" s="66"/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105"/>
      <c r="Q1225" s="66"/>
      <c r="R1225" s="66"/>
      <c r="U1225" t="s">
        <v>5025</v>
      </c>
      <c r="X1225" s="73" t="s">
        <v>5026</v>
      </c>
    </row>
    <row r="1226" spans="1:24">
      <c r="A1226" s="66"/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U1226" t="s">
        <v>5027</v>
      </c>
      <c r="X1226" s="73" t="s">
        <v>5028</v>
      </c>
    </row>
    <row r="1227" spans="1:24">
      <c r="A1227" s="66"/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105"/>
      <c r="Q1227" s="66"/>
      <c r="R1227" s="66"/>
      <c r="U1227" t="s">
        <v>5029</v>
      </c>
      <c r="X1227" s="73" t="s">
        <v>5030</v>
      </c>
    </row>
    <row r="1228" spans="1:24">
      <c r="A1228" s="66"/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U1228" t="s">
        <v>5031</v>
      </c>
      <c r="X1228" s="73" t="s">
        <v>5032</v>
      </c>
    </row>
    <row r="1229" spans="1:24">
      <c r="A1229" s="66"/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105"/>
      <c r="Q1229" s="66"/>
      <c r="R1229" s="66"/>
      <c r="U1229" t="s">
        <v>5033</v>
      </c>
      <c r="X1229" s="73" t="s">
        <v>5034</v>
      </c>
    </row>
    <row r="1230" spans="1:24">
      <c r="A1230" s="66"/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U1230" t="s">
        <v>5035</v>
      </c>
      <c r="X1230" s="73" t="s">
        <v>5036</v>
      </c>
    </row>
    <row r="1231" spans="1:24">
      <c r="A1231" s="66"/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105"/>
      <c r="Q1231" s="66"/>
      <c r="R1231" s="66"/>
      <c r="U1231" t="s">
        <v>5037</v>
      </c>
      <c r="X1231" s="73" t="s">
        <v>5038</v>
      </c>
    </row>
    <row r="1232" spans="1:24">
      <c r="A1232" s="66"/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U1232" t="s">
        <v>5039</v>
      </c>
      <c r="X1232" s="73" t="s">
        <v>5040</v>
      </c>
    </row>
    <row r="1233" spans="1:24">
      <c r="A1233" s="66"/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105"/>
      <c r="Q1233" s="66"/>
      <c r="R1233" s="66"/>
      <c r="U1233" t="s">
        <v>5041</v>
      </c>
      <c r="X1233" s="73" t="s">
        <v>5042</v>
      </c>
    </row>
    <row r="1234" spans="1:24">
      <c r="A1234" s="66"/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105"/>
      <c r="Q1234" s="66"/>
      <c r="R1234" s="66"/>
      <c r="U1234" t="s">
        <v>5043</v>
      </c>
      <c r="X1234" s="73" t="s">
        <v>5044</v>
      </c>
    </row>
    <row r="1235" spans="1:24">
      <c r="A1235" s="66"/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U1235" t="s">
        <v>5045</v>
      </c>
      <c r="X1235" s="73" t="s">
        <v>5046</v>
      </c>
    </row>
    <row r="1236" spans="1:24">
      <c r="A1236" s="66"/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105"/>
      <c r="Q1236" s="66"/>
      <c r="R1236" s="66"/>
      <c r="U1236" t="s">
        <v>5047</v>
      </c>
      <c r="X1236" s="73" t="s">
        <v>5048</v>
      </c>
    </row>
    <row r="1237" spans="1:24">
      <c r="A1237" s="66"/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U1237" t="s">
        <v>5049</v>
      </c>
      <c r="X1237" s="73" t="s">
        <v>5050</v>
      </c>
    </row>
    <row r="1238" spans="1:24">
      <c r="A1238" s="66"/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105"/>
      <c r="Q1238" s="66"/>
      <c r="R1238" s="66"/>
      <c r="U1238" t="s">
        <v>5051</v>
      </c>
      <c r="X1238" s="73" t="s">
        <v>5052</v>
      </c>
    </row>
    <row r="1239" spans="1:24">
      <c r="A1239" s="66"/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U1239" t="s">
        <v>5053</v>
      </c>
      <c r="X1239" s="73" t="s">
        <v>5054</v>
      </c>
    </row>
    <row r="1240" spans="1:24">
      <c r="A1240" s="66"/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105"/>
      <c r="Q1240" s="66"/>
      <c r="R1240" s="66"/>
      <c r="U1240" t="s">
        <v>5055</v>
      </c>
      <c r="X1240" s="73" t="s">
        <v>5056</v>
      </c>
    </row>
    <row r="1241" spans="1:24">
      <c r="A1241" s="66"/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U1241" t="s">
        <v>5057</v>
      </c>
      <c r="X1241" s="73" t="s">
        <v>5058</v>
      </c>
    </row>
    <row r="1242" spans="1:24">
      <c r="A1242" s="66"/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U1242" t="s">
        <v>5059</v>
      </c>
      <c r="X1242" s="73" t="s">
        <v>5060</v>
      </c>
    </row>
    <row r="1243" spans="1:24">
      <c r="A1243" s="66"/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U1243" t="s">
        <v>5061</v>
      </c>
      <c r="X1243" s="73" t="s">
        <v>5062</v>
      </c>
    </row>
    <row r="1244" spans="1:24">
      <c r="A1244" s="66"/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U1244" t="s">
        <v>5063</v>
      </c>
      <c r="X1244" s="73" t="s">
        <v>5064</v>
      </c>
    </row>
    <row r="1245" spans="1:24">
      <c r="A1245" s="66"/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105"/>
      <c r="Q1245" s="66"/>
      <c r="R1245" s="66"/>
      <c r="U1245" t="s">
        <v>5065</v>
      </c>
      <c r="X1245" s="73" t="s">
        <v>5066</v>
      </c>
    </row>
    <row r="1246" spans="1:24">
      <c r="A1246" s="66"/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U1246" t="s">
        <v>5067</v>
      </c>
      <c r="X1246" s="73" t="s">
        <v>5068</v>
      </c>
    </row>
    <row r="1247" spans="1:24">
      <c r="A1247" s="66"/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105"/>
      <c r="Q1247" s="66"/>
      <c r="R1247" s="66"/>
      <c r="U1247" t="s">
        <v>5069</v>
      </c>
      <c r="X1247" s="73" t="s">
        <v>5070</v>
      </c>
    </row>
    <row r="1248" spans="1:24">
      <c r="A1248" s="66"/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105"/>
      <c r="Q1248" s="66"/>
      <c r="R1248" s="66"/>
      <c r="U1248" t="s">
        <v>5071</v>
      </c>
      <c r="X1248" s="73" t="s">
        <v>5072</v>
      </c>
    </row>
    <row r="1249" spans="1:24">
      <c r="A1249" s="66"/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U1249" t="s">
        <v>5073</v>
      </c>
      <c r="X1249" s="73" t="s">
        <v>5074</v>
      </c>
    </row>
    <row r="1250" spans="1:24">
      <c r="A1250" s="66"/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105"/>
      <c r="Q1250" s="66"/>
      <c r="R1250" s="66"/>
      <c r="U1250" t="s">
        <v>5075</v>
      </c>
      <c r="X1250" s="73" t="s">
        <v>5076</v>
      </c>
    </row>
    <row r="1251" spans="1:24">
      <c r="A1251" s="66"/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U1251" t="s">
        <v>5077</v>
      </c>
      <c r="X1251" s="73" t="s">
        <v>5078</v>
      </c>
    </row>
    <row r="1252" spans="1:24">
      <c r="A1252" s="66"/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U1252" t="s">
        <v>5079</v>
      </c>
      <c r="X1252" s="73" t="s">
        <v>5080</v>
      </c>
    </row>
    <row r="1253" spans="1:24">
      <c r="A1253" s="66"/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U1253" t="s">
        <v>5081</v>
      </c>
      <c r="X1253" s="73" t="s">
        <v>5082</v>
      </c>
    </row>
    <row r="1254" spans="1:24">
      <c r="A1254" s="66"/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105"/>
      <c r="Q1254" s="66"/>
      <c r="R1254" s="66"/>
      <c r="U1254" t="s">
        <v>5083</v>
      </c>
      <c r="X1254" s="73" t="s">
        <v>5084</v>
      </c>
    </row>
    <row r="1255" spans="1:24">
      <c r="A1255" s="66"/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U1255" t="s">
        <v>5085</v>
      </c>
      <c r="X1255" s="73" t="s">
        <v>5086</v>
      </c>
    </row>
    <row r="1256" spans="1:24">
      <c r="A1256" s="66"/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105"/>
      <c r="Q1256" s="66"/>
      <c r="R1256" s="66"/>
      <c r="U1256" t="s">
        <v>5087</v>
      </c>
      <c r="X1256" s="73" t="s">
        <v>5088</v>
      </c>
    </row>
    <row r="1257" spans="1:24">
      <c r="A1257" s="66"/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U1257" t="s">
        <v>5089</v>
      </c>
      <c r="X1257" s="73" t="s">
        <v>5090</v>
      </c>
    </row>
    <row r="1258" spans="1:24">
      <c r="A1258" s="66"/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105"/>
      <c r="Q1258" s="66"/>
      <c r="R1258" s="66"/>
      <c r="U1258" t="s">
        <v>5091</v>
      </c>
      <c r="X1258" s="73" t="s">
        <v>5092</v>
      </c>
    </row>
    <row r="1259" spans="1:24">
      <c r="A1259" s="66"/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U1259" t="s">
        <v>5093</v>
      </c>
      <c r="X1259" s="73" t="s">
        <v>5094</v>
      </c>
    </row>
    <row r="1260" spans="1:24">
      <c r="A1260" s="66"/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105"/>
      <c r="Q1260" s="66"/>
      <c r="R1260" s="66"/>
      <c r="U1260" t="s">
        <v>5095</v>
      </c>
      <c r="X1260" s="73" t="s">
        <v>5096</v>
      </c>
    </row>
    <row r="1261" spans="1:24">
      <c r="A1261" s="66"/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U1261" t="s">
        <v>5097</v>
      </c>
      <c r="X1261" s="73" t="s">
        <v>5098</v>
      </c>
    </row>
    <row r="1262" spans="1:24">
      <c r="A1262" s="66"/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105"/>
      <c r="Q1262" s="66"/>
      <c r="R1262" s="66"/>
      <c r="U1262" t="s">
        <v>5099</v>
      </c>
      <c r="X1262" s="73" t="s">
        <v>5100</v>
      </c>
    </row>
    <row r="1263" spans="1:24">
      <c r="A1263" s="66"/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U1263" t="s">
        <v>5101</v>
      </c>
      <c r="X1263" s="73" t="s">
        <v>5102</v>
      </c>
    </row>
    <row r="1264" spans="1:24">
      <c r="A1264" s="66"/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105"/>
      <c r="Q1264" s="66"/>
      <c r="R1264" s="66"/>
      <c r="U1264" t="s">
        <v>5103</v>
      </c>
      <c r="X1264" s="73" t="s">
        <v>5104</v>
      </c>
    </row>
    <row r="1265" spans="1:24">
      <c r="A1265" s="66"/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105"/>
      <c r="Q1265" s="66"/>
      <c r="R1265" s="66"/>
      <c r="U1265" t="s">
        <v>5105</v>
      </c>
      <c r="X1265" s="73" t="s">
        <v>5106</v>
      </c>
    </row>
    <row r="1266" spans="1:24">
      <c r="A1266" s="66"/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U1266" t="s">
        <v>5107</v>
      </c>
      <c r="X1266" s="73" t="s">
        <v>5108</v>
      </c>
    </row>
    <row r="1267" spans="1:24">
      <c r="A1267" s="66"/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105"/>
      <c r="Q1267" s="66"/>
      <c r="R1267" s="66"/>
      <c r="U1267" t="s">
        <v>5109</v>
      </c>
      <c r="X1267" s="73" t="s">
        <v>5110</v>
      </c>
    </row>
    <row r="1268" spans="1:24">
      <c r="A1268" s="66"/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105"/>
      <c r="Q1268" s="66"/>
      <c r="R1268" s="66"/>
      <c r="U1268" t="s">
        <v>5111</v>
      </c>
      <c r="X1268" s="73" t="s">
        <v>5112</v>
      </c>
    </row>
    <row r="1269" spans="1:24">
      <c r="A1269" s="66"/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U1269" t="s">
        <v>5113</v>
      </c>
      <c r="X1269" s="73" t="s">
        <v>5114</v>
      </c>
    </row>
    <row r="1270" spans="1:24">
      <c r="A1270" s="66"/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105"/>
      <c r="Q1270" s="66"/>
      <c r="R1270" s="66"/>
      <c r="U1270" t="s">
        <v>5115</v>
      </c>
      <c r="X1270" s="73" t="s">
        <v>5116</v>
      </c>
    </row>
    <row r="1271" spans="1:24">
      <c r="A1271" s="66"/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U1271" t="s">
        <v>5117</v>
      </c>
      <c r="X1271" s="73" t="s">
        <v>5118</v>
      </c>
    </row>
    <row r="1272" spans="1:24">
      <c r="A1272" s="66"/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105"/>
      <c r="Q1272" s="66"/>
      <c r="R1272" s="66"/>
      <c r="U1272" t="s">
        <v>5119</v>
      </c>
      <c r="X1272" s="73" t="s">
        <v>5120</v>
      </c>
    </row>
    <row r="1273" spans="1:24">
      <c r="A1273" s="66"/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U1273" t="s">
        <v>5121</v>
      </c>
      <c r="X1273" s="73" t="s">
        <v>5122</v>
      </c>
    </row>
    <row r="1274" spans="1:24">
      <c r="A1274" s="66"/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105"/>
      <c r="Q1274" s="66"/>
      <c r="R1274" s="66"/>
      <c r="U1274" t="s">
        <v>5123</v>
      </c>
      <c r="X1274" s="73" t="s">
        <v>5124</v>
      </c>
    </row>
    <row r="1275" spans="1:24">
      <c r="A1275" s="66"/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U1275" t="s">
        <v>5125</v>
      </c>
      <c r="X1275" s="73" t="s">
        <v>5126</v>
      </c>
    </row>
    <row r="1276" spans="1:24">
      <c r="A1276" s="66"/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105"/>
      <c r="Q1276" s="66"/>
      <c r="R1276" s="66"/>
      <c r="U1276" t="s">
        <v>5127</v>
      </c>
      <c r="X1276" s="73" t="s">
        <v>5128</v>
      </c>
    </row>
    <row r="1277" spans="1:24">
      <c r="A1277" s="66"/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U1277" t="s">
        <v>5129</v>
      </c>
      <c r="X1277" s="73" t="s">
        <v>5130</v>
      </c>
    </row>
    <row r="1278" spans="1:24">
      <c r="A1278" s="66"/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105"/>
      <c r="Q1278" s="66"/>
      <c r="R1278" s="66"/>
      <c r="U1278" t="s">
        <v>5131</v>
      </c>
      <c r="X1278" s="73" t="s">
        <v>5132</v>
      </c>
    </row>
    <row r="1279" spans="1:24">
      <c r="A1279" s="66"/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U1279" t="s">
        <v>5133</v>
      </c>
      <c r="X1279" s="73" t="s">
        <v>5134</v>
      </c>
    </row>
    <row r="1280" spans="1:24">
      <c r="A1280" s="66"/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105"/>
      <c r="Q1280" s="66"/>
      <c r="R1280" s="66"/>
      <c r="U1280" t="s">
        <v>5135</v>
      </c>
      <c r="X1280" s="73" t="s">
        <v>5136</v>
      </c>
    </row>
    <row r="1281" spans="1:24">
      <c r="A1281" s="66"/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U1281" t="s">
        <v>5137</v>
      </c>
      <c r="X1281" s="73" t="s">
        <v>5138</v>
      </c>
    </row>
    <row r="1282" spans="1:24">
      <c r="A1282" s="66"/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105"/>
      <c r="Q1282" s="66"/>
      <c r="R1282" s="66"/>
      <c r="U1282" t="s">
        <v>5139</v>
      </c>
      <c r="X1282" s="73" t="s">
        <v>5140</v>
      </c>
    </row>
    <row r="1283" spans="1:24">
      <c r="A1283" s="66"/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U1283" t="s">
        <v>5141</v>
      </c>
      <c r="X1283" s="73" t="s">
        <v>5142</v>
      </c>
    </row>
    <row r="1284" spans="1:24">
      <c r="A1284" s="66"/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105"/>
      <c r="Q1284" s="66"/>
      <c r="R1284" s="66"/>
      <c r="U1284" t="s">
        <v>5143</v>
      </c>
      <c r="X1284" s="73" t="s">
        <v>5144</v>
      </c>
    </row>
    <row r="1285" spans="1:24">
      <c r="A1285" s="66"/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U1285" t="s">
        <v>5145</v>
      </c>
      <c r="X1285" s="73" t="s">
        <v>5146</v>
      </c>
    </row>
    <row r="1286" spans="1:24">
      <c r="A1286" s="66"/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105"/>
      <c r="Q1286" s="66"/>
      <c r="R1286" s="66"/>
      <c r="U1286" t="s">
        <v>5147</v>
      </c>
      <c r="X1286" s="73" t="s">
        <v>5148</v>
      </c>
    </row>
    <row r="1287" spans="1:24">
      <c r="A1287" s="66"/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U1287" t="s">
        <v>5149</v>
      </c>
      <c r="X1287" s="73" t="s">
        <v>5150</v>
      </c>
    </row>
    <row r="1288" spans="1:24">
      <c r="A1288" s="66"/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105"/>
      <c r="Q1288" s="66"/>
      <c r="R1288" s="66"/>
      <c r="U1288" t="s">
        <v>5151</v>
      </c>
      <c r="X1288" s="73" t="s">
        <v>5152</v>
      </c>
    </row>
    <row r="1289" spans="1:24">
      <c r="A1289" s="66"/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U1289" t="s">
        <v>5153</v>
      </c>
      <c r="X1289" s="73" t="s">
        <v>5154</v>
      </c>
    </row>
    <row r="1290" spans="1:24">
      <c r="A1290" s="66"/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105"/>
      <c r="Q1290" s="66"/>
      <c r="R1290" s="66"/>
      <c r="U1290" t="s">
        <v>5155</v>
      </c>
      <c r="X1290" s="73" t="s">
        <v>5156</v>
      </c>
    </row>
    <row r="1291" spans="1:24">
      <c r="A1291" s="66"/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U1291" t="s">
        <v>5157</v>
      </c>
      <c r="X1291" s="73" t="s">
        <v>5158</v>
      </c>
    </row>
    <row r="1292" spans="1:24">
      <c r="A1292" s="66"/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105"/>
      <c r="Q1292" s="66"/>
      <c r="R1292" s="66"/>
      <c r="U1292" t="s">
        <v>5159</v>
      </c>
      <c r="X1292" s="73" t="s">
        <v>5160</v>
      </c>
    </row>
    <row r="1293" spans="1:24">
      <c r="A1293" s="66"/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U1293" t="s">
        <v>5161</v>
      </c>
      <c r="X1293" s="73" t="s">
        <v>5162</v>
      </c>
    </row>
    <row r="1294" spans="1:24">
      <c r="A1294" s="66"/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105"/>
      <c r="Q1294" s="66"/>
      <c r="R1294" s="66"/>
      <c r="U1294" t="s">
        <v>5163</v>
      </c>
      <c r="X1294" s="73" t="s">
        <v>5164</v>
      </c>
    </row>
    <row r="1295" spans="1:24">
      <c r="A1295" s="66"/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105"/>
      <c r="Q1295" s="66"/>
      <c r="R1295" s="66"/>
      <c r="U1295" t="s">
        <v>5165</v>
      </c>
      <c r="X1295" s="73" t="s">
        <v>5166</v>
      </c>
    </row>
    <row r="1296" spans="1:24">
      <c r="A1296" s="66"/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U1296" t="s">
        <v>5167</v>
      </c>
      <c r="X1296" s="73" t="s">
        <v>5168</v>
      </c>
    </row>
    <row r="1297" spans="1:24">
      <c r="A1297" s="66"/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105"/>
      <c r="Q1297" s="66"/>
      <c r="R1297" s="66"/>
      <c r="U1297" t="s">
        <v>5169</v>
      </c>
      <c r="X1297" s="73" t="s">
        <v>5170</v>
      </c>
    </row>
    <row r="1298" spans="1:24">
      <c r="A1298" s="66"/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U1298" t="s">
        <v>5171</v>
      </c>
      <c r="X1298" s="73" t="s">
        <v>5172</v>
      </c>
    </row>
    <row r="1299" spans="1:24">
      <c r="A1299" s="66"/>
      <c r="B1299" s="66"/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105"/>
      <c r="Q1299" s="66"/>
      <c r="R1299" s="66"/>
      <c r="U1299" t="s">
        <v>5173</v>
      </c>
      <c r="X1299" s="73" t="s">
        <v>5174</v>
      </c>
    </row>
    <row r="1300" spans="1:24">
      <c r="A1300" s="66"/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105"/>
      <c r="Q1300" s="66"/>
      <c r="R1300" s="66"/>
      <c r="U1300" t="s">
        <v>5175</v>
      </c>
      <c r="X1300" s="73" t="s">
        <v>5176</v>
      </c>
    </row>
    <row r="1301" spans="1:24">
      <c r="A1301" s="66"/>
      <c r="B1301" s="66"/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U1301" t="s">
        <v>5177</v>
      </c>
      <c r="X1301" s="73" t="s">
        <v>5178</v>
      </c>
    </row>
    <row r="1302" spans="1:24">
      <c r="A1302" s="66"/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105"/>
      <c r="Q1302" s="66"/>
      <c r="R1302" s="66"/>
      <c r="U1302" t="s">
        <v>5179</v>
      </c>
      <c r="X1302" s="73" t="s">
        <v>5180</v>
      </c>
    </row>
    <row r="1303" spans="1:24">
      <c r="A1303" s="66"/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U1303" t="s">
        <v>5181</v>
      </c>
      <c r="X1303" s="73" t="s">
        <v>5182</v>
      </c>
    </row>
    <row r="1304" spans="1:24">
      <c r="A1304" s="66"/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105"/>
      <c r="Q1304" s="66"/>
      <c r="R1304" s="66"/>
      <c r="U1304" t="s">
        <v>5183</v>
      </c>
      <c r="X1304" s="73" t="s">
        <v>5184</v>
      </c>
    </row>
    <row r="1305" spans="1:24">
      <c r="A1305" s="66"/>
      <c r="B1305" s="66"/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U1305" t="s">
        <v>5185</v>
      </c>
      <c r="X1305" s="73" t="s">
        <v>5186</v>
      </c>
    </row>
    <row r="1306" spans="1:24">
      <c r="A1306" s="66"/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105"/>
      <c r="Q1306" s="66"/>
      <c r="R1306" s="66"/>
      <c r="U1306" t="s">
        <v>5187</v>
      </c>
      <c r="X1306" s="73" t="s">
        <v>5188</v>
      </c>
    </row>
    <row r="1307" spans="1:24">
      <c r="A1307" s="66"/>
      <c r="B1307" s="66"/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U1307" t="s">
        <v>5189</v>
      </c>
      <c r="X1307" s="73" t="s">
        <v>5190</v>
      </c>
    </row>
    <row r="1308" spans="1:24">
      <c r="A1308" s="66"/>
      <c r="B1308" s="66"/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105"/>
      <c r="Q1308" s="66"/>
      <c r="R1308" s="66"/>
      <c r="U1308" t="s">
        <v>5191</v>
      </c>
      <c r="X1308" s="73" t="s">
        <v>5192</v>
      </c>
    </row>
    <row r="1309" spans="1:24">
      <c r="A1309" s="66"/>
      <c r="B1309" s="66"/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105"/>
      <c r="Q1309" s="66"/>
      <c r="R1309" s="66"/>
      <c r="U1309" t="s">
        <v>5193</v>
      </c>
      <c r="X1309" s="73" t="s">
        <v>5194</v>
      </c>
    </row>
    <row r="1310" spans="1:24">
      <c r="A1310" s="66"/>
      <c r="B1310" s="66"/>
      <c r="C1310" s="66"/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U1310" t="s">
        <v>5195</v>
      </c>
      <c r="X1310" s="73" t="s">
        <v>5196</v>
      </c>
    </row>
    <row r="1311" spans="1:24">
      <c r="A1311" s="66"/>
      <c r="B1311" s="66"/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105"/>
      <c r="Q1311" s="66"/>
      <c r="R1311" s="66"/>
      <c r="U1311" t="s">
        <v>5197</v>
      </c>
      <c r="X1311" s="73" t="s">
        <v>5198</v>
      </c>
    </row>
    <row r="1312" spans="1:24">
      <c r="A1312" s="66"/>
      <c r="B1312" s="66"/>
      <c r="C1312" s="66"/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105"/>
      <c r="Q1312" s="66"/>
      <c r="R1312" s="66"/>
      <c r="U1312" t="s">
        <v>5199</v>
      </c>
      <c r="X1312" s="73" t="s">
        <v>5200</v>
      </c>
    </row>
    <row r="1313" spans="1:24">
      <c r="A1313" s="66"/>
      <c r="B1313" s="66"/>
      <c r="C1313" s="66"/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105"/>
      <c r="Q1313" s="66"/>
      <c r="R1313" s="66"/>
      <c r="U1313" t="s">
        <v>5201</v>
      </c>
      <c r="X1313" s="73" t="s">
        <v>5202</v>
      </c>
    </row>
    <row r="1314" spans="1:24">
      <c r="A1314" s="66"/>
      <c r="B1314" s="66"/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U1314" t="s">
        <v>5203</v>
      </c>
      <c r="X1314" s="73" t="s">
        <v>5204</v>
      </c>
    </row>
    <row r="1315" spans="1:24">
      <c r="A1315" s="66"/>
      <c r="B1315" s="66"/>
      <c r="C1315" s="66"/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105"/>
      <c r="Q1315" s="66"/>
      <c r="R1315" s="66"/>
      <c r="U1315" t="s">
        <v>5205</v>
      </c>
      <c r="X1315" s="73" t="s">
        <v>5206</v>
      </c>
    </row>
    <row r="1316" spans="1:24">
      <c r="A1316" s="66"/>
      <c r="B1316" s="66"/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U1316" t="s">
        <v>5207</v>
      </c>
      <c r="X1316" s="73" t="s">
        <v>5208</v>
      </c>
    </row>
    <row r="1317" spans="1:24">
      <c r="A1317" s="66"/>
      <c r="B1317" s="66"/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105"/>
      <c r="Q1317" s="66"/>
      <c r="R1317" s="66"/>
      <c r="U1317" t="s">
        <v>5209</v>
      </c>
      <c r="X1317" s="73" t="s">
        <v>5210</v>
      </c>
    </row>
    <row r="1318" spans="1:24">
      <c r="A1318" s="66"/>
      <c r="B1318" s="66"/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U1318" t="s">
        <v>5211</v>
      </c>
      <c r="X1318" s="73" t="s">
        <v>5212</v>
      </c>
    </row>
    <row r="1319" spans="1:24">
      <c r="A1319" s="66"/>
      <c r="B1319" s="66"/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105"/>
      <c r="Q1319" s="66"/>
      <c r="R1319" s="66"/>
      <c r="U1319" t="s">
        <v>5213</v>
      </c>
      <c r="X1319" s="73" t="s">
        <v>5214</v>
      </c>
    </row>
    <row r="1320" spans="1:24">
      <c r="A1320" s="66"/>
      <c r="B1320" s="66"/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U1320" t="s">
        <v>5215</v>
      </c>
      <c r="X1320" s="73" t="s">
        <v>5216</v>
      </c>
    </row>
    <row r="1321" spans="1:24">
      <c r="A1321" s="66"/>
      <c r="B1321" s="66"/>
      <c r="C1321" s="66"/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105"/>
      <c r="Q1321" s="66"/>
      <c r="R1321" s="66"/>
      <c r="U1321" t="s">
        <v>5217</v>
      </c>
      <c r="X1321" s="73" t="s">
        <v>5218</v>
      </c>
    </row>
    <row r="1322" spans="1:24">
      <c r="A1322" s="66"/>
      <c r="B1322" s="66"/>
      <c r="C1322" s="66"/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U1322" t="s">
        <v>5219</v>
      </c>
      <c r="X1322" s="73" t="s">
        <v>5220</v>
      </c>
    </row>
    <row r="1323" spans="1:24">
      <c r="A1323" s="66"/>
      <c r="B1323" s="66"/>
      <c r="C1323" s="66"/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105"/>
      <c r="Q1323" s="66"/>
      <c r="R1323" s="66"/>
      <c r="U1323" t="s">
        <v>5221</v>
      </c>
      <c r="X1323" s="73" t="s">
        <v>5222</v>
      </c>
    </row>
    <row r="1324" spans="1:24">
      <c r="A1324" s="66"/>
      <c r="B1324" s="66"/>
      <c r="C1324" s="66"/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U1324" t="s">
        <v>5223</v>
      </c>
      <c r="X1324" s="73" t="s">
        <v>5224</v>
      </c>
    </row>
    <row r="1325" spans="1:24">
      <c r="A1325" s="66"/>
      <c r="B1325" s="66"/>
      <c r="C1325" s="66"/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105"/>
      <c r="Q1325" s="66"/>
      <c r="R1325" s="66"/>
      <c r="U1325" t="s">
        <v>5225</v>
      </c>
      <c r="X1325" s="73" t="s">
        <v>5226</v>
      </c>
    </row>
    <row r="1326" spans="1:24">
      <c r="A1326" s="66"/>
      <c r="B1326" s="66"/>
      <c r="C1326" s="66"/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U1326" t="s">
        <v>5227</v>
      </c>
      <c r="X1326" s="73" t="s">
        <v>5228</v>
      </c>
    </row>
    <row r="1327" spans="1:24">
      <c r="A1327" s="66"/>
      <c r="B1327" s="66"/>
      <c r="C1327" s="66"/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105"/>
      <c r="Q1327" s="66"/>
      <c r="R1327" s="66"/>
      <c r="U1327" t="s">
        <v>5229</v>
      </c>
      <c r="X1327" s="73" t="s">
        <v>5230</v>
      </c>
    </row>
    <row r="1328" spans="1:24">
      <c r="A1328" s="66"/>
      <c r="B1328" s="66"/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U1328" t="s">
        <v>5231</v>
      </c>
      <c r="X1328" s="73" t="s">
        <v>5232</v>
      </c>
    </row>
    <row r="1329" spans="1:24">
      <c r="A1329" s="66"/>
      <c r="B1329" s="66"/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105"/>
      <c r="Q1329" s="66"/>
      <c r="R1329" s="66"/>
      <c r="U1329" t="s">
        <v>5233</v>
      </c>
      <c r="X1329" s="73" t="s">
        <v>5234</v>
      </c>
    </row>
    <row r="1330" spans="1:24">
      <c r="A1330" s="66"/>
      <c r="B1330" s="66"/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U1330" t="s">
        <v>5235</v>
      </c>
      <c r="X1330" s="73" t="s">
        <v>5236</v>
      </c>
    </row>
    <row r="1331" spans="1:24">
      <c r="A1331" s="66"/>
      <c r="B1331" s="66"/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105"/>
      <c r="Q1331" s="66"/>
      <c r="R1331" s="66"/>
      <c r="U1331" t="s">
        <v>5237</v>
      </c>
      <c r="X1331" s="73" t="s">
        <v>5238</v>
      </c>
    </row>
    <row r="1332" spans="1:24">
      <c r="A1332" s="66"/>
      <c r="B1332" s="66"/>
      <c r="C1332" s="66"/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U1332" t="s">
        <v>5239</v>
      </c>
      <c r="X1332" s="73" t="s">
        <v>5240</v>
      </c>
    </row>
    <row r="1333" spans="1:24">
      <c r="A1333" s="66"/>
      <c r="B1333" s="66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105"/>
      <c r="Q1333" s="66"/>
      <c r="R1333" s="66"/>
      <c r="U1333" t="s">
        <v>5241</v>
      </c>
      <c r="X1333" s="73" t="s">
        <v>5242</v>
      </c>
    </row>
    <row r="1334" spans="1:24">
      <c r="A1334" s="66"/>
      <c r="B1334" s="66"/>
      <c r="C1334" s="66"/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U1334" t="s">
        <v>5243</v>
      </c>
      <c r="X1334" s="73" t="s">
        <v>5244</v>
      </c>
    </row>
    <row r="1335" spans="1:24">
      <c r="A1335" s="66"/>
      <c r="B1335" s="66"/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105"/>
      <c r="Q1335" s="66"/>
      <c r="R1335" s="66"/>
      <c r="U1335" t="s">
        <v>5245</v>
      </c>
      <c r="X1335" s="73" t="s">
        <v>5246</v>
      </c>
    </row>
    <row r="1336" spans="1:24">
      <c r="A1336" s="66"/>
      <c r="B1336" s="66"/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U1336" t="s">
        <v>5247</v>
      </c>
      <c r="X1336" s="73" t="s">
        <v>5248</v>
      </c>
    </row>
    <row r="1337" spans="1:24">
      <c r="A1337" s="66"/>
      <c r="B1337" s="66"/>
      <c r="C1337" s="66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105"/>
      <c r="Q1337" s="66"/>
      <c r="R1337" s="66"/>
      <c r="U1337" t="s">
        <v>5249</v>
      </c>
      <c r="X1337" s="73" t="s">
        <v>5250</v>
      </c>
    </row>
    <row r="1338" spans="1:24">
      <c r="A1338" s="66"/>
      <c r="B1338" s="66"/>
      <c r="C1338" s="66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U1338" t="s">
        <v>5251</v>
      </c>
      <c r="X1338" s="73" t="s">
        <v>5252</v>
      </c>
    </row>
    <row r="1339" spans="1:24">
      <c r="A1339" s="66"/>
      <c r="B1339" s="66"/>
      <c r="C1339" s="66"/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105"/>
      <c r="Q1339" s="66"/>
      <c r="R1339" s="66"/>
      <c r="U1339" t="s">
        <v>5253</v>
      </c>
      <c r="X1339" s="73" t="s">
        <v>5254</v>
      </c>
    </row>
    <row r="1340" spans="1:24">
      <c r="A1340" s="66"/>
      <c r="B1340" s="66"/>
      <c r="C1340" s="66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U1340" t="s">
        <v>5255</v>
      </c>
      <c r="X1340" s="73" t="s">
        <v>5256</v>
      </c>
    </row>
    <row r="1341" spans="1:24">
      <c r="A1341" s="66"/>
      <c r="B1341" s="66"/>
      <c r="C1341" s="66"/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U1341" t="s">
        <v>5257</v>
      </c>
      <c r="X1341" s="73" t="s">
        <v>5258</v>
      </c>
    </row>
    <row r="1342" spans="1:24">
      <c r="A1342" s="66"/>
      <c r="B1342" s="66"/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U1342" t="s">
        <v>5259</v>
      </c>
      <c r="X1342" s="73" t="s">
        <v>5260</v>
      </c>
    </row>
    <row r="1343" spans="1:24">
      <c r="A1343" s="66"/>
      <c r="B1343" s="66"/>
      <c r="C1343" s="66"/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U1343" t="s">
        <v>5261</v>
      </c>
      <c r="X1343" s="73" t="s">
        <v>5262</v>
      </c>
    </row>
    <row r="1344" spans="1:24">
      <c r="A1344" s="66"/>
      <c r="B1344" s="66"/>
      <c r="C1344" s="66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105"/>
      <c r="Q1344" s="66"/>
      <c r="R1344" s="66"/>
      <c r="U1344" t="s">
        <v>5263</v>
      </c>
      <c r="X1344" s="73" t="s">
        <v>5264</v>
      </c>
    </row>
    <row r="1345" spans="1:24">
      <c r="A1345" s="66"/>
      <c r="B1345" s="66"/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105"/>
      <c r="Q1345" s="66"/>
      <c r="R1345" s="66"/>
      <c r="U1345" t="s">
        <v>5265</v>
      </c>
      <c r="X1345" s="73" t="s">
        <v>5266</v>
      </c>
    </row>
    <row r="1346" spans="1:24">
      <c r="A1346" s="66"/>
      <c r="B1346" s="66"/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U1346" t="s">
        <v>5267</v>
      </c>
      <c r="X1346" s="73" t="s">
        <v>5268</v>
      </c>
    </row>
    <row r="1347" spans="1:24">
      <c r="A1347" s="66"/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U1347" t="s">
        <v>5269</v>
      </c>
      <c r="X1347" s="73" t="s">
        <v>5270</v>
      </c>
    </row>
    <row r="1348" spans="1:24">
      <c r="A1348" s="66"/>
      <c r="B1348" s="66"/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105"/>
      <c r="Q1348" s="66"/>
      <c r="R1348" s="66"/>
      <c r="U1348" t="s">
        <v>5271</v>
      </c>
      <c r="X1348" s="73" t="s">
        <v>5272</v>
      </c>
    </row>
    <row r="1349" spans="1:24">
      <c r="A1349" s="66"/>
      <c r="B1349" s="66"/>
      <c r="C1349" s="66"/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U1349" t="s">
        <v>5273</v>
      </c>
      <c r="X1349" s="73" t="s">
        <v>5274</v>
      </c>
    </row>
    <row r="1350" spans="1:24">
      <c r="A1350" s="66"/>
      <c r="B1350" s="66"/>
      <c r="C1350" s="66"/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U1350" t="s">
        <v>5275</v>
      </c>
      <c r="X1350" s="73" t="s">
        <v>5276</v>
      </c>
    </row>
    <row r="1351" spans="1:24">
      <c r="A1351" s="66"/>
      <c r="B1351" s="66"/>
      <c r="C1351" s="66"/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U1351" t="s">
        <v>5277</v>
      </c>
      <c r="X1351" s="73" t="s">
        <v>5278</v>
      </c>
    </row>
    <row r="1352" spans="1:24">
      <c r="A1352" s="66"/>
      <c r="B1352" s="66"/>
      <c r="C1352" s="66"/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U1352" t="s">
        <v>5279</v>
      </c>
      <c r="X1352" s="73" t="s">
        <v>5280</v>
      </c>
    </row>
    <row r="1353" spans="1:24">
      <c r="A1353" s="66"/>
      <c r="B1353" s="66"/>
      <c r="C1353" s="66"/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105"/>
      <c r="Q1353" s="66"/>
      <c r="R1353" s="66"/>
      <c r="U1353" t="s">
        <v>5281</v>
      </c>
      <c r="X1353" s="73" t="s">
        <v>5282</v>
      </c>
    </row>
    <row r="1354" spans="1:24">
      <c r="A1354" s="66"/>
      <c r="B1354" s="66"/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U1354" t="s">
        <v>5283</v>
      </c>
      <c r="X1354" s="73" t="s">
        <v>5284</v>
      </c>
    </row>
    <row r="1355" spans="1:24">
      <c r="A1355" s="66"/>
      <c r="B1355" s="66"/>
      <c r="C1355" s="66"/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U1355" t="s">
        <v>5285</v>
      </c>
      <c r="X1355" s="73" t="s">
        <v>5286</v>
      </c>
    </row>
    <row r="1356" spans="1:24">
      <c r="A1356" s="66"/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105"/>
      <c r="Q1356" s="66"/>
      <c r="R1356" s="66"/>
      <c r="U1356" t="s">
        <v>5287</v>
      </c>
      <c r="X1356" s="73" t="s">
        <v>5288</v>
      </c>
    </row>
    <row r="1357" spans="1:24">
      <c r="A1357" s="66"/>
      <c r="B1357" s="66"/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U1357" t="s">
        <v>5289</v>
      </c>
      <c r="X1357" s="73" t="s">
        <v>5290</v>
      </c>
    </row>
    <row r="1358" spans="1:24">
      <c r="A1358" s="66"/>
      <c r="B1358" s="66"/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105"/>
      <c r="Q1358" s="66"/>
      <c r="R1358" s="66"/>
      <c r="U1358" t="s">
        <v>5291</v>
      </c>
      <c r="X1358" s="73" t="s">
        <v>5292</v>
      </c>
    </row>
    <row r="1359" spans="1:24">
      <c r="A1359" s="66"/>
      <c r="B1359" s="66"/>
      <c r="C1359" s="66"/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U1359" t="s">
        <v>5293</v>
      </c>
      <c r="X1359" s="73" t="s">
        <v>5294</v>
      </c>
    </row>
    <row r="1360" spans="1:24">
      <c r="A1360" s="66"/>
      <c r="B1360" s="66"/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105"/>
      <c r="Q1360" s="66"/>
      <c r="R1360" s="66"/>
      <c r="U1360" t="s">
        <v>5295</v>
      </c>
      <c r="X1360" s="73" t="s">
        <v>5296</v>
      </c>
    </row>
    <row r="1361" spans="1:24">
      <c r="A1361" s="66"/>
      <c r="B1361" s="66"/>
      <c r="C1361" s="66"/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U1361" t="s">
        <v>5297</v>
      </c>
      <c r="X1361" s="73" t="s">
        <v>5298</v>
      </c>
    </row>
    <row r="1362" spans="1:24">
      <c r="A1362" s="66"/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105"/>
      <c r="Q1362" s="66"/>
      <c r="R1362" s="66"/>
      <c r="U1362" t="s">
        <v>5299</v>
      </c>
      <c r="X1362" s="73" t="s">
        <v>5300</v>
      </c>
    </row>
    <row r="1363" spans="1:24">
      <c r="A1363" s="66"/>
      <c r="B1363" s="66"/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105"/>
      <c r="Q1363" s="66"/>
      <c r="R1363" s="66"/>
      <c r="U1363" t="s">
        <v>5301</v>
      </c>
      <c r="X1363" s="73" t="s">
        <v>5302</v>
      </c>
    </row>
    <row r="1364" spans="1:24">
      <c r="A1364" s="66"/>
      <c r="B1364" s="66"/>
      <c r="C1364" s="66"/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U1364" t="s">
        <v>5303</v>
      </c>
      <c r="X1364" s="73" t="s">
        <v>5304</v>
      </c>
    </row>
    <row r="1365" spans="1:24">
      <c r="A1365" s="66"/>
      <c r="B1365" s="66"/>
      <c r="C1365" s="66"/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U1365" t="s">
        <v>5305</v>
      </c>
      <c r="X1365" s="73" t="s">
        <v>5306</v>
      </c>
    </row>
    <row r="1366" spans="1:24">
      <c r="A1366" s="66"/>
      <c r="B1366" s="66"/>
      <c r="C1366" s="66"/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105"/>
      <c r="Q1366" s="66"/>
      <c r="R1366" s="66"/>
      <c r="U1366" t="s">
        <v>5307</v>
      </c>
      <c r="X1366" s="73" t="s">
        <v>5308</v>
      </c>
    </row>
    <row r="1367" spans="1:24">
      <c r="A1367" s="66"/>
      <c r="B1367" s="66"/>
      <c r="C1367" s="66"/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U1367" t="s">
        <v>5309</v>
      </c>
      <c r="X1367" s="73" t="s">
        <v>5310</v>
      </c>
    </row>
    <row r="1368" spans="1:24">
      <c r="A1368" s="66"/>
      <c r="B1368" s="66"/>
      <c r="C1368" s="66"/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105"/>
      <c r="Q1368" s="66"/>
      <c r="R1368" s="66"/>
      <c r="U1368" t="s">
        <v>5311</v>
      </c>
      <c r="X1368" s="73" t="s">
        <v>5312</v>
      </c>
    </row>
    <row r="1369" spans="1:24">
      <c r="A1369" s="66"/>
      <c r="B1369" s="66"/>
      <c r="C1369" s="66"/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U1369" t="s">
        <v>5313</v>
      </c>
      <c r="X1369" s="73" t="s">
        <v>5314</v>
      </c>
    </row>
    <row r="1370" spans="1:24">
      <c r="A1370" s="66"/>
      <c r="B1370" s="66"/>
      <c r="C1370" s="66"/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U1370" t="s">
        <v>5315</v>
      </c>
      <c r="X1370" s="73" t="s">
        <v>5316</v>
      </c>
    </row>
    <row r="1371" spans="1:24">
      <c r="A1371" s="66"/>
      <c r="B1371" s="66"/>
      <c r="C1371" s="66"/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U1371" t="s">
        <v>5317</v>
      </c>
      <c r="X1371" s="73" t="s">
        <v>5318</v>
      </c>
    </row>
    <row r="1372" spans="1:24">
      <c r="A1372" s="66"/>
      <c r="B1372" s="66"/>
      <c r="C1372" s="66"/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U1372" t="s">
        <v>5319</v>
      </c>
      <c r="X1372" s="73" t="s">
        <v>5320</v>
      </c>
    </row>
    <row r="1373" spans="1:24">
      <c r="A1373" s="66"/>
      <c r="B1373" s="66"/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105"/>
      <c r="Q1373" s="66"/>
      <c r="R1373" s="66"/>
      <c r="U1373" t="s">
        <v>5321</v>
      </c>
      <c r="X1373" s="73" t="s">
        <v>5322</v>
      </c>
    </row>
    <row r="1374" spans="1:24">
      <c r="A1374" s="66"/>
      <c r="B1374" s="66"/>
      <c r="C1374" s="66"/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105"/>
      <c r="Q1374" s="66"/>
      <c r="R1374" s="66"/>
      <c r="U1374" t="s">
        <v>5323</v>
      </c>
      <c r="X1374" s="73" t="s">
        <v>5324</v>
      </c>
    </row>
    <row r="1375" spans="1:24">
      <c r="A1375" s="66"/>
      <c r="B1375" s="66"/>
      <c r="C1375" s="66"/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U1375" t="s">
        <v>5325</v>
      </c>
      <c r="X1375" s="73" t="s">
        <v>5326</v>
      </c>
    </row>
    <row r="1376" spans="1:24">
      <c r="A1376" s="66"/>
      <c r="B1376" s="66"/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105"/>
      <c r="Q1376" s="66"/>
      <c r="R1376" s="66"/>
      <c r="U1376" t="s">
        <v>5327</v>
      </c>
      <c r="X1376" s="73" t="s">
        <v>5328</v>
      </c>
    </row>
    <row r="1377" spans="1:24">
      <c r="A1377" s="66"/>
      <c r="B1377" s="66"/>
      <c r="C1377" s="66"/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U1377" t="s">
        <v>5329</v>
      </c>
      <c r="X1377" s="73" t="s">
        <v>5330</v>
      </c>
    </row>
    <row r="1378" spans="1:24">
      <c r="A1378" s="66"/>
      <c r="B1378" s="66"/>
      <c r="C1378" s="66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105"/>
      <c r="Q1378" s="66"/>
      <c r="R1378" s="66"/>
      <c r="U1378" t="s">
        <v>5331</v>
      </c>
      <c r="X1378" s="73" t="s">
        <v>5332</v>
      </c>
    </row>
    <row r="1379" spans="1:24">
      <c r="A1379" s="66"/>
      <c r="B1379" s="66"/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U1379" t="s">
        <v>5333</v>
      </c>
      <c r="X1379" s="73" t="s">
        <v>5334</v>
      </c>
    </row>
    <row r="1380" spans="1:24">
      <c r="A1380" s="66"/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105"/>
      <c r="Q1380" s="66"/>
      <c r="R1380" s="66"/>
      <c r="U1380" t="s">
        <v>5335</v>
      </c>
      <c r="X1380" s="73" t="s">
        <v>5336</v>
      </c>
    </row>
    <row r="1381" spans="1:24">
      <c r="A1381" s="66"/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U1381" t="s">
        <v>5337</v>
      </c>
      <c r="X1381" s="73" t="s">
        <v>5338</v>
      </c>
    </row>
    <row r="1382" spans="1:24">
      <c r="A1382" s="66"/>
      <c r="B1382" s="66"/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105"/>
      <c r="Q1382" s="66"/>
      <c r="R1382" s="66"/>
      <c r="U1382" t="s">
        <v>5339</v>
      </c>
      <c r="X1382" s="73" t="s">
        <v>5340</v>
      </c>
    </row>
    <row r="1383" spans="1:24">
      <c r="A1383" s="66"/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105"/>
      <c r="Q1383" s="66"/>
      <c r="R1383" s="66"/>
      <c r="U1383" t="s">
        <v>5341</v>
      </c>
      <c r="X1383" s="73" t="s">
        <v>5342</v>
      </c>
    </row>
    <row r="1384" spans="1:24">
      <c r="A1384" s="66"/>
      <c r="B1384" s="66"/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U1384" t="s">
        <v>5343</v>
      </c>
      <c r="X1384" s="73" t="s">
        <v>5344</v>
      </c>
    </row>
    <row r="1385" spans="1:24">
      <c r="A1385" s="66"/>
      <c r="B1385" s="66"/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U1385" t="s">
        <v>5345</v>
      </c>
      <c r="X1385" s="73" t="s">
        <v>5346</v>
      </c>
    </row>
    <row r="1386" spans="1:24">
      <c r="A1386" s="66"/>
      <c r="B1386" s="66"/>
      <c r="C1386" s="66"/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U1386" t="s">
        <v>5347</v>
      </c>
      <c r="X1386" s="73" t="s">
        <v>5348</v>
      </c>
    </row>
    <row r="1387" spans="1:24">
      <c r="A1387" s="66"/>
      <c r="B1387" s="66"/>
      <c r="C1387" s="66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105"/>
      <c r="Q1387" s="66"/>
      <c r="R1387" s="66"/>
      <c r="U1387" t="s">
        <v>5349</v>
      </c>
      <c r="X1387" s="73" t="s">
        <v>5350</v>
      </c>
    </row>
    <row r="1388" spans="1:24">
      <c r="A1388" s="66"/>
      <c r="B1388" s="66"/>
      <c r="C1388" s="66"/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105"/>
      <c r="Q1388" s="66"/>
      <c r="R1388" s="66"/>
      <c r="U1388" t="s">
        <v>5351</v>
      </c>
      <c r="X1388" s="73" t="s">
        <v>5352</v>
      </c>
    </row>
    <row r="1389" spans="1:24">
      <c r="A1389" s="66"/>
      <c r="B1389" s="66"/>
      <c r="C1389" s="66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U1389" t="s">
        <v>5353</v>
      </c>
      <c r="X1389" s="73" t="s">
        <v>5354</v>
      </c>
    </row>
    <row r="1390" spans="1:24">
      <c r="A1390" s="66"/>
      <c r="B1390" s="66"/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105"/>
      <c r="Q1390" s="66"/>
      <c r="R1390" s="66"/>
      <c r="U1390" t="s">
        <v>5355</v>
      </c>
      <c r="X1390" s="73" t="s">
        <v>5356</v>
      </c>
    </row>
    <row r="1391" spans="1:24">
      <c r="A1391" s="66"/>
      <c r="B1391" s="66"/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U1391" t="s">
        <v>5357</v>
      </c>
      <c r="X1391" s="73" t="s">
        <v>5358</v>
      </c>
    </row>
    <row r="1392" spans="1:24">
      <c r="A1392" s="66"/>
      <c r="B1392" s="66"/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105"/>
      <c r="Q1392" s="66"/>
      <c r="R1392" s="66"/>
      <c r="U1392" t="s">
        <v>5359</v>
      </c>
      <c r="X1392" s="73" t="s">
        <v>5360</v>
      </c>
    </row>
    <row r="1393" spans="1:24">
      <c r="A1393" s="66"/>
      <c r="B1393" s="66"/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U1393" t="s">
        <v>5361</v>
      </c>
      <c r="X1393" s="73" t="s">
        <v>5362</v>
      </c>
    </row>
    <row r="1394" spans="1:24">
      <c r="A1394" s="66"/>
      <c r="B1394" s="66"/>
      <c r="C1394" s="66"/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105"/>
      <c r="Q1394" s="66"/>
      <c r="R1394" s="66"/>
      <c r="U1394" t="s">
        <v>5363</v>
      </c>
      <c r="X1394" s="73" t="s">
        <v>5364</v>
      </c>
    </row>
    <row r="1395" spans="1:24">
      <c r="A1395" s="66"/>
      <c r="B1395" s="66"/>
      <c r="C1395" s="66"/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105"/>
      <c r="Q1395" s="66"/>
      <c r="R1395" s="66"/>
      <c r="U1395" t="s">
        <v>5365</v>
      </c>
      <c r="X1395" s="73" t="s">
        <v>5366</v>
      </c>
    </row>
    <row r="1396" spans="1:24">
      <c r="A1396" s="66"/>
      <c r="B1396" s="66"/>
      <c r="C1396" s="66"/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105"/>
      <c r="Q1396" s="66"/>
      <c r="R1396" s="66"/>
      <c r="U1396" t="s">
        <v>5367</v>
      </c>
      <c r="X1396" s="73" t="s">
        <v>5368</v>
      </c>
    </row>
    <row r="1397" spans="1:24">
      <c r="A1397" s="66"/>
      <c r="B1397" s="66"/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U1397" t="s">
        <v>5369</v>
      </c>
      <c r="X1397" s="73" t="s">
        <v>5370</v>
      </c>
    </row>
    <row r="1398" spans="1:24">
      <c r="A1398" s="66"/>
      <c r="B1398" s="66"/>
      <c r="C1398" s="66"/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U1398" t="s">
        <v>5371</v>
      </c>
      <c r="X1398" s="73" t="s">
        <v>5372</v>
      </c>
    </row>
    <row r="1399" spans="1:24">
      <c r="A1399" s="66"/>
      <c r="B1399" s="66"/>
      <c r="C1399" s="66"/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U1399" t="s">
        <v>5373</v>
      </c>
      <c r="X1399" s="73" t="s">
        <v>5374</v>
      </c>
    </row>
    <row r="1400" spans="1:24">
      <c r="A1400" s="66"/>
      <c r="B1400" s="66"/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U1400" t="s">
        <v>5375</v>
      </c>
      <c r="X1400" s="73" t="s">
        <v>5376</v>
      </c>
    </row>
    <row r="1401" spans="1:24">
      <c r="A1401" s="66"/>
      <c r="B1401" s="66"/>
      <c r="C1401" s="66"/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U1401" t="s">
        <v>5377</v>
      </c>
      <c r="X1401" s="73" t="s">
        <v>5378</v>
      </c>
    </row>
    <row r="1402" spans="1:24">
      <c r="A1402" s="66"/>
      <c r="B1402" s="66"/>
      <c r="C1402" s="66"/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105"/>
      <c r="Q1402" s="66"/>
      <c r="R1402" s="66"/>
      <c r="U1402" t="s">
        <v>5379</v>
      </c>
      <c r="X1402" s="73" t="s">
        <v>5380</v>
      </c>
    </row>
    <row r="1403" spans="1:24">
      <c r="A1403" s="66"/>
      <c r="B1403" s="66"/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U1403" t="s">
        <v>5381</v>
      </c>
      <c r="X1403" s="73" t="s">
        <v>5382</v>
      </c>
    </row>
    <row r="1404" spans="1:24">
      <c r="A1404" s="66"/>
      <c r="B1404" s="66"/>
      <c r="C1404" s="66"/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105"/>
      <c r="Q1404" s="66"/>
      <c r="R1404" s="66"/>
      <c r="U1404" t="s">
        <v>5383</v>
      </c>
      <c r="X1404" s="73" t="s">
        <v>5384</v>
      </c>
    </row>
    <row r="1405" spans="1:24">
      <c r="A1405" s="66"/>
      <c r="B1405" s="66"/>
      <c r="C1405" s="66"/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U1405" t="s">
        <v>5385</v>
      </c>
      <c r="X1405" s="73" t="s">
        <v>5386</v>
      </c>
    </row>
    <row r="1406" spans="1:24">
      <c r="A1406" s="66"/>
      <c r="B1406" s="66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U1406" t="s">
        <v>5387</v>
      </c>
      <c r="X1406" s="73" t="s">
        <v>5388</v>
      </c>
    </row>
    <row r="1407" spans="1:24">
      <c r="A1407" s="66"/>
      <c r="B1407" s="66"/>
      <c r="C1407" s="66"/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105"/>
      <c r="Q1407" s="66"/>
      <c r="R1407" s="66"/>
      <c r="U1407" t="s">
        <v>5389</v>
      </c>
      <c r="X1407" s="73" t="s">
        <v>5390</v>
      </c>
    </row>
    <row r="1408" spans="1:24">
      <c r="A1408" s="66"/>
      <c r="B1408" s="66"/>
      <c r="C1408" s="66"/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U1408" t="s">
        <v>5391</v>
      </c>
      <c r="X1408" s="73" t="s">
        <v>5392</v>
      </c>
    </row>
    <row r="1409" spans="1:24">
      <c r="A1409" s="66"/>
      <c r="B1409" s="66"/>
      <c r="C1409" s="66"/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105"/>
      <c r="Q1409" s="66"/>
      <c r="R1409" s="66"/>
      <c r="U1409" t="s">
        <v>5393</v>
      </c>
      <c r="X1409" s="73" t="s">
        <v>5394</v>
      </c>
    </row>
    <row r="1410" spans="1:24">
      <c r="A1410" s="66"/>
      <c r="B1410" s="66"/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U1410" t="s">
        <v>5395</v>
      </c>
      <c r="X1410" s="73" t="s">
        <v>5396</v>
      </c>
    </row>
    <row r="1411" spans="1:24">
      <c r="A1411" s="66"/>
      <c r="B1411" s="66"/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105"/>
      <c r="Q1411" s="66"/>
      <c r="R1411" s="66"/>
      <c r="U1411" t="s">
        <v>5397</v>
      </c>
      <c r="X1411" s="73" t="s">
        <v>5398</v>
      </c>
    </row>
    <row r="1412" spans="1:24">
      <c r="A1412" s="66"/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U1412" t="s">
        <v>5399</v>
      </c>
      <c r="X1412" s="73" t="s">
        <v>5400</v>
      </c>
    </row>
    <row r="1413" spans="1:24">
      <c r="A1413" s="66"/>
      <c r="B1413" s="66"/>
      <c r="C1413" s="66"/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U1413" t="s">
        <v>5401</v>
      </c>
      <c r="X1413" s="73" t="s">
        <v>5402</v>
      </c>
    </row>
    <row r="1414" spans="1:24">
      <c r="A1414" s="66"/>
      <c r="B1414" s="66"/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105"/>
      <c r="Q1414" s="66"/>
      <c r="R1414" s="66"/>
      <c r="U1414" t="s">
        <v>5403</v>
      </c>
      <c r="X1414" s="73" t="s">
        <v>5404</v>
      </c>
    </row>
    <row r="1415" spans="1:24">
      <c r="A1415" s="66"/>
      <c r="B1415" s="66"/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105"/>
      <c r="Q1415" s="66"/>
      <c r="R1415" s="66"/>
      <c r="U1415" t="s">
        <v>5405</v>
      </c>
      <c r="X1415" s="73" t="s">
        <v>5406</v>
      </c>
    </row>
    <row r="1416" spans="1:24">
      <c r="A1416" s="66"/>
      <c r="B1416" s="66"/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U1416" t="s">
        <v>5407</v>
      </c>
      <c r="X1416" s="73" t="s">
        <v>5408</v>
      </c>
    </row>
    <row r="1417" spans="1:24">
      <c r="A1417" s="66"/>
      <c r="B1417" s="66"/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105"/>
      <c r="Q1417" s="66"/>
      <c r="R1417" s="66"/>
      <c r="U1417" t="s">
        <v>5409</v>
      </c>
      <c r="X1417" s="73" t="s">
        <v>5410</v>
      </c>
    </row>
    <row r="1418" spans="1:24">
      <c r="A1418" s="66"/>
      <c r="B1418" s="66"/>
      <c r="C1418" s="66"/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105"/>
      <c r="Q1418" s="66"/>
      <c r="R1418" s="66"/>
      <c r="U1418" t="s">
        <v>5411</v>
      </c>
      <c r="X1418" s="73" t="s">
        <v>5412</v>
      </c>
    </row>
    <row r="1419" spans="1:24">
      <c r="A1419" s="66"/>
      <c r="B1419" s="66"/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105"/>
      <c r="Q1419" s="66"/>
      <c r="R1419" s="66"/>
      <c r="U1419" t="s">
        <v>5413</v>
      </c>
      <c r="X1419" s="73" t="s">
        <v>5414</v>
      </c>
    </row>
    <row r="1420" spans="1:24">
      <c r="A1420" s="66"/>
      <c r="B1420" s="66"/>
      <c r="C1420" s="66"/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110"/>
      <c r="Q1420" s="66"/>
      <c r="R1420" s="66"/>
      <c r="U1420" t="s">
        <v>5415</v>
      </c>
      <c r="X1420" s="73" t="s">
        <v>5416</v>
      </c>
    </row>
    <row r="1421" spans="1:24">
      <c r="A1421" s="66"/>
      <c r="B1421" s="66"/>
      <c r="C1421" s="66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110"/>
      <c r="Q1421" s="66"/>
      <c r="R1421" s="66"/>
      <c r="U1421" t="s">
        <v>5417</v>
      </c>
      <c r="X1421" s="73" t="s">
        <v>5418</v>
      </c>
    </row>
    <row r="1422" spans="1:24">
      <c r="A1422" s="66"/>
      <c r="B1422" s="66"/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111"/>
      <c r="Q1422" s="66"/>
      <c r="R1422" s="66"/>
      <c r="U1422" t="s">
        <v>5419</v>
      </c>
      <c r="X1422" s="73" t="s">
        <v>5420</v>
      </c>
    </row>
    <row r="1423" spans="1:24">
      <c r="A1423" s="66"/>
      <c r="B1423" s="66"/>
      <c r="C1423" s="66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U1423" t="s">
        <v>5421</v>
      </c>
      <c r="X1423" s="73" t="s">
        <v>5422</v>
      </c>
    </row>
    <row r="1424" spans="1:24">
      <c r="A1424" s="66"/>
      <c r="B1424" s="66"/>
      <c r="C1424" s="66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105"/>
      <c r="Q1424" s="66"/>
      <c r="R1424" s="66"/>
      <c r="U1424" t="s">
        <v>5423</v>
      </c>
      <c r="X1424" s="73" t="s">
        <v>5424</v>
      </c>
    </row>
    <row r="1425" spans="1:24">
      <c r="A1425" s="66"/>
      <c r="B1425" s="66"/>
      <c r="C1425" s="66"/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111"/>
      <c r="Q1425" s="66"/>
      <c r="R1425" s="66"/>
      <c r="U1425" t="s">
        <v>5425</v>
      </c>
      <c r="X1425" s="73" t="s">
        <v>5426</v>
      </c>
    </row>
    <row r="1426" spans="1:24">
      <c r="A1426" s="66"/>
      <c r="B1426" s="66"/>
      <c r="C1426" s="66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U1426" t="s">
        <v>5427</v>
      </c>
      <c r="X1426" s="73" t="s">
        <v>5428</v>
      </c>
    </row>
    <row r="1427" spans="1:24">
      <c r="A1427" s="66"/>
      <c r="B1427" s="66"/>
      <c r="C1427" s="66"/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105"/>
      <c r="Q1427" s="66"/>
      <c r="R1427" s="66"/>
      <c r="U1427" t="s">
        <v>5429</v>
      </c>
      <c r="X1427" s="73" t="s">
        <v>5430</v>
      </c>
    </row>
    <row r="1428" spans="1:24">
      <c r="A1428" s="66"/>
      <c r="B1428" s="66"/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U1428" t="s">
        <v>5431</v>
      </c>
      <c r="X1428" s="73" t="s">
        <v>5432</v>
      </c>
    </row>
    <row r="1429" spans="1:24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105"/>
      <c r="Q1429" s="66"/>
      <c r="R1429" s="66"/>
      <c r="U1429" t="s">
        <v>5433</v>
      </c>
      <c r="X1429" s="73" t="s">
        <v>5434</v>
      </c>
    </row>
    <row r="1430" spans="1:24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U1430" t="s">
        <v>5435</v>
      </c>
      <c r="X1430" s="73" t="s">
        <v>5436</v>
      </c>
    </row>
    <row r="1431" spans="1:24">
      <c r="A1431" s="66"/>
      <c r="B1431" s="66"/>
      <c r="C1431" s="66"/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105"/>
      <c r="Q1431" s="66"/>
      <c r="R1431" s="66"/>
      <c r="U1431" t="s">
        <v>5437</v>
      </c>
      <c r="X1431" s="73" t="s">
        <v>5438</v>
      </c>
    </row>
    <row r="1432" spans="1:24">
      <c r="A1432" s="66"/>
      <c r="B1432" s="66"/>
      <c r="C1432" s="66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U1432" t="s">
        <v>5439</v>
      </c>
      <c r="X1432" s="73" t="s">
        <v>5440</v>
      </c>
    </row>
    <row r="1433" spans="1:24">
      <c r="A1433" s="66"/>
      <c r="B1433" s="66"/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105"/>
      <c r="Q1433" s="66"/>
      <c r="R1433" s="66"/>
      <c r="U1433" t="s">
        <v>5441</v>
      </c>
      <c r="X1433" s="73" t="s">
        <v>5442</v>
      </c>
    </row>
    <row r="1434" spans="1:24">
      <c r="A1434" s="66"/>
      <c r="B1434" s="66"/>
      <c r="C1434" s="66"/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U1434" t="s">
        <v>5443</v>
      </c>
      <c r="X1434" s="73" t="s">
        <v>5444</v>
      </c>
    </row>
    <row r="1435" spans="1:24">
      <c r="A1435" s="66"/>
      <c r="B1435" s="66"/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105"/>
      <c r="Q1435" s="66"/>
      <c r="R1435" s="66"/>
      <c r="U1435" t="s">
        <v>5445</v>
      </c>
      <c r="X1435" s="73" t="s">
        <v>5446</v>
      </c>
    </row>
    <row r="1436" spans="1:24">
      <c r="A1436" s="66"/>
      <c r="B1436" s="66"/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U1436" t="s">
        <v>5447</v>
      </c>
      <c r="X1436" s="73" t="s">
        <v>5448</v>
      </c>
    </row>
    <row r="1437" spans="1:24">
      <c r="A1437" s="66"/>
      <c r="B1437" s="66"/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105"/>
      <c r="Q1437" s="66"/>
      <c r="R1437" s="66"/>
      <c r="U1437" t="s">
        <v>5449</v>
      </c>
      <c r="X1437" s="73" t="s">
        <v>5450</v>
      </c>
    </row>
    <row r="1438" spans="1:24">
      <c r="A1438" s="66"/>
      <c r="B1438" s="66"/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U1438" t="s">
        <v>5451</v>
      </c>
      <c r="X1438" s="73" t="s">
        <v>5452</v>
      </c>
    </row>
    <row r="1439" spans="1:24">
      <c r="A1439" s="66"/>
      <c r="B1439" s="66"/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105"/>
      <c r="Q1439" s="66"/>
      <c r="R1439" s="66"/>
      <c r="U1439" t="s">
        <v>5453</v>
      </c>
      <c r="X1439" s="73" t="s">
        <v>5454</v>
      </c>
    </row>
    <row r="1440" spans="1:24">
      <c r="A1440" s="66"/>
      <c r="B1440" s="66"/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U1440" t="s">
        <v>5455</v>
      </c>
      <c r="X1440" s="73" t="s">
        <v>5456</v>
      </c>
    </row>
    <row r="1441" spans="1:24">
      <c r="A1441" s="66"/>
      <c r="B1441" s="66"/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105"/>
      <c r="Q1441" s="66"/>
      <c r="R1441" s="66"/>
      <c r="U1441" t="s">
        <v>5457</v>
      </c>
      <c r="X1441" s="73" t="s">
        <v>5458</v>
      </c>
    </row>
    <row r="1442" spans="1:24">
      <c r="A1442" s="66"/>
      <c r="B1442" s="66"/>
      <c r="C1442" s="66"/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105"/>
      <c r="Q1442" s="66"/>
      <c r="R1442" s="66"/>
      <c r="U1442" t="s">
        <v>5459</v>
      </c>
      <c r="X1442" s="73" t="s">
        <v>5460</v>
      </c>
    </row>
    <row r="1443" spans="1:24">
      <c r="A1443" s="66"/>
      <c r="B1443" s="66"/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105"/>
      <c r="Q1443" s="66"/>
      <c r="R1443" s="66"/>
      <c r="U1443" t="s">
        <v>5461</v>
      </c>
      <c r="X1443" s="73" t="s">
        <v>5462</v>
      </c>
    </row>
    <row r="1444" spans="1:24">
      <c r="A1444" s="66"/>
      <c r="B1444" s="66"/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U1444" t="s">
        <v>5463</v>
      </c>
      <c r="X1444" s="73" t="s">
        <v>5464</v>
      </c>
    </row>
    <row r="1445" spans="1:24">
      <c r="A1445" s="66"/>
      <c r="B1445" s="66"/>
      <c r="C1445" s="66"/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U1445" t="s">
        <v>5465</v>
      </c>
      <c r="X1445" s="73" t="s">
        <v>5466</v>
      </c>
    </row>
    <row r="1446" spans="1:24">
      <c r="A1446" s="66"/>
      <c r="B1446" s="66"/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U1446" t="s">
        <v>5467</v>
      </c>
      <c r="X1446" s="73" t="s">
        <v>5468</v>
      </c>
    </row>
    <row r="1447" spans="1:24">
      <c r="A1447" s="66"/>
      <c r="B1447" s="66"/>
      <c r="C1447" s="66"/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105"/>
      <c r="Q1447" s="66"/>
      <c r="R1447" s="66"/>
      <c r="U1447" t="s">
        <v>5469</v>
      </c>
      <c r="X1447" s="73" t="s">
        <v>5470</v>
      </c>
    </row>
    <row r="1448" spans="1:24">
      <c r="A1448" s="66"/>
      <c r="B1448" s="66"/>
      <c r="C1448" s="66"/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U1448" t="s">
        <v>5471</v>
      </c>
      <c r="X1448" s="73" t="s">
        <v>5472</v>
      </c>
    </row>
    <row r="1449" spans="1:24">
      <c r="A1449" s="66"/>
      <c r="B1449" s="66"/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105"/>
      <c r="Q1449" s="66"/>
      <c r="R1449" s="66"/>
      <c r="U1449" t="s">
        <v>5473</v>
      </c>
      <c r="X1449" s="73" t="s">
        <v>5474</v>
      </c>
    </row>
    <row r="1450" spans="1:24">
      <c r="A1450" s="66"/>
      <c r="B1450" s="66"/>
      <c r="C1450" s="66"/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U1450" t="s">
        <v>5475</v>
      </c>
      <c r="X1450" s="73" t="s">
        <v>5476</v>
      </c>
    </row>
    <row r="1451" spans="1:24">
      <c r="A1451" s="66"/>
      <c r="B1451" s="66"/>
      <c r="C1451" s="66"/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105"/>
      <c r="Q1451" s="66"/>
      <c r="R1451" s="66"/>
      <c r="U1451" t="s">
        <v>5477</v>
      </c>
      <c r="X1451" s="73" t="s">
        <v>5478</v>
      </c>
    </row>
    <row r="1452" spans="1:24">
      <c r="A1452" s="66"/>
      <c r="B1452" s="66"/>
      <c r="C1452" s="66"/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U1452" t="s">
        <v>5479</v>
      </c>
      <c r="X1452" s="73" t="s">
        <v>5480</v>
      </c>
    </row>
    <row r="1453" spans="1:24">
      <c r="A1453" s="66"/>
      <c r="B1453" s="66"/>
      <c r="C1453" s="66"/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105"/>
      <c r="Q1453" s="66"/>
      <c r="R1453" s="66"/>
      <c r="U1453" t="s">
        <v>5481</v>
      </c>
      <c r="X1453" s="73" t="s">
        <v>5482</v>
      </c>
    </row>
    <row r="1454" spans="1:24">
      <c r="A1454" s="66"/>
      <c r="B1454" s="66"/>
      <c r="C1454" s="66"/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105"/>
      <c r="Q1454" s="66"/>
      <c r="R1454" s="66"/>
      <c r="U1454" t="s">
        <v>5483</v>
      </c>
      <c r="X1454" s="73" t="s">
        <v>5484</v>
      </c>
    </row>
    <row r="1455" spans="1:24">
      <c r="A1455" s="66"/>
      <c r="B1455" s="66"/>
      <c r="C1455" s="66"/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U1455" t="s">
        <v>5485</v>
      </c>
      <c r="X1455" s="73" t="s">
        <v>5486</v>
      </c>
    </row>
    <row r="1456" spans="1:24">
      <c r="A1456" s="66"/>
      <c r="B1456" s="66"/>
      <c r="C1456" s="66"/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105"/>
      <c r="Q1456" s="66"/>
      <c r="R1456" s="66"/>
      <c r="U1456" t="s">
        <v>5487</v>
      </c>
      <c r="X1456" s="73" t="s">
        <v>5488</v>
      </c>
    </row>
    <row r="1457" spans="1:24">
      <c r="A1457" s="66"/>
      <c r="B1457" s="66"/>
      <c r="C1457" s="66"/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U1457" t="s">
        <v>5489</v>
      </c>
      <c r="X1457" s="73" t="s">
        <v>5490</v>
      </c>
    </row>
    <row r="1458" spans="1:24">
      <c r="A1458" s="66"/>
      <c r="B1458" s="66"/>
      <c r="C1458" s="66"/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105"/>
      <c r="Q1458" s="66"/>
      <c r="R1458" s="66"/>
      <c r="U1458" t="s">
        <v>5491</v>
      </c>
      <c r="X1458" s="73" t="s">
        <v>5492</v>
      </c>
    </row>
    <row r="1459" spans="1:24">
      <c r="A1459" s="66"/>
      <c r="B1459" s="66"/>
      <c r="C1459" s="66"/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U1459" t="s">
        <v>5493</v>
      </c>
      <c r="X1459" s="73" t="s">
        <v>5494</v>
      </c>
    </row>
    <row r="1460" spans="1:24">
      <c r="A1460" s="66"/>
      <c r="B1460" s="66"/>
      <c r="C1460" s="66"/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105"/>
      <c r="Q1460" s="66"/>
      <c r="R1460" s="66"/>
      <c r="U1460" t="s">
        <v>5495</v>
      </c>
      <c r="X1460" s="73" t="s">
        <v>5496</v>
      </c>
    </row>
    <row r="1461" spans="1:24">
      <c r="A1461" s="66"/>
      <c r="B1461" s="66"/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U1461" t="s">
        <v>5497</v>
      </c>
      <c r="X1461" s="73" t="s">
        <v>5498</v>
      </c>
    </row>
    <row r="1462" spans="1:24">
      <c r="A1462" s="66"/>
      <c r="B1462" s="66"/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105"/>
      <c r="Q1462" s="66"/>
      <c r="R1462" s="66"/>
      <c r="U1462" t="s">
        <v>5499</v>
      </c>
      <c r="X1462" s="73" t="s">
        <v>5500</v>
      </c>
    </row>
    <row r="1463" spans="1:24">
      <c r="A1463" s="66"/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U1463" t="s">
        <v>5501</v>
      </c>
      <c r="X1463" s="73" t="s">
        <v>5502</v>
      </c>
    </row>
    <row r="1464" spans="1:24">
      <c r="A1464" s="66"/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105"/>
      <c r="Q1464" s="66"/>
      <c r="R1464" s="66"/>
      <c r="U1464" t="s">
        <v>5503</v>
      </c>
      <c r="X1464" s="73" t="s">
        <v>5504</v>
      </c>
    </row>
    <row r="1465" spans="1:24">
      <c r="A1465" s="66"/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U1465" t="s">
        <v>5505</v>
      </c>
      <c r="X1465" s="73" t="s">
        <v>5506</v>
      </c>
    </row>
    <row r="1466" spans="1:24">
      <c r="A1466" s="66"/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105"/>
      <c r="Q1466" s="66"/>
      <c r="R1466" s="66"/>
      <c r="U1466" t="s">
        <v>5507</v>
      </c>
      <c r="X1466" s="73" t="s">
        <v>5508</v>
      </c>
    </row>
    <row r="1467" spans="1:24">
      <c r="A1467" s="66"/>
      <c r="B1467" s="66"/>
      <c r="C1467" s="66"/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66"/>
      <c r="U1467" t="s">
        <v>5509</v>
      </c>
      <c r="X1467" s="73" t="s">
        <v>5510</v>
      </c>
    </row>
    <row r="1468" spans="1:24">
      <c r="A1468" s="66"/>
      <c r="B1468" s="66"/>
      <c r="C1468" s="66"/>
      <c r="D1468" s="66"/>
      <c r="E1468" s="66"/>
      <c r="F1468" s="66"/>
      <c r="G1468" s="66"/>
      <c r="H1468" s="66"/>
      <c r="I1468" s="66"/>
      <c r="J1468" s="66"/>
      <c r="K1468" s="66"/>
      <c r="L1468" s="66"/>
      <c r="M1468" s="66"/>
      <c r="N1468" s="66"/>
      <c r="O1468" s="66"/>
      <c r="P1468" s="105"/>
      <c r="Q1468" s="66"/>
      <c r="R1468" s="66"/>
      <c r="U1468" t="s">
        <v>5511</v>
      </c>
      <c r="X1468" s="73" t="s">
        <v>5512</v>
      </c>
    </row>
    <row r="1469" spans="1:24">
      <c r="A1469" s="66"/>
      <c r="B1469" s="66"/>
      <c r="C1469" s="66"/>
      <c r="D1469" s="66"/>
      <c r="E1469" s="66"/>
      <c r="F1469" s="66"/>
      <c r="G1469" s="66"/>
      <c r="H1469" s="66"/>
      <c r="I1469" s="66"/>
      <c r="J1469" s="66"/>
      <c r="K1469" s="66"/>
      <c r="L1469" s="66"/>
      <c r="M1469" s="66"/>
      <c r="N1469" s="66"/>
      <c r="O1469" s="66"/>
      <c r="P1469" s="66"/>
      <c r="Q1469" s="66"/>
      <c r="R1469" s="66"/>
      <c r="U1469" t="s">
        <v>5513</v>
      </c>
      <c r="X1469" s="73" t="s">
        <v>5514</v>
      </c>
    </row>
    <row r="1470" spans="1:24">
      <c r="A1470" s="66"/>
      <c r="B1470" s="66"/>
      <c r="C1470" s="66"/>
      <c r="D1470" s="66"/>
      <c r="E1470" s="66"/>
      <c r="F1470" s="66"/>
      <c r="G1470" s="66"/>
      <c r="H1470" s="66"/>
      <c r="I1470" s="66"/>
      <c r="J1470" s="66"/>
      <c r="K1470" s="66"/>
      <c r="L1470" s="66"/>
      <c r="M1470" s="66"/>
      <c r="N1470" s="66"/>
      <c r="O1470" s="66"/>
      <c r="P1470" s="105"/>
      <c r="Q1470" s="66"/>
      <c r="R1470" s="66"/>
      <c r="U1470" t="s">
        <v>5515</v>
      </c>
      <c r="X1470" s="73" t="s">
        <v>5516</v>
      </c>
    </row>
    <row r="1471" spans="1:24">
      <c r="A1471" s="66"/>
      <c r="B1471" s="66"/>
      <c r="C1471" s="66"/>
      <c r="D1471" s="66"/>
      <c r="E1471" s="66"/>
      <c r="F1471" s="66"/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66"/>
      <c r="U1471" t="s">
        <v>5517</v>
      </c>
      <c r="X1471" s="73" t="s">
        <v>5518</v>
      </c>
    </row>
    <row r="1472" spans="1:24">
      <c r="A1472" s="66"/>
      <c r="B1472" s="66"/>
      <c r="C1472" s="66"/>
      <c r="D1472" s="66"/>
      <c r="E1472" s="66"/>
      <c r="F1472" s="66"/>
      <c r="G1472" s="66"/>
      <c r="H1472" s="66"/>
      <c r="I1472" s="66"/>
      <c r="J1472" s="66"/>
      <c r="K1472" s="66"/>
      <c r="L1472" s="66"/>
      <c r="M1472" s="66"/>
      <c r="N1472" s="66"/>
      <c r="O1472" s="66"/>
      <c r="P1472" s="105"/>
      <c r="Q1472" s="66"/>
      <c r="R1472" s="66"/>
      <c r="U1472" t="s">
        <v>5519</v>
      </c>
      <c r="X1472" s="73" t="s">
        <v>5520</v>
      </c>
    </row>
    <row r="1473" spans="1:24">
      <c r="A1473" s="66"/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6"/>
      <c r="U1473" t="s">
        <v>5521</v>
      </c>
      <c r="X1473" s="73" t="s">
        <v>5522</v>
      </c>
    </row>
    <row r="1474" spans="1:24">
      <c r="A1474" s="66"/>
      <c r="B1474" s="66"/>
      <c r="C1474" s="66"/>
      <c r="D1474" s="66"/>
      <c r="E1474" s="66"/>
      <c r="F1474" s="66"/>
      <c r="G1474" s="66"/>
      <c r="H1474" s="66"/>
      <c r="I1474" s="66"/>
      <c r="J1474" s="66"/>
      <c r="K1474" s="66"/>
      <c r="L1474" s="66"/>
      <c r="M1474" s="66"/>
      <c r="N1474" s="66"/>
      <c r="O1474" s="66"/>
      <c r="P1474" s="105"/>
      <c r="Q1474" s="66"/>
      <c r="R1474" s="66"/>
      <c r="U1474" t="s">
        <v>5523</v>
      </c>
      <c r="X1474" s="73" t="s">
        <v>5524</v>
      </c>
    </row>
    <row r="1475" spans="1:24">
      <c r="A1475" s="66"/>
      <c r="B1475" s="66"/>
      <c r="C1475" s="66"/>
      <c r="D1475" s="66"/>
      <c r="E1475" s="66"/>
      <c r="F1475" s="66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6"/>
      <c r="U1475" t="s">
        <v>5525</v>
      </c>
      <c r="X1475" s="73" t="s">
        <v>5526</v>
      </c>
    </row>
    <row r="1476" spans="1:24">
      <c r="A1476" s="66"/>
      <c r="B1476" s="66"/>
      <c r="C1476" s="66"/>
      <c r="D1476" s="66"/>
      <c r="E1476" s="66"/>
      <c r="F1476" s="66"/>
      <c r="G1476" s="66"/>
      <c r="H1476" s="66"/>
      <c r="I1476" s="66"/>
      <c r="J1476" s="66"/>
      <c r="K1476" s="66"/>
      <c r="L1476" s="66"/>
      <c r="M1476" s="66"/>
      <c r="N1476" s="66"/>
      <c r="O1476" s="66"/>
      <c r="P1476" s="105"/>
      <c r="Q1476" s="66"/>
      <c r="R1476" s="66"/>
      <c r="U1476" t="s">
        <v>5527</v>
      </c>
      <c r="X1476" s="73" t="s">
        <v>5528</v>
      </c>
    </row>
    <row r="1477" spans="1:24">
      <c r="A1477" s="66"/>
      <c r="B1477" s="66"/>
      <c r="C1477" s="66"/>
      <c r="D1477" s="66"/>
      <c r="E1477" s="66"/>
      <c r="F1477" s="66"/>
      <c r="G1477" s="66"/>
      <c r="H1477" s="66"/>
      <c r="I1477" s="66"/>
      <c r="J1477" s="66"/>
      <c r="K1477" s="66"/>
      <c r="L1477" s="66"/>
      <c r="M1477" s="66"/>
      <c r="N1477" s="66"/>
      <c r="O1477" s="66"/>
      <c r="P1477" s="66"/>
      <c r="Q1477" s="66"/>
      <c r="R1477" s="66"/>
      <c r="U1477" t="s">
        <v>5529</v>
      </c>
      <c r="X1477" s="73" t="s">
        <v>5530</v>
      </c>
    </row>
    <row r="1478" spans="1:24">
      <c r="A1478" s="66"/>
      <c r="B1478" s="66"/>
      <c r="C1478" s="66"/>
      <c r="D1478" s="66"/>
      <c r="E1478" s="66"/>
      <c r="F1478" s="66"/>
      <c r="G1478" s="66"/>
      <c r="H1478" s="66"/>
      <c r="I1478" s="66"/>
      <c r="J1478" s="66"/>
      <c r="K1478" s="66"/>
      <c r="L1478" s="66"/>
      <c r="M1478" s="66"/>
      <c r="N1478" s="66"/>
      <c r="O1478" s="66"/>
      <c r="P1478" s="105"/>
      <c r="Q1478" s="66"/>
      <c r="R1478" s="66"/>
      <c r="U1478" t="s">
        <v>5531</v>
      </c>
      <c r="X1478" s="73" t="s">
        <v>5532</v>
      </c>
    </row>
    <row r="1479" spans="1:24">
      <c r="A1479" s="66"/>
      <c r="B1479" s="66"/>
      <c r="C1479" s="66"/>
      <c r="D1479" s="66"/>
      <c r="E1479" s="66"/>
      <c r="F1479" s="66"/>
      <c r="G1479" s="66"/>
      <c r="H1479" s="66"/>
      <c r="I1479" s="66"/>
      <c r="J1479" s="66"/>
      <c r="K1479" s="66"/>
      <c r="L1479" s="66"/>
      <c r="M1479" s="66"/>
      <c r="N1479" s="66"/>
      <c r="O1479" s="66"/>
      <c r="P1479" s="66"/>
      <c r="Q1479" s="66"/>
      <c r="R1479" s="66"/>
      <c r="U1479" t="s">
        <v>5533</v>
      </c>
      <c r="X1479" s="73" t="s">
        <v>5534</v>
      </c>
    </row>
    <row r="1480" spans="1:24">
      <c r="A1480" s="66"/>
      <c r="B1480" s="66"/>
      <c r="C1480" s="66"/>
      <c r="D1480" s="66"/>
      <c r="E1480" s="66"/>
      <c r="F1480" s="66"/>
      <c r="G1480" s="66"/>
      <c r="H1480" s="66"/>
      <c r="I1480" s="66"/>
      <c r="J1480" s="66"/>
      <c r="K1480" s="66"/>
      <c r="L1480" s="66"/>
      <c r="M1480" s="66"/>
      <c r="N1480" s="66"/>
      <c r="O1480" s="66"/>
      <c r="P1480" s="105"/>
      <c r="Q1480" s="66"/>
      <c r="R1480" s="66"/>
      <c r="U1480" t="s">
        <v>5535</v>
      </c>
      <c r="X1480" s="73" t="s">
        <v>5536</v>
      </c>
    </row>
    <row r="1481" spans="1:24">
      <c r="A1481" s="66"/>
      <c r="B1481" s="66"/>
      <c r="C1481" s="66"/>
      <c r="D1481" s="66"/>
      <c r="E1481" s="66"/>
      <c r="F1481" s="66"/>
      <c r="G1481" s="66"/>
      <c r="H1481" s="66"/>
      <c r="I1481" s="66"/>
      <c r="J1481" s="66"/>
      <c r="K1481" s="66"/>
      <c r="L1481" s="66"/>
      <c r="M1481" s="66"/>
      <c r="N1481" s="66"/>
      <c r="O1481" s="66"/>
      <c r="P1481" s="66"/>
      <c r="Q1481" s="66"/>
      <c r="R1481" s="66"/>
      <c r="U1481" t="s">
        <v>5537</v>
      </c>
      <c r="X1481" s="73" t="s">
        <v>5538</v>
      </c>
    </row>
    <row r="1482" spans="1:24">
      <c r="A1482" s="66"/>
      <c r="B1482" s="66"/>
      <c r="C1482" s="66"/>
      <c r="D1482" s="66"/>
      <c r="E1482" s="66"/>
      <c r="F1482" s="66"/>
      <c r="G1482" s="66"/>
      <c r="H1482" s="66"/>
      <c r="I1482" s="66"/>
      <c r="J1482" s="66"/>
      <c r="K1482" s="66"/>
      <c r="L1482" s="66"/>
      <c r="M1482" s="66"/>
      <c r="N1482" s="66"/>
      <c r="O1482" s="66"/>
      <c r="P1482" s="105"/>
      <c r="Q1482" s="66"/>
      <c r="R1482" s="66"/>
      <c r="U1482" t="s">
        <v>5539</v>
      </c>
      <c r="X1482" s="73" t="s">
        <v>5540</v>
      </c>
    </row>
    <row r="1483" spans="1:24">
      <c r="A1483" s="66"/>
      <c r="B1483" s="66"/>
      <c r="C1483" s="66"/>
      <c r="D1483" s="66"/>
      <c r="E1483" s="66"/>
      <c r="F1483" s="66"/>
      <c r="G1483" s="66"/>
      <c r="H1483" s="66"/>
      <c r="I1483" s="66"/>
      <c r="J1483" s="66"/>
      <c r="K1483" s="66"/>
      <c r="L1483" s="66"/>
      <c r="M1483" s="66"/>
      <c r="N1483" s="66"/>
      <c r="O1483" s="66"/>
      <c r="P1483" s="66"/>
      <c r="Q1483" s="66"/>
      <c r="R1483" s="66"/>
      <c r="U1483" t="s">
        <v>5541</v>
      </c>
      <c r="X1483" s="73" t="s">
        <v>5542</v>
      </c>
    </row>
    <row r="1484" spans="1:24">
      <c r="A1484" s="66"/>
      <c r="B1484" s="66"/>
      <c r="C1484" s="66"/>
      <c r="D1484" s="66"/>
      <c r="E1484" s="66"/>
      <c r="F1484" s="66"/>
      <c r="G1484" s="66"/>
      <c r="H1484" s="66"/>
      <c r="I1484" s="66"/>
      <c r="J1484" s="66"/>
      <c r="K1484" s="66"/>
      <c r="L1484" s="66"/>
      <c r="M1484" s="66"/>
      <c r="N1484" s="66"/>
      <c r="O1484" s="66"/>
      <c r="P1484" s="105"/>
      <c r="Q1484" s="66"/>
      <c r="R1484" s="66"/>
      <c r="U1484" t="s">
        <v>5543</v>
      </c>
      <c r="X1484" s="73" t="s">
        <v>5544</v>
      </c>
    </row>
    <row r="1485" spans="1:24">
      <c r="A1485" s="66"/>
      <c r="B1485" s="66"/>
      <c r="C1485" s="66"/>
      <c r="D1485" s="66"/>
      <c r="E1485" s="66"/>
      <c r="F1485" s="66"/>
      <c r="G1485" s="66"/>
      <c r="H1485" s="66"/>
      <c r="I1485" s="66"/>
      <c r="J1485" s="66"/>
      <c r="K1485" s="66"/>
      <c r="L1485" s="66"/>
      <c r="M1485" s="66"/>
      <c r="N1485" s="66"/>
      <c r="O1485" s="66"/>
      <c r="P1485" s="105"/>
      <c r="Q1485" s="66"/>
      <c r="R1485" s="66"/>
      <c r="U1485" t="s">
        <v>5545</v>
      </c>
      <c r="X1485" s="73" t="s">
        <v>5546</v>
      </c>
    </row>
    <row r="1486" spans="1:24">
      <c r="A1486" s="66"/>
      <c r="B1486" s="66"/>
      <c r="C1486" s="66"/>
      <c r="D1486" s="66"/>
      <c r="E1486" s="66"/>
      <c r="F1486" s="66"/>
      <c r="G1486" s="66"/>
      <c r="H1486" s="66"/>
      <c r="I1486" s="66"/>
      <c r="J1486" s="66"/>
      <c r="K1486" s="66"/>
      <c r="L1486" s="66"/>
      <c r="M1486" s="66"/>
      <c r="N1486" s="66"/>
      <c r="O1486" s="66"/>
      <c r="P1486" s="66"/>
      <c r="Q1486" s="66"/>
      <c r="R1486" s="66"/>
      <c r="U1486" t="s">
        <v>5547</v>
      </c>
      <c r="X1486" s="73" t="s">
        <v>5548</v>
      </c>
    </row>
    <row r="1487" spans="1:24">
      <c r="A1487" s="66"/>
      <c r="B1487" s="66"/>
      <c r="C1487" s="66"/>
      <c r="D1487" s="66"/>
      <c r="E1487" s="66"/>
      <c r="F1487" s="66"/>
      <c r="G1487" s="66"/>
      <c r="H1487" s="66"/>
      <c r="I1487" s="66"/>
      <c r="J1487" s="66"/>
      <c r="K1487" s="66"/>
      <c r="L1487" s="66"/>
      <c r="M1487" s="66"/>
      <c r="N1487" s="66"/>
      <c r="O1487" s="66"/>
      <c r="P1487" s="105"/>
      <c r="Q1487" s="66"/>
      <c r="R1487" s="66"/>
      <c r="U1487" t="s">
        <v>5549</v>
      </c>
      <c r="X1487" s="73" t="s">
        <v>5550</v>
      </c>
    </row>
    <row r="1488" spans="1:24">
      <c r="A1488" s="66"/>
      <c r="B1488" s="66"/>
      <c r="C1488" s="66"/>
      <c r="D1488" s="66"/>
      <c r="E1488" s="66"/>
      <c r="F1488" s="66"/>
      <c r="G1488" s="66"/>
      <c r="H1488" s="66"/>
      <c r="I1488" s="66"/>
      <c r="J1488" s="66"/>
      <c r="K1488" s="66"/>
      <c r="L1488" s="66"/>
      <c r="M1488" s="66"/>
      <c r="N1488" s="66"/>
      <c r="O1488" s="66"/>
      <c r="P1488" s="66"/>
      <c r="Q1488" s="66"/>
      <c r="R1488" s="66"/>
      <c r="U1488" t="s">
        <v>5551</v>
      </c>
      <c r="X1488" s="73" t="s">
        <v>5552</v>
      </c>
    </row>
    <row r="1489" spans="1:24">
      <c r="A1489" s="66"/>
      <c r="B1489" s="66"/>
      <c r="C1489" s="66"/>
      <c r="D1489" s="66"/>
      <c r="E1489" s="66"/>
      <c r="F1489" s="66"/>
      <c r="G1489" s="66"/>
      <c r="H1489" s="66"/>
      <c r="I1489" s="66"/>
      <c r="J1489" s="66"/>
      <c r="K1489" s="66"/>
      <c r="L1489" s="66"/>
      <c r="M1489" s="66"/>
      <c r="N1489" s="66"/>
      <c r="O1489" s="66"/>
      <c r="P1489" s="105"/>
      <c r="Q1489" s="66"/>
      <c r="R1489" s="66"/>
      <c r="U1489" t="s">
        <v>5553</v>
      </c>
      <c r="X1489" s="73" t="s">
        <v>5554</v>
      </c>
    </row>
    <row r="1490" spans="1:24">
      <c r="A1490" s="66"/>
      <c r="B1490" s="66"/>
      <c r="C1490" s="66"/>
      <c r="D1490" s="66"/>
      <c r="E1490" s="66"/>
      <c r="F1490" s="66"/>
      <c r="G1490" s="66"/>
      <c r="H1490" s="66"/>
      <c r="I1490" s="66"/>
      <c r="J1490" s="66"/>
      <c r="K1490" s="66"/>
      <c r="L1490" s="66"/>
      <c r="M1490" s="66"/>
      <c r="N1490" s="66"/>
      <c r="O1490" s="66"/>
      <c r="P1490" s="66"/>
      <c r="Q1490" s="66"/>
      <c r="R1490" s="66"/>
      <c r="U1490" t="s">
        <v>5555</v>
      </c>
      <c r="X1490" s="73" t="s">
        <v>5556</v>
      </c>
    </row>
    <row r="1491" spans="1:24">
      <c r="A1491" s="66"/>
      <c r="B1491" s="66"/>
      <c r="C1491" s="66"/>
      <c r="D1491" s="66"/>
      <c r="E1491" s="66"/>
      <c r="F1491" s="66"/>
      <c r="G1491" s="66"/>
      <c r="H1491" s="66"/>
      <c r="I1491" s="66"/>
      <c r="J1491" s="66"/>
      <c r="K1491" s="66"/>
      <c r="L1491" s="66"/>
      <c r="M1491" s="66"/>
      <c r="N1491" s="66"/>
      <c r="O1491" s="66"/>
      <c r="P1491" s="105"/>
      <c r="Q1491" s="66"/>
      <c r="R1491" s="66"/>
      <c r="U1491" t="s">
        <v>5557</v>
      </c>
      <c r="X1491" s="73" t="s">
        <v>5558</v>
      </c>
    </row>
    <row r="1492" spans="1:24">
      <c r="A1492" s="66"/>
      <c r="B1492" s="66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6"/>
      <c r="U1492" t="s">
        <v>5559</v>
      </c>
      <c r="X1492" s="73" t="s">
        <v>5560</v>
      </c>
    </row>
    <row r="1493" spans="1:24">
      <c r="A1493" s="66"/>
      <c r="B1493" s="66"/>
      <c r="C1493" s="66"/>
      <c r="D1493" s="66"/>
      <c r="E1493" s="66"/>
      <c r="F1493" s="66"/>
      <c r="G1493" s="66"/>
      <c r="H1493" s="66"/>
      <c r="I1493" s="66"/>
      <c r="J1493" s="66"/>
      <c r="K1493" s="66"/>
      <c r="L1493" s="66"/>
      <c r="M1493" s="66"/>
      <c r="N1493" s="66"/>
      <c r="O1493" s="66"/>
      <c r="P1493" s="105"/>
      <c r="Q1493" s="66"/>
      <c r="R1493" s="66"/>
      <c r="U1493" t="s">
        <v>5561</v>
      </c>
      <c r="X1493" s="73" t="s">
        <v>5562</v>
      </c>
    </row>
    <row r="1494" spans="1:24">
      <c r="A1494" s="66"/>
      <c r="B1494" s="66"/>
      <c r="C1494" s="66"/>
      <c r="D1494" s="66"/>
      <c r="E1494" s="66"/>
      <c r="F1494" s="66"/>
      <c r="G1494" s="66"/>
      <c r="H1494" s="66"/>
      <c r="I1494" s="66"/>
      <c r="J1494" s="66"/>
      <c r="K1494" s="66"/>
      <c r="L1494" s="66"/>
      <c r="M1494" s="66"/>
      <c r="N1494" s="66"/>
      <c r="O1494" s="66"/>
      <c r="P1494" s="66"/>
      <c r="Q1494" s="66"/>
      <c r="R1494" s="66"/>
      <c r="U1494" t="s">
        <v>5563</v>
      </c>
      <c r="X1494" s="73" t="s">
        <v>5564</v>
      </c>
    </row>
    <row r="1495" spans="1:24">
      <c r="A1495" s="66"/>
      <c r="B1495" s="66"/>
      <c r="C1495" s="66"/>
      <c r="D1495" s="66"/>
      <c r="E1495" s="66"/>
      <c r="F1495" s="66"/>
      <c r="G1495" s="66"/>
      <c r="H1495" s="66"/>
      <c r="I1495" s="66"/>
      <c r="J1495" s="66"/>
      <c r="K1495" s="66"/>
      <c r="L1495" s="66"/>
      <c r="M1495" s="66"/>
      <c r="N1495" s="66"/>
      <c r="O1495" s="66"/>
      <c r="P1495" s="105"/>
      <c r="Q1495" s="66"/>
      <c r="R1495" s="66"/>
      <c r="U1495" t="s">
        <v>5565</v>
      </c>
      <c r="X1495" s="73" t="s">
        <v>5566</v>
      </c>
    </row>
    <row r="1496" spans="1:24">
      <c r="A1496" s="66"/>
      <c r="B1496" s="66"/>
      <c r="C1496" s="66"/>
      <c r="D1496" s="66"/>
      <c r="E1496" s="66"/>
      <c r="F1496" s="66"/>
      <c r="G1496" s="66"/>
      <c r="H1496" s="66"/>
      <c r="I1496" s="66"/>
      <c r="J1496" s="66"/>
      <c r="K1496" s="66"/>
      <c r="L1496" s="66"/>
      <c r="M1496" s="66"/>
      <c r="N1496" s="66"/>
      <c r="O1496" s="66"/>
      <c r="P1496" s="66"/>
      <c r="Q1496" s="66"/>
      <c r="R1496" s="66"/>
      <c r="U1496" t="s">
        <v>5567</v>
      </c>
      <c r="X1496" s="73" t="s">
        <v>5568</v>
      </c>
    </row>
    <row r="1497" spans="1:24">
      <c r="A1497" s="66"/>
      <c r="B1497" s="66"/>
      <c r="C1497" s="66"/>
      <c r="D1497" s="66"/>
      <c r="E1497" s="66"/>
      <c r="F1497" s="66"/>
      <c r="G1497" s="66"/>
      <c r="H1497" s="66"/>
      <c r="I1497" s="66"/>
      <c r="J1497" s="66"/>
      <c r="K1497" s="66"/>
      <c r="L1497" s="66"/>
      <c r="M1497" s="66"/>
      <c r="N1497" s="66"/>
      <c r="O1497" s="66"/>
      <c r="P1497" s="105"/>
      <c r="Q1497" s="66"/>
      <c r="R1497" s="66"/>
      <c r="U1497" t="s">
        <v>5569</v>
      </c>
      <c r="X1497" s="73" t="s">
        <v>5570</v>
      </c>
    </row>
    <row r="1498" spans="1:24">
      <c r="A1498" s="66"/>
      <c r="B1498" s="66"/>
      <c r="C1498" s="66"/>
      <c r="D1498" s="66"/>
      <c r="E1498" s="66"/>
      <c r="F1498" s="66"/>
      <c r="G1498" s="66"/>
      <c r="H1498" s="66"/>
      <c r="I1498" s="66"/>
      <c r="J1498" s="66"/>
      <c r="K1498" s="66"/>
      <c r="L1498" s="66"/>
      <c r="M1498" s="66"/>
      <c r="N1498" s="66"/>
      <c r="O1498" s="66"/>
      <c r="P1498" s="66"/>
      <c r="Q1498" s="66"/>
      <c r="R1498" s="66"/>
      <c r="U1498" t="s">
        <v>5571</v>
      </c>
      <c r="X1498" s="73" t="s">
        <v>5572</v>
      </c>
    </row>
    <row r="1499" spans="1:24">
      <c r="A1499" s="66"/>
      <c r="B1499" s="66"/>
      <c r="C1499" s="66"/>
      <c r="D1499" s="66"/>
      <c r="E1499" s="66"/>
      <c r="F1499" s="66"/>
      <c r="G1499" s="66"/>
      <c r="H1499" s="66"/>
      <c r="I1499" s="66"/>
      <c r="J1499" s="66"/>
      <c r="K1499" s="66"/>
      <c r="L1499" s="66"/>
      <c r="M1499" s="66"/>
      <c r="N1499" s="66"/>
      <c r="O1499" s="66"/>
      <c r="P1499" s="66"/>
      <c r="Q1499" s="66"/>
      <c r="R1499" s="66"/>
      <c r="U1499" t="s">
        <v>5573</v>
      </c>
      <c r="X1499" s="73" t="s">
        <v>5574</v>
      </c>
    </row>
    <row r="1500" spans="1:24">
      <c r="A1500" s="66"/>
      <c r="B1500" s="66"/>
      <c r="C1500" s="66"/>
      <c r="D1500" s="66"/>
      <c r="E1500" s="66"/>
      <c r="F1500" s="66"/>
      <c r="G1500" s="66"/>
      <c r="H1500" s="66"/>
      <c r="I1500" s="66"/>
      <c r="J1500" s="66"/>
      <c r="K1500" s="66"/>
      <c r="L1500" s="66"/>
      <c r="M1500" s="66"/>
      <c r="N1500" s="66"/>
      <c r="O1500" s="66"/>
      <c r="P1500" s="105"/>
      <c r="Q1500" s="66"/>
      <c r="R1500" s="66"/>
      <c r="U1500" t="s">
        <v>5575</v>
      </c>
      <c r="X1500" s="73" t="s">
        <v>5576</v>
      </c>
    </row>
    <row r="1501" spans="1:24">
      <c r="A1501" s="66"/>
      <c r="B1501" s="66"/>
      <c r="C1501" s="66"/>
      <c r="D1501" s="66"/>
      <c r="E1501" s="66"/>
      <c r="F1501" s="66"/>
      <c r="G1501" s="66"/>
      <c r="H1501" s="66"/>
      <c r="I1501" s="66"/>
      <c r="J1501" s="66"/>
      <c r="K1501" s="66"/>
      <c r="L1501" s="66"/>
      <c r="M1501" s="66"/>
      <c r="N1501" s="66"/>
      <c r="O1501" s="66"/>
      <c r="P1501" s="66"/>
      <c r="Q1501" s="66"/>
      <c r="R1501" s="66"/>
      <c r="U1501" t="s">
        <v>5577</v>
      </c>
      <c r="X1501" s="73" t="s">
        <v>5578</v>
      </c>
    </row>
    <row r="1502" spans="1:24">
      <c r="A1502" s="66"/>
      <c r="B1502" s="66"/>
      <c r="C1502" s="66"/>
      <c r="D1502" s="66"/>
      <c r="E1502" s="66"/>
      <c r="F1502" s="66"/>
      <c r="G1502" s="66"/>
      <c r="H1502" s="66"/>
      <c r="I1502" s="66"/>
      <c r="J1502" s="66"/>
      <c r="K1502" s="66"/>
      <c r="L1502" s="66"/>
      <c r="M1502" s="66"/>
      <c r="N1502" s="66"/>
      <c r="O1502" s="66"/>
      <c r="P1502" s="105"/>
      <c r="Q1502" s="66"/>
      <c r="R1502" s="66"/>
      <c r="U1502" t="s">
        <v>5579</v>
      </c>
      <c r="X1502" s="73" t="s">
        <v>5580</v>
      </c>
    </row>
    <row r="1503" spans="1:24">
      <c r="A1503" s="66"/>
      <c r="B1503" s="66"/>
      <c r="C1503" s="66"/>
      <c r="D1503" s="66"/>
      <c r="E1503" s="66"/>
      <c r="F1503" s="66"/>
      <c r="G1503" s="66"/>
      <c r="H1503" s="66"/>
      <c r="I1503" s="66"/>
      <c r="J1503" s="66"/>
      <c r="K1503" s="66"/>
      <c r="L1503" s="66"/>
      <c r="M1503" s="66"/>
      <c r="N1503" s="66"/>
      <c r="O1503" s="66"/>
      <c r="P1503" s="66"/>
      <c r="Q1503" s="66"/>
      <c r="R1503" s="66"/>
      <c r="U1503" t="s">
        <v>5581</v>
      </c>
      <c r="X1503" s="73" t="s">
        <v>5582</v>
      </c>
    </row>
    <row r="1504" spans="1:24">
      <c r="A1504" s="66"/>
      <c r="B1504" s="66"/>
      <c r="C1504" s="66"/>
      <c r="D1504" s="66"/>
      <c r="E1504" s="66"/>
      <c r="F1504" s="66"/>
      <c r="G1504" s="66"/>
      <c r="H1504" s="66"/>
      <c r="I1504" s="66"/>
      <c r="J1504" s="66"/>
      <c r="K1504" s="66"/>
      <c r="L1504" s="66"/>
      <c r="M1504" s="66"/>
      <c r="N1504" s="66"/>
      <c r="O1504" s="66"/>
      <c r="P1504" s="105"/>
      <c r="Q1504" s="66"/>
      <c r="R1504" s="66"/>
      <c r="U1504" t="s">
        <v>5583</v>
      </c>
      <c r="X1504" s="73" t="s">
        <v>5584</v>
      </c>
    </row>
    <row r="1505" spans="1:24">
      <c r="A1505" s="66"/>
      <c r="B1505" s="66"/>
      <c r="C1505" s="66"/>
      <c r="D1505" s="66"/>
      <c r="E1505" s="66"/>
      <c r="F1505" s="66"/>
      <c r="G1505" s="66"/>
      <c r="H1505" s="66"/>
      <c r="I1505" s="66"/>
      <c r="J1505" s="66"/>
      <c r="K1505" s="66"/>
      <c r="L1505" s="66"/>
      <c r="M1505" s="66"/>
      <c r="N1505" s="66"/>
      <c r="O1505" s="66"/>
      <c r="P1505" s="66"/>
      <c r="Q1505" s="66"/>
      <c r="R1505" s="66"/>
      <c r="U1505" t="s">
        <v>5585</v>
      </c>
      <c r="X1505" s="73" t="s">
        <v>5586</v>
      </c>
    </row>
    <row r="1506" spans="1:24">
      <c r="A1506" s="66"/>
      <c r="B1506" s="66"/>
      <c r="C1506" s="66"/>
      <c r="D1506" s="66"/>
      <c r="E1506" s="66"/>
      <c r="F1506" s="66"/>
      <c r="G1506" s="66"/>
      <c r="H1506" s="66"/>
      <c r="I1506" s="66"/>
      <c r="J1506" s="66"/>
      <c r="K1506" s="66"/>
      <c r="L1506" s="66"/>
      <c r="M1506" s="66"/>
      <c r="N1506" s="66"/>
      <c r="O1506" s="66"/>
      <c r="P1506" s="105"/>
      <c r="Q1506" s="66"/>
      <c r="R1506" s="66"/>
      <c r="U1506" t="s">
        <v>5587</v>
      </c>
      <c r="X1506" s="73" t="s">
        <v>5588</v>
      </c>
    </row>
    <row r="1507" spans="1:24">
      <c r="A1507" s="66"/>
      <c r="B1507" s="66"/>
      <c r="C1507" s="66"/>
      <c r="D1507" s="66"/>
      <c r="E1507" s="66"/>
      <c r="F1507" s="66"/>
      <c r="G1507" s="66"/>
      <c r="H1507" s="66"/>
      <c r="I1507" s="66"/>
      <c r="J1507" s="66"/>
      <c r="K1507" s="66"/>
      <c r="L1507" s="66"/>
      <c r="M1507" s="66"/>
      <c r="N1507" s="66"/>
      <c r="O1507" s="66"/>
      <c r="P1507" s="66"/>
      <c r="Q1507" s="66"/>
      <c r="R1507" s="66"/>
      <c r="U1507" t="s">
        <v>5589</v>
      </c>
      <c r="X1507" s="73" t="s">
        <v>5590</v>
      </c>
    </row>
    <row r="1508" spans="1:24">
      <c r="A1508" s="66"/>
      <c r="B1508" s="66"/>
      <c r="C1508" s="66"/>
      <c r="D1508" s="66"/>
      <c r="E1508" s="66"/>
      <c r="F1508" s="66"/>
      <c r="G1508" s="66"/>
      <c r="H1508" s="66"/>
      <c r="I1508" s="66"/>
      <c r="J1508" s="66"/>
      <c r="K1508" s="66"/>
      <c r="L1508" s="66"/>
      <c r="M1508" s="66"/>
      <c r="N1508" s="66"/>
      <c r="O1508" s="66"/>
      <c r="P1508" s="105"/>
      <c r="Q1508" s="66"/>
      <c r="R1508" s="66"/>
      <c r="U1508" t="s">
        <v>5591</v>
      </c>
      <c r="X1508" s="73" t="s">
        <v>5592</v>
      </c>
    </row>
    <row r="1509" spans="1:24">
      <c r="A1509" s="66"/>
      <c r="B1509" s="66"/>
      <c r="C1509" s="66"/>
      <c r="D1509" s="66"/>
      <c r="E1509" s="66"/>
      <c r="F1509" s="66"/>
      <c r="G1509" s="66"/>
      <c r="H1509" s="66"/>
      <c r="I1509" s="66"/>
      <c r="J1509" s="66"/>
      <c r="K1509" s="66"/>
      <c r="L1509" s="66"/>
      <c r="M1509" s="66"/>
      <c r="N1509" s="66"/>
      <c r="O1509" s="66"/>
      <c r="P1509" s="66"/>
      <c r="Q1509" s="66"/>
      <c r="R1509" s="66"/>
      <c r="U1509" t="s">
        <v>5593</v>
      </c>
      <c r="X1509" s="73" t="s">
        <v>5594</v>
      </c>
    </row>
    <row r="1510" spans="1:24">
      <c r="A1510" s="66"/>
      <c r="B1510" s="66"/>
      <c r="C1510" s="66"/>
      <c r="D1510" s="66"/>
      <c r="E1510" s="66"/>
      <c r="F1510" s="66"/>
      <c r="G1510" s="66"/>
      <c r="H1510" s="66"/>
      <c r="I1510" s="66"/>
      <c r="J1510" s="66"/>
      <c r="K1510" s="66"/>
      <c r="L1510" s="66"/>
      <c r="M1510" s="66"/>
      <c r="N1510" s="66"/>
      <c r="O1510" s="66"/>
      <c r="P1510" s="105"/>
      <c r="Q1510" s="66"/>
      <c r="R1510" s="66"/>
      <c r="U1510" t="s">
        <v>5595</v>
      </c>
      <c r="X1510" s="73" t="s">
        <v>5596</v>
      </c>
    </row>
    <row r="1511" spans="1:24">
      <c r="A1511" s="66"/>
      <c r="B1511" s="66"/>
      <c r="C1511" s="66"/>
      <c r="D1511" s="66"/>
      <c r="E1511" s="66"/>
      <c r="F1511" s="66"/>
      <c r="G1511" s="66"/>
      <c r="H1511" s="66"/>
      <c r="I1511" s="66"/>
      <c r="J1511" s="66"/>
      <c r="K1511" s="66"/>
      <c r="L1511" s="66"/>
      <c r="M1511" s="66"/>
      <c r="N1511" s="66"/>
      <c r="O1511" s="66"/>
      <c r="P1511" s="66"/>
      <c r="Q1511" s="66"/>
      <c r="R1511" s="66"/>
      <c r="U1511" t="s">
        <v>5597</v>
      </c>
      <c r="X1511" s="73" t="s">
        <v>5598</v>
      </c>
    </row>
    <row r="1512" spans="1:24">
      <c r="A1512" s="66"/>
      <c r="B1512" s="66"/>
      <c r="C1512" s="66"/>
      <c r="D1512" s="66"/>
      <c r="E1512" s="66"/>
      <c r="F1512" s="66"/>
      <c r="G1512" s="66"/>
      <c r="H1512" s="66"/>
      <c r="I1512" s="66"/>
      <c r="J1512" s="66"/>
      <c r="K1512" s="66"/>
      <c r="L1512" s="66"/>
      <c r="M1512" s="66"/>
      <c r="N1512" s="66"/>
      <c r="O1512" s="66"/>
      <c r="P1512" s="105"/>
      <c r="Q1512" s="66"/>
      <c r="R1512" s="66"/>
      <c r="U1512" t="s">
        <v>5599</v>
      </c>
      <c r="X1512" s="73" t="s">
        <v>5600</v>
      </c>
    </row>
    <row r="1513" spans="1:24">
      <c r="A1513" s="66"/>
      <c r="B1513" s="66"/>
      <c r="C1513" s="66"/>
      <c r="D1513" s="66"/>
      <c r="E1513" s="66"/>
      <c r="F1513" s="66"/>
      <c r="G1513" s="66"/>
      <c r="H1513" s="66"/>
      <c r="I1513" s="66"/>
      <c r="J1513" s="66"/>
      <c r="K1513" s="66"/>
      <c r="L1513" s="66"/>
      <c r="M1513" s="66"/>
      <c r="N1513" s="66"/>
      <c r="O1513" s="66"/>
      <c r="P1513" s="66"/>
      <c r="Q1513" s="66"/>
      <c r="R1513" s="66"/>
      <c r="U1513" t="s">
        <v>5601</v>
      </c>
      <c r="X1513" s="73" t="s">
        <v>5602</v>
      </c>
    </row>
    <row r="1514" spans="1:24">
      <c r="A1514" s="66"/>
      <c r="B1514" s="66"/>
      <c r="C1514" s="66"/>
      <c r="D1514" s="66"/>
      <c r="E1514" s="66"/>
      <c r="F1514" s="66"/>
      <c r="G1514" s="66"/>
      <c r="H1514" s="66"/>
      <c r="I1514" s="66"/>
      <c r="J1514" s="66"/>
      <c r="K1514" s="66"/>
      <c r="L1514" s="66"/>
      <c r="M1514" s="66"/>
      <c r="N1514" s="66"/>
      <c r="O1514" s="66"/>
      <c r="P1514" s="105"/>
      <c r="Q1514" s="66"/>
      <c r="R1514" s="66"/>
      <c r="U1514" t="s">
        <v>5603</v>
      </c>
      <c r="X1514" s="73" t="s">
        <v>5604</v>
      </c>
    </row>
    <row r="1515" spans="1:24">
      <c r="A1515" s="66"/>
      <c r="B1515" s="66"/>
      <c r="C1515" s="66"/>
      <c r="D1515" s="66"/>
      <c r="E1515" s="66"/>
      <c r="F1515" s="66"/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66"/>
      <c r="R1515" s="66"/>
      <c r="U1515" t="s">
        <v>5605</v>
      </c>
      <c r="X1515" s="73" t="s">
        <v>5606</v>
      </c>
    </row>
    <row r="1516" spans="1:24">
      <c r="A1516" s="66"/>
      <c r="B1516" s="66"/>
      <c r="C1516" s="66"/>
      <c r="D1516" s="66"/>
      <c r="E1516" s="66"/>
      <c r="F1516" s="66"/>
      <c r="G1516" s="66"/>
      <c r="H1516" s="66"/>
      <c r="I1516" s="66"/>
      <c r="J1516" s="66"/>
      <c r="K1516" s="66"/>
      <c r="L1516" s="66"/>
      <c r="M1516" s="66"/>
      <c r="N1516" s="66"/>
      <c r="O1516" s="66"/>
      <c r="P1516" s="105"/>
      <c r="Q1516" s="66"/>
      <c r="R1516" s="66"/>
      <c r="U1516" t="s">
        <v>5607</v>
      </c>
      <c r="X1516" s="73" t="s">
        <v>5608</v>
      </c>
    </row>
    <row r="1517" spans="1:24">
      <c r="A1517" s="66"/>
      <c r="B1517" s="66"/>
      <c r="C1517" s="66"/>
      <c r="D1517" s="66"/>
      <c r="E1517" s="66"/>
      <c r="F1517" s="66"/>
      <c r="G1517" s="66"/>
      <c r="H1517" s="66"/>
      <c r="I1517" s="66"/>
      <c r="J1517" s="66"/>
      <c r="K1517" s="66"/>
      <c r="L1517" s="66"/>
      <c r="M1517" s="66"/>
      <c r="N1517" s="66"/>
      <c r="O1517" s="66"/>
      <c r="P1517" s="66"/>
      <c r="Q1517" s="66"/>
      <c r="R1517" s="66"/>
      <c r="U1517" t="s">
        <v>5609</v>
      </c>
      <c r="X1517" s="73" t="s">
        <v>5610</v>
      </c>
    </row>
    <row r="1518" spans="1:24">
      <c r="A1518" s="66"/>
      <c r="B1518" s="66"/>
      <c r="C1518" s="66"/>
      <c r="D1518" s="66"/>
      <c r="E1518" s="66"/>
      <c r="F1518" s="66"/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66"/>
      <c r="U1518" t="s">
        <v>5611</v>
      </c>
      <c r="X1518" s="73" t="s">
        <v>5612</v>
      </c>
    </row>
    <row r="1519" spans="1:24">
      <c r="A1519" s="66"/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  <c r="L1519" s="66"/>
      <c r="M1519" s="66"/>
      <c r="N1519" s="66"/>
      <c r="O1519" s="66"/>
      <c r="P1519" s="105"/>
      <c r="Q1519" s="66"/>
      <c r="R1519" s="66"/>
      <c r="U1519" t="s">
        <v>5613</v>
      </c>
      <c r="X1519" s="73" t="s">
        <v>5614</v>
      </c>
    </row>
    <row r="1520" spans="1:24">
      <c r="A1520" s="66"/>
      <c r="B1520" s="66"/>
      <c r="C1520" s="66"/>
      <c r="D1520" s="66"/>
      <c r="E1520" s="66"/>
      <c r="F1520" s="66"/>
      <c r="G1520" s="66"/>
      <c r="H1520" s="66"/>
      <c r="I1520" s="66"/>
      <c r="J1520" s="66"/>
      <c r="K1520" s="66"/>
      <c r="L1520" s="66"/>
      <c r="M1520" s="66"/>
      <c r="N1520" s="66"/>
      <c r="O1520" s="66"/>
      <c r="P1520" s="66"/>
      <c r="Q1520" s="66"/>
      <c r="R1520" s="66"/>
      <c r="U1520" t="s">
        <v>5615</v>
      </c>
      <c r="X1520" s="73" t="s">
        <v>5616</v>
      </c>
    </row>
    <row r="1521" spans="1:24">
      <c r="A1521" s="66"/>
      <c r="B1521" s="66"/>
      <c r="C1521" s="66"/>
      <c r="D1521" s="66"/>
      <c r="E1521" s="66"/>
      <c r="F1521" s="66"/>
      <c r="G1521" s="66"/>
      <c r="H1521" s="66"/>
      <c r="I1521" s="66"/>
      <c r="J1521" s="66"/>
      <c r="K1521" s="66"/>
      <c r="L1521" s="66"/>
      <c r="M1521" s="66"/>
      <c r="N1521" s="66"/>
      <c r="O1521" s="66"/>
      <c r="P1521" s="105"/>
      <c r="Q1521" s="66"/>
      <c r="R1521" s="66"/>
      <c r="U1521" t="s">
        <v>5617</v>
      </c>
      <c r="X1521" s="73" t="s">
        <v>5618</v>
      </c>
    </row>
    <row r="1522" spans="1:24">
      <c r="A1522" s="66"/>
      <c r="B1522" s="66"/>
      <c r="C1522" s="66"/>
      <c r="D1522" s="66"/>
      <c r="E1522" s="66"/>
      <c r="F1522" s="66"/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66"/>
      <c r="R1522" s="66"/>
      <c r="U1522" t="s">
        <v>5619</v>
      </c>
      <c r="X1522" s="73" t="s">
        <v>5620</v>
      </c>
    </row>
    <row r="1523" spans="1:24">
      <c r="A1523" s="66"/>
      <c r="B1523" s="66"/>
      <c r="C1523" s="66"/>
      <c r="D1523" s="66"/>
      <c r="E1523" s="66"/>
      <c r="F1523" s="66"/>
      <c r="G1523" s="66"/>
      <c r="H1523" s="66"/>
      <c r="I1523" s="66"/>
      <c r="J1523" s="66"/>
      <c r="K1523" s="66"/>
      <c r="L1523" s="66"/>
      <c r="M1523" s="66"/>
      <c r="N1523" s="66"/>
      <c r="O1523" s="66"/>
      <c r="P1523" s="105"/>
      <c r="Q1523" s="66"/>
      <c r="R1523" s="66"/>
      <c r="U1523" t="s">
        <v>5621</v>
      </c>
      <c r="X1523" s="73" t="s">
        <v>5622</v>
      </c>
    </row>
    <row r="1524" spans="1:24">
      <c r="A1524" s="66"/>
      <c r="B1524" s="66"/>
      <c r="C1524" s="66"/>
      <c r="D1524" s="66"/>
      <c r="E1524" s="66"/>
      <c r="F1524" s="66"/>
      <c r="G1524" s="66"/>
      <c r="H1524" s="66"/>
      <c r="I1524" s="66"/>
      <c r="J1524" s="66"/>
      <c r="K1524" s="66"/>
      <c r="L1524" s="66"/>
      <c r="M1524" s="66"/>
      <c r="N1524" s="66"/>
      <c r="O1524" s="66"/>
      <c r="P1524" s="66"/>
      <c r="Q1524" s="66"/>
      <c r="R1524" s="66"/>
      <c r="U1524" t="s">
        <v>5623</v>
      </c>
      <c r="X1524" s="73" t="s">
        <v>5624</v>
      </c>
    </row>
    <row r="1525" spans="1:24">
      <c r="A1525" s="66"/>
      <c r="B1525" s="66"/>
      <c r="C1525" s="66"/>
      <c r="D1525" s="66"/>
      <c r="E1525" s="66"/>
      <c r="F1525" s="66"/>
      <c r="G1525" s="66"/>
      <c r="H1525" s="66"/>
      <c r="I1525" s="66"/>
      <c r="J1525" s="66"/>
      <c r="K1525" s="66"/>
      <c r="L1525" s="66"/>
      <c r="M1525" s="66"/>
      <c r="N1525" s="66"/>
      <c r="O1525" s="66"/>
      <c r="P1525" s="105"/>
      <c r="Q1525" s="66"/>
      <c r="R1525" s="66"/>
      <c r="U1525" t="s">
        <v>5625</v>
      </c>
      <c r="X1525" s="73" t="s">
        <v>5626</v>
      </c>
    </row>
    <row r="1526" spans="1:24">
      <c r="A1526" s="66"/>
      <c r="B1526" s="66"/>
      <c r="C1526" s="66"/>
      <c r="D1526" s="66"/>
      <c r="E1526" s="66"/>
      <c r="F1526" s="66"/>
      <c r="G1526" s="66"/>
      <c r="H1526" s="66"/>
      <c r="I1526" s="66"/>
      <c r="J1526" s="66"/>
      <c r="K1526" s="66"/>
      <c r="L1526" s="66"/>
      <c r="M1526" s="66"/>
      <c r="N1526" s="66"/>
      <c r="O1526" s="66"/>
      <c r="P1526" s="66"/>
      <c r="Q1526" s="66"/>
      <c r="R1526" s="66"/>
      <c r="U1526" t="s">
        <v>5627</v>
      </c>
      <c r="X1526" s="73" t="s">
        <v>5628</v>
      </c>
    </row>
    <row r="1527" spans="1:24">
      <c r="A1527" s="66"/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  <c r="L1527" s="66"/>
      <c r="M1527" s="66"/>
      <c r="N1527" s="66"/>
      <c r="O1527" s="66"/>
      <c r="P1527" s="105"/>
      <c r="Q1527" s="66"/>
      <c r="R1527" s="66"/>
      <c r="U1527" t="s">
        <v>5629</v>
      </c>
      <c r="X1527" s="73" t="s">
        <v>5630</v>
      </c>
    </row>
    <row r="1528" spans="1:24">
      <c r="A1528" s="66"/>
      <c r="B1528" s="66"/>
      <c r="C1528" s="66"/>
      <c r="D1528" s="66"/>
      <c r="E1528" s="66"/>
      <c r="F1528" s="66"/>
      <c r="G1528" s="66"/>
      <c r="H1528" s="66"/>
      <c r="I1528" s="66"/>
      <c r="J1528" s="66"/>
      <c r="K1528" s="66"/>
      <c r="L1528" s="66"/>
      <c r="M1528" s="66"/>
      <c r="N1528" s="66"/>
      <c r="O1528" s="66"/>
      <c r="P1528" s="66"/>
      <c r="Q1528" s="66"/>
      <c r="R1528" s="66"/>
      <c r="U1528" t="s">
        <v>5631</v>
      </c>
      <c r="X1528" s="73" t="s">
        <v>5632</v>
      </c>
    </row>
    <row r="1529" spans="1:24">
      <c r="A1529" s="66"/>
      <c r="B1529" s="66"/>
      <c r="C1529" s="66"/>
      <c r="D1529" s="66"/>
      <c r="E1529" s="66"/>
      <c r="F1529" s="66"/>
      <c r="G1529" s="66"/>
      <c r="H1529" s="66"/>
      <c r="I1529" s="66"/>
      <c r="J1529" s="66"/>
      <c r="K1529" s="66"/>
      <c r="L1529" s="66"/>
      <c r="M1529" s="66"/>
      <c r="N1529" s="66"/>
      <c r="O1529" s="66"/>
      <c r="P1529" s="105"/>
      <c r="Q1529" s="66"/>
      <c r="R1529" s="66"/>
      <c r="U1529" t="s">
        <v>5633</v>
      </c>
      <c r="X1529" s="73" t="s">
        <v>5634</v>
      </c>
    </row>
    <row r="1530" spans="1:24">
      <c r="A1530" s="66"/>
      <c r="B1530" s="66"/>
      <c r="C1530" s="66"/>
      <c r="D1530" s="66"/>
      <c r="E1530" s="66"/>
      <c r="F1530" s="66"/>
      <c r="G1530" s="66"/>
      <c r="H1530" s="66"/>
      <c r="I1530" s="66"/>
      <c r="J1530" s="66"/>
      <c r="K1530" s="66"/>
      <c r="L1530" s="66"/>
      <c r="M1530" s="66"/>
      <c r="N1530" s="66"/>
      <c r="O1530" s="66"/>
      <c r="P1530" s="66"/>
      <c r="Q1530" s="66"/>
      <c r="R1530" s="66"/>
      <c r="U1530" t="s">
        <v>5635</v>
      </c>
      <c r="X1530" s="73" t="s">
        <v>5636</v>
      </c>
    </row>
    <row r="1531" spans="1:24">
      <c r="A1531" s="66"/>
      <c r="B1531" s="66"/>
      <c r="C1531" s="66"/>
      <c r="D1531" s="66"/>
      <c r="E1531" s="66"/>
      <c r="F1531" s="66"/>
      <c r="G1531" s="66"/>
      <c r="H1531" s="66"/>
      <c r="I1531" s="66"/>
      <c r="J1531" s="66"/>
      <c r="K1531" s="66"/>
      <c r="L1531" s="66"/>
      <c r="M1531" s="66"/>
      <c r="N1531" s="66"/>
      <c r="O1531" s="66"/>
      <c r="P1531" s="105"/>
      <c r="Q1531" s="66"/>
      <c r="R1531" s="66"/>
      <c r="U1531" t="s">
        <v>5637</v>
      </c>
      <c r="X1531" s="73" t="s">
        <v>5638</v>
      </c>
    </row>
    <row r="1532" spans="1:24">
      <c r="A1532" s="66"/>
      <c r="B1532" s="66"/>
      <c r="C1532" s="66"/>
      <c r="D1532" s="66"/>
      <c r="E1532" s="66"/>
      <c r="F1532" s="66"/>
      <c r="G1532" s="66"/>
      <c r="H1532" s="66"/>
      <c r="I1532" s="66"/>
      <c r="J1532" s="66"/>
      <c r="K1532" s="66"/>
      <c r="L1532" s="66"/>
      <c r="M1532" s="66"/>
      <c r="N1532" s="66"/>
      <c r="O1532" s="66"/>
      <c r="P1532" s="66"/>
      <c r="Q1532" s="66"/>
      <c r="R1532" s="66"/>
      <c r="U1532" t="s">
        <v>5639</v>
      </c>
      <c r="X1532" s="73" t="s">
        <v>5640</v>
      </c>
    </row>
    <row r="1533" spans="1:24">
      <c r="A1533" s="66"/>
      <c r="B1533" s="66"/>
      <c r="C1533" s="66"/>
      <c r="D1533" s="66"/>
      <c r="E1533" s="66"/>
      <c r="F1533" s="66"/>
      <c r="G1533" s="66"/>
      <c r="H1533" s="66"/>
      <c r="I1533" s="66"/>
      <c r="J1533" s="66"/>
      <c r="K1533" s="66"/>
      <c r="L1533" s="66"/>
      <c r="M1533" s="66"/>
      <c r="N1533" s="66"/>
      <c r="O1533" s="66"/>
      <c r="P1533" s="105"/>
      <c r="Q1533" s="66"/>
      <c r="R1533" s="66"/>
      <c r="U1533" t="s">
        <v>5641</v>
      </c>
      <c r="X1533" s="73" t="s">
        <v>5642</v>
      </c>
    </row>
    <row r="1534" spans="1:24">
      <c r="A1534" s="66"/>
      <c r="B1534" s="66"/>
      <c r="C1534" s="66"/>
      <c r="D1534" s="66"/>
      <c r="E1534" s="66"/>
      <c r="F1534" s="66"/>
      <c r="G1534" s="66"/>
      <c r="H1534" s="66"/>
      <c r="I1534" s="66"/>
      <c r="J1534" s="66"/>
      <c r="K1534" s="66"/>
      <c r="L1534" s="66"/>
      <c r="M1534" s="66"/>
      <c r="N1534" s="66"/>
      <c r="O1534" s="66"/>
      <c r="P1534" s="66"/>
      <c r="Q1534" s="66"/>
      <c r="R1534" s="66"/>
      <c r="U1534" t="s">
        <v>5643</v>
      </c>
      <c r="X1534" s="73" t="s">
        <v>5644</v>
      </c>
    </row>
    <row r="1535" spans="1:24">
      <c r="A1535" s="66"/>
      <c r="B1535" s="66"/>
      <c r="C1535" s="66"/>
      <c r="D1535" s="66"/>
      <c r="E1535" s="66"/>
      <c r="F1535" s="66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U1535" t="s">
        <v>5645</v>
      </c>
      <c r="X1535" s="73" t="s">
        <v>5646</v>
      </c>
    </row>
    <row r="1536" spans="1:24">
      <c r="A1536" s="66"/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  <c r="L1536" s="66"/>
      <c r="M1536" s="66"/>
      <c r="N1536" s="66"/>
      <c r="O1536" s="66"/>
      <c r="P1536" s="105"/>
      <c r="Q1536" s="66"/>
      <c r="R1536" s="66"/>
      <c r="U1536" t="s">
        <v>5647</v>
      </c>
      <c r="X1536" s="73" t="s">
        <v>5648</v>
      </c>
    </row>
    <row r="1537" spans="1:24">
      <c r="A1537" s="66"/>
      <c r="B1537" s="66"/>
      <c r="C1537" s="66"/>
      <c r="D1537" s="66"/>
      <c r="E1537" s="66"/>
      <c r="F1537" s="66"/>
      <c r="G1537" s="66"/>
      <c r="H1537" s="66"/>
      <c r="I1537" s="66"/>
      <c r="J1537" s="66"/>
      <c r="K1537" s="66"/>
      <c r="L1537" s="66"/>
      <c r="M1537" s="66"/>
      <c r="N1537" s="66"/>
      <c r="O1537" s="66"/>
      <c r="P1537" s="66"/>
      <c r="Q1537" s="66"/>
      <c r="R1537" s="66"/>
      <c r="U1537" t="s">
        <v>5649</v>
      </c>
      <c r="X1537" s="73" t="s">
        <v>5650</v>
      </c>
    </row>
    <row r="1538" spans="1:24">
      <c r="A1538" s="66"/>
      <c r="B1538" s="66"/>
      <c r="C1538" s="66"/>
      <c r="D1538" s="66"/>
      <c r="E1538" s="66"/>
      <c r="F1538" s="66"/>
      <c r="G1538" s="66"/>
      <c r="H1538" s="66"/>
      <c r="I1538" s="66"/>
      <c r="J1538" s="66"/>
      <c r="K1538" s="66"/>
      <c r="L1538" s="66"/>
      <c r="M1538" s="66"/>
      <c r="N1538" s="66"/>
      <c r="O1538" s="66"/>
      <c r="P1538" s="105"/>
      <c r="Q1538" s="66"/>
      <c r="R1538" s="66"/>
      <c r="U1538" t="s">
        <v>5651</v>
      </c>
      <c r="X1538" s="73" t="s">
        <v>5652</v>
      </c>
    </row>
    <row r="1539" spans="1:24">
      <c r="A1539" s="66"/>
      <c r="B1539" s="66"/>
      <c r="C1539" s="66"/>
      <c r="D1539" s="66"/>
      <c r="E1539" s="66"/>
      <c r="F1539" s="66"/>
      <c r="G1539" s="66"/>
      <c r="H1539" s="66"/>
      <c r="I1539" s="66"/>
      <c r="J1539" s="66"/>
      <c r="K1539" s="66"/>
      <c r="L1539" s="66"/>
      <c r="M1539" s="66"/>
      <c r="N1539" s="66"/>
      <c r="O1539" s="66"/>
      <c r="P1539" s="66"/>
      <c r="Q1539" s="66"/>
      <c r="R1539" s="66"/>
      <c r="U1539" t="s">
        <v>5653</v>
      </c>
      <c r="X1539" s="73" t="s">
        <v>5654</v>
      </c>
    </row>
    <row r="1540" spans="1:24">
      <c r="A1540" s="66"/>
      <c r="B1540" s="66"/>
      <c r="C1540" s="66"/>
      <c r="D1540" s="66"/>
      <c r="E1540" s="66"/>
      <c r="F1540" s="66"/>
      <c r="G1540" s="66"/>
      <c r="H1540" s="66"/>
      <c r="I1540" s="66"/>
      <c r="J1540" s="66"/>
      <c r="K1540" s="66"/>
      <c r="L1540" s="66"/>
      <c r="M1540" s="66"/>
      <c r="N1540" s="66"/>
      <c r="O1540" s="66"/>
      <c r="P1540" s="105"/>
      <c r="Q1540" s="66"/>
      <c r="R1540" s="66"/>
      <c r="U1540" t="s">
        <v>5655</v>
      </c>
      <c r="X1540" s="73" t="s">
        <v>5656</v>
      </c>
    </row>
    <row r="1541" spans="1:24">
      <c r="A1541" s="66"/>
      <c r="B1541" s="66"/>
      <c r="C1541" s="66"/>
      <c r="D1541" s="66"/>
      <c r="E1541" s="66"/>
      <c r="F1541" s="66"/>
      <c r="G1541" s="66"/>
      <c r="H1541" s="66"/>
      <c r="I1541" s="66"/>
      <c r="J1541" s="66"/>
      <c r="K1541" s="66"/>
      <c r="L1541" s="66"/>
      <c r="M1541" s="66"/>
      <c r="N1541" s="66"/>
      <c r="O1541" s="66"/>
      <c r="P1541" s="66"/>
      <c r="Q1541" s="66"/>
      <c r="R1541" s="66"/>
      <c r="U1541" t="s">
        <v>5657</v>
      </c>
      <c r="X1541" s="73" t="s">
        <v>5658</v>
      </c>
    </row>
    <row r="1542" spans="1:24">
      <c r="A1542" s="66"/>
      <c r="B1542" s="66"/>
      <c r="C1542" s="66"/>
      <c r="D1542" s="66"/>
      <c r="E1542" s="66"/>
      <c r="F1542" s="66"/>
      <c r="G1542" s="66"/>
      <c r="H1542" s="66"/>
      <c r="I1542" s="66"/>
      <c r="J1542" s="66"/>
      <c r="K1542" s="66"/>
      <c r="L1542" s="66"/>
      <c r="M1542" s="66"/>
      <c r="N1542" s="66"/>
      <c r="O1542" s="66"/>
      <c r="P1542" s="105"/>
      <c r="Q1542" s="66"/>
      <c r="R1542" s="66"/>
      <c r="U1542" t="s">
        <v>5659</v>
      </c>
      <c r="X1542" s="73" t="s">
        <v>5660</v>
      </c>
    </row>
    <row r="1543" spans="1:24">
      <c r="A1543" s="66"/>
      <c r="B1543" s="66"/>
      <c r="C1543" s="66"/>
      <c r="D1543" s="66"/>
      <c r="E1543" s="66"/>
      <c r="F1543" s="66"/>
      <c r="G1543" s="66"/>
      <c r="H1543" s="66"/>
      <c r="I1543" s="66"/>
      <c r="J1543" s="66"/>
      <c r="K1543" s="66"/>
      <c r="L1543" s="66"/>
      <c r="M1543" s="66"/>
      <c r="N1543" s="66"/>
      <c r="O1543" s="66"/>
      <c r="P1543" s="105"/>
      <c r="Q1543" s="66"/>
      <c r="R1543" s="66"/>
      <c r="U1543" t="s">
        <v>5661</v>
      </c>
      <c r="X1543" s="73" t="s">
        <v>5662</v>
      </c>
    </row>
    <row r="1544" spans="1:24">
      <c r="A1544" s="66"/>
      <c r="B1544" s="66"/>
      <c r="C1544" s="66"/>
      <c r="D1544" s="66"/>
      <c r="E1544" s="66"/>
      <c r="F1544" s="66"/>
      <c r="G1544" s="66"/>
      <c r="H1544" s="66"/>
      <c r="I1544" s="66"/>
      <c r="J1544" s="66"/>
      <c r="K1544" s="66"/>
      <c r="L1544" s="66"/>
      <c r="M1544" s="66"/>
      <c r="N1544" s="66"/>
      <c r="O1544" s="66"/>
      <c r="P1544" s="66"/>
      <c r="Q1544" s="66"/>
      <c r="R1544" s="66"/>
      <c r="U1544" t="s">
        <v>5663</v>
      </c>
      <c r="X1544" s="73" t="s">
        <v>5664</v>
      </c>
    </row>
    <row r="1545" spans="1:24">
      <c r="A1545" s="66"/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  <c r="N1545" s="66"/>
      <c r="O1545" s="66"/>
      <c r="P1545" s="105"/>
      <c r="Q1545" s="66"/>
      <c r="R1545" s="66"/>
      <c r="U1545" t="s">
        <v>5665</v>
      </c>
      <c r="X1545" s="73" t="s">
        <v>5666</v>
      </c>
    </row>
    <row r="1546" spans="1:24">
      <c r="A1546" s="66"/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  <c r="L1546" s="66"/>
      <c r="M1546" s="66"/>
      <c r="N1546" s="66"/>
      <c r="O1546" s="66"/>
      <c r="P1546" s="66"/>
      <c r="Q1546" s="66"/>
      <c r="R1546" s="66"/>
      <c r="U1546" t="s">
        <v>5667</v>
      </c>
      <c r="X1546" s="73" t="s">
        <v>5668</v>
      </c>
    </row>
    <row r="1547" spans="1:24">
      <c r="A1547" s="66"/>
      <c r="B1547" s="66"/>
      <c r="C1547" s="66"/>
      <c r="D1547" s="66"/>
      <c r="E1547" s="66"/>
      <c r="F1547" s="66"/>
      <c r="G1547" s="66"/>
      <c r="H1547" s="66"/>
      <c r="I1547" s="66"/>
      <c r="J1547" s="66"/>
      <c r="K1547" s="66"/>
      <c r="L1547" s="66"/>
      <c r="M1547" s="66"/>
      <c r="N1547" s="66"/>
      <c r="O1547" s="66"/>
      <c r="P1547" s="105"/>
      <c r="Q1547" s="66"/>
      <c r="R1547" s="66"/>
      <c r="U1547" t="s">
        <v>5669</v>
      </c>
      <c r="X1547" s="73" t="s">
        <v>5670</v>
      </c>
    </row>
    <row r="1548" spans="1:24">
      <c r="A1548" s="66"/>
      <c r="B1548" s="66"/>
      <c r="C1548" s="66"/>
      <c r="D1548" s="66"/>
      <c r="E1548" s="66"/>
      <c r="F1548" s="66"/>
      <c r="G1548" s="66"/>
      <c r="H1548" s="66"/>
      <c r="I1548" s="66"/>
      <c r="J1548" s="66"/>
      <c r="K1548" s="66"/>
      <c r="L1548" s="66"/>
      <c r="M1548" s="66"/>
      <c r="N1548" s="66"/>
      <c r="O1548" s="66"/>
      <c r="P1548" s="66"/>
      <c r="Q1548" s="66"/>
      <c r="R1548" s="66"/>
      <c r="U1548" t="s">
        <v>5671</v>
      </c>
      <c r="X1548" s="73" t="s">
        <v>5672</v>
      </c>
    </row>
    <row r="1549" spans="1:24">
      <c r="A1549" s="66"/>
      <c r="B1549" s="66"/>
      <c r="C1549" s="66"/>
      <c r="D1549" s="66"/>
      <c r="E1549" s="66"/>
      <c r="F1549" s="66"/>
      <c r="G1549" s="66"/>
      <c r="H1549" s="66"/>
      <c r="I1549" s="66"/>
      <c r="J1549" s="66"/>
      <c r="K1549" s="66"/>
      <c r="L1549" s="66"/>
      <c r="M1549" s="66"/>
      <c r="N1549" s="66"/>
      <c r="O1549" s="66"/>
      <c r="P1549" s="105"/>
      <c r="Q1549" s="66"/>
      <c r="R1549" s="66"/>
      <c r="U1549" t="s">
        <v>5673</v>
      </c>
      <c r="X1549" s="73" t="s">
        <v>5674</v>
      </c>
    </row>
    <row r="1550" spans="1:24">
      <c r="A1550" s="66"/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  <c r="L1550" s="66"/>
      <c r="M1550" s="66"/>
      <c r="N1550" s="66"/>
      <c r="O1550" s="66"/>
      <c r="P1550" s="105"/>
      <c r="Q1550" s="66"/>
      <c r="R1550" s="66"/>
      <c r="U1550" t="s">
        <v>5675</v>
      </c>
      <c r="X1550" s="73" t="s">
        <v>5676</v>
      </c>
    </row>
    <row r="1551" spans="1:24">
      <c r="A1551" s="66"/>
      <c r="B1551" s="66"/>
      <c r="C1551" s="66"/>
      <c r="D1551" s="66"/>
      <c r="E1551" s="66"/>
      <c r="F1551" s="66"/>
      <c r="G1551" s="66"/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66"/>
      <c r="U1551" t="s">
        <v>5677</v>
      </c>
      <c r="X1551" s="73" t="s">
        <v>5678</v>
      </c>
    </row>
    <row r="1552" spans="1:24">
      <c r="A1552" s="66"/>
      <c r="B1552" s="66"/>
      <c r="C1552" s="66"/>
      <c r="D1552" s="66"/>
      <c r="E1552" s="66"/>
      <c r="F1552" s="66"/>
      <c r="G1552" s="66"/>
      <c r="H1552" s="66"/>
      <c r="I1552" s="66"/>
      <c r="J1552" s="66"/>
      <c r="K1552" s="66"/>
      <c r="L1552" s="66"/>
      <c r="M1552" s="66"/>
      <c r="N1552" s="66"/>
      <c r="O1552" s="66"/>
      <c r="P1552" s="105"/>
      <c r="Q1552" s="66"/>
      <c r="R1552" s="66"/>
      <c r="U1552" t="s">
        <v>5679</v>
      </c>
      <c r="X1552" s="73" t="s">
        <v>5680</v>
      </c>
    </row>
    <row r="1553" spans="1:24">
      <c r="A1553" s="66"/>
      <c r="B1553" s="66"/>
      <c r="C1553" s="66"/>
      <c r="D1553" s="66"/>
      <c r="E1553" s="66"/>
      <c r="F1553" s="66"/>
      <c r="G1553" s="66"/>
      <c r="H1553" s="66"/>
      <c r="I1553" s="66"/>
      <c r="J1553" s="66"/>
      <c r="K1553" s="66"/>
      <c r="L1553" s="66"/>
      <c r="M1553" s="66"/>
      <c r="N1553" s="66"/>
      <c r="O1553" s="66"/>
      <c r="P1553" s="66"/>
      <c r="Q1553" s="66"/>
      <c r="R1553" s="66"/>
      <c r="U1553" t="s">
        <v>5681</v>
      </c>
      <c r="X1553" s="73" t="s">
        <v>5682</v>
      </c>
    </row>
    <row r="1554" spans="1:24">
      <c r="A1554" s="66"/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  <c r="L1554" s="66"/>
      <c r="M1554" s="66"/>
      <c r="N1554" s="66"/>
      <c r="O1554" s="66"/>
      <c r="P1554" s="105"/>
      <c r="Q1554" s="66"/>
      <c r="R1554" s="66"/>
      <c r="U1554" t="s">
        <v>5683</v>
      </c>
      <c r="X1554" s="73" t="s">
        <v>5684</v>
      </c>
    </row>
    <row r="1555" spans="1:24">
      <c r="A1555" s="66"/>
      <c r="B1555" s="66"/>
      <c r="C1555" s="66"/>
      <c r="D1555" s="66"/>
      <c r="E1555" s="66"/>
      <c r="F1555" s="66"/>
      <c r="G1555" s="66"/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66"/>
      <c r="U1555" t="s">
        <v>5685</v>
      </c>
      <c r="X1555" s="73" t="s">
        <v>5686</v>
      </c>
    </row>
    <row r="1556" spans="1:24">
      <c r="A1556" s="66"/>
      <c r="B1556" s="66"/>
      <c r="C1556" s="66"/>
      <c r="D1556" s="66"/>
      <c r="E1556" s="66"/>
      <c r="F1556" s="66"/>
      <c r="G1556" s="66"/>
      <c r="H1556" s="66"/>
      <c r="I1556" s="66"/>
      <c r="J1556" s="66"/>
      <c r="K1556" s="66"/>
      <c r="L1556" s="66"/>
      <c r="M1556" s="66"/>
      <c r="N1556" s="66"/>
      <c r="O1556" s="66"/>
      <c r="P1556" s="105"/>
      <c r="Q1556" s="66"/>
      <c r="R1556" s="66"/>
      <c r="U1556" t="s">
        <v>5687</v>
      </c>
      <c r="X1556" s="73" t="s">
        <v>5688</v>
      </c>
    </row>
    <row r="1557" spans="1:24">
      <c r="A1557" s="66"/>
      <c r="B1557" s="66"/>
      <c r="C1557" s="66"/>
      <c r="D1557" s="66"/>
      <c r="E1557" s="66"/>
      <c r="F1557" s="66"/>
      <c r="G1557" s="66"/>
      <c r="H1557" s="66"/>
      <c r="I1557" s="66"/>
      <c r="J1557" s="66"/>
      <c r="K1557" s="66"/>
      <c r="L1557" s="66"/>
      <c r="M1557" s="66"/>
      <c r="N1557" s="66"/>
      <c r="O1557" s="66"/>
      <c r="P1557" s="66"/>
      <c r="Q1557" s="66"/>
      <c r="R1557" s="66"/>
      <c r="U1557" t="s">
        <v>5689</v>
      </c>
      <c r="X1557" s="73" t="s">
        <v>5690</v>
      </c>
    </row>
    <row r="1558" spans="1:24">
      <c r="A1558" s="66"/>
      <c r="B1558" s="66"/>
      <c r="C1558" s="66"/>
      <c r="D1558" s="66"/>
      <c r="E1558" s="66"/>
      <c r="F1558" s="66"/>
      <c r="G1558" s="66"/>
      <c r="H1558" s="66"/>
      <c r="I1558" s="66"/>
      <c r="J1558" s="66"/>
      <c r="K1558" s="66"/>
      <c r="L1558" s="66"/>
      <c r="M1558" s="66"/>
      <c r="N1558" s="66"/>
      <c r="O1558" s="66"/>
      <c r="P1558" s="105"/>
      <c r="Q1558" s="66"/>
      <c r="R1558" s="66"/>
      <c r="U1558" t="s">
        <v>5691</v>
      </c>
      <c r="X1558" s="73" t="s">
        <v>5692</v>
      </c>
    </row>
    <row r="1559" spans="1:24">
      <c r="A1559" s="66"/>
      <c r="B1559" s="66"/>
      <c r="C1559" s="66"/>
      <c r="D1559" s="66"/>
      <c r="E1559" s="66"/>
      <c r="F1559" s="66"/>
      <c r="G1559" s="66"/>
      <c r="H1559" s="66"/>
      <c r="I1559" s="66"/>
      <c r="J1559" s="66"/>
      <c r="K1559" s="66"/>
      <c r="L1559" s="66"/>
      <c r="M1559" s="66"/>
      <c r="N1559" s="66"/>
      <c r="O1559" s="66"/>
      <c r="P1559" s="66"/>
      <c r="Q1559" s="66"/>
      <c r="R1559" s="66"/>
      <c r="U1559" t="s">
        <v>5693</v>
      </c>
      <c r="X1559" s="73" t="s">
        <v>5694</v>
      </c>
    </row>
    <row r="1560" spans="1:24">
      <c r="A1560" s="66"/>
      <c r="B1560" s="66"/>
      <c r="C1560" s="66"/>
      <c r="D1560" s="66"/>
      <c r="E1560" s="66"/>
      <c r="F1560" s="66"/>
      <c r="G1560" s="66"/>
      <c r="H1560" s="66"/>
      <c r="I1560" s="66"/>
      <c r="J1560" s="66"/>
      <c r="K1560" s="66"/>
      <c r="L1560" s="66"/>
      <c r="M1560" s="66"/>
      <c r="N1560" s="66"/>
      <c r="O1560" s="66"/>
      <c r="P1560" s="105"/>
      <c r="Q1560" s="66"/>
      <c r="R1560" s="66"/>
      <c r="U1560" t="s">
        <v>5695</v>
      </c>
      <c r="X1560" s="73" t="s">
        <v>5696</v>
      </c>
    </row>
    <row r="1561" spans="1:24">
      <c r="A1561" s="66"/>
      <c r="B1561" s="66"/>
      <c r="C1561" s="66"/>
      <c r="D1561" s="66"/>
      <c r="E1561" s="66"/>
      <c r="F1561" s="66"/>
      <c r="G1561" s="66"/>
      <c r="H1561" s="66"/>
      <c r="I1561" s="66"/>
      <c r="J1561" s="66"/>
      <c r="K1561" s="66"/>
      <c r="L1561" s="66"/>
      <c r="M1561" s="66"/>
      <c r="N1561" s="66"/>
      <c r="O1561" s="66"/>
      <c r="P1561" s="66"/>
      <c r="Q1561" s="66"/>
      <c r="R1561" s="66"/>
      <c r="U1561" t="s">
        <v>5697</v>
      </c>
      <c r="X1561" s="73" t="s">
        <v>5698</v>
      </c>
    </row>
    <row r="1562" spans="1:24">
      <c r="A1562" s="66"/>
      <c r="B1562" s="66"/>
      <c r="C1562" s="66"/>
      <c r="D1562" s="66"/>
      <c r="E1562" s="66"/>
      <c r="F1562" s="66"/>
      <c r="G1562" s="66"/>
      <c r="H1562" s="66"/>
      <c r="I1562" s="66"/>
      <c r="J1562" s="66"/>
      <c r="K1562" s="66"/>
      <c r="L1562" s="66"/>
      <c r="M1562" s="66"/>
      <c r="N1562" s="66"/>
      <c r="O1562" s="66"/>
      <c r="P1562" s="105"/>
      <c r="Q1562" s="66"/>
      <c r="R1562" s="66"/>
      <c r="U1562" t="s">
        <v>5699</v>
      </c>
      <c r="X1562" s="73" t="s">
        <v>5700</v>
      </c>
    </row>
    <row r="1563" spans="1:24">
      <c r="A1563" s="66"/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  <c r="Q1563" s="66"/>
      <c r="R1563" s="66"/>
      <c r="U1563" t="s">
        <v>5701</v>
      </c>
      <c r="X1563" s="73" t="s">
        <v>5702</v>
      </c>
    </row>
    <row r="1564" spans="1:24">
      <c r="A1564" s="66"/>
      <c r="B1564" s="66"/>
      <c r="C1564" s="66"/>
      <c r="D1564" s="66"/>
      <c r="E1564" s="66"/>
      <c r="F1564" s="66"/>
      <c r="G1564" s="66"/>
      <c r="H1564" s="66"/>
      <c r="I1564" s="66"/>
      <c r="J1564" s="66"/>
      <c r="K1564" s="66"/>
      <c r="L1564" s="66"/>
      <c r="M1564" s="66"/>
      <c r="N1564" s="66"/>
      <c r="O1564" s="66"/>
      <c r="P1564" s="105"/>
      <c r="Q1564" s="66"/>
      <c r="R1564" s="66"/>
      <c r="U1564" t="s">
        <v>5703</v>
      </c>
      <c r="X1564" s="73" t="s">
        <v>5704</v>
      </c>
    </row>
    <row r="1565" spans="1:24">
      <c r="A1565" s="66"/>
      <c r="B1565" s="66"/>
      <c r="C1565" s="66"/>
      <c r="D1565" s="66"/>
      <c r="E1565" s="66"/>
      <c r="F1565" s="66"/>
      <c r="G1565" s="66"/>
      <c r="H1565" s="66"/>
      <c r="I1565" s="66"/>
      <c r="J1565" s="66"/>
      <c r="K1565" s="66"/>
      <c r="L1565" s="66"/>
      <c r="M1565" s="66"/>
      <c r="N1565" s="66"/>
      <c r="O1565" s="66"/>
      <c r="P1565" s="66"/>
      <c r="Q1565" s="66"/>
      <c r="R1565" s="66"/>
      <c r="U1565" t="s">
        <v>5705</v>
      </c>
      <c r="X1565" s="73" t="s">
        <v>5706</v>
      </c>
    </row>
    <row r="1566" spans="1:24">
      <c r="A1566" s="66"/>
      <c r="B1566" s="66"/>
      <c r="C1566" s="66"/>
      <c r="D1566" s="66"/>
      <c r="E1566" s="66"/>
      <c r="F1566" s="66"/>
      <c r="G1566" s="66"/>
      <c r="H1566" s="66"/>
      <c r="I1566" s="66"/>
      <c r="J1566" s="66"/>
      <c r="K1566" s="66"/>
      <c r="L1566" s="66"/>
      <c r="M1566" s="66"/>
      <c r="N1566" s="66"/>
      <c r="O1566" s="66"/>
      <c r="P1566" s="105"/>
      <c r="Q1566" s="66"/>
      <c r="R1566" s="66"/>
      <c r="U1566" t="s">
        <v>5707</v>
      </c>
      <c r="X1566" s="73" t="s">
        <v>5708</v>
      </c>
    </row>
    <row r="1567" spans="1:24">
      <c r="A1567" s="66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U1567" t="s">
        <v>5709</v>
      </c>
      <c r="X1567" s="73" t="s">
        <v>5710</v>
      </c>
    </row>
    <row r="1568" spans="1:24">
      <c r="A1568" s="66"/>
      <c r="B1568" s="66"/>
      <c r="C1568" s="66"/>
      <c r="D1568" s="66"/>
      <c r="E1568" s="66"/>
      <c r="F1568" s="66"/>
      <c r="G1568" s="66"/>
      <c r="H1568" s="66"/>
      <c r="I1568" s="66"/>
      <c r="J1568" s="66"/>
      <c r="K1568" s="66"/>
      <c r="L1568" s="66"/>
      <c r="M1568" s="66"/>
      <c r="N1568" s="66"/>
      <c r="O1568" s="66"/>
      <c r="P1568" s="105"/>
      <c r="Q1568" s="66"/>
      <c r="R1568" s="66"/>
      <c r="U1568" t="s">
        <v>5711</v>
      </c>
      <c r="X1568" s="73" t="s">
        <v>5712</v>
      </c>
    </row>
    <row r="1569" spans="1:24">
      <c r="A1569" s="66"/>
      <c r="B1569" s="66"/>
      <c r="C1569" s="66"/>
      <c r="D1569" s="66"/>
      <c r="E1569" s="66"/>
      <c r="F1569" s="66"/>
      <c r="G1569" s="66"/>
      <c r="H1569" s="66"/>
      <c r="I1569" s="66"/>
      <c r="J1569" s="66"/>
      <c r="K1569" s="66"/>
      <c r="L1569" s="66"/>
      <c r="M1569" s="66"/>
      <c r="N1569" s="66"/>
      <c r="O1569" s="66"/>
      <c r="P1569" s="66"/>
      <c r="Q1569" s="66"/>
      <c r="R1569" s="66"/>
      <c r="U1569" t="s">
        <v>5713</v>
      </c>
      <c r="X1569" s="73" t="s">
        <v>5714</v>
      </c>
    </row>
    <row r="1570" spans="1:24">
      <c r="A1570" s="66"/>
      <c r="B1570" s="66"/>
      <c r="C1570" s="66"/>
      <c r="D1570" s="66"/>
      <c r="E1570" s="66"/>
      <c r="F1570" s="66"/>
      <c r="G1570" s="66"/>
      <c r="H1570" s="66"/>
      <c r="I1570" s="66"/>
      <c r="J1570" s="66"/>
      <c r="K1570" s="66"/>
      <c r="L1570" s="66"/>
      <c r="M1570" s="66"/>
      <c r="N1570" s="66"/>
      <c r="O1570" s="66"/>
      <c r="P1570" s="105"/>
      <c r="Q1570" s="66"/>
      <c r="R1570" s="66"/>
      <c r="U1570" t="s">
        <v>5715</v>
      </c>
      <c r="X1570" s="73" t="s">
        <v>5716</v>
      </c>
    </row>
    <row r="1571" spans="1:24">
      <c r="A1571" s="66"/>
      <c r="B1571" s="66"/>
      <c r="C1571" s="66"/>
      <c r="D1571" s="66"/>
      <c r="E1571" s="66"/>
      <c r="F1571" s="66"/>
      <c r="G1571" s="66"/>
      <c r="H1571" s="66"/>
      <c r="I1571" s="66"/>
      <c r="J1571" s="66"/>
      <c r="K1571" s="66"/>
      <c r="L1571" s="66"/>
      <c r="M1571" s="66"/>
      <c r="N1571" s="66"/>
      <c r="O1571" s="66"/>
      <c r="P1571" s="66"/>
      <c r="Q1571" s="66"/>
      <c r="R1571" s="66"/>
      <c r="U1571" t="s">
        <v>5717</v>
      </c>
      <c r="X1571" s="73" t="s">
        <v>5718</v>
      </c>
    </row>
    <row r="1572" spans="1:24">
      <c r="A1572" s="66"/>
      <c r="B1572" s="66"/>
      <c r="C1572" s="66"/>
      <c r="D1572" s="66"/>
      <c r="E1572" s="66"/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105"/>
      <c r="Q1572" s="66"/>
      <c r="R1572" s="66"/>
      <c r="U1572" t="s">
        <v>5719</v>
      </c>
      <c r="X1572" s="73" t="s">
        <v>5720</v>
      </c>
    </row>
    <row r="1573" spans="1:24">
      <c r="A1573" s="66"/>
      <c r="B1573" s="66"/>
      <c r="C1573" s="66"/>
      <c r="D1573" s="66"/>
      <c r="E1573" s="66"/>
      <c r="F1573" s="66"/>
      <c r="G1573" s="66"/>
      <c r="H1573" s="66"/>
      <c r="I1573" s="66"/>
      <c r="J1573" s="66"/>
      <c r="K1573" s="66"/>
      <c r="L1573" s="66"/>
      <c r="M1573" s="66"/>
      <c r="N1573" s="66"/>
      <c r="O1573" s="66"/>
      <c r="P1573" s="66"/>
      <c r="Q1573" s="66"/>
      <c r="R1573" s="66"/>
      <c r="U1573" t="s">
        <v>5721</v>
      </c>
      <c r="X1573" s="73" t="s">
        <v>5722</v>
      </c>
    </row>
    <row r="1574" spans="1:24">
      <c r="A1574" s="66"/>
      <c r="B1574" s="66"/>
      <c r="C1574" s="66"/>
      <c r="D1574" s="66"/>
      <c r="E1574" s="66"/>
      <c r="F1574" s="66"/>
      <c r="G1574" s="66"/>
      <c r="H1574" s="66"/>
      <c r="I1574" s="66"/>
      <c r="J1574" s="66"/>
      <c r="K1574" s="66"/>
      <c r="L1574" s="66"/>
      <c r="M1574" s="66"/>
      <c r="N1574" s="66"/>
      <c r="O1574" s="66"/>
      <c r="P1574" s="66"/>
      <c r="Q1574" s="66"/>
      <c r="R1574" s="66"/>
      <c r="U1574" t="s">
        <v>5723</v>
      </c>
      <c r="X1574" s="73" t="s">
        <v>5724</v>
      </c>
    </row>
    <row r="1575" spans="1:24">
      <c r="A1575" s="66"/>
      <c r="B1575" s="66"/>
      <c r="C1575" s="66"/>
      <c r="D1575" s="66"/>
      <c r="E1575" s="66"/>
      <c r="F1575" s="66"/>
      <c r="G1575" s="66"/>
      <c r="H1575" s="66"/>
      <c r="I1575" s="66"/>
      <c r="J1575" s="66"/>
      <c r="K1575" s="66"/>
      <c r="L1575" s="66"/>
      <c r="M1575" s="66"/>
      <c r="N1575" s="66"/>
      <c r="O1575" s="66"/>
      <c r="P1575" s="105"/>
      <c r="Q1575" s="66"/>
      <c r="R1575" s="66"/>
      <c r="U1575" t="s">
        <v>5725</v>
      </c>
      <c r="X1575" s="73" t="s">
        <v>5726</v>
      </c>
    </row>
    <row r="1576" spans="1:24">
      <c r="A1576" s="66"/>
      <c r="B1576" s="66"/>
      <c r="C1576" s="66"/>
      <c r="D1576" s="66"/>
      <c r="E1576" s="66"/>
      <c r="F1576" s="66"/>
      <c r="G1576" s="66"/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66"/>
      <c r="U1576" t="s">
        <v>5727</v>
      </c>
      <c r="X1576" s="73" t="s">
        <v>5728</v>
      </c>
    </row>
    <row r="1577" spans="1:24">
      <c r="A1577" s="66"/>
      <c r="B1577" s="66"/>
      <c r="C1577" s="66"/>
      <c r="D1577" s="66"/>
      <c r="E1577" s="66"/>
      <c r="F1577" s="66"/>
      <c r="G1577" s="66"/>
      <c r="H1577" s="66"/>
      <c r="I1577" s="66"/>
      <c r="J1577" s="66"/>
      <c r="K1577" s="66"/>
      <c r="L1577" s="66"/>
      <c r="M1577" s="66"/>
      <c r="N1577" s="66"/>
      <c r="O1577" s="66"/>
      <c r="P1577" s="105"/>
      <c r="Q1577" s="66"/>
      <c r="R1577" s="66"/>
      <c r="U1577" t="s">
        <v>5729</v>
      </c>
      <c r="X1577" s="73" t="s">
        <v>5730</v>
      </c>
    </row>
    <row r="1578" spans="1:24">
      <c r="A1578" s="66"/>
      <c r="B1578" s="66"/>
      <c r="C1578" s="66"/>
      <c r="D1578" s="66"/>
      <c r="E1578" s="66"/>
      <c r="F1578" s="66"/>
      <c r="G1578" s="66"/>
      <c r="H1578" s="66"/>
      <c r="I1578" s="66"/>
      <c r="J1578" s="66"/>
      <c r="K1578" s="66"/>
      <c r="L1578" s="66"/>
      <c r="M1578" s="66"/>
      <c r="N1578" s="66"/>
      <c r="O1578" s="66"/>
      <c r="P1578" s="66"/>
      <c r="Q1578" s="66"/>
      <c r="R1578" s="66"/>
      <c r="U1578" t="s">
        <v>5731</v>
      </c>
      <c r="X1578" s="73" t="s">
        <v>5732</v>
      </c>
    </row>
    <row r="1579" spans="1:24">
      <c r="A1579" s="66"/>
      <c r="B1579" s="66"/>
      <c r="C1579" s="66"/>
      <c r="D1579" s="66"/>
      <c r="E1579" s="66"/>
      <c r="F1579" s="66"/>
      <c r="G1579" s="66"/>
      <c r="H1579" s="66"/>
      <c r="I1579" s="66"/>
      <c r="J1579" s="66"/>
      <c r="K1579" s="66"/>
      <c r="L1579" s="66"/>
      <c r="M1579" s="66"/>
      <c r="N1579" s="66"/>
      <c r="O1579" s="66"/>
      <c r="P1579" s="105"/>
      <c r="Q1579" s="66"/>
      <c r="R1579" s="66"/>
      <c r="U1579" t="s">
        <v>5733</v>
      </c>
      <c r="X1579" s="73" t="s">
        <v>5734</v>
      </c>
    </row>
    <row r="1580" spans="1:24">
      <c r="A1580" s="66"/>
      <c r="B1580" s="66"/>
      <c r="C1580" s="66"/>
      <c r="D1580" s="66"/>
      <c r="E1580" s="66"/>
      <c r="F1580" s="66"/>
      <c r="G1580" s="66"/>
      <c r="H1580" s="66"/>
      <c r="I1580" s="66"/>
      <c r="J1580" s="66"/>
      <c r="K1580" s="66"/>
      <c r="L1580" s="66"/>
      <c r="M1580" s="66"/>
      <c r="N1580" s="66"/>
      <c r="O1580" s="66"/>
      <c r="P1580" s="66"/>
      <c r="Q1580" s="66"/>
      <c r="R1580" s="66"/>
      <c r="U1580" t="s">
        <v>5735</v>
      </c>
      <c r="X1580" s="73" t="s">
        <v>5736</v>
      </c>
    </row>
    <row r="1581" spans="1:24">
      <c r="A1581" s="66"/>
      <c r="B1581" s="66"/>
      <c r="C1581" s="66"/>
      <c r="D1581" s="66"/>
      <c r="E1581" s="66"/>
      <c r="F1581" s="66"/>
      <c r="G1581" s="66"/>
      <c r="H1581" s="66"/>
      <c r="I1581" s="66"/>
      <c r="J1581" s="66"/>
      <c r="K1581" s="66"/>
      <c r="L1581" s="66"/>
      <c r="M1581" s="66"/>
      <c r="N1581" s="66"/>
      <c r="O1581" s="66"/>
      <c r="P1581" s="105"/>
      <c r="Q1581" s="66"/>
      <c r="R1581" s="66"/>
      <c r="U1581" t="s">
        <v>5737</v>
      </c>
      <c r="X1581" s="73" t="s">
        <v>5738</v>
      </c>
    </row>
    <row r="1582" spans="1:24">
      <c r="A1582" s="66"/>
      <c r="B1582" s="66"/>
      <c r="C1582" s="66"/>
      <c r="D1582" s="66"/>
      <c r="E1582" s="66"/>
      <c r="F1582" s="66"/>
      <c r="G1582" s="66"/>
      <c r="H1582" s="66"/>
      <c r="I1582" s="66"/>
      <c r="J1582" s="66"/>
      <c r="K1582" s="66"/>
      <c r="L1582" s="66"/>
      <c r="M1582" s="66"/>
      <c r="N1582" s="66"/>
      <c r="O1582" s="66"/>
      <c r="P1582" s="66"/>
      <c r="Q1582" s="66"/>
      <c r="R1582" s="66"/>
      <c r="U1582" t="s">
        <v>5739</v>
      </c>
      <c r="X1582" s="73" t="s">
        <v>5740</v>
      </c>
    </row>
    <row r="1583" spans="1:24">
      <c r="A1583" s="66"/>
      <c r="B1583" s="66"/>
      <c r="C1583" s="66"/>
      <c r="D1583" s="66"/>
      <c r="E1583" s="66"/>
      <c r="F1583" s="66"/>
      <c r="G1583" s="66"/>
      <c r="H1583" s="66"/>
      <c r="I1583" s="66"/>
      <c r="J1583" s="66"/>
      <c r="K1583" s="66"/>
      <c r="L1583" s="66"/>
      <c r="M1583" s="66"/>
      <c r="N1583" s="66"/>
      <c r="O1583" s="66"/>
      <c r="P1583" s="66"/>
      <c r="Q1583" s="66"/>
      <c r="R1583" s="66"/>
      <c r="U1583" t="s">
        <v>5741</v>
      </c>
      <c r="X1583" s="73" t="s">
        <v>5742</v>
      </c>
    </row>
    <row r="1584" spans="1:24">
      <c r="A1584" s="66"/>
      <c r="B1584" s="66"/>
      <c r="C1584" s="66"/>
      <c r="D1584" s="66"/>
      <c r="E1584" s="66"/>
      <c r="F1584" s="66"/>
      <c r="G1584" s="66"/>
      <c r="H1584" s="66"/>
      <c r="I1584" s="66"/>
      <c r="J1584" s="66"/>
      <c r="K1584" s="66"/>
      <c r="L1584" s="66"/>
      <c r="M1584" s="66"/>
      <c r="N1584" s="66"/>
      <c r="O1584" s="66"/>
      <c r="P1584" s="105"/>
      <c r="Q1584" s="66"/>
      <c r="R1584" s="66"/>
      <c r="U1584" t="s">
        <v>5743</v>
      </c>
      <c r="X1584" s="73" t="s">
        <v>5744</v>
      </c>
    </row>
    <row r="1585" spans="1:24">
      <c r="A1585" s="66"/>
      <c r="B1585" s="66"/>
      <c r="C1585" s="66"/>
      <c r="D1585" s="66"/>
      <c r="E1585" s="66"/>
      <c r="F1585" s="66"/>
      <c r="G1585" s="66"/>
      <c r="H1585" s="66"/>
      <c r="I1585" s="66"/>
      <c r="J1585" s="66"/>
      <c r="K1585" s="66"/>
      <c r="L1585" s="66"/>
      <c r="M1585" s="66"/>
      <c r="N1585" s="66"/>
      <c r="O1585" s="66"/>
      <c r="P1585" s="66"/>
      <c r="Q1585" s="66"/>
      <c r="R1585" s="66"/>
      <c r="U1585" t="s">
        <v>5745</v>
      </c>
      <c r="X1585" s="73" t="s">
        <v>5746</v>
      </c>
    </row>
    <row r="1586" spans="1:24">
      <c r="A1586" s="66"/>
      <c r="B1586" s="66"/>
      <c r="C1586" s="66"/>
      <c r="D1586" s="66"/>
      <c r="E1586" s="66"/>
      <c r="F1586" s="66"/>
      <c r="G1586" s="66"/>
      <c r="H1586" s="66"/>
      <c r="I1586" s="66"/>
      <c r="J1586" s="66"/>
      <c r="K1586" s="66"/>
      <c r="L1586" s="66"/>
      <c r="M1586" s="66"/>
      <c r="N1586" s="66"/>
      <c r="O1586" s="66"/>
      <c r="P1586" s="105"/>
      <c r="Q1586" s="66"/>
      <c r="R1586" s="66"/>
      <c r="U1586" t="s">
        <v>5747</v>
      </c>
      <c r="X1586" s="73" t="s">
        <v>5748</v>
      </c>
    </row>
    <row r="1587" spans="1:24">
      <c r="A1587" s="66"/>
      <c r="B1587" s="66"/>
      <c r="C1587" s="66"/>
      <c r="D1587" s="66"/>
      <c r="E1587" s="66"/>
      <c r="F1587" s="66"/>
      <c r="G1587" s="66"/>
      <c r="H1587" s="66"/>
      <c r="I1587" s="66"/>
      <c r="J1587" s="66"/>
      <c r="K1587" s="66"/>
      <c r="L1587" s="66"/>
      <c r="M1587" s="66"/>
      <c r="N1587" s="66"/>
      <c r="O1587" s="66"/>
      <c r="P1587" s="66"/>
      <c r="Q1587" s="66"/>
      <c r="R1587" s="66"/>
      <c r="U1587" t="s">
        <v>5749</v>
      </c>
      <c r="X1587" s="73" t="s">
        <v>5750</v>
      </c>
    </row>
    <row r="1588" spans="1:24">
      <c r="A1588" s="66"/>
      <c r="B1588" s="66"/>
      <c r="C1588" s="66"/>
      <c r="D1588" s="66"/>
      <c r="E1588" s="66"/>
      <c r="F1588" s="66"/>
      <c r="G1588" s="66"/>
      <c r="H1588" s="66"/>
      <c r="I1588" s="66"/>
      <c r="J1588" s="66"/>
      <c r="K1588" s="66"/>
      <c r="L1588" s="66"/>
      <c r="M1588" s="66"/>
      <c r="N1588" s="66"/>
      <c r="O1588" s="66"/>
      <c r="P1588" s="105"/>
      <c r="Q1588" s="66"/>
      <c r="R1588" s="66"/>
      <c r="U1588" t="s">
        <v>5751</v>
      </c>
      <c r="X1588" s="73" t="s">
        <v>5752</v>
      </c>
    </row>
    <row r="1589" spans="1:24">
      <c r="A1589" s="66"/>
      <c r="B1589" s="66"/>
      <c r="C1589" s="66"/>
      <c r="D1589" s="66"/>
      <c r="E1589" s="66"/>
      <c r="F1589" s="66"/>
      <c r="G1589" s="66"/>
      <c r="H1589" s="66"/>
      <c r="I1589" s="66"/>
      <c r="J1589" s="66"/>
      <c r="K1589" s="66"/>
      <c r="L1589" s="66"/>
      <c r="M1589" s="66"/>
      <c r="N1589" s="66"/>
      <c r="O1589" s="66"/>
      <c r="P1589" s="66"/>
      <c r="Q1589" s="66"/>
      <c r="R1589" s="66"/>
      <c r="U1589" t="s">
        <v>5753</v>
      </c>
      <c r="X1589" s="73" t="s">
        <v>5754</v>
      </c>
    </row>
    <row r="1590" spans="1:24">
      <c r="A1590" s="66"/>
      <c r="B1590" s="66"/>
      <c r="C1590" s="66"/>
      <c r="D1590" s="66"/>
      <c r="E1590" s="66"/>
      <c r="F1590" s="66"/>
      <c r="G1590" s="66"/>
      <c r="H1590" s="66"/>
      <c r="I1590" s="66"/>
      <c r="J1590" s="66"/>
      <c r="K1590" s="66"/>
      <c r="L1590" s="66"/>
      <c r="M1590" s="66"/>
      <c r="N1590" s="66"/>
      <c r="O1590" s="66"/>
      <c r="P1590" s="105"/>
      <c r="Q1590" s="66"/>
      <c r="R1590" s="66"/>
      <c r="U1590" t="s">
        <v>5755</v>
      </c>
      <c r="X1590" s="73" t="s">
        <v>5756</v>
      </c>
    </row>
    <row r="1591" spans="1:24">
      <c r="A1591" s="66"/>
      <c r="B1591" s="66"/>
      <c r="C1591" s="66"/>
      <c r="D1591" s="66"/>
      <c r="E1591" s="66"/>
      <c r="F1591" s="66"/>
      <c r="G1591" s="66"/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66"/>
      <c r="U1591" t="s">
        <v>5757</v>
      </c>
      <c r="X1591" s="73" t="s">
        <v>5758</v>
      </c>
    </row>
    <row r="1592" spans="1:24">
      <c r="A1592" s="66"/>
      <c r="B1592" s="66"/>
      <c r="C1592" s="66"/>
      <c r="D1592" s="66"/>
      <c r="E1592" s="66"/>
      <c r="F1592" s="66"/>
      <c r="G1592" s="66"/>
      <c r="H1592" s="66"/>
      <c r="I1592" s="66"/>
      <c r="J1592" s="66"/>
      <c r="K1592" s="66"/>
      <c r="L1592" s="66"/>
      <c r="M1592" s="66"/>
      <c r="N1592" s="66"/>
      <c r="O1592" s="66"/>
      <c r="P1592" s="105"/>
      <c r="Q1592" s="66"/>
      <c r="R1592" s="66"/>
      <c r="U1592" t="s">
        <v>5759</v>
      </c>
      <c r="X1592" s="73" t="s">
        <v>5760</v>
      </c>
    </row>
    <row r="1593" spans="1:24">
      <c r="A1593" s="66"/>
      <c r="B1593" s="66"/>
      <c r="C1593" s="66"/>
      <c r="D1593" s="66"/>
      <c r="E1593" s="66"/>
      <c r="F1593" s="66"/>
      <c r="G1593" s="66"/>
      <c r="H1593" s="66"/>
      <c r="I1593" s="66"/>
      <c r="J1593" s="66"/>
      <c r="K1593" s="66"/>
      <c r="L1593" s="66"/>
      <c r="M1593" s="66"/>
      <c r="N1593" s="66"/>
      <c r="O1593" s="66"/>
      <c r="P1593" s="66"/>
      <c r="Q1593" s="66"/>
      <c r="R1593" s="66"/>
      <c r="U1593" t="s">
        <v>5761</v>
      </c>
      <c r="X1593" s="73" t="s">
        <v>5762</v>
      </c>
    </row>
    <row r="1594" spans="1:24">
      <c r="A1594" s="66"/>
      <c r="B1594" s="66"/>
      <c r="C1594" s="66"/>
      <c r="D1594" s="66"/>
      <c r="E1594" s="66"/>
      <c r="F1594" s="66"/>
      <c r="G1594" s="66"/>
      <c r="H1594" s="66"/>
      <c r="I1594" s="66"/>
      <c r="J1594" s="66"/>
      <c r="K1594" s="66"/>
      <c r="L1594" s="66"/>
      <c r="M1594" s="66"/>
      <c r="N1594" s="66"/>
      <c r="O1594" s="66"/>
      <c r="P1594" s="105"/>
      <c r="Q1594" s="66"/>
      <c r="R1594" s="66"/>
      <c r="U1594" t="s">
        <v>5763</v>
      </c>
      <c r="X1594" s="73" t="s">
        <v>5764</v>
      </c>
    </row>
    <row r="1595" spans="1:24">
      <c r="A1595" s="66"/>
      <c r="B1595" s="66"/>
      <c r="C1595" s="66"/>
      <c r="D1595" s="66"/>
      <c r="E1595" s="66"/>
      <c r="F1595" s="66"/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66"/>
      <c r="U1595" t="s">
        <v>5765</v>
      </c>
      <c r="X1595" s="73" t="s">
        <v>5766</v>
      </c>
    </row>
    <row r="1596" spans="1:24">
      <c r="A1596" s="66"/>
      <c r="B1596" s="66"/>
      <c r="C1596" s="66"/>
      <c r="D1596" s="66"/>
      <c r="E1596" s="66"/>
      <c r="F1596" s="66"/>
      <c r="G1596" s="66"/>
      <c r="H1596" s="66"/>
      <c r="I1596" s="66"/>
      <c r="J1596" s="66"/>
      <c r="K1596" s="66"/>
      <c r="L1596" s="66"/>
      <c r="M1596" s="66"/>
      <c r="N1596" s="66"/>
      <c r="O1596" s="66"/>
      <c r="P1596" s="105"/>
      <c r="Q1596" s="66"/>
      <c r="R1596" s="66"/>
      <c r="U1596" t="s">
        <v>5767</v>
      </c>
      <c r="X1596" s="73" t="s">
        <v>5768</v>
      </c>
    </row>
    <row r="1597" spans="1:24">
      <c r="A1597" s="66"/>
      <c r="B1597" s="66"/>
      <c r="C1597" s="66"/>
      <c r="D1597" s="66"/>
      <c r="E1597" s="66"/>
      <c r="F1597" s="66"/>
      <c r="G1597" s="66"/>
      <c r="H1597" s="66"/>
      <c r="I1597" s="66"/>
      <c r="J1597" s="66"/>
      <c r="K1597" s="66"/>
      <c r="L1597" s="66"/>
      <c r="M1597" s="66"/>
      <c r="N1597" s="66"/>
      <c r="O1597" s="66"/>
      <c r="P1597" s="66"/>
      <c r="Q1597" s="66"/>
      <c r="R1597" s="66"/>
      <c r="U1597" t="s">
        <v>5769</v>
      </c>
      <c r="X1597" s="73" t="s">
        <v>5770</v>
      </c>
    </row>
    <row r="1598" spans="1:24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105"/>
      <c r="Q1598" s="66"/>
      <c r="R1598" s="66"/>
      <c r="U1598" t="s">
        <v>5771</v>
      </c>
      <c r="X1598" s="73" t="s">
        <v>5772</v>
      </c>
    </row>
    <row r="1599" spans="1:24">
      <c r="A1599" s="66"/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  <c r="U1599" t="s">
        <v>5773</v>
      </c>
      <c r="X1599" s="73" t="s">
        <v>5774</v>
      </c>
    </row>
    <row r="1600" spans="1:24">
      <c r="A1600" s="66"/>
      <c r="B1600" s="66"/>
      <c r="C1600" s="66"/>
      <c r="D1600" s="66"/>
      <c r="E1600" s="66"/>
      <c r="F1600" s="66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  <c r="R1600" s="66"/>
      <c r="U1600" t="s">
        <v>5775</v>
      </c>
      <c r="X1600" s="73" t="s">
        <v>5776</v>
      </c>
    </row>
    <row r="1601" spans="1:24">
      <c r="A1601" s="66"/>
      <c r="B1601" s="66"/>
      <c r="C1601" s="66"/>
      <c r="D1601" s="66"/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  <c r="U1601" t="s">
        <v>5777</v>
      </c>
      <c r="X1601" s="73" t="s">
        <v>5778</v>
      </c>
    </row>
    <row r="1602" spans="1:24">
      <c r="A1602" s="66"/>
      <c r="B1602" s="66"/>
      <c r="C1602" s="66"/>
      <c r="D1602" s="66"/>
      <c r="E1602" s="66"/>
      <c r="F1602" s="66"/>
      <c r="G1602" s="66"/>
      <c r="H1602" s="66"/>
      <c r="I1602" s="66"/>
      <c r="J1602" s="66"/>
      <c r="K1602" s="66"/>
      <c r="L1602" s="66"/>
      <c r="M1602" s="66"/>
      <c r="N1602" s="66"/>
      <c r="O1602" s="66"/>
      <c r="P1602" s="105"/>
      <c r="Q1602" s="66"/>
      <c r="R1602" s="66"/>
      <c r="U1602" t="s">
        <v>5779</v>
      </c>
      <c r="X1602" s="73" t="s">
        <v>5780</v>
      </c>
    </row>
    <row r="1603" spans="1:24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6"/>
      <c r="U1603" t="s">
        <v>5781</v>
      </c>
      <c r="X1603" s="73" t="s">
        <v>5782</v>
      </c>
    </row>
    <row r="1604" spans="1:24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  <c r="K1604" s="66"/>
      <c r="L1604" s="66"/>
      <c r="M1604" s="66"/>
      <c r="N1604" s="66"/>
      <c r="O1604" s="66"/>
      <c r="P1604" s="105"/>
      <c r="Q1604" s="66"/>
      <c r="R1604" s="66"/>
      <c r="U1604" t="s">
        <v>5783</v>
      </c>
      <c r="X1604" s="73" t="s">
        <v>5784</v>
      </c>
    </row>
    <row r="1605" spans="1:24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  <c r="U1605" t="s">
        <v>5785</v>
      </c>
      <c r="X1605" s="73" t="s">
        <v>5786</v>
      </c>
    </row>
    <row r="1606" spans="1:24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  <c r="K1606" s="66"/>
      <c r="L1606" s="66"/>
      <c r="M1606" s="66"/>
      <c r="N1606" s="66"/>
      <c r="O1606" s="66"/>
      <c r="P1606" s="105"/>
      <c r="Q1606" s="66"/>
      <c r="R1606" s="66"/>
      <c r="U1606" t="s">
        <v>5787</v>
      </c>
      <c r="X1606" s="73" t="s">
        <v>5788</v>
      </c>
    </row>
    <row r="1607" spans="1:24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  <c r="U1607" t="s">
        <v>5789</v>
      </c>
      <c r="X1607" s="73" t="s">
        <v>5790</v>
      </c>
    </row>
    <row r="1608" spans="1:24">
      <c r="A1608" s="66"/>
      <c r="B1608" s="66"/>
      <c r="C1608" s="66"/>
      <c r="D1608" s="66"/>
      <c r="E1608" s="66"/>
      <c r="F1608" s="66"/>
      <c r="G1608" s="66"/>
      <c r="H1608" s="66"/>
      <c r="I1608" s="66"/>
      <c r="J1608" s="66"/>
      <c r="K1608" s="66"/>
      <c r="L1608" s="66"/>
      <c r="M1608" s="66"/>
      <c r="N1608" s="66"/>
      <c r="O1608" s="66"/>
      <c r="P1608" s="105"/>
      <c r="Q1608" s="66"/>
      <c r="R1608" s="66"/>
      <c r="U1608" t="s">
        <v>5791</v>
      </c>
      <c r="X1608" s="73" t="s">
        <v>5792</v>
      </c>
    </row>
    <row r="1609" spans="1:24">
      <c r="A1609" s="66"/>
      <c r="B1609" s="66"/>
      <c r="C1609" s="66"/>
      <c r="D1609" s="66"/>
      <c r="E1609" s="66"/>
      <c r="F1609" s="66"/>
      <c r="G1609" s="66"/>
      <c r="H1609" s="66"/>
      <c r="I1609" s="66"/>
      <c r="J1609" s="66"/>
      <c r="K1609" s="66"/>
      <c r="L1609" s="66"/>
      <c r="M1609" s="66"/>
      <c r="N1609" s="66"/>
      <c r="O1609" s="66"/>
      <c r="P1609" s="66"/>
      <c r="Q1609" s="66"/>
      <c r="R1609" s="66"/>
      <c r="U1609" t="s">
        <v>5793</v>
      </c>
      <c r="X1609" s="73" t="s">
        <v>5794</v>
      </c>
    </row>
    <row r="1610" spans="1:24">
      <c r="A1610" s="66"/>
      <c r="B1610" s="66"/>
      <c r="C1610" s="66"/>
      <c r="D1610" s="66"/>
      <c r="E1610" s="66"/>
      <c r="F1610" s="66"/>
      <c r="G1610" s="66"/>
      <c r="H1610" s="66"/>
      <c r="I1610" s="66"/>
      <c r="J1610" s="66"/>
      <c r="K1610" s="66"/>
      <c r="L1610" s="66"/>
      <c r="M1610" s="66"/>
      <c r="N1610" s="66"/>
      <c r="O1610" s="66"/>
      <c r="P1610" s="105"/>
      <c r="Q1610" s="66"/>
      <c r="R1610" s="66"/>
      <c r="U1610" t="s">
        <v>5795</v>
      </c>
      <c r="X1610" s="73" t="s">
        <v>5796</v>
      </c>
    </row>
    <row r="1611" spans="1:24">
      <c r="A1611" s="66"/>
      <c r="B1611" s="66"/>
      <c r="C1611" s="66"/>
      <c r="D1611" s="66"/>
      <c r="E1611" s="66"/>
      <c r="F1611" s="66"/>
      <c r="G1611" s="66"/>
      <c r="H1611" s="66"/>
      <c r="I1611" s="66"/>
      <c r="J1611" s="66"/>
      <c r="K1611" s="66"/>
      <c r="L1611" s="66"/>
      <c r="M1611" s="66"/>
      <c r="N1611" s="66"/>
      <c r="O1611" s="66"/>
      <c r="P1611" s="66"/>
      <c r="Q1611" s="66"/>
      <c r="R1611" s="66"/>
      <c r="U1611" t="s">
        <v>5797</v>
      </c>
      <c r="X1611" s="73" t="s">
        <v>5798</v>
      </c>
    </row>
    <row r="1612" spans="1:24">
      <c r="A1612" s="66"/>
      <c r="B1612" s="66"/>
      <c r="C1612" s="66"/>
      <c r="D1612" s="66"/>
      <c r="E1612" s="66"/>
      <c r="F1612" s="66"/>
      <c r="G1612" s="66"/>
      <c r="H1612" s="66"/>
      <c r="I1612" s="66"/>
      <c r="J1612" s="66"/>
      <c r="K1612" s="66"/>
      <c r="L1612" s="66"/>
      <c r="M1612" s="66"/>
      <c r="N1612" s="66"/>
      <c r="O1612" s="66"/>
      <c r="P1612" s="105"/>
      <c r="Q1612" s="66"/>
      <c r="R1612" s="66"/>
      <c r="U1612" t="s">
        <v>5799</v>
      </c>
      <c r="X1612" s="73" t="s">
        <v>5800</v>
      </c>
    </row>
    <row r="1613" spans="1:24">
      <c r="A1613" s="66"/>
      <c r="B1613" s="66"/>
      <c r="C1613" s="66"/>
      <c r="D1613" s="66"/>
      <c r="E1613" s="66"/>
      <c r="F1613" s="66"/>
      <c r="G1613" s="66"/>
      <c r="H1613" s="66"/>
      <c r="I1613" s="66"/>
      <c r="J1613" s="66"/>
      <c r="K1613" s="66"/>
      <c r="L1613" s="66"/>
      <c r="M1613" s="66"/>
      <c r="N1613" s="66"/>
      <c r="O1613" s="66"/>
      <c r="P1613" s="66"/>
      <c r="Q1613" s="66"/>
      <c r="R1613" s="66"/>
      <c r="U1613" t="s">
        <v>5801</v>
      </c>
      <c r="X1613" s="73" t="s">
        <v>5802</v>
      </c>
    </row>
    <row r="1614" spans="1:24">
      <c r="A1614" s="66"/>
      <c r="B1614" s="66"/>
      <c r="C1614" s="66"/>
      <c r="D1614" s="66"/>
      <c r="E1614" s="66"/>
      <c r="F1614" s="66"/>
      <c r="G1614" s="66"/>
      <c r="H1614" s="66"/>
      <c r="I1614" s="66"/>
      <c r="J1614" s="66"/>
      <c r="K1614" s="66"/>
      <c r="L1614" s="66"/>
      <c r="M1614" s="66"/>
      <c r="N1614" s="66"/>
      <c r="O1614" s="66"/>
      <c r="P1614" s="105"/>
      <c r="Q1614" s="66"/>
      <c r="R1614" s="66"/>
      <c r="U1614" t="s">
        <v>5803</v>
      </c>
      <c r="X1614" s="73" t="s">
        <v>5804</v>
      </c>
    </row>
    <row r="1615" spans="1:24">
      <c r="A1615" s="66"/>
      <c r="B1615" s="66"/>
      <c r="C1615" s="66"/>
      <c r="D1615" s="66"/>
      <c r="E1615" s="66"/>
      <c r="F1615" s="66"/>
      <c r="G1615" s="66"/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66"/>
      <c r="U1615" t="s">
        <v>5805</v>
      </c>
      <c r="X1615" s="73" t="s">
        <v>5806</v>
      </c>
    </row>
    <row r="1616" spans="1:24">
      <c r="A1616" s="66"/>
      <c r="B1616" s="66"/>
      <c r="C1616" s="66"/>
      <c r="D1616" s="66"/>
      <c r="E1616" s="66"/>
      <c r="F1616" s="66"/>
      <c r="G1616" s="66"/>
      <c r="H1616" s="66"/>
      <c r="I1616" s="66"/>
      <c r="J1616" s="66"/>
      <c r="K1616" s="66"/>
      <c r="L1616" s="66"/>
      <c r="M1616" s="66"/>
      <c r="N1616" s="66"/>
      <c r="O1616" s="66"/>
      <c r="P1616" s="105"/>
      <c r="Q1616" s="66"/>
      <c r="R1616" s="66"/>
      <c r="U1616" t="s">
        <v>5807</v>
      </c>
      <c r="X1616" s="73" t="s">
        <v>5808</v>
      </c>
    </row>
    <row r="1617" spans="1:24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U1617" t="s">
        <v>5809</v>
      </c>
      <c r="X1617" s="73" t="s">
        <v>5810</v>
      </c>
    </row>
    <row r="1618" spans="1:24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105"/>
      <c r="Q1618" s="66"/>
      <c r="R1618" s="66"/>
      <c r="U1618" t="s">
        <v>5811</v>
      </c>
      <c r="X1618" s="73" t="s">
        <v>5812</v>
      </c>
    </row>
    <row r="1619" spans="1:24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U1619" t="s">
        <v>5813</v>
      </c>
      <c r="X1619" s="73" t="s">
        <v>5814</v>
      </c>
    </row>
    <row r="1620" spans="1:24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105"/>
      <c r="Q1620" s="66"/>
      <c r="R1620" s="66"/>
      <c r="U1620" t="s">
        <v>5815</v>
      </c>
      <c r="X1620" s="73" t="s">
        <v>5816</v>
      </c>
    </row>
    <row r="1621" spans="1:24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U1621" t="s">
        <v>5817</v>
      </c>
      <c r="X1621" s="73" t="s">
        <v>5818</v>
      </c>
    </row>
    <row r="1622" spans="1:24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  <c r="K1622" s="66"/>
      <c r="L1622" s="66"/>
      <c r="M1622" s="66"/>
      <c r="N1622" s="66"/>
      <c r="O1622" s="66"/>
      <c r="P1622" s="105"/>
      <c r="Q1622" s="66"/>
      <c r="R1622" s="66"/>
      <c r="U1622" t="s">
        <v>5819</v>
      </c>
      <c r="X1622" s="73" t="s">
        <v>5820</v>
      </c>
    </row>
    <row r="1623" spans="1:24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U1623" t="s">
        <v>5821</v>
      </c>
      <c r="X1623" s="73" t="s">
        <v>5822</v>
      </c>
    </row>
    <row r="1624" spans="1:24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  <c r="K1624" s="66"/>
      <c r="L1624" s="66"/>
      <c r="M1624" s="66"/>
      <c r="N1624" s="66"/>
      <c r="O1624" s="66"/>
      <c r="P1624" s="105"/>
      <c r="Q1624" s="66"/>
      <c r="R1624" s="66"/>
      <c r="U1624" t="s">
        <v>5823</v>
      </c>
      <c r="X1624" s="73" t="s">
        <v>5824</v>
      </c>
    </row>
    <row r="1625" spans="1:24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  <c r="K1625" s="66"/>
      <c r="L1625" s="66"/>
      <c r="M1625" s="66"/>
      <c r="N1625" s="66"/>
      <c r="O1625" s="66"/>
      <c r="P1625" s="105"/>
      <c r="Q1625" s="66"/>
      <c r="R1625" s="66"/>
      <c r="U1625" t="s">
        <v>5825</v>
      </c>
      <c r="X1625" s="73" t="s">
        <v>5826</v>
      </c>
    </row>
    <row r="1626" spans="1:24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U1626" t="s">
        <v>5827</v>
      </c>
      <c r="X1626" s="73" t="s">
        <v>5828</v>
      </c>
    </row>
    <row r="1627" spans="1:24">
      <c r="A1627" s="66"/>
      <c r="B1627" s="66"/>
      <c r="C1627" s="66"/>
      <c r="D1627" s="66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  <c r="R1627" s="66"/>
      <c r="U1627" t="s">
        <v>5829</v>
      </c>
      <c r="X1627" s="73" t="s">
        <v>5830</v>
      </c>
    </row>
    <row r="1628" spans="1:24">
      <c r="A1628" s="66"/>
      <c r="B1628" s="66"/>
      <c r="C1628" s="66"/>
      <c r="D1628" s="66"/>
      <c r="E1628" s="66"/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  <c r="R1628" s="66"/>
      <c r="U1628" t="s">
        <v>5831</v>
      </c>
      <c r="X1628" s="73" t="s">
        <v>5832</v>
      </c>
    </row>
    <row r="1629" spans="1:24">
      <c r="A1629" s="66"/>
      <c r="B1629" s="66"/>
      <c r="C1629" s="66"/>
      <c r="D1629" s="66"/>
      <c r="E1629" s="66"/>
      <c r="F1629" s="66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  <c r="Q1629" s="66"/>
      <c r="R1629" s="66"/>
      <c r="U1629" t="s">
        <v>5833</v>
      </c>
      <c r="X1629" s="73" t="s">
        <v>5834</v>
      </c>
    </row>
    <row r="1630" spans="1:24">
      <c r="A1630" s="66"/>
      <c r="B1630" s="66"/>
      <c r="C1630" s="66"/>
      <c r="D1630" s="66"/>
      <c r="E1630" s="66"/>
      <c r="F1630" s="66"/>
      <c r="G1630" s="66"/>
      <c r="H1630" s="66"/>
      <c r="I1630" s="66"/>
      <c r="J1630" s="66"/>
      <c r="K1630" s="66"/>
      <c r="L1630" s="66"/>
      <c r="M1630" s="66"/>
      <c r="N1630" s="66"/>
      <c r="O1630" s="66"/>
      <c r="P1630" s="66"/>
      <c r="Q1630" s="66"/>
      <c r="R1630" s="66"/>
      <c r="U1630" t="s">
        <v>5835</v>
      </c>
      <c r="X1630" s="73" t="s">
        <v>5836</v>
      </c>
    </row>
    <row r="1631" spans="1:24">
      <c r="A1631" s="66"/>
      <c r="B1631" s="66"/>
      <c r="C1631" s="66"/>
      <c r="D1631" s="66"/>
      <c r="E1631" s="66"/>
      <c r="F1631" s="66"/>
      <c r="G1631" s="66"/>
      <c r="H1631" s="66"/>
      <c r="I1631" s="66"/>
      <c r="J1631" s="66"/>
      <c r="K1631" s="66"/>
      <c r="L1631" s="66"/>
      <c r="M1631" s="66"/>
      <c r="N1631" s="66"/>
      <c r="O1631" s="66"/>
      <c r="P1631" s="66"/>
      <c r="Q1631" s="66"/>
      <c r="R1631" s="66"/>
      <c r="U1631" t="s">
        <v>5837</v>
      </c>
      <c r="X1631" s="73" t="s">
        <v>5838</v>
      </c>
    </row>
    <row r="1632" spans="1:24">
      <c r="A1632" s="66"/>
      <c r="B1632" s="66"/>
      <c r="C1632" s="66"/>
      <c r="D1632" s="66"/>
      <c r="E1632" s="66"/>
      <c r="F1632" s="66"/>
      <c r="G1632" s="66"/>
      <c r="H1632" s="66"/>
      <c r="I1632" s="66"/>
      <c r="J1632" s="66"/>
      <c r="K1632" s="66"/>
      <c r="L1632" s="66"/>
      <c r="M1632" s="66"/>
      <c r="N1632" s="66"/>
      <c r="O1632" s="66"/>
      <c r="P1632" s="105"/>
      <c r="Q1632" s="66"/>
      <c r="R1632" s="66"/>
      <c r="U1632" t="s">
        <v>5839</v>
      </c>
      <c r="X1632" s="73" t="s">
        <v>5840</v>
      </c>
    </row>
    <row r="1633" spans="1:24">
      <c r="A1633" s="66"/>
      <c r="B1633" s="66"/>
      <c r="C1633" s="66"/>
      <c r="D1633" s="66"/>
      <c r="E1633" s="66"/>
      <c r="F1633" s="66"/>
      <c r="G1633" s="66"/>
      <c r="H1633" s="66"/>
      <c r="I1633" s="66"/>
      <c r="J1633" s="66"/>
      <c r="K1633" s="66"/>
      <c r="L1633" s="66"/>
      <c r="M1633" s="66"/>
      <c r="N1633" s="66"/>
      <c r="O1633" s="66"/>
      <c r="P1633" s="66"/>
      <c r="Q1633" s="66"/>
      <c r="R1633" s="66"/>
      <c r="U1633" t="s">
        <v>5841</v>
      </c>
      <c r="X1633" s="73" t="s">
        <v>5842</v>
      </c>
    </row>
    <row r="1634" spans="1:24">
      <c r="A1634" s="66"/>
      <c r="B1634" s="66"/>
      <c r="C1634" s="66"/>
      <c r="D1634" s="66"/>
      <c r="E1634" s="66"/>
      <c r="F1634" s="66"/>
      <c r="G1634" s="66"/>
      <c r="H1634" s="66"/>
      <c r="I1634" s="66"/>
      <c r="J1634" s="66"/>
      <c r="K1634" s="66"/>
      <c r="L1634" s="66"/>
      <c r="M1634" s="66"/>
      <c r="N1634" s="66"/>
      <c r="O1634" s="66"/>
      <c r="P1634" s="66"/>
      <c r="Q1634" s="66"/>
      <c r="R1634" s="66"/>
      <c r="U1634" t="s">
        <v>5843</v>
      </c>
      <c r="X1634" s="73" t="s">
        <v>5844</v>
      </c>
    </row>
    <row r="1635" spans="1:24">
      <c r="A1635" s="66"/>
      <c r="B1635" s="66"/>
      <c r="C1635" s="66"/>
      <c r="D1635" s="66"/>
      <c r="E1635" s="66"/>
      <c r="F1635" s="66"/>
      <c r="G1635" s="66"/>
      <c r="H1635" s="66"/>
      <c r="I1635" s="66"/>
      <c r="J1635" s="66"/>
      <c r="K1635" s="66"/>
      <c r="L1635" s="66"/>
      <c r="M1635" s="66"/>
      <c r="N1635" s="66"/>
      <c r="O1635" s="66"/>
      <c r="P1635" s="66"/>
      <c r="Q1635" s="66"/>
      <c r="R1635" s="66"/>
      <c r="U1635" t="s">
        <v>5845</v>
      </c>
      <c r="X1635" s="73" t="s">
        <v>5846</v>
      </c>
    </row>
    <row r="1636" spans="1:24">
      <c r="A1636" s="66"/>
      <c r="B1636" s="66"/>
      <c r="C1636" s="66"/>
      <c r="D1636" s="66"/>
      <c r="E1636" s="66"/>
      <c r="F1636" s="66"/>
      <c r="G1636" s="66"/>
      <c r="H1636" s="66"/>
      <c r="I1636" s="66"/>
      <c r="J1636" s="66"/>
      <c r="K1636" s="66"/>
      <c r="L1636" s="66"/>
      <c r="M1636" s="66"/>
      <c r="N1636" s="66"/>
      <c r="O1636" s="66"/>
      <c r="P1636" s="66"/>
      <c r="Q1636" s="66"/>
      <c r="R1636" s="66"/>
      <c r="U1636" t="s">
        <v>5847</v>
      </c>
      <c r="X1636" s="73" t="s">
        <v>5848</v>
      </c>
    </row>
    <row r="1637" spans="1:24">
      <c r="A1637" s="66"/>
      <c r="B1637" s="66"/>
      <c r="C1637" s="66"/>
      <c r="D1637" s="66"/>
      <c r="E1637" s="66"/>
      <c r="F1637" s="66"/>
      <c r="G1637" s="66"/>
      <c r="H1637" s="66"/>
      <c r="I1637" s="66"/>
      <c r="J1637" s="66"/>
      <c r="K1637" s="66"/>
      <c r="L1637" s="66"/>
      <c r="M1637" s="66"/>
      <c r="N1637" s="66"/>
      <c r="O1637" s="66"/>
      <c r="P1637" s="105"/>
      <c r="Q1637" s="66"/>
      <c r="R1637" s="66"/>
      <c r="U1637" t="s">
        <v>5849</v>
      </c>
      <c r="X1637" s="73" t="s">
        <v>5850</v>
      </c>
    </row>
    <row r="1638" spans="1:24">
      <c r="A1638" s="66"/>
      <c r="B1638" s="66"/>
      <c r="C1638" s="66"/>
      <c r="D1638" s="66"/>
      <c r="E1638" s="66"/>
      <c r="F1638" s="66"/>
      <c r="G1638" s="66"/>
      <c r="H1638" s="66"/>
      <c r="I1638" s="66"/>
      <c r="J1638" s="66"/>
      <c r="K1638" s="66"/>
      <c r="L1638" s="66"/>
      <c r="M1638" s="66"/>
      <c r="N1638" s="66"/>
      <c r="O1638" s="66"/>
      <c r="P1638" s="66"/>
      <c r="Q1638" s="66"/>
      <c r="R1638" s="66"/>
      <c r="U1638" t="s">
        <v>5851</v>
      </c>
      <c r="X1638" s="73" t="s">
        <v>5852</v>
      </c>
    </row>
    <row r="1639" spans="1:24">
      <c r="A1639" s="66"/>
      <c r="B1639" s="66"/>
      <c r="C1639" s="66"/>
      <c r="D1639" s="66"/>
      <c r="E1639" s="66"/>
      <c r="F1639" s="66"/>
      <c r="G1639" s="66"/>
      <c r="H1639" s="66"/>
      <c r="I1639" s="66"/>
      <c r="J1639" s="66"/>
      <c r="K1639" s="66"/>
      <c r="L1639" s="66"/>
      <c r="M1639" s="66"/>
      <c r="N1639" s="66"/>
      <c r="O1639" s="66"/>
      <c r="P1639" s="105"/>
      <c r="Q1639" s="66"/>
      <c r="R1639" s="66"/>
      <c r="U1639" t="s">
        <v>5853</v>
      </c>
      <c r="X1639" s="73" t="s">
        <v>5854</v>
      </c>
    </row>
    <row r="1640" spans="1:24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U1640" t="s">
        <v>5855</v>
      </c>
      <c r="X1640" s="73" t="s">
        <v>5856</v>
      </c>
    </row>
    <row r="1641" spans="1:24">
      <c r="A1641" s="66"/>
      <c r="B1641" s="66"/>
      <c r="C1641" s="66"/>
      <c r="D1641" s="66"/>
      <c r="E1641" s="66"/>
      <c r="F1641" s="66"/>
      <c r="G1641" s="66"/>
      <c r="H1641" s="66"/>
      <c r="I1641" s="66"/>
      <c r="J1641" s="66"/>
      <c r="K1641" s="66"/>
      <c r="L1641" s="66"/>
      <c r="M1641" s="66"/>
      <c r="N1641" s="66"/>
      <c r="O1641" s="66"/>
      <c r="P1641" s="105"/>
      <c r="Q1641" s="66"/>
      <c r="R1641" s="66"/>
      <c r="U1641" t="s">
        <v>5857</v>
      </c>
      <c r="X1641" s="73" t="s">
        <v>5858</v>
      </c>
    </row>
    <row r="1642" spans="1:24">
      <c r="A1642" s="66"/>
      <c r="B1642" s="66"/>
      <c r="C1642" s="66"/>
      <c r="D1642" s="66"/>
      <c r="E1642" s="66"/>
      <c r="F1642" s="66"/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66"/>
      <c r="U1642" t="s">
        <v>5859</v>
      </c>
      <c r="X1642" s="73" t="s">
        <v>5860</v>
      </c>
    </row>
    <row r="1643" spans="1:24">
      <c r="A1643" s="66"/>
      <c r="B1643" s="66"/>
      <c r="C1643" s="66"/>
      <c r="D1643" s="66"/>
      <c r="E1643" s="66"/>
      <c r="F1643" s="66"/>
      <c r="G1643" s="66"/>
      <c r="H1643" s="66"/>
      <c r="I1643" s="66"/>
      <c r="J1643" s="66"/>
      <c r="K1643" s="66"/>
      <c r="L1643" s="66"/>
      <c r="M1643" s="66"/>
      <c r="N1643" s="66"/>
      <c r="O1643" s="66"/>
      <c r="P1643" s="105"/>
      <c r="Q1643" s="66"/>
      <c r="R1643" s="66"/>
      <c r="U1643" t="s">
        <v>5861</v>
      </c>
      <c r="X1643" s="73" t="s">
        <v>5862</v>
      </c>
    </row>
    <row r="1644" spans="1:24">
      <c r="A1644" s="66"/>
      <c r="B1644" s="66"/>
      <c r="C1644" s="66"/>
      <c r="D1644" s="66"/>
      <c r="E1644" s="66"/>
      <c r="F1644" s="66"/>
      <c r="G1644" s="66"/>
      <c r="H1644" s="66"/>
      <c r="I1644" s="66"/>
      <c r="J1644" s="66"/>
      <c r="K1644" s="66"/>
      <c r="L1644" s="66"/>
      <c r="M1644" s="66"/>
      <c r="N1644" s="66"/>
      <c r="O1644" s="66"/>
      <c r="P1644" s="66"/>
      <c r="Q1644" s="66"/>
      <c r="R1644" s="66"/>
      <c r="U1644" t="s">
        <v>5863</v>
      </c>
      <c r="X1644" s="73" t="s">
        <v>5864</v>
      </c>
    </row>
    <row r="1645" spans="1:24">
      <c r="A1645" s="66"/>
      <c r="B1645" s="66"/>
      <c r="C1645" s="66"/>
      <c r="D1645" s="66"/>
      <c r="E1645" s="66"/>
      <c r="F1645" s="66"/>
      <c r="G1645" s="66"/>
      <c r="H1645" s="66"/>
      <c r="I1645" s="66"/>
      <c r="J1645" s="66"/>
      <c r="K1645" s="66"/>
      <c r="L1645" s="66"/>
      <c r="M1645" s="66"/>
      <c r="N1645" s="66"/>
      <c r="O1645" s="66"/>
      <c r="P1645" s="105"/>
      <c r="Q1645" s="66"/>
      <c r="R1645" s="66"/>
      <c r="U1645" t="s">
        <v>5865</v>
      </c>
      <c r="X1645" s="73" t="s">
        <v>5866</v>
      </c>
    </row>
    <row r="1646" spans="1:24">
      <c r="A1646" s="66"/>
      <c r="B1646" s="66"/>
      <c r="C1646" s="66"/>
      <c r="D1646" s="66"/>
      <c r="E1646" s="66"/>
      <c r="F1646" s="66"/>
      <c r="G1646" s="66"/>
      <c r="H1646" s="66"/>
      <c r="I1646" s="66"/>
      <c r="J1646" s="66"/>
      <c r="K1646" s="66"/>
      <c r="L1646" s="66"/>
      <c r="M1646" s="66"/>
      <c r="N1646" s="66"/>
      <c r="O1646" s="66"/>
      <c r="P1646" s="105"/>
      <c r="Q1646" s="66"/>
      <c r="R1646" s="66"/>
      <c r="U1646" t="s">
        <v>5867</v>
      </c>
      <c r="X1646" s="73" t="s">
        <v>5868</v>
      </c>
    </row>
    <row r="1647" spans="1:24">
      <c r="A1647" s="66"/>
      <c r="B1647" s="66"/>
      <c r="C1647" s="66"/>
      <c r="D1647" s="66"/>
      <c r="E1647" s="66"/>
      <c r="F1647" s="66"/>
      <c r="G1647" s="66"/>
      <c r="H1647" s="66"/>
      <c r="I1647" s="66"/>
      <c r="J1647" s="66"/>
      <c r="K1647" s="66"/>
      <c r="L1647" s="66"/>
      <c r="M1647" s="66"/>
      <c r="N1647" s="66"/>
      <c r="O1647" s="66"/>
      <c r="P1647" s="66"/>
      <c r="Q1647" s="66"/>
      <c r="R1647" s="66"/>
      <c r="U1647" t="s">
        <v>5869</v>
      </c>
      <c r="X1647" s="73" t="s">
        <v>5870</v>
      </c>
    </row>
    <row r="1648" spans="1:24">
      <c r="A1648" s="66"/>
      <c r="B1648" s="66"/>
      <c r="C1648" s="66"/>
      <c r="D1648" s="66"/>
      <c r="E1648" s="66"/>
      <c r="F1648" s="66"/>
      <c r="G1648" s="66"/>
      <c r="H1648" s="66"/>
      <c r="I1648" s="66"/>
      <c r="J1648" s="66"/>
      <c r="K1648" s="66"/>
      <c r="L1648" s="66"/>
      <c r="M1648" s="66"/>
      <c r="N1648" s="66"/>
      <c r="O1648" s="66"/>
      <c r="P1648" s="105"/>
      <c r="Q1648" s="66"/>
      <c r="R1648" s="66"/>
      <c r="U1648" t="s">
        <v>5871</v>
      </c>
      <c r="X1648" s="73" t="s">
        <v>5872</v>
      </c>
    </row>
    <row r="1649" spans="1:24">
      <c r="A1649" s="66"/>
      <c r="B1649" s="66"/>
      <c r="C1649" s="66"/>
      <c r="D1649" s="66"/>
      <c r="E1649" s="66"/>
      <c r="F1649" s="66"/>
      <c r="G1649" s="66"/>
      <c r="H1649" s="66"/>
      <c r="I1649" s="66"/>
      <c r="J1649" s="66"/>
      <c r="K1649" s="66"/>
      <c r="L1649" s="66"/>
      <c r="M1649" s="66"/>
      <c r="N1649" s="66"/>
      <c r="O1649" s="66"/>
      <c r="P1649" s="66"/>
      <c r="Q1649" s="66"/>
      <c r="R1649" s="66"/>
      <c r="U1649" t="s">
        <v>5873</v>
      </c>
      <c r="X1649" s="73" t="s">
        <v>5874</v>
      </c>
    </row>
    <row r="1650" spans="1:24">
      <c r="A1650" s="66"/>
      <c r="B1650" s="66"/>
      <c r="C1650" s="66"/>
      <c r="D1650" s="66"/>
      <c r="E1650" s="66"/>
      <c r="F1650" s="66"/>
      <c r="G1650" s="66"/>
      <c r="H1650" s="66"/>
      <c r="I1650" s="66"/>
      <c r="J1650" s="66"/>
      <c r="K1650" s="66"/>
      <c r="L1650" s="66"/>
      <c r="M1650" s="66"/>
      <c r="N1650" s="66"/>
      <c r="O1650" s="66"/>
      <c r="P1650" s="105"/>
      <c r="Q1650" s="66"/>
      <c r="R1650" s="66"/>
      <c r="U1650" t="s">
        <v>5875</v>
      </c>
      <c r="X1650" s="73" t="s">
        <v>5876</v>
      </c>
    </row>
    <row r="1651" spans="1:24">
      <c r="A1651" s="66"/>
      <c r="B1651" s="66"/>
      <c r="C1651" s="66"/>
      <c r="D1651" s="66"/>
      <c r="E1651" s="66"/>
      <c r="F1651" s="66"/>
      <c r="G1651" s="66"/>
      <c r="H1651" s="66"/>
      <c r="I1651" s="66"/>
      <c r="J1651" s="66"/>
      <c r="K1651" s="66"/>
      <c r="L1651" s="66"/>
      <c r="M1651" s="66"/>
      <c r="N1651" s="66"/>
      <c r="O1651" s="66"/>
      <c r="P1651" s="105"/>
      <c r="Q1651" s="66"/>
      <c r="R1651" s="66"/>
      <c r="U1651" t="s">
        <v>5877</v>
      </c>
      <c r="X1651" s="73" t="s">
        <v>5878</v>
      </c>
    </row>
    <row r="1652" spans="1:24">
      <c r="A1652" s="66"/>
      <c r="B1652" s="66"/>
      <c r="C1652" s="66"/>
      <c r="D1652" s="66"/>
      <c r="E1652" s="66"/>
      <c r="F1652" s="66"/>
      <c r="G1652" s="66"/>
      <c r="H1652" s="66"/>
      <c r="I1652" s="66"/>
      <c r="J1652" s="66"/>
      <c r="K1652" s="66"/>
      <c r="L1652" s="66"/>
      <c r="M1652" s="66"/>
      <c r="N1652" s="66"/>
      <c r="O1652" s="66"/>
      <c r="P1652" s="105"/>
      <c r="Q1652" s="66"/>
      <c r="R1652" s="66"/>
      <c r="U1652" t="s">
        <v>5879</v>
      </c>
      <c r="X1652" s="73" t="s">
        <v>5880</v>
      </c>
    </row>
    <row r="1653" spans="1:24">
      <c r="A1653" s="66"/>
      <c r="B1653" s="66"/>
      <c r="C1653" s="66"/>
      <c r="D1653" s="66"/>
      <c r="E1653" s="66"/>
      <c r="F1653" s="66"/>
      <c r="G1653" s="66"/>
      <c r="H1653" s="66"/>
      <c r="I1653" s="66"/>
      <c r="J1653" s="66"/>
      <c r="K1653" s="66"/>
      <c r="L1653" s="66"/>
      <c r="M1653" s="66"/>
      <c r="N1653" s="66"/>
      <c r="O1653" s="66"/>
      <c r="P1653" s="66"/>
      <c r="Q1653" s="66"/>
      <c r="R1653" s="66"/>
      <c r="U1653" t="s">
        <v>5881</v>
      </c>
      <c r="X1653" s="73" t="s">
        <v>5882</v>
      </c>
    </row>
    <row r="1654" spans="1:24">
      <c r="A1654" s="66"/>
      <c r="B1654" s="66"/>
      <c r="C1654" s="66"/>
      <c r="D1654" s="66"/>
      <c r="E1654" s="66"/>
      <c r="F1654" s="66"/>
      <c r="G1654" s="66"/>
      <c r="H1654" s="66"/>
      <c r="I1654" s="66"/>
      <c r="J1654" s="66"/>
      <c r="K1654" s="66"/>
      <c r="L1654" s="66"/>
      <c r="M1654" s="66"/>
      <c r="N1654" s="66"/>
      <c r="O1654" s="66"/>
      <c r="P1654" s="105"/>
      <c r="Q1654" s="66"/>
      <c r="R1654" s="66"/>
      <c r="U1654" t="s">
        <v>5883</v>
      </c>
      <c r="X1654" s="73" t="s">
        <v>5884</v>
      </c>
    </row>
    <row r="1655" spans="1:24">
      <c r="A1655" s="66"/>
      <c r="B1655" s="66"/>
      <c r="C1655" s="66"/>
      <c r="D1655" s="66"/>
      <c r="E1655" s="66"/>
      <c r="F1655" s="66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66"/>
      <c r="R1655" s="66"/>
      <c r="U1655" t="s">
        <v>5885</v>
      </c>
      <c r="X1655" s="73" t="s">
        <v>5886</v>
      </c>
    </row>
    <row r="1656" spans="1:24">
      <c r="A1656" s="66"/>
      <c r="B1656" s="66"/>
      <c r="C1656" s="66"/>
      <c r="D1656" s="66"/>
      <c r="E1656" s="66"/>
      <c r="F1656" s="66"/>
      <c r="G1656" s="66"/>
      <c r="H1656" s="66"/>
      <c r="I1656" s="66"/>
      <c r="J1656" s="66"/>
      <c r="K1656" s="66"/>
      <c r="L1656" s="66"/>
      <c r="M1656" s="66"/>
      <c r="N1656" s="66"/>
      <c r="O1656" s="66"/>
      <c r="P1656" s="105"/>
      <c r="Q1656" s="66"/>
      <c r="R1656" s="66"/>
      <c r="U1656" t="s">
        <v>5887</v>
      </c>
      <c r="X1656" s="73" t="s">
        <v>5888</v>
      </c>
    </row>
    <row r="1657" spans="1:24">
      <c r="A1657" s="66"/>
      <c r="B1657" s="66"/>
      <c r="C1657" s="66"/>
      <c r="D1657" s="66"/>
      <c r="E1657" s="66"/>
      <c r="F1657" s="66"/>
      <c r="G1657" s="66"/>
      <c r="H1657" s="66"/>
      <c r="I1657" s="66"/>
      <c r="J1657" s="66"/>
      <c r="K1657" s="66"/>
      <c r="L1657" s="66"/>
      <c r="M1657" s="66"/>
      <c r="N1657" s="66"/>
      <c r="O1657" s="66"/>
      <c r="P1657" s="105"/>
      <c r="Q1657" s="66"/>
      <c r="R1657" s="66"/>
      <c r="U1657" t="s">
        <v>5889</v>
      </c>
      <c r="X1657" s="73" t="s">
        <v>5890</v>
      </c>
    </row>
    <row r="1658" spans="1:24">
      <c r="A1658" s="66"/>
      <c r="B1658" s="66"/>
      <c r="C1658" s="66"/>
      <c r="D1658" s="66"/>
      <c r="E1658" s="66"/>
      <c r="F1658" s="66"/>
      <c r="G1658" s="66"/>
      <c r="H1658" s="66"/>
      <c r="I1658" s="66"/>
      <c r="J1658" s="66"/>
      <c r="K1658" s="66"/>
      <c r="L1658" s="66"/>
      <c r="M1658" s="66"/>
      <c r="N1658" s="66"/>
      <c r="O1658" s="66"/>
      <c r="P1658" s="66"/>
      <c r="Q1658" s="66"/>
      <c r="R1658" s="66"/>
      <c r="U1658" t="s">
        <v>5891</v>
      </c>
      <c r="X1658" s="73" t="s">
        <v>5892</v>
      </c>
    </row>
    <row r="1659" spans="1:24">
      <c r="A1659" s="66"/>
      <c r="B1659" s="66"/>
      <c r="C1659" s="66"/>
      <c r="D1659" s="66"/>
      <c r="E1659" s="66"/>
      <c r="F1659" s="66"/>
      <c r="G1659" s="66"/>
      <c r="H1659" s="66"/>
      <c r="I1659" s="66"/>
      <c r="J1659" s="66"/>
      <c r="K1659" s="66"/>
      <c r="L1659" s="66"/>
      <c r="M1659" s="66"/>
      <c r="N1659" s="66"/>
      <c r="O1659" s="66"/>
      <c r="P1659" s="105"/>
      <c r="Q1659" s="66"/>
      <c r="R1659" s="66"/>
      <c r="U1659" t="s">
        <v>5893</v>
      </c>
      <c r="X1659" s="73" t="s">
        <v>5894</v>
      </c>
    </row>
    <row r="1660" spans="1:24">
      <c r="A1660" s="66"/>
      <c r="B1660" s="66"/>
      <c r="C1660" s="66"/>
      <c r="D1660" s="66"/>
      <c r="E1660" s="66"/>
      <c r="F1660" s="66"/>
      <c r="G1660" s="66"/>
      <c r="H1660" s="66"/>
      <c r="I1660" s="66"/>
      <c r="J1660" s="66"/>
      <c r="K1660" s="66"/>
      <c r="L1660" s="66"/>
      <c r="M1660" s="66"/>
      <c r="N1660" s="66"/>
      <c r="O1660" s="66"/>
      <c r="P1660" s="66"/>
      <c r="Q1660" s="66"/>
      <c r="R1660" s="66"/>
      <c r="U1660" t="s">
        <v>5895</v>
      </c>
      <c r="X1660" s="73" t="s">
        <v>5896</v>
      </c>
    </row>
    <row r="1661" spans="1:24">
      <c r="A1661" s="66"/>
      <c r="B1661" s="66"/>
      <c r="C1661" s="66"/>
      <c r="D1661" s="66"/>
      <c r="E1661" s="66"/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105"/>
      <c r="Q1661" s="66"/>
      <c r="R1661" s="66"/>
      <c r="U1661" t="s">
        <v>5897</v>
      </c>
      <c r="X1661" s="73" t="s">
        <v>5898</v>
      </c>
    </row>
    <row r="1662" spans="1:24">
      <c r="A1662" s="66"/>
      <c r="B1662" s="66"/>
      <c r="C1662" s="66"/>
      <c r="D1662" s="66"/>
      <c r="E1662" s="66"/>
      <c r="F1662" s="66"/>
      <c r="G1662" s="66"/>
      <c r="H1662" s="66"/>
      <c r="I1662" s="66"/>
      <c r="J1662" s="66"/>
      <c r="K1662" s="66"/>
      <c r="L1662" s="66"/>
      <c r="M1662" s="66"/>
      <c r="N1662" s="66"/>
      <c r="O1662" s="66"/>
      <c r="P1662" s="66"/>
      <c r="Q1662" s="66"/>
      <c r="R1662" s="66"/>
      <c r="U1662" t="s">
        <v>5899</v>
      </c>
      <c r="X1662" s="73" t="s">
        <v>5900</v>
      </c>
    </row>
    <row r="1663" spans="1:24">
      <c r="A1663" s="66"/>
      <c r="B1663" s="66"/>
      <c r="C1663" s="66"/>
      <c r="D1663" s="66"/>
      <c r="E1663" s="66"/>
      <c r="F1663" s="66"/>
      <c r="G1663" s="66"/>
      <c r="H1663" s="66"/>
      <c r="I1663" s="66"/>
      <c r="J1663" s="66"/>
      <c r="K1663" s="66"/>
      <c r="L1663" s="66"/>
      <c r="M1663" s="66"/>
      <c r="N1663" s="66"/>
      <c r="O1663" s="66"/>
      <c r="P1663" s="105"/>
      <c r="Q1663" s="66"/>
      <c r="R1663" s="66"/>
      <c r="U1663" t="s">
        <v>5901</v>
      </c>
      <c r="X1663" s="73" t="s">
        <v>5902</v>
      </c>
    </row>
    <row r="1664" spans="1:24">
      <c r="A1664" s="66"/>
      <c r="B1664" s="66"/>
      <c r="C1664" s="66"/>
      <c r="D1664" s="66"/>
      <c r="E1664" s="66"/>
      <c r="F1664" s="66"/>
      <c r="G1664" s="66"/>
      <c r="H1664" s="66"/>
      <c r="I1664" s="66"/>
      <c r="J1664" s="66"/>
      <c r="K1664" s="66"/>
      <c r="L1664" s="66"/>
      <c r="M1664" s="66"/>
      <c r="N1664" s="66"/>
      <c r="O1664" s="66"/>
      <c r="P1664" s="66"/>
      <c r="Q1664" s="66"/>
      <c r="R1664" s="66"/>
      <c r="U1664" t="s">
        <v>5903</v>
      </c>
      <c r="X1664" s="73" t="s">
        <v>5904</v>
      </c>
    </row>
    <row r="1665" spans="1:24">
      <c r="A1665" s="66"/>
      <c r="B1665" s="66"/>
      <c r="C1665" s="66"/>
      <c r="D1665" s="66"/>
      <c r="E1665" s="66"/>
      <c r="F1665" s="66"/>
      <c r="G1665" s="66"/>
      <c r="H1665" s="66"/>
      <c r="I1665" s="66"/>
      <c r="J1665" s="66"/>
      <c r="K1665" s="66"/>
      <c r="L1665" s="66"/>
      <c r="M1665" s="66"/>
      <c r="N1665" s="66"/>
      <c r="O1665" s="66"/>
      <c r="P1665" s="105"/>
      <c r="Q1665" s="66"/>
      <c r="R1665" s="66"/>
      <c r="U1665" t="s">
        <v>5905</v>
      </c>
      <c r="X1665" s="73" t="s">
        <v>5906</v>
      </c>
    </row>
    <row r="1666" spans="1:24">
      <c r="A1666" s="66"/>
      <c r="B1666" s="66"/>
      <c r="C1666" s="66"/>
      <c r="D1666" s="66"/>
      <c r="E1666" s="66"/>
      <c r="F1666" s="66"/>
      <c r="G1666" s="66"/>
      <c r="H1666" s="66"/>
      <c r="I1666" s="66"/>
      <c r="J1666" s="66"/>
      <c r="K1666" s="66"/>
      <c r="L1666" s="66"/>
      <c r="M1666" s="66"/>
      <c r="N1666" s="66"/>
      <c r="O1666" s="66"/>
      <c r="P1666" s="66"/>
      <c r="Q1666" s="66"/>
      <c r="R1666" s="66"/>
      <c r="U1666" t="s">
        <v>5907</v>
      </c>
      <c r="X1666" s="73" t="s">
        <v>5908</v>
      </c>
    </row>
    <row r="1667" spans="1:24">
      <c r="A1667" s="66"/>
      <c r="B1667" s="66"/>
      <c r="C1667" s="66"/>
      <c r="D1667" s="66"/>
      <c r="E1667" s="66"/>
      <c r="F1667" s="66"/>
      <c r="G1667" s="66"/>
      <c r="H1667" s="66"/>
      <c r="I1667" s="66"/>
      <c r="J1667" s="66"/>
      <c r="K1667" s="66"/>
      <c r="L1667" s="66"/>
      <c r="M1667" s="66"/>
      <c r="N1667" s="66"/>
      <c r="O1667" s="66"/>
      <c r="P1667" s="66"/>
      <c r="Q1667" s="66"/>
      <c r="R1667" s="66"/>
      <c r="U1667" t="s">
        <v>5909</v>
      </c>
      <c r="X1667" s="73" t="s">
        <v>5910</v>
      </c>
    </row>
    <row r="1668" spans="1:24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105"/>
      <c r="Q1668" s="66"/>
      <c r="R1668" s="66"/>
      <c r="U1668" t="s">
        <v>5911</v>
      </c>
      <c r="X1668" s="73" t="s">
        <v>5912</v>
      </c>
    </row>
    <row r="1669" spans="1:24">
      <c r="A1669" s="66"/>
      <c r="B1669" s="66"/>
      <c r="C1669" s="66"/>
      <c r="D1669" s="66"/>
      <c r="E1669" s="66"/>
      <c r="F1669" s="66"/>
      <c r="G1669" s="66"/>
      <c r="H1669" s="66"/>
      <c r="I1669" s="66"/>
      <c r="J1669" s="66"/>
      <c r="K1669" s="66"/>
      <c r="L1669" s="66"/>
      <c r="M1669" s="66"/>
      <c r="N1669" s="66"/>
      <c r="O1669" s="66"/>
      <c r="P1669" s="66"/>
      <c r="Q1669" s="66"/>
      <c r="R1669" s="66"/>
      <c r="U1669" t="s">
        <v>5913</v>
      </c>
      <c r="X1669" s="73" t="s">
        <v>5914</v>
      </c>
    </row>
    <row r="1670" spans="1:24">
      <c r="A1670" s="66"/>
      <c r="B1670" s="66"/>
      <c r="C1670" s="66"/>
      <c r="D1670" s="66"/>
      <c r="E1670" s="66"/>
      <c r="F1670" s="66"/>
      <c r="G1670" s="66"/>
      <c r="H1670" s="66"/>
      <c r="I1670" s="66"/>
      <c r="J1670" s="66"/>
      <c r="K1670" s="66"/>
      <c r="L1670" s="66"/>
      <c r="M1670" s="66"/>
      <c r="N1670" s="66"/>
      <c r="O1670" s="66"/>
      <c r="P1670" s="105"/>
      <c r="Q1670" s="66"/>
      <c r="R1670" s="66"/>
      <c r="U1670" t="s">
        <v>5915</v>
      </c>
      <c r="X1670" s="73" t="s">
        <v>5916</v>
      </c>
    </row>
    <row r="1671" spans="1:24">
      <c r="A1671" s="66"/>
      <c r="B1671" s="66"/>
      <c r="C1671" s="66"/>
      <c r="D1671" s="66"/>
      <c r="E1671" s="66"/>
      <c r="F1671" s="66"/>
      <c r="G1671" s="66"/>
      <c r="H1671" s="66"/>
      <c r="I1671" s="66"/>
      <c r="J1671" s="66"/>
      <c r="K1671" s="66"/>
      <c r="L1671" s="66"/>
      <c r="M1671" s="66"/>
      <c r="N1671" s="66"/>
      <c r="O1671" s="66"/>
      <c r="P1671" s="66"/>
      <c r="Q1671" s="66"/>
      <c r="R1671" s="66"/>
      <c r="U1671" t="s">
        <v>5917</v>
      </c>
      <c r="X1671" s="73" t="s">
        <v>5918</v>
      </c>
    </row>
    <row r="1672" spans="1:24">
      <c r="A1672" s="66"/>
      <c r="B1672" s="66"/>
      <c r="C1672" s="66"/>
      <c r="D1672" s="66"/>
      <c r="E1672" s="66"/>
      <c r="F1672" s="66"/>
      <c r="G1672" s="66"/>
      <c r="H1672" s="66"/>
      <c r="I1672" s="66"/>
      <c r="J1672" s="66"/>
      <c r="K1672" s="66"/>
      <c r="L1672" s="66"/>
      <c r="M1672" s="66"/>
      <c r="N1672" s="66"/>
      <c r="O1672" s="66"/>
      <c r="P1672" s="105"/>
      <c r="Q1672" s="66"/>
      <c r="R1672" s="66"/>
      <c r="U1672" t="s">
        <v>5919</v>
      </c>
      <c r="X1672" s="73" t="s">
        <v>5920</v>
      </c>
    </row>
    <row r="1673" spans="1:24">
      <c r="A1673" s="66"/>
      <c r="B1673" s="66"/>
      <c r="C1673" s="66"/>
      <c r="D1673" s="66"/>
      <c r="E1673" s="66"/>
      <c r="F1673" s="66"/>
      <c r="G1673" s="66"/>
      <c r="H1673" s="66"/>
      <c r="I1673" s="66"/>
      <c r="J1673" s="66"/>
      <c r="K1673" s="66"/>
      <c r="L1673" s="66"/>
      <c r="M1673" s="66"/>
      <c r="N1673" s="66"/>
      <c r="O1673" s="66"/>
      <c r="P1673" s="66"/>
      <c r="Q1673" s="66"/>
      <c r="R1673" s="66"/>
      <c r="U1673" t="s">
        <v>5921</v>
      </c>
      <c r="X1673" s="73" t="s">
        <v>5922</v>
      </c>
    </row>
    <row r="1674" spans="1:24">
      <c r="A1674" s="66"/>
      <c r="B1674" s="66"/>
      <c r="C1674" s="66"/>
      <c r="D1674" s="66"/>
      <c r="E1674" s="66"/>
      <c r="F1674" s="66"/>
      <c r="G1674" s="66"/>
      <c r="H1674" s="66"/>
      <c r="I1674" s="66"/>
      <c r="J1674" s="66"/>
      <c r="K1674" s="66"/>
      <c r="L1674" s="66"/>
      <c r="M1674" s="66"/>
      <c r="N1674" s="66"/>
      <c r="O1674" s="66"/>
      <c r="P1674" s="66"/>
      <c r="Q1674" s="66"/>
      <c r="R1674" s="66"/>
      <c r="U1674" t="s">
        <v>5923</v>
      </c>
      <c r="X1674" s="73" t="s">
        <v>5924</v>
      </c>
    </row>
    <row r="1675" spans="1:24">
      <c r="A1675" s="66"/>
      <c r="B1675" s="66"/>
      <c r="C1675" s="66"/>
      <c r="D1675" s="66"/>
      <c r="E1675" s="66"/>
      <c r="F1675" s="66"/>
      <c r="G1675" s="66"/>
      <c r="H1675" s="66"/>
      <c r="I1675" s="66"/>
      <c r="J1675" s="66"/>
      <c r="K1675" s="66"/>
      <c r="L1675" s="66"/>
      <c r="M1675" s="66"/>
      <c r="N1675" s="66"/>
      <c r="O1675" s="66"/>
      <c r="P1675" s="105"/>
      <c r="Q1675" s="66"/>
      <c r="R1675" s="66"/>
      <c r="U1675" t="s">
        <v>5925</v>
      </c>
      <c r="X1675" s="73" t="s">
        <v>5926</v>
      </c>
    </row>
    <row r="1676" spans="1:24">
      <c r="A1676" s="66"/>
      <c r="B1676" s="66"/>
      <c r="C1676" s="66"/>
      <c r="D1676" s="66"/>
      <c r="E1676" s="66"/>
      <c r="F1676" s="66"/>
      <c r="G1676" s="66"/>
      <c r="H1676" s="66"/>
      <c r="I1676" s="66"/>
      <c r="J1676" s="66"/>
      <c r="K1676" s="66"/>
      <c r="L1676" s="66"/>
      <c r="M1676" s="66"/>
      <c r="N1676" s="66"/>
      <c r="O1676" s="66"/>
      <c r="P1676" s="66"/>
      <c r="Q1676" s="66"/>
      <c r="R1676" s="66"/>
      <c r="U1676" t="s">
        <v>5927</v>
      </c>
      <c r="X1676" s="73" t="s">
        <v>5928</v>
      </c>
    </row>
    <row r="1677" spans="1:24">
      <c r="A1677" s="66"/>
      <c r="B1677" s="66"/>
      <c r="C1677" s="66"/>
      <c r="D1677" s="66"/>
      <c r="E1677" s="66"/>
      <c r="F1677" s="66"/>
      <c r="G1677" s="66"/>
      <c r="H1677" s="66"/>
      <c r="I1677" s="66"/>
      <c r="J1677" s="66"/>
      <c r="K1677" s="66"/>
      <c r="L1677" s="66"/>
      <c r="M1677" s="66"/>
      <c r="N1677" s="66"/>
      <c r="O1677" s="66"/>
      <c r="P1677" s="105"/>
      <c r="Q1677" s="66"/>
      <c r="R1677" s="66"/>
      <c r="U1677" t="s">
        <v>5929</v>
      </c>
      <c r="X1677" s="73" t="s">
        <v>5930</v>
      </c>
    </row>
    <row r="1678" spans="1:24">
      <c r="A1678" s="66"/>
      <c r="B1678" s="66"/>
      <c r="C1678" s="66"/>
      <c r="D1678" s="66"/>
      <c r="E1678" s="66"/>
      <c r="F1678" s="66"/>
      <c r="G1678" s="66"/>
      <c r="H1678" s="66"/>
      <c r="I1678" s="66"/>
      <c r="J1678" s="66"/>
      <c r="K1678" s="66"/>
      <c r="L1678" s="66"/>
      <c r="M1678" s="66"/>
      <c r="N1678" s="66"/>
      <c r="O1678" s="66"/>
      <c r="P1678" s="66"/>
      <c r="Q1678" s="66"/>
      <c r="R1678" s="66"/>
      <c r="U1678" t="s">
        <v>5931</v>
      </c>
      <c r="X1678" s="73" t="s">
        <v>5932</v>
      </c>
    </row>
    <row r="1679" spans="1:24">
      <c r="A1679" s="66"/>
      <c r="B1679" s="66"/>
      <c r="C1679" s="66"/>
      <c r="D1679" s="66"/>
      <c r="E1679" s="66"/>
      <c r="F1679" s="66"/>
      <c r="G1679" s="66"/>
      <c r="H1679" s="66"/>
      <c r="I1679" s="66"/>
      <c r="J1679" s="66"/>
      <c r="K1679" s="66"/>
      <c r="L1679" s="66"/>
      <c r="M1679" s="66"/>
      <c r="N1679" s="66"/>
      <c r="O1679" s="66"/>
      <c r="P1679" s="105"/>
      <c r="Q1679" s="66"/>
      <c r="R1679" s="66"/>
      <c r="U1679" t="s">
        <v>5933</v>
      </c>
      <c r="X1679" s="73" t="s">
        <v>5934</v>
      </c>
    </row>
    <row r="1680" spans="1:24">
      <c r="A1680" s="66"/>
      <c r="B1680" s="66"/>
      <c r="C1680" s="66"/>
      <c r="D1680" s="66"/>
      <c r="E1680" s="66"/>
      <c r="F1680" s="66"/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66"/>
      <c r="U1680" t="s">
        <v>5935</v>
      </c>
      <c r="X1680" s="73" t="s">
        <v>5936</v>
      </c>
    </row>
    <row r="1681" spans="1:24">
      <c r="A1681" s="66"/>
      <c r="B1681" s="66"/>
      <c r="C1681" s="66"/>
      <c r="D1681" s="66"/>
      <c r="E1681" s="66"/>
      <c r="F1681" s="66"/>
      <c r="G1681" s="66"/>
      <c r="H1681" s="66"/>
      <c r="I1681" s="66"/>
      <c r="J1681" s="66"/>
      <c r="K1681" s="66"/>
      <c r="L1681" s="66"/>
      <c r="M1681" s="66"/>
      <c r="N1681" s="66"/>
      <c r="O1681" s="66"/>
      <c r="P1681" s="105"/>
      <c r="Q1681" s="66"/>
      <c r="R1681" s="66"/>
      <c r="U1681" t="s">
        <v>5937</v>
      </c>
      <c r="X1681" s="73" t="s">
        <v>5938</v>
      </c>
    </row>
    <row r="1682" spans="1:24">
      <c r="A1682" s="66"/>
      <c r="B1682" s="66"/>
      <c r="C1682" s="66"/>
      <c r="D1682" s="66"/>
      <c r="E1682" s="66"/>
      <c r="F1682" s="66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U1682" t="s">
        <v>5939</v>
      </c>
      <c r="X1682" s="73" t="s">
        <v>5940</v>
      </c>
    </row>
    <row r="1683" spans="1:24">
      <c r="A1683" s="66"/>
      <c r="B1683" s="66"/>
      <c r="C1683" s="66"/>
      <c r="D1683" s="66"/>
      <c r="E1683" s="66"/>
      <c r="F1683" s="66"/>
      <c r="G1683" s="66"/>
      <c r="H1683" s="66"/>
      <c r="I1683" s="66"/>
      <c r="J1683" s="66"/>
      <c r="K1683" s="66"/>
      <c r="L1683" s="66"/>
      <c r="M1683" s="66"/>
      <c r="N1683" s="66"/>
      <c r="O1683" s="66"/>
      <c r="P1683" s="105"/>
      <c r="Q1683" s="66"/>
      <c r="R1683" s="66"/>
      <c r="U1683" t="s">
        <v>5941</v>
      </c>
      <c r="X1683" s="73" t="s">
        <v>5942</v>
      </c>
    </row>
    <row r="1684" spans="1:24">
      <c r="A1684" s="66"/>
      <c r="B1684" s="66"/>
      <c r="C1684" s="66"/>
      <c r="D1684" s="66"/>
      <c r="E1684" s="66"/>
      <c r="F1684" s="66"/>
      <c r="G1684" s="66"/>
      <c r="H1684" s="66"/>
      <c r="I1684" s="66"/>
      <c r="J1684" s="66"/>
      <c r="K1684" s="66"/>
      <c r="L1684" s="66"/>
      <c r="M1684" s="66"/>
      <c r="N1684" s="66"/>
      <c r="O1684" s="66"/>
      <c r="P1684" s="66"/>
      <c r="Q1684" s="66"/>
      <c r="R1684" s="66"/>
      <c r="U1684" t="s">
        <v>5943</v>
      </c>
      <c r="X1684" s="73" t="s">
        <v>5944</v>
      </c>
    </row>
    <row r="1685" spans="1:24">
      <c r="A1685" s="66"/>
      <c r="B1685" s="66"/>
      <c r="C1685" s="66"/>
      <c r="D1685" s="66"/>
      <c r="E1685" s="66"/>
      <c r="F1685" s="66"/>
      <c r="G1685" s="66"/>
      <c r="H1685" s="66"/>
      <c r="I1685" s="66"/>
      <c r="J1685" s="66"/>
      <c r="K1685" s="66"/>
      <c r="L1685" s="66"/>
      <c r="M1685" s="66"/>
      <c r="N1685" s="66"/>
      <c r="O1685" s="66"/>
      <c r="P1685" s="105"/>
      <c r="Q1685" s="66"/>
      <c r="R1685" s="66"/>
      <c r="U1685" t="s">
        <v>5945</v>
      </c>
      <c r="X1685" s="73" t="s">
        <v>5946</v>
      </c>
    </row>
    <row r="1686" spans="1:24">
      <c r="A1686" s="66"/>
      <c r="B1686" s="66"/>
      <c r="C1686" s="66"/>
      <c r="D1686" s="66"/>
      <c r="E1686" s="66"/>
      <c r="F1686" s="66"/>
      <c r="G1686" s="66"/>
      <c r="H1686" s="66"/>
      <c r="I1686" s="66"/>
      <c r="J1686" s="66"/>
      <c r="K1686" s="66"/>
      <c r="L1686" s="66"/>
      <c r="M1686" s="66"/>
      <c r="N1686" s="66"/>
      <c r="O1686" s="66"/>
      <c r="P1686" s="105"/>
      <c r="Q1686" s="66"/>
      <c r="R1686" s="66"/>
      <c r="U1686" t="s">
        <v>5947</v>
      </c>
      <c r="X1686" s="73" t="s">
        <v>5948</v>
      </c>
    </row>
    <row r="1687" spans="1:24">
      <c r="A1687" s="66"/>
      <c r="B1687" s="66"/>
      <c r="C1687" s="66"/>
      <c r="D1687" s="66"/>
      <c r="E1687" s="66"/>
      <c r="F1687" s="66"/>
      <c r="G1687" s="66"/>
      <c r="H1687" s="66"/>
      <c r="I1687" s="66"/>
      <c r="J1687" s="66"/>
      <c r="K1687" s="66"/>
      <c r="L1687" s="66"/>
      <c r="M1687" s="66"/>
      <c r="N1687" s="66"/>
      <c r="O1687" s="66"/>
      <c r="P1687" s="66"/>
      <c r="Q1687" s="66"/>
      <c r="R1687" s="66"/>
      <c r="U1687" t="s">
        <v>5949</v>
      </c>
      <c r="X1687" s="73" t="s">
        <v>5950</v>
      </c>
    </row>
    <row r="1688" spans="1:24">
      <c r="A1688" s="66"/>
      <c r="B1688" s="66"/>
      <c r="C1688" s="66"/>
      <c r="D1688" s="66"/>
      <c r="E1688" s="66"/>
      <c r="F1688" s="66"/>
      <c r="G1688" s="66"/>
      <c r="H1688" s="66"/>
      <c r="I1688" s="66"/>
      <c r="J1688" s="66"/>
      <c r="K1688" s="66"/>
      <c r="L1688" s="66"/>
      <c r="M1688" s="66"/>
      <c r="N1688" s="66"/>
      <c r="O1688" s="66"/>
      <c r="P1688" s="105"/>
      <c r="Q1688" s="66"/>
      <c r="R1688" s="66"/>
      <c r="U1688" t="s">
        <v>5951</v>
      </c>
      <c r="X1688" s="73" t="s">
        <v>5952</v>
      </c>
    </row>
    <row r="1689" spans="1:24">
      <c r="A1689" s="66"/>
      <c r="B1689" s="66"/>
      <c r="C1689" s="66"/>
      <c r="D1689" s="66"/>
      <c r="E1689" s="66"/>
      <c r="F1689" s="66"/>
      <c r="G1689" s="66"/>
      <c r="H1689" s="66"/>
      <c r="I1689" s="66"/>
      <c r="J1689" s="66"/>
      <c r="K1689" s="66"/>
      <c r="L1689" s="66"/>
      <c r="M1689" s="66"/>
      <c r="N1689" s="66"/>
      <c r="O1689" s="66"/>
      <c r="P1689" s="66"/>
      <c r="Q1689" s="66"/>
      <c r="R1689" s="66"/>
      <c r="U1689" t="s">
        <v>5953</v>
      </c>
      <c r="X1689" s="73" t="s">
        <v>5954</v>
      </c>
    </row>
    <row r="1690" spans="1:24">
      <c r="A1690" s="66"/>
      <c r="B1690" s="66"/>
      <c r="C1690" s="66"/>
      <c r="D1690" s="66"/>
      <c r="E1690" s="66"/>
      <c r="F1690" s="66"/>
      <c r="G1690" s="66"/>
      <c r="H1690" s="66"/>
      <c r="I1690" s="66"/>
      <c r="J1690" s="66"/>
      <c r="K1690" s="66"/>
      <c r="L1690" s="66"/>
      <c r="M1690" s="66"/>
      <c r="N1690" s="66"/>
      <c r="O1690" s="66"/>
      <c r="P1690" s="105"/>
      <c r="Q1690" s="66"/>
      <c r="R1690" s="66"/>
      <c r="U1690" t="s">
        <v>5955</v>
      </c>
      <c r="X1690" s="73" t="s">
        <v>5956</v>
      </c>
    </row>
    <row r="1691" spans="1:24">
      <c r="A1691" s="66"/>
      <c r="B1691" s="66"/>
      <c r="C1691" s="66"/>
      <c r="D1691" s="66"/>
      <c r="E1691" s="66"/>
      <c r="F1691" s="66"/>
      <c r="G1691" s="66"/>
      <c r="H1691" s="66"/>
      <c r="I1691" s="66"/>
      <c r="J1691" s="66"/>
      <c r="K1691" s="66"/>
      <c r="L1691" s="66"/>
      <c r="M1691" s="66"/>
      <c r="N1691" s="66"/>
      <c r="O1691" s="66"/>
      <c r="P1691" s="66"/>
      <c r="Q1691" s="66"/>
      <c r="R1691" s="66"/>
      <c r="U1691" t="s">
        <v>5957</v>
      </c>
      <c r="X1691" s="73" t="s">
        <v>5958</v>
      </c>
    </row>
    <row r="1692" spans="1:24">
      <c r="A1692" s="66"/>
      <c r="B1692" s="66"/>
      <c r="C1692" s="66"/>
      <c r="D1692" s="66"/>
      <c r="E1692" s="66"/>
      <c r="F1692" s="66"/>
      <c r="G1692" s="66"/>
      <c r="H1692" s="66"/>
      <c r="I1692" s="66"/>
      <c r="J1692" s="66"/>
      <c r="K1692" s="66"/>
      <c r="L1692" s="66"/>
      <c r="M1692" s="66"/>
      <c r="N1692" s="66"/>
      <c r="O1692" s="66"/>
      <c r="P1692" s="105"/>
      <c r="Q1692" s="66"/>
      <c r="R1692" s="66"/>
      <c r="U1692" t="s">
        <v>5959</v>
      </c>
      <c r="X1692" s="73" t="s">
        <v>5960</v>
      </c>
    </row>
    <row r="1693" spans="1:24">
      <c r="A1693" s="66"/>
      <c r="B1693" s="66"/>
      <c r="C1693" s="66"/>
      <c r="D1693" s="66"/>
      <c r="E1693" s="66"/>
      <c r="F1693" s="66"/>
      <c r="G1693" s="66"/>
      <c r="H1693" s="66"/>
      <c r="I1693" s="66"/>
      <c r="J1693" s="66"/>
      <c r="K1693" s="66"/>
      <c r="L1693" s="66"/>
      <c r="M1693" s="66"/>
      <c r="N1693" s="66"/>
      <c r="O1693" s="66"/>
      <c r="P1693" s="105"/>
      <c r="Q1693" s="66"/>
      <c r="R1693" s="66"/>
      <c r="U1693" t="s">
        <v>5961</v>
      </c>
      <c r="X1693" s="73" t="s">
        <v>5962</v>
      </c>
    </row>
    <row r="1694" spans="1:24">
      <c r="A1694" s="66"/>
      <c r="B1694" s="66"/>
      <c r="C1694" s="66"/>
      <c r="D1694" s="66"/>
      <c r="E1694" s="66"/>
      <c r="F1694" s="66"/>
      <c r="G1694" s="66"/>
      <c r="H1694" s="66"/>
      <c r="I1694" s="66"/>
      <c r="J1694" s="66"/>
      <c r="K1694" s="66"/>
      <c r="L1694" s="66"/>
      <c r="M1694" s="66"/>
      <c r="N1694" s="66"/>
      <c r="O1694" s="66"/>
      <c r="P1694" s="66"/>
      <c r="Q1694" s="66"/>
      <c r="R1694" s="66"/>
      <c r="U1694" t="s">
        <v>5963</v>
      </c>
      <c r="X1694" s="73" t="s">
        <v>5964</v>
      </c>
    </row>
    <row r="1695" spans="1:24">
      <c r="A1695" s="66"/>
      <c r="B1695" s="66"/>
      <c r="C1695" s="66"/>
      <c r="D1695" s="66"/>
      <c r="E1695" s="66"/>
      <c r="F1695" s="66"/>
      <c r="G1695" s="66"/>
      <c r="H1695" s="66"/>
      <c r="I1695" s="66"/>
      <c r="J1695" s="66"/>
      <c r="K1695" s="66"/>
      <c r="L1695" s="66"/>
      <c r="M1695" s="66"/>
      <c r="N1695" s="66"/>
      <c r="O1695" s="66"/>
      <c r="P1695" s="105"/>
      <c r="Q1695" s="66"/>
      <c r="R1695" s="66"/>
      <c r="U1695" t="s">
        <v>5965</v>
      </c>
      <c r="X1695" s="73" t="s">
        <v>5966</v>
      </c>
    </row>
    <row r="1696" spans="1:24">
      <c r="A1696" s="66"/>
      <c r="B1696" s="66"/>
      <c r="C1696" s="66"/>
      <c r="D1696" s="66"/>
      <c r="E1696" s="66"/>
      <c r="F1696" s="66"/>
      <c r="G1696" s="66"/>
      <c r="H1696" s="66"/>
      <c r="I1696" s="66"/>
      <c r="J1696" s="66"/>
      <c r="K1696" s="66"/>
      <c r="L1696" s="66"/>
      <c r="M1696" s="66"/>
      <c r="N1696" s="66"/>
      <c r="O1696" s="66"/>
      <c r="P1696" s="66"/>
      <c r="Q1696" s="66"/>
      <c r="R1696" s="66"/>
      <c r="U1696" t="s">
        <v>5967</v>
      </c>
      <c r="X1696" s="73" t="s">
        <v>5968</v>
      </c>
    </row>
    <row r="1697" spans="1:24">
      <c r="A1697" s="66"/>
      <c r="B1697" s="66"/>
      <c r="C1697" s="66"/>
      <c r="D1697" s="66"/>
      <c r="E1697" s="66"/>
      <c r="F1697" s="66"/>
      <c r="G1697" s="66"/>
      <c r="H1697" s="66"/>
      <c r="I1697" s="66"/>
      <c r="J1697" s="66"/>
      <c r="K1697" s="66"/>
      <c r="L1697" s="66"/>
      <c r="M1697" s="66"/>
      <c r="N1697" s="66"/>
      <c r="O1697" s="66"/>
      <c r="P1697" s="105"/>
      <c r="Q1697" s="66"/>
      <c r="R1697" s="66"/>
      <c r="U1697" t="s">
        <v>5969</v>
      </c>
      <c r="X1697" s="73" t="s">
        <v>5970</v>
      </c>
    </row>
    <row r="1698" spans="1:24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  <c r="L1698" s="66"/>
      <c r="M1698" s="66"/>
      <c r="N1698" s="66"/>
      <c r="O1698" s="66"/>
      <c r="P1698" s="66"/>
      <c r="Q1698" s="66"/>
      <c r="R1698" s="66"/>
      <c r="U1698" t="s">
        <v>5971</v>
      </c>
      <c r="X1698" s="73" t="s">
        <v>5972</v>
      </c>
    </row>
    <row r="1699" spans="1:24">
      <c r="A1699" s="66"/>
      <c r="B1699" s="66"/>
      <c r="C1699" s="66"/>
      <c r="D1699" s="66"/>
      <c r="E1699" s="66"/>
      <c r="F1699" s="66"/>
      <c r="G1699" s="66"/>
      <c r="H1699" s="66"/>
      <c r="I1699" s="66"/>
      <c r="J1699" s="66"/>
      <c r="K1699" s="66"/>
      <c r="L1699" s="66"/>
      <c r="M1699" s="66"/>
      <c r="N1699" s="66"/>
      <c r="O1699" s="66"/>
      <c r="P1699" s="66"/>
      <c r="Q1699" s="66"/>
      <c r="R1699" s="66"/>
      <c r="U1699" t="s">
        <v>5973</v>
      </c>
      <c r="X1699" s="73" t="s">
        <v>5974</v>
      </c>
    </row>
    <row r="1700" spans="1:24">
      <c r="A1700" s="66"/>
      <c r="B1700" s="66"/>
      <c r="C1700" s="66"/>
      <c r="D1700" s="66"/>
      <c r="E1700" s="66"/>
      <c r="F1700" s="66"/>
      <c r="G1700" s="66"/>
      <c r="H1700" s="66"/>
      <c r="I1700" s="66"/>
      <c r="J1700" s="66"/>
      <c r="K1700" s="66"/>
      <c r="L1700" s="66"/>
      <c r="M1700" s="66"/>
      <c r="N1700" s="66"/>
      <c r="O1700" s="66"/>
      <c r="P1700" s="105"/>
      <c r="Q1700" s="66"/>
      <c r="R1700" s="66"/>
      <c r="U1700" t="s">
        <v>5975</v>
      </c>
      <c r="X1700" s="73" t="s">
        <v>5976</v>
      </c>
    </row>
    <row r="1701" spans="1:24">
      <c r="A1701" s="66"/>
      <c r="B1701" s="66"/>
      <c r="C1701" s="66"/>
      <c r="D1701" s="66"/>
      <c r="E1701" s="66"/>
      <c r="F1701" s="66"/>
      <c r="G1701" s="66"/>
      <c r="H1701" s="66"/>
      <c r="I1701" s="66"/>
      <c r="J1701" s="66"/>
      <c r="K1701" s="66"/>
      <c r="L1701" s="66"/>
      <c r="M1701" s="66"/>
      <c r="N1701" s="66"/>
      <c r="O1701" s="66"/>
      <c r="P1701" s="66"/>
      <c r="Q1701" s="66"/>
      <c r="R1701" s="66"/>
      <c r="U1701" t="s">
        <v>5977</v>
      </c>
      <c r="X1701" s="73" t="s">
        <v>5978</v>
      </c>
    </row>
    <row r="1702" spans="1:24">
      <c r="A1702" s="66"/>
      <c r="B1702" s="66"/>
      <c r="C1702" s="66"/>
      <c r="D1702" s="66"/>
      <c r="E1702" s="66"/>
      <c r="F1702" s="66"/>
      <c r="G1702" s="66"/>
      <c r="H1702" s="66"/>
      <c r="I1702" s="66"/>
      <c r="J1702" s="66"/>
      <c r="K1702" s="66"/>
      <c r="L1702" s="66"/>
      <c r="M1702" s="66"/>
      <c r="N1702" s="66"/>
      <c r="O1702" s="66"/>
      <c r="P1702" s="105"/>
      <c r="Q1702" s="66"/>
      <c r="R1702" s="66"/>
      <c r="U1702" t="s">
        <v>5979</v>
      </c>
      <c r="X1702" s="73" t="s">
        <v>5980</v>
      </c>
    </row>
    <row r="1703" spans="1:24">
      <c r="A1703" s="66"/>
      <c r="B1703" s="66"/>
      <c r="C1703" s="66"/>
      <c r="D1703" s="66"/>
      <c r="E1703" s="66"/>
      <c r="F1703" s="66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U1703" t="s">
        <v>5981</v>
      </c>
      <c r="X1703" s="73" t="s">
        <v>5982</v>
      </c>
    </row>
    <row r="1704" spans="1:24">
      <c r="A1704" s="66"/>
      <c r="B1704" s="66"/>
      <c r="C1704" s="66"/>
      <c r="D1704" s="66"/>
      <c r="E1704" s="66"/>
      <c r="F1704" s="66"/>
      <c r="G1704" s="66"/>
      <c r="H1704" s="66"/>
      <c r="I1704" s="66"/>
      <c r="J1704" s="66"/>
      <c r="K1704" s="66"/>
      <c r="L1704" s="66"/>
      <c r="M1704" s="66"/>
      <c r="N1704" s="66"/>
      <c r="O1704" s="66"/>
      <c r="P1704" s="105"/>
      <c r="Q1704" s="66"/>
      <c r="R1704" s="66"/>
      <c r="U1704" t="s">
        <v>5983</v>
      </c>
      <c r="X1704" s="73" t="s">
        <v>5984</v>
      </c>
    </row>
    <row r="1705" spans="1:24">
      <c r="A1705" s="66"/>
      <c r="B1705" s="66"/>
      <c r="C1705" s="66"/>
      <c r="D1705" s="66"/>
      <c r="E1705" s="66"/>
      <c r="F1705" s="66"/>
      <c r="G1705" s="66"/>
      <c r="H1705" s="66"/>
      <c r="I1705" s="66"/>
      <c r="J1705" s="66"/>
      <c r="K1705" s="66"/>
      <c r="L1705" s="66"/>
      <c r="M1705" s="66"/>
      <c r="N1705" s="66"/>
      <c r="O1705" s="66"/>
      <c r="P1705" s="66"/>
      <c r="Q1705" s="66"/>
      <c r="R1705" s="66"/>
      <c r="U1705" t="s">
        <v>5985</v>
      </c>
      <c r="X1705" s="73" t="s">
        <v>5986</v>
      </c>
    </row>
    <row r="1706" spans="1:24">
      <c r="A1706" s="66"/>
      <c r="B1706" s="66"/>
      <c r="C1706" s="66"/>
      <c r="D1706" s="66"/>
      <c r="E1706" s="66"/>
      <c r="F1706" s="66"/>
      <c r="G1706" s="66"/>
      <c r="H1706" s="66"/>
      <c r="I1706" s="66"/>
      <c r="J1706" s="66"/>
      <c r="K1706" s="66"/>
      <c r="L1706" s="66"/>
      <c r="M1706" s="66"/>
      <c r="N1706" s="66"/>
      <c r="O1706" s="66"/>
      <c r="P1706" s="105"/>
      <c r="Q1706" s="66"/>
      <c r="R1706" s="66"/>
      <c r="U1706" t="s">
        <v>5987</v>
      </c>
      <c r="X1706" s="73" t="s">
        <v>5988</v>
      </c>
    </row>
    <row r="1707" spans="1:24">
      <c r="A1707" s="66"/>
      <c r="B1707" s="66"/>
      <c r="C1707" s="66"/>
      <c r="D1707" s="66"/>
      <c r="E1707" s="66"/>
      <c r="F1707" s="66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66"/>
      <c r="U1707" t="s">
        <v>5989</v>
      </c>
      <c r="X1707" s="73" t="s">
        <v>5990</v>
      </c>
    </row>
    <row r="1708" spans="1:24">
      <c r="A1708" s="66"/>
      <c r="B1708" s="66"/>
      <c r="C1708" s="66"/>
      <c r="D1708" s="66"/>
      <c r="E1708" s="66"/>
      <c r="F1708" s="66"/>
      <c r="G1708" s="66"/>
      <c r="H1708" s="66"/>
      <c r="I1708" s="66"/>
      <c r="J1708" s="66"/>
      <c r="K1708" s="66"/>
      <c r="L1708" s="66"/>
      <c r="M1708" s="66"/>
      <c r="N1708" s="66"/>
      <c r="O1708" s="66"/>
      <c r="P1708" s="105"/>
      <c r="Q1708" s="66"/>
      <c r="R1708" s="66"/>
      <c r="U1708" t="s">
        <v>5991</v>
      </c>
      <c r="X1708" s="73" t="s">
        <v>5992</v>
      </c>
    </row>
    <row r="1709" spans="1:24">
      <c r="A1709" s="66"/>
      <c r="B1709" s="66"/>
      <c r="C1709" s="66"/>
      <c r="D1709" s="66"/>
      <c r="E1709" s="66"/>
      <c r="F1709" s="66"/>
      <c r="G1709" s="66"/>
      <c r="H1709" s="66"/>
      <c r="I1709" s="66"/>
      <c r="J1709" s="66"/>
      <c r="K1709" s="66"/>
      <c r="L1709" s="66"/>
      <c r="M1709" s="66"/>
      <c r="N1709" s="66"/>
      <c r="O1709" s="66"/>
      <c r="P1709" s="66"/>
      <c r="Q1709" s="66"/>
      <c r="R1709" s="66"/>
      <c r="U1709" t="s">
        <v>5993</v>
      </c>
      <c r="X1709" s="73" t="s">
        <v>5994</v>
      </c>
    </row>
    <row r="1710" spans="1:24">
      <c r="A1710" s="66"/>
      <c r="B1710" s="66"/>
      <c r="C1710" s="66"/>
      <c r="D1710" s="66"/>
      <c r="E1710" s="66"/>
      <c r="F1710" s="66"/>
      <c r="G1710" s="66"/>
      <c r="H1710" s="66"/>
      <c r="I1710" s="66"/>
      <c r="J1710" s="66"/>
      <c r="K1710" s="66"/>
      <c r="L1710" s="66"/>
      <c r="M1710" s="66"/>
      <c r="N1710" s="66"/>
      <c r="O1710" s="66"/>
      <c r="P1710" s="105"/>
      <c r="Q1710" s="66"/>
      <c r="R1710" s="66"/>
      <c r="U1710" t="s">
        <v>5995</v>
      </c>
      <c r="X1710" s="73" t="s">
        <v>5996</v>
      </c>
    </row>
    <row r="1711" spans="1:24">
      <c r="A1711" s="66"/>
      <c r="B1711" s="66"/>
      <c r="C1711" s="66"/>
      <c r="D1711" s="66"/>
      <c r="E1711" s="66"/>
      <c r="F1711" s="66"/>
      <c r="G1711" s="66"/>
      <c r="H1711" s="66"/>
      <c r="I1711" s="66"/>
      <c r="J1711" s="66"/>
      <c r="K1711" s="66"/>
      <c r="L1711" s="66"/>
      <c r="M1711" s="66"/>
      <c r="N1711" s="66"/>
      <c r="O1711" s="66"/>
      <c r="P1711" s="66"/>
      <c r="Q1711" s="66"/>
      <c r="R1711" s="66"/>
      <c r="U1711" t="s">
        <v>5997</v>
      </c>
      <c r="X1711" s="73" t="s">
        <v>5998</v>
      </c>
    </row>
    <row r="1712" spans="1:24">
      <c r="A1712" s="66"/>
      <c r="B1712" s="66"/>
      <c r="C1712" s="66"/>
      <c r="D1712" s="66"/>
      <c r="E1712" s="66"/>
      <c r="F1712" s="66"/>
      <c r="G1712" s="66"/>
      <c r="H1712" s="66"/>
      <c r="I1712" s="66"/>
      <c r="J1712" s="66"/>
      <c r="K1712" s="66"/>
      <c r="L1712" s="66"/>
      <c r="M1712" s="66"/>
      <c r="N1712" s="66"/>
      <c r="O1712" s="66"/>
      <c r="P1712" s="105"/>
      <c r="Q1712" s="66"/>
      <c r="R1712" s="66"/>
      <c r="U1712" t="s">
        <v>5999</v>
      </c>
      <c r="X1712" s="73" t="s">
        <v>6000</v>
      </c>
    </row>
    <row r="1713" spans="1:24">
      <c r="A1713" s="66"/>
      <c r="B1713" s="66"/>
      <c r="C1713" s="66"/>
      <c r="D1713" s="66"/>
      <c r="E1713" s="66"/>
      <c r="F1713" s="66"/>
      <c r="G1713" s="66"/>
      <c r="H1713" s="66"/>
      <c r="I1713" s="66"/>
      <c r="J1713" s="66"/>
      <c r="K1713" s="66"/>
      <c r="L1713" s="66"/>
      <c r="M1713" s="66"/>
      <c r="N1713" s="66"/>
      <c r="O1713" s="66"/>
      <c r="P1713" s="66"/>
      <c r="Q1713" s="66"/>
      <c r="R1713" s="66"/>
      <c r="U1713" t="s">
        <v>6001</v>
      </c>
      <c r="X1713" s="73" t="s">
        <v>6002</v>
      </c>
    </row>
    <row r="1714" spans="1:24">
      <c r="A1714" s="66"/>
      <c r="B1714" s="66"/>
      <c r="C1714" s="66"/>
      <c r="D1714" s="66"/>
      <c r="E1714" s="66"/>
      <c r="F1714" s="66"/>
      <c r="G1714" s="66"/>
      <c r="H1714" s="66"/>
      <c r="I1714" s="66"/>
      <c r="J1714" s="66"/>
      <c r="K1714" s="66"/>
      <c r="L1714" s="66"/>
      <c r="M1714" s="66"/>
      <c r="N1714" s="66"/>
      <c r="O1714" s="66"/>
      <c r="P1714" s="66"/>
      <c r="Q1714" s="66"/>
      <c r="R1714" s="66"/>
      <c r="U1714" t="s">
        <v>6003</v>
      </c>
      <c r="X1714" s="73" t="s">
        <v>6004</v>
      </c>
    </row>
    <row r="1715" spans="1:24">
      <c r="A1715" s="66"/>
      <c r="B1715" s="66"/>
      <c r="C1715" s="66"/>
      <c r="D1715" s="66"/>
      <c r="E1715" s="66"/>
      <c r="F1715" s="66"/>
      <c r="G1715" s="66"/>
      <c r="H1715" s="66"/>
      <c r="I1715" s="66"/>
      <c r="J1715" s="66"/>
      <c r="K1715" s="66"/>
      <c r="L1715" s="66"/>
      <c r="M1715" s="66"/>
      <c r="N1715" s="66"/>
      <c r="O1715" s="66"/>
      <c r="P1715" s="105"/>
      <c r="Q1715" s="66"/>
      <c r="R1715" s="66"/>
      <c r="U1715" t="s">
        <v>6005</v>
      </c>
      <c r="X1715" s="73" t="s">
        <v>6006</v>
      </c>
    </row>
    <row r="1716" spans="1:24">
      <c r="A1716" s="66"/>
      <c r="B1716" s="66"/>
      <c r="C1716" s="66"/>
      <c r="D1716" s="66"/>
      <c r="E1716" s="66"/>
      <c r="F1716" s="66"/>
      <c r="G1716" s="66"/>
      <c r="H1716" s="66"/>
      <c r="I1716" s="66"/>
      <c r="J1716" s="66"/>
      <c r="K1716" s="66"/>
      <c r="L1716" s="66"/>
      <c r="M1716" s="66"/>
      <c r="N1716" s="66"/>
      <c r="O1716" s="66"/>
      <c r="P1716" s="66"/>
      <c r="Q1716" s="66"/>
      <c r="R1716" s="66"/>
      <c r="U1716" t="s">
        <v>6007</v>
      </c>
      <c r="X1716" s="73" t="s">
        <v>6008</v>
      </c>
    </row>
    <row r="1717" spans="1:24">
      <c r="A1717" s="66"/>
      <c r="B1717" s="66"/>
      <c r="C1717" s="66"/>
      <c r="D1717" s="66"/>
      <c r="E1717" s="66"/>
      <c r="F1717" s="66"/>
      <c r="G1717" s="66"/>
      <c r="H1717" s="66"/>
      <c r="I1717" s="66"/>
      <c r="J1717" s="66"/>
      <c r="K1717" s="66"/>
      <c r="L1717" s="66"/>
      <c r="M1717" s="66"/>
      <c r="N1717" s="66"/>
      <c r="O1717" s="66"/>
      <c r="P1717" s="105"/>
      <c r="Q1717" s="66"/>
      <c r="R1717" s="66"/>
      <c r="U1717" t="s">
        <v>6009</v>
      </c>
      <c r="X1717" s="73" t="s">
        <v>6010</v>
      </c>
    </row>
    <row r="1718" spans="1:24">
      <c r="A1718" s="66"/>
      <c r="B1718" s="66"/>
      <c r="C1718" s="66"/>
      <c r="D1718" s="66"/>
      <c r="E1718" s="66"/>
      <c r="F1718" s="66"/>
      <c r="G1718" s="66"/>
      <c r="H1718" s="66"/>
      <c r="I1718" s="66"/>
      <c r="J1718" s="66"/>
      <c r="K1718" s="66"/>
      <c r="L1718" s="66"/>
      <c r="M1718" s="66"/>
      <c r="N1718" s="66"/>
      <c r="O1718" s="66"/>
      <c r="P1718" s="66"/>
      <c r="Q1718" s="66"/>
      <c r="R1718" s="66"/>
      <c r="U1718" t="s">
        <v>6011</v>
      </c>
      <c r="X1718" s="73" t="s">
        <v>6012</v>
      </c>
    </row>
    <row r="1719" spans="1:24">
      <c r="A1719" s="66"/>
      <c r="B1719" s="66"/>
      <c r="C1719" s="66"/>
      <c r="D1719" s="66"/>
      <c r="E1719" s="66"/>
      <c r="F1719" s="66"/>
      <c r="G1719" s="66"/>
      <c r="H1719" s="66"/>
      <c r="I1719" s="66"/>
      <c r="J1719" s="66"/>
      <c r="K1719" s="66"/>
      <c r="L1719" s="66"/>
      <c r="M1719" s="66"/>
      <c r="N1719" s="66"/>
      <c r="O1719" s="66"/>
      <c r="P1719" s="105"/>
      <c r="Q1719" s="66"/>
      <c r="R1719" s="66"/>
      <c r="U1719" t="s">
        <v>6013</v>
      </c>
      <c r="X1719" s="73" t="s">
        <v>6014</v>
      </c>
    </row>
    <row r="1720" spans="1:24">
      <c r="A1720" s="66"/>
      <c r="B1720" s="66"/>
      <c r="C1720" s="66"/>
      <c r="D1720" s="66"/>
      <c r="E1720" s="66"/>
      <c r="F1720" s="66"/>
      <c r="G1720" s="66"/>
      <c r="H1720" s="66"/>
      <c r="I1720" s="66"/>
      <c r="J1720" s="66"/>
      <c r="K1720" s="66"/>
      <c r="L1720" s="66"/>
      <c r="M1720" s="66"/>
      <c r="N1720" s="66"/>
      <c r="O1720" s="66"/>
      <c r="P1720" s="66"/>
      <c r="Q1720" s="66"/>
      <c r="R1720" s="66"/>
      <c r="U1720" t="s">
        <v>6015</v>
      </c>
      <c r="X1720" s="73" t="s">
        <v>6016</v>
      </c>
    </row>
    <row r="1721" spans="1:24">
      <c r="A1721" s="66"/>
      <c r="B1721" s="66"/>
      <c r="C1721" s="66"/>
      <c r="D1721" s="66"/>
      <c r="E1721" s="66"/>
      <c r="F1721" s="66"/>
      <c r="G1721" s="66"/>
      <c r="H1721" s="66"/>
      <c r="I1721" s="66"/>
      <c r="J1721" s="66"/>
      <c r="K1721" s="66"/>
      <c r="L1721" s="66"/>
      <c r="M1721" s="66"/>
      <c r="N1721" s="66"/>
      <c r="O1721" s="66"/>
      <c r="P1721" s="66"/>
      <c r="Q1721" s="66"/>
      <c r="R1721" s="66"/>
      <c r="U1721" t="s">
        <v>6017</v>
      </c>
      <c r="X1721" s="73" t="s">
        <v>6018</v>
      </c>
    </row>
    <row r="1722" spans="1:24">
      <c r="A1722" s="66"/>
      <c r="B1722" s="66"/>
      <c r="C1722" s="66"/>
      <c r="D1722" s="66"/>
      <c r="E1722" s="66"/>
      <c r="F1722" s="66"/>
      <c r="G1722" s="66"/>
      <c r="H1722" s="66"/>
      <c r="I1722" s="66"/>
      <c r="J1722" s="66"/>
      <c r="K1722" s="66"/>
      <c r="L1722" s="66"/>
      <c r="M1722" s="66"/>
      <c r="N1722" s="66"/>
      <c r="O1722" s="66"/>
      <c r="P1722" s="105"/>
      <c r="Q1722" s="66"/>
      <c r="R1722" s="66"/>
      <c r="U1722" t="s">
        <v>6019</v>
      </c>
      <c r="X1722" s="73" t="s">
        <v>6020</v>
      </c>
    </row>
    <row r="1723" spans="1:24">
      <c r="A1723" s="66"/>
      <c r="B1723" s="66"/>
      <c r="C1723" s="66"/>
      <c r="D1723" s="66"/>
      <c r="E1723" s="66"/>
      <c r="F1723" s="66"/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66"/>
      <c r="U1723" t="s">
        <v>6021</v>
      </c>
      <c r="X1723" s="73" t="s">
        <v>6022</v>
      </c>
    </row>
    <row r="1724" spans="1:24">
      <c r="A1724" s="66"/>
      <c r="B1724" s="66"/>
      <c r="C1724" s="66"/>
      <c r="D1724" s="66"/>
      <c r="E1724" s="66"/>
      <c r="F1724" s="66"/>
      <c r="G1724" s="66"/>
      <c r="H1724" s="66"/>
      <c r="I1724" s="66"/>
      <c r="J1724" s="66"/>
      <c r="K1724" s="66"/>
      <c r="L1724" s="66"/>
      <c r="M1724" s="66"/>
      <c r="N1724" s="66"/>
      <c r="O1724" s="66"/>
      <c r="P1724" s="105"/>
      <c r="Q1724" s="66"/>
      <c r="R1724" s="66"/>
      <c r="U1724" t="s">
        <v>6023</v>
      </c>
      <c r="X1724" s="73" t="s">
        <v>6024</v>
      </c>
    </row>
    <row r="1725" spans="1:24">
      <c r="A1725" s="66"/>
      <c r="B1725" s="66"/>
      <c r="C1725" s="66"/>
      <c r="D1725" s="66"/>
      <c r="E1725" s="66"/>
      <c r="F1725" s="66"/>
      <c r="G1725" s="66"/>
      <c r="H1725" s="66"/>
      <c r="I1725" s="66"/>
      <c r="J1725" s="66"/>
      <c r="K1725" s="66"/>
      <c r="L1725" s="66"/>
      <c r="M1725" s="66"/>
      <c r="N1725" s="66"/>
      <c r="O1725" s="66"/>
      <c r="P1725" s="66"/>
      <c r="Q1725" s="66"/>
      <c r="R1725" s="66"/>
      <c r="U1725" t="s">
        <v>6025</v>
      </c>
      <c r="X1725" s="73" t="s">
        <v>6026</v>
      </c>
    </row>
    <row r="1726" spans="1:24">
      <c r="A1726" s="66"/>
      <c r="B1726" s="66"/>
      <c r="C1726" s="66"/>
      <c r="D1726" s="66"/>
      <c r="E1726" s="66"/>
      <c r="F1726" s="66"/>
      <c r="G1726" s="66"/>
      <c r="H1726" s="66"/>
      <c r="I1726" s="66"/>
      <c r="J1726" s="66"/>
      <c r="K1726" s="66"/>
      <c r="L1726" s="66"/>
      <c r="M1726" s="66"/>
      <c r="N1726" s="66"/>
      <c r="O1726" s="66"/>
      <c r="P1726" s="105"/>
      <c r="Q1726" s="66"/>
      <c r="R1726" s="66"/>
      <c r="U1726" t="s">
        <v>6027</v>
      </c>
      <c r="X1726" s="73" t="s">
        <v>6028</v>
      </c>
    </row>
    <row r="1727" spans="1:24">
      <c r="A1727" s="66"/>
      <c r="B1727" s="66"/>
      <c r="C1727" s="66"/>
      <c r="D1727" s="66"/>
      <c r="E1727" s="66"/>
      <c r="F1727" s="66"/>
      <c r="G1727" s="66"/>
      <c r="H1727" s="66"/>
      <c r="I1727" s="66"/>
      <c r="J1727" s="66"/>
      <c r="K1727" s="66"/>
      <c r="L1727" s="66"/>
      <c r="M1727" s="66"/>
      <c r="N1727" s="66"/>
      <c r="O1727" s="66"/>
      <c r="P1727" s="66"/>
      <c r="Q1727" s="66"/>
      <c r="R1727" s="66"/>
      <c r="U1727" t="s">
        <v>6029</v>
      </c>
      <c r="X1727" s="73" t="s">
        <v>6030</v>
      </c>
    </row>
    <row r="1728" spans="1:24">
      <c r="A1728" s="66"/>
      <c r="B1728" s="66"/>
      <c r="C1728" s="66"/>
      <c r="D1728" s="66"/>
      <c r="E1728" s="66"/>
      <c r="F1728" s="66"/>
      <c r="G1728" s="66"/>
      <c r="H1728" s="66"/>
      <c r="I1728" s="66"/>
      <c r="J1728" s="66"/>
      <c r="K1728" s="66"/>
      <c r="L1728" s="66"/>
      <c r="M1728" s="66"/>
      <c r="N1728" s="66"/>
      <c r="O1728" s="66"/>
      <c r="P1728" s="66"/>
      <c r="Q1728" s="66"/>
      <c r="R1728" s="66"/>
      <c r="U1728" t="s">
        <v>6031</v>
      </c>
      <c r="X1728" s="73" t="s">
        <v>6032</v>
      </c>
    </row>
    <row r="1729" spans="1:24">
      <c r="A1729" s="66"/>
      <c r="B1729" s="66"/>
      <c r="C1729" s="66"/>
      <c r="D1729" s="66"/>
      <c r="E1729" s="66"/>
      <c r="F1729" s="66"/>
      <c r="G1729" s="66"/>
      <c r="H1729" s="66"/>
      <c r="I1729" s="66"/>
      <c r="J1729" s="66"/>
      <c r="K1729" s="66"/>
      <c r="L1729" s="66"/>
      <c r="M1729" s="66"/>
      <c r="N1729" s="66"/>
      <c r="O1729" s="66"/>
      <c r="P1729" s="105"/>
      <c r="Q1729" s="66"/>
      <c r="R1729" s="66"/>
      <c r="U1729" t="s">
        <v>6033</v>
      </c>
      <c r="X1729" s="73" t="s">
        <v>6034</v>
      </c>
    </row>
    <row r="1730" spans="1:24">
      <c r="A1730" s="66"/>
      <c r="B1730" s="66"/>
      <c r="C1730" s="66"/>
      <c r="D1730" s="66"/>
      <c r="E1730" s="66"/>
      <c r="F1730" s="66"/>
      <c r="G1730" s="66"/>
      <c r="H1730" s="66"/>
      <c r="I1730" s="66"/>
      <c r="J1730" s="66"/>
      <c r="K1730" s="66"/>
      <c r="L1730" s="66"/>
      <c r="M1730" s="66"/>
      <c r="N1730" s="66"/>
      <c r="O1730" s="66"/>
      <c r="P1730" s="66"/>
      <c r="Q1730" s="66"/>
      <c r="R1730" s="66"/>
      <c r="U1730" t="s">
        <v>6035</v>
      </c>
      <c r="X1730" s="73" t="s">
        <v>6036</v>
      </c>
    </row>
    <row r="1731" spans="1:24">
      <c r="A1731" s="66"/>
      <c r="B1731" s="66"/>
      <c r="C1731" s="66"/>
      <c r="D1731" s="66"/>
      <c r="E1731" s="66"/>
      <c r="F1731" s="66"/>
      <c r="G1731" s="66"/>
      <c r="H1731" s="66"/>
      <c r="I1731" s="66"/>
      <c r="J1731" s="66"/>
      <c r="K1731" s="66"/>
      <c r="L1731" s="66"/>
      <c r="M1731" s="66"/>
      <c r="N1731" s="66"/>
      <c r="O1731" s="66"/>
      <c r="P1731" s="105"/>
      <c r="Q1731" s="66"/>
      <c r="R1731" s="66"/>
      <c r="U1731" t="s">
        <v>6037</v>
      </c>
      <c r="X1731" s="73" t="s">
        <v>6038</v>
      </c>
    </row>
    <row r="1732" spans="1:24">
      <c r="A1732" s="66"/>
      <c r="B1732" s="66"/>
      <c r="C1732" s="66"/>
      <c r="D1732" s="66"/>
      <c r="E1732" s="66"/>
      <c r="F1732" s="66"/>
      <c r="G1732" s="66"/>
      <c r="H1732" s="66"/>
      <c r="I1732" s="66"/>
      <c r="J1732" s="66"/>
      <c r="K1732" s="66"/>
      <c r="L1732" s="66"/>
      <c r="M1732" s="66"/>
      <c r="N1732" s="66"/>
      <c r="O1732" s="66"/>
      <c r="P1732" s="66"/>
      <c r="Q1732" s="66"/>
      <c r="R1732" s="66"/>
      <c r="U1732" t="s">
        <v>6039</v>
      </c>
      <c r="X1732" s="73" t="s">
        <v>6040</v>
      </c>
    </row>
    <row r="1733" spans="1:24">
      <c r="A1733" s="66"/>
      <c r="B1733" s="66"/>
      <c r="C1733" s="66"/>
      <c r="D1733" s="66"/>
      <c r="E1733" s="66"/>
      <c r="F1733" s="66"/>
      <c r="G1733" s="66"/>
      <c r="H1733" s="66"/>
      <c r="I1733" s="66"/>
      <c r="J1733" s="66"/>
      <c r="K1733" s="66"/>
      <c r="L1733" s="66"/>
      <c r="M1733" s="66"/>
      <c r="N1733" s="66"/>
      <c r="O1733" s="66"/>
      <c r="P1733" s="105"/>
      <c r="Q1733" s="66"/>
      <c r="R1733" s="66"/>
      <c r="U1733" t="s">
        <v>6041</v>
      </c>
      <c r="X1733" s="73" t="s">
        <v>6042</v>
      </c>
    </row>
    <row r="1734" spans="1:24">
      <c r="A1734" s="66"/>
      <c r="B1734" s="66"/>
      <c r="C1734" s="66"/>
      <c r="D1734" s="66"/>
      <c r="E1734" s="66"/>
      <c r="F1734" s="66"/>
      <c r="G1734" s="66"/>
      <c r="H1734" s="66"/>
      <c r="I1734" s="66"/>
      <c r="J1734" s="66"/>
      <c r="K1734" s="66"/>
      <c r="L1734" s="66"/>
      <c r="M1734" s="66"/>
      <c r="N1734" s="66"/>
      <c r="O1734" s="66"/>
      <c r="P1734" s="105"/>
      <c r="Q1734" s="66"/>
      <c r="R1734" s="66"/>
      <c r="U1734" t="s">
        <v>6043</v>
      </c>
      <c r="X1734" s="73" t="s">
        <v>6044</v>
      </c>
    </row>
    <row r="1735" spans="1:24">
      <c r="A1735" s="66"/>
      <c r="B1735" s="66"/>
      <c r="C1735" s="66"/>
      <c r="D1735" s="66"/>
      <c r="E1735" s="66"/>
      <c r="F1735" s="66"/>
      <c r="G1735" s="66"/>
      <c r="H1735" s="66"/>
      <c r="I1735" s="66"/>
      <c r="J1735" s="66"/>
      <c r="K1735" s="66"/>
      <c r="L1735" s="66"/>
      <c r="M1735" s="66"/>
      <c r="N1735" s="66"/>
      <c r="O1735" s="66"/>
      <c r="P1735" s="66"/>
      <c r="Q1735" s="66"/>
      <c r="R1735" s="66"/>
      <c r="U1735" t="s">
        <v>6045</v>
      </c>
      <c r="X1735" s="73" t="s">
        <v>6046</v>
      </c>
    </row>
    <row r="1736" spans="1:24">
      <c r="A1736" s="66"/>
      <c r="B1736" s="66"/>
      <c r="C1736" s="66"/>
      <c r="D1736" s="66"/>
      <c r="E1736" s="66"/>
      <c r="F1736" s="66"/>
      <c r="G1736" s="66"/>
      <c r="H1736" s="66"/>
      <c r="I1736" s="66"/>
      <c r="J1736" s="66"/>
      <c r="K1736" s="66"/>
      <c r="L1736" s="66"/>
      <c r="M1736" s="66"/>
      <c r="N1736" s="66"/>
      <c r="O1736" s="66"/>
      <c r="P1736" s="105"/>
      <c r="Q1736" s="66"/>
      <c r="R1736" s="66"/>
      <c r="U1736" t="s">
        <v>6047</v>
      </c>
      <c r="X1736" s="73" t="s">
        <v>6048</v>
      </c>
    </row>
    <row r="1737" spans="1:24">
      <c r="A1737" s="66"/>
      <c r="B1737" s="66"/>
      <c r="C1737" s="66"/>
      <c r="D1737" s="66"/>
      <c r="E1737" s="66"/>
      <c r="F1737" s="66"/>
      <c r="G1737" s="66"/>
      <c r="H1737" s="66"/>
      <c r="I1737" s="66"/>
      <c r="J1737" s="66"/>
      <c r="K1737" s="66"/>
      <c r="L1737" s="66"/>
      <c r="M1737" s="66"/>
      <c r="N1737" s="66"/>
      <c r="O1737" s="66"/>
      <c r="P1737" s="105"/>
      <c r="Q1737" s="66"/>
      <c r="R1737" s="66"/>
      <c r="U1737" t="s">
        <v>6049</v>
      </c>
      <c r="X1737" s="73" t="s">
        <v>6050</v>
      </c>
    </row>
    <row r="1738" spans="1:24">
      <c r="A1738" s="66"/>
      <c r="B1738" s="66"/>
      <c r="C1738" s="66"/>
      <c r="D1738" s="66"/>
      <c r="E1738" s="66"/>
      <c r="F1738" s="66"/>
      <c r="G1738" s="66"/>
      <c r="H1738" s="66"/>
      <c r="I1738" s="66"/>
      <c r="J1738" s="66"/>
      <c r="K1738" s="66"/>
      <c r="L1738" s="66"/>
      <c r="M1738" s="66"/>
      <c r="N1738" s="66"/>
      <c r="O1738" s="66"/>
      <c r="P1738" s="105"/>
      <c r="Q1738" s="66"/>
      <c r="R1738" s="66"/>
      <c r="U1738" t="s">
        <v>6051</v>
      </c>
      <c r="X1738" s="73" t="s">
        <v>6052</v>
      </c>
    </row>
    <row r="1739" spans="1:24">
      <c r="A1739" s="66"/>
      <c r="B1739" s="66"/>
      <c r="C1739" s="66"/>
      <c r="D1739" s="66"/>
      <c r="E1739" s="66"/>
      <c r="F1739" s="66"/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66"/>
      <c r="R1739" s="66"/>
      <c r="U1739" t="s">
        <v>6053</v>
      </c>
      <c r="X1739" s="73" t="s">
        <v>6054</v>
      </c>
    </row>
    <row r="1740" spans="1:24">
      <c r="A1740" s="66"/>
      <c r="B1740" s="66"/>
      <c r="C1740" s="66"/>
      <c r="D1740" s="66"/>
      <c r="E1740" s="66"/>
      <c r="F1740" s="66"/>
      <c r="G1740" s="66"/>
      <c r="H1740" s="66"/>
      <c r="I1740" s="66"/>
      <c r="J1740" s="66"/>
      <c r="K1740" s="66"/>
      <c r="L1740" s="66"/>
      <c r="M1740" s="66"/>
      <c r="N1740" s="66"/>
      <c r="O1740" s="66"/>
      <c r="P1740" s="66"/>
      <c r="Q1740" s="66"/>
      <c r="R1740" s="66"/>
      <c r="U1740" t="s">
        <v>6055</v>
      </c>
      <c r="X1740" s="73" t="s">
        <v>6056</v>
      </c>
    </row>
    <row r="1741" spans="1:24">
      <c r="A1741" s="66"/>
      <c r="B1741" s="66"/>
      <c r="C1741" s="66"/>
      <c r="D1741" s="66"/>
      <c r="E1741" s="66"/>
      <c r="F1741" s="66"/>
      <c r="G1741" s="66"/>
      <c r="H1741" s="66"/>
      <c r="I1741" s="66"/>
      <c r="J1741" s="66"/>
      <c r="K1741" s="66"/>
      <c r="L1741" s="66"/>
      <c r="M1741" s="66"/>
      <c r="N1741" s="66"/>
      <c r="O1741" s="66"/>
      <c r="P1741" s="105"/>
      <c r="Q1741" s="66"/>
      <c r="R1741" s="66"/>
      <c r="U1741" t="s">
        <v>6057</v>
      </c>
      <c r="X1741" s="73" t="s">
        <v>6058</v>
      </c>
    </row>
    <row r="1742" spans="1:24">
      <c r="A1742" s="66"/>
      <c r="B1742" s="66"/>
      <c r="C1742" s="66"/>
      <c r="D1742" s="66"/>
      <c r="E1742" s="66"/>
      <c r="F1742" s="66"/>
      <c r="G1742" s="66"/>
      <c r="H1742" s="66"/>
      <c r="I1742" s="66"/>
      <c r="J1742" s="66"/>
      <c r="K1742" s="66"/>
      <c r="L1742" s="66"/>
      <c r="M1742" s="66"/>
      <c r="N1742" s="66"/>
      <c r="O1742" s="66"/>
      <c r="P1742" s="66"/>
      <c r="Q1742" s="66"/>
      <c r="R1742" s="66"/>
      <c r="U1742" t="s">
        <v>6059</v>
      </c>
      <c r="X1742" s="73" t="s">
        <v>6060</v>
      </c>
    </row>
    <row r="1743" spans="1:24">
      <c r="A1743" s="66"/>
      <c r="B1743" s="66"/>
      <c r="C1743" s="66"/>
      <c r="D1743" s="66"/>
      <c r="E1743" s="66"/>
      <c r="F1743" s="66"/>
      <c r="G1743" s="66"/>
      <c r="H1743" s="66"/>
      <c r="I1743" s="66"/>
      <c r="J1743" s="66"/>
      <c r="K1743" s="66"/>
      <c r="L1743" s="66"/>
      <c r="M1743" s="66"/>
      <c r="N1743" s="66"/>
      <c r="O1743" s="66"/>
      <c r="P1743" s="105"/>
      <c r="Q1743" s="66"/>
      <c r="R1743" s="66"/>
      <c r="U1743" t="s">
        <v>6061</v>
      </c>
      <c r="X1743" s="73" t="s">
        <v>6062</v>
      </c>
    </row>
    <row r="1744" spans="1:24">
      <c r="A1744" s="66"/>
      <c r="B1744" s="66"/>
      <c r="C1744" s="66"/>
      <c r="D1744" s="66"/>
      <c r="E1744" s="66"/>
      <c r="F1744" s="66"/>
      <c r="G1744" s="66"/>
      <c r="H1744" s="66"/>
      <c r="I1744" s="66"/>
      <c r="J1744" s="66"/>
      <c r="K1744" s="66"/>
      <c r="L1744" s="66"/>
      <c r="M1744" s="66"/>
      <c r="N1744" s="66"/>
      <c r="O1744" s="66"/>
      <c r="P1744" s="66"/>
      <c r="Q1744" s="66"/>
      <c r="R1744" s="66"/>
      <c r="U1744" t="s">
        <v>6063</v>
      </c>
      <c r="X1744" s="73" t="s">
        <v>6064</v>
      </c>
    </row>
    <row r="1745" spans="1:24">
      <c r="A1745" s="66"/>
      <c r="B1745" s="66"/>
      <c r="C1745" s="66"/>
      <c r="D1745" s="66"/>
      <c r="E1745" s="66"/>
      <c r="F1745" s="66"/>
      <c r="G1745" s="66"/>
      <c r="H1745" s="66"/>
      <c r="I1745" s="66"/>
      <c r="J1745" s="66"/>
      <c r="K1745" s="66"/>
      <c r="L1745" s="66"/>
      <c r="M1745" s="66"/>
      <c r="N1745" s="66"/>
      <c r="O1745" s="66"/>
      <c r="P1745" s="105"/>
      <c r="Q1745" s="66"/>
      <c r="R1745" s="66"/>
      <c r="U1745" t="s">
        <v>6065</v>
      </c>
      <c r="X1745" s="73" t="s">
        <v>6066</v>
      </c>
    </row>
    <row r="1746" spans="1:24">
      <c r="A1746" s="66"/>
      <c r="B1746" s="66"/>
      <c r="C1746" s="66"/>
      <c r="D1746" s="66"/>
      <c r="E1746" s="66"/>
      <c r="F1746" s="66"/>
      <c r="G1746" s="66"/>
      <c r="H1746" s="66"/>
      <c r="I1746" s="66"/>
      <c r="J1746" s="66"/>
      <c r="K1746" s="66"/>
      <c r="L1746" s="66"/>
      <c r="M1746" s="66"/>
      <c r="N1746" s="66"/>
      <c r="O1746" s="66"/>
      <c r="P1746" s="66"/>
      <c r="Q1746" s="66"/>
      <c r="R1746" s="66"/>
      <c r="U1746" t="s">
        <v>6067</v>
      </c>
      <c r="X1746" s="73" t="s">
        <v>6068</v>
      </c>
    </row>
    <row r="1747" spans="1:24">
      <c r="A1747" s="66"/>
      <c r="B1747" s="66"/>
      <c r="C1747" s="66"/>
      <c r="D1747" s="66"/>
      <c r="E1747" s="66"/>
      <c r="F1747" s="66"/>
      <c r="G1747" s="66"/>
      <c r="H1747" s="66"/>
      <c r="I1747" s="66"/>
      <c r="J1747" s="66"/>
      <c r="K1747" s="66"/>
      <c r="L1747" s="66"/>
      <c r="M1747" s="66"/>
      <c r="N1747" s="66"/>
      <c r="O1747" s="66"/>
      <c r="P1747" s="105"/>
      <c r="Q1747" s="66"/>
      <c r="R1747" s="66"/>
      <c r="U1747" t="s">
        <v>6069</v>
      </c>
      <c r="X1747" s="73" t="s">
        <v>6070</v>
      </c>
    </row>
    <row r="1748" spans="1:24">
      <c r="A1748" s="66"/>
      <c r="B1748" s="66"/>
      <c r="C1748" s="66"/>
      <c r="D1748" s="66"/>
      <c r="E1748" s="66"/>
      <c r="F1748" s="66"/>
      <c r="G1748" s="66"/>
      <c r="H1748" s="66"/>
      <c r="I1748" s="66"/>
      <c r="J1748" s="66"/>
      <c r="K1748" s="66"/>
      <c r="L1748" s="66"/>
      <c r="M1748" s="66"/>
      <c r="N1748" s="66"/>
      <c r="O1748" s="66"/>
      <c r="P1748" s="66"/>
      <c r="Q1748" s="66"/>
      <c r="R1748" s="66"/>
      <c r="U1748" t="s">
        <v>6071</v>
      </c>
      <c r="X1748" s="73" t="s">
        <v>6072</v>
      </c>
    </row>
    <row r="1749" spans="1:24">
      <c r="A1749" s="66"/>
      <c r="B1749" s="66"/>
      <c r="C1749" s="66"/>
      <c r="D1749" s="66"/>
      <c r="E1749" s="66"/>
      <c r="F1749" s="66"/>
      <c r="G1749" s="66"/>
      <c r="H1749" s="66"/>
      <c r="I1749" s="66"/>
      <c r="J1749" s="66"/>
      <c r="K1749" s="66"/>
      <c r="L1749" s="66"/>
      <c r="M1749" s="66"/>
      <c r="N1749" s="66"/>
      <c r="O1749" s="66"/>
      <c r="P1749" s="105"/>
      <c r="Q1749" s="66"/>
      <c r="R1749" s="66"/>
      <c r="U1749" t="s">
        <v>6073</v>
      </c>
      <c r="X1749" s="73" t="s">
        <v>6074</v>
      </c>
    </row>
    <row r="1750" spans="1:24">
      <c r="A1750" s="66"/>
      <c r="B1750" s="66"/>
      <c r="C1750" s="66"/>
      <c r="D1750" s="66"/>
      <c r="E1750" s="66"/>
      <c r="F1750" s="66"/>
      <c r="G1750" s="66"/>
      <c r="H1750" s="66"/>
      <c r="I1750" s="66"/>
      <c r="J1750" s="66"/>
      <c r="K1750" s="66"/>
      <c r="L1750" s="66"/>
      <c r="M1750" s="66"/>
      <c r="N1750" s="66"/>
      <c r="O1750" s="66"/>
      <c r="P1750" s="66"/>
      <c r="Q1750" s="66"/>
      <c r="R1750" s="66"/>
      <c r="U1750" t="s">
        <v>6075</v>
      </c>
      <c r="X1750" s="73" t="s">
        <v>6076</v>
      </c>
    </row>
    <row r="1751" spans="1:24">
      <c r="A1751" s="66"/>
      <c r="B1751" s="66"/>
      <c r="C1751" s="66"/>
      <c r="D1751" s="66"/>
      <c r="E1751" s="66"/>
      <c r="F1751" s="66"/>
      <c r="G1751" s="66"/>
      <c r="H1751" s="66"/>
      <c r="I1751" s="66"/>
      <c r="J1751" s="66"/>
      <c r="K1751" s="66"/>
      <c r="L1751" s="66"/>
      <c r="M1751" s="66"/>
      <c r="N1751" s="66"/>
      <c r="O1751" s="66"/>
      <c r="P1751" s="105"/>
      <c r="Q1751" s="66"/>
      <c r="R1751" s="66"/>
      <c r="U1751" t="s">
        <v>6077</v>
      </c>
      <c r="X1751" s="73" t="s">
        <v>6078</v>
      </c>
    </row>
    <row r="1752" spans="1:24">
      <c r="A1752" s="66"/>
      <c r="B1752" s="66"/>
      <c r="C1752" s="66"/>
      <c r="D1752" s="66"/>
      <c r="E1752" s="66"/>
      <c r="F1752" s="66"/>
      <c r="G1752" s="66"/>
      <c r="H1752" s="66"/>
      <c r="I1752" s="66"/>
      <c r="J1752" s="66"/>
      <c r="K1752" s="66"/>
      <c r="L1752" s="66"/>
      <c r="M1752" s="66"/>
      <c r="N1752" s="66"/>
      <c r="O1752" s="66"/>
      <c r="P1752" s="66"/>
      <c r="Q1752" s="66"/>
      <c r="R1752" s="66"/>
      <c r="U1752" t="s">
        <v>6079</v>
      </c>
      <c r="X1752" s="73" t="s">
        <v>6080</v>
      </c>
    </row>
    <row r="1753" spans="1:24">
      <c r="A1753" s="66"/>
      <c r="B1753" s="66"/>
      <c r="C1753" s="66"/>
      <c r="D1753" s="66"/>
      <c r="E1753" s="66"/>
      <c r="F1753" s="66"/>
      <c r="G1753" s="66"/>
      <c r="H1753" s="66"/>
      <c r="I1753" s="66"/>
      <c r="J1753" s="66"/>
      <c r="K1753" s="66"/>
      <c r="L1753" s="66"/>
      <c r="M1753" s="66"/>
      <c r="N1753" s="66"/>
      <c r="O1753" s="66"/>
      <c r="P1753" s="105"/>
      <c r="Q1753" s="66"/>
      <c r="R1753" s="66"/>
      <c r="U1753" t="s">
        <v>6081</v>
      </c>
      <c r="X1753" s="73" t="s">
        <v>6082</v>
      </c>
    </row>
    <row r="1754" spans="1:24">
      <c r="A1754" s="66"/>
      <c r="B1754" s="66"/>
      <c r="C1754" s="66"/>
      <c r="D1754" s="66"/>
      <c r="E1754" s="66"/>
      <c r="F1754" s="66"/>
      <c r="G1754" s="66"/>
      <c r="H1754" s="66"/>
      <c r="I1754" s="66"/>
      <c r="J1754" s="66"/>
      <c r="K1754" s="66"/>
      <c r="L1754" s="66"/>
      <c r="M1754" s="66"/>
      <c r="N1754" s="66"/>
      <c r="O1754" s="66"/>
      <c r="P1754" s="66"/>
      <c r="Q1754" s="66"/>
      <c r="R1754" s="66"/>
      <c r="U1754" t="s">
        <v>6083</v>
      </c>
      <c r="X1754" s="73" t="s">
        <v>6084</v>
      </c>
    </row>
    <row r="1755" spans="1:24">
      <c r="A1755" s="66"/>
      <c r="B1755" s="66"/>
      <c r="C1755" s="66"/>
      <c r="D1755" s="66"/>
      <c r="E1755" s="66"/>
      <c r="F1755" s="66"/>
      <c r="G1755" s="66"/>
      <c r="H1755" s="66"/>
      <c r="I1755" s="66"/>
      <c r="J1755" s="66"/>
      <c r="K1755" s="66"/>
      <c r="L1755" s="66"/>
      <c r="M1755" s="66"/>
      <c r="N1755" s="66"/>
      <c r="O1755" s="66"/>
      <c r="P1755" s="66"/>
      <c r="Q1755" s="66"/>
      <c r="R1755" s="66"/>
      <c r="U1755" t="s">
        <v>6085</v>
      </c>
      <c r="X1755" s="73" t="s">
        <v>6086</v>
      </c>
    </row>
    <row r="1756" spans="1:24">
      <c r="A1756" s="66"/>
      <c r="B1756" s="66"/>
      <c r="C1756" s="66"/>
      <c r="D1756" s="66"/>
      <c r="E1756" s="66"/>
      <c r="F1756" s="66"/>
      <c r="G1756" s="66"/>
      <c r="H1756" s="66"/>
      <c r="I1756" s="66"/>
      <c r="J1756" s="66"/>
      <c r="K1756" s="66"/>
      <c r="L1756" s="66"/>
      <c r="M1756" s="66"/>
      <c r="N1756" s="66"/>
      <c r="O1756" s="66"/>
      <c r="P1756" s="105"/>
      <c r="Q1756" s="66"/>
      <c r="R1756" s="66"/>
      <c r="U1756" t="s">
        <v>6087</v>
      </c>
      <c r="X1756" s="73" t="s">
        <v>6088</v>
      </c>
    </row>
    <row r="1757" spans="1:24">
      <c r="A1757" s="66"/>
      <c r="B1757" s="66"/>
      <c r="C1757" s="66"/>
      <c r="D1757" s="66"/>
      <c r="E1757" s="66"/>
      <c r="F1757" s="66"/>
      <c r="G1757" s="66"/>
      <c r="H1757" s="66"/>
      <c r="I1757" s="66"/>
      <c r="J1757" s="66"/>
      <c r="K1757" s="66"/>
      <c r="L1757" s="66"/>
      <c r="M1757" s="66"/>
      <c r="N1757" s="66"/>
      <c r="O1757" s="66"/>
      <c r="P1757" s="105"/>
      <c r="Q1757" s="66"/>
      <c r="R1757" s="66"/>
      <c r="U1757" t="s">
        <v>6089</v>
      </c>
      <c r="X1757" s="73" t="s">
        <v>6090</v>
      </c>
    </row>
    <row r="1758" spans="1:24">
      <c r="A1758" s="66"/>
      <c r="B1758" s="66"/>
      <c r="C1758" s="66"/>
      <c r="D1758" s="66"/>
      <c r="E1758" s="66"/>
      <c r="F1758" s="66"/>
      <c r="G1758" s="66"/>
      <c r="H1758" s="66"/>
      <c r="I1758" s="66"/>
      <c r="J1758" s="66"/>
      <c r="K1758" s="66"/>
      <c r="L1758" s="66"/>
      <c r="M1758" s="66"/>
      <c r="N1758" s="66"/>
      <c r="O1758" s="66"/>
      <c r="P1758" s="66"/>
      <c r="Q1758" s="66"/>
      <c r="R1758" s="66"/>
      <c r="U1758" t="s">
        <v>6091</v>
      </c>
      <c r="X1758" s="73" t="s">
        <v>6092</v>
      </c>
    </row>
    <row r="1759" spans="1:24">
      <c r="A1759" s="66"/>
      <c r="B1759" s="66"/>
      <c r="C1759" s="66"/>
      <c r="D1759" s="66"/>
      <c r="E1759" s="66"/>
      <c r="F1759" s="66"/>
      <c r="G1759" s="66"/>
      <c r="H1759" s="66"/>
      <c r="I1759" s="66"/>
      <c r="J1759" s="66"/>
      <c r="K1759" s="66"/>
      <c r="L1759" s="66"/>
      <c r="M1759" s="66"/>
      <c r="N1759" s="66"/>
      <c r="O1759" s="66"/>
      <c r="P1759" s="66"/>
      <c r="Q1759" s="66"/>
      <c r="R1759" s="66"/>
      <c r="U1759" t="s">
        <v>6093</v>
      </c>
      <c r="X1759" s="73" t="s">
        <v>6094</v>
      </c>
    </row>
    <row r="1760" spans="1:24">
      <c r="A1760" s="66"/>
      <c r="B1760" s="66"/>
      <c r="C1760" s="66"/>
      <c r="D1760" s="66"/>
      <c r="E1760" s="66"/>
      <c r="F1760" s="66"/>
      <c r="G1760" s="66"/>
      <c r="H1760" s="66"/>
      <c r="I1760" s="66"/>
      <c r="J1760" s="66"/>
      <c r="K1760" s="66"/>
      <c r="L1760" s="66"/>
      <c r="M1760" s="66"/>
      <c r="N1760" s="66"/>
      <c r="O1760" s="66"/>
      <c r="P1760" s="105"/>
      <c r="Q1760" s="66"/>
      <c r="R1760" s="66"/>
      <c r="U1760" t="s">
        <v>6095</v>
      </c>
      <c r="X1760" s="73" t="s">
        <v>6096</v>
      </c>
    </row>
    <row r="1761" spans="1:24">
      <c r="A1761" s="66"/>
      <c r="B1761" s="66"/>
      <c r="C1761" s="66"/>
      <c r="D1761" s="66"/>
      <c r="E1761" s="66"/>
      <c r="F1761" s="66"/>
      <c r="G1761" s="66"/>
      <c r="H1761" s="66"/>
      <c r="I1761" s="66"/>
      <c r="J1761" s="66"/>
      <c r="K1761" s="66"/>
      <c r="L1761" s="66"/>
      <c r="M1761" s="66"/>
      <c r="N1761" s="66"/>
      <c r="O1761" s="66"/>
      <c r="P1761" s="66"/>
      <c r="Q1761" s="66"/>
      <c r="R1761" s="66"/>
      <c r="U1761" t="s">
        <v>6097</v>
      </c>
      <c r="X1761" s="73" t="s">
        <v>6098</v>
      </c>
    </row>
    <row r="1762" spans="1:24">
      <c r="A1762" s="66"/>
      <c r="B1762" s="66"/>
      <c r="C1762" s="66"/>
      <c r="D1762" s="66"/>
      <c r="E1762" s="66"/>
      <c r="F1762" s="66"/>
      <c r="G1762" s="66"/>
      <c r="H1762" s="66"/>
      <c r="I1762" s="66"/>
      <c r="J1762" s="66"/>
      <c r="K1762" s="66"/>
      <c r="L1762" s="66"/>
      <c r="M1762" s="66"/>
      <c r="N1762" s="66"/>
      <c r="O1762" s="66"/>
      <c r="P1762" s="66"/>
      <c r="Q1762" s="66"/>
      <c r="R1762" s="66"/>
      <c r="U1762" t="s">
        <v>6099</v>
      </c>
      <c r="X1762" s="73" t="s">
        <v>6100</v>
      </c>
    </row>
    <row r="1763" spans="1:24">
      <c r="A1763" s="66"/>
      <c r="B1763" s="66"/>
      <c r="C1763" s="66"/>
      <c r="D1763" s="66"/>
      <c r="E1763" s="66"/>
      <c r="F1763" s="66"/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  <c r="R1763" s="66"/>
      <c r="U1763" t="s">
        <v>6101</v>
      </c>
      <c r="X1763" s="73" t="s">
        <v>6102</v>
      </c>
    </row>
    <row r="1764" spans="1:24">
      <c r="A1764" s="66"/>
      <c r="B1764" s="66"/>
      <c r="C1764" s="66"/>
      <c r="D1764" s="66"/>
      <c r="E1764" s="66"/>
      <c r="F1764" s="66"/>
      <c r="G1764" s="66"/>
      <c r="H1764" s="66"/>
      <c r="I1764" s="66"/>
      <c r="J1764" s="66"/>
      <c r="K1764" s="66"/>
      <c r="L1764" s="66"/>
      <c r="M1764" s="66"/>
      <c r="N1764" s="66"/>
      <c r="O1764" s="66"/>
      <c r="P1764" s="66"/>
      <c r="Q1764" s="66"/>
      <c r="R1764" s="66"/>
      <c r="U1764" t="s">
        <v>6103</v>
      </c>
      <c r="X1764" s="73" t="s">
        <v>6104</v>
      </c>
    </row>
    <row r="1765" spans="1:24">
      <c r="A1765" s="66"/>
      <c r="B1765" s="66"/>
      <c r="C1765" s="66"/>
      <c r="D1765" s="66"/>
      <c r="E1765" s="66"/>
      <c r="F1765" s="66"/>
      <c r="G1765" s="66"/>
      <c r="H1765" s="66"/>
      <c r="I1765" s="66"/>
      <c r="J1765" s="66"/>
      <c r="K1765" s="66"/>
      <c r="L1765" s="66"/>
      <c r="M1765" s="66"/>
      <c r="N1765" s="66"/>
      <c r="O1765" s="66"/>
      <c r="P1765" s="66"/>
      <c r="Q1765" s="66"/>
      <c r="R1765" s="66"/>
      <c r="U1765" t="s">
        <v>6105</v>
      </c>
      <c r="X1765" s="73" t="s">
        <v>6106</v>
      </c>
    </row>
    <row r="1766" spans="1:24">
      <c r="A1766" s="66"/>
      <c r="B1766" s="66"/>
      <c r="C1766" s="66"/>
      <c r="D1766" s="66"/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105"/>
      <c r="Q1766" s="66"/>
      <c r="R1766" s="66"/>
      <c r="U1766" t="s">
        <v>6107</v>
      </c>
      <c r="X1766" s="73" t="s">
        <v>6108</v>
      </c>
    </row>
    <row r="1767" spans="1:24">
      <c r="A1767" s="66"/>
      <c r="B1767" s="66"/>
      <c r="C1767" s="66"/>
      <c r="D1767" s="66"/>
      <c r="E1767" s="66"/>
      <c r="F1767" s="66"/>
      <c r="G1767" s="66"/>
      <c r="H1767" s="66"/>
      <c r="I1767" s="66"/>
      <c r="J1767" s="66"/>
      <c r="K1767" s="66"/>
      <c r="L1767" s="66"/>
      <c r="M1767" s="66"/>
      <c r="N1767" s="66"/>
      <c r="O1767" s="66"/>
      <c r="P1767" s="66"/>
      <c r="Q1767" s="66"/>
      <c r="R1767" s="66"/>
      <c r="U1767" t="s">
        <v>6109</v>
      </c>
      <c r="X1767" s="73" t="s">
        <v>6110</v>
      </c>
    </row>
    <row r="1768" spans="1:24">
      <c r="A1768" s="66"/>
      <c r="B1768" s="66"/>
      <c r="C1768" s="66"/>
      <c r="D1768" s="66"/>
      <c r="E1768" s="66"/>
      <c r="F1768" s="66"/>
      <c r="G1768" s="66"/>
      <c r="H1768" s="66"/>
      <c r="I1768" s="66"/>
      <c r="J1768" s="66"/>
      <c r="K1768" s="66"/>
      <c r="L1768" s="66"/>
      <c r="M1768" s="66"/>
      <c r="N1768" s="66"/>
      <c r="O1768" s="66"/>
      <c r="P1768" s="105"/>
      <c r="Q1768" s="66"/>
      <c r="R1768" s="66"/>
      <c r="U1768" t="s">
        <v>6111</v>
      </c>
      <c r="X1768" s="73" t="s">
        <v>6112</v>
      </c>
    </row>
    <row r="1769" spans="1:24">
      <c r="A1769" s="66"/>
      <c r="B1769" s="66"/>
      <c r="C1769" s="66"/>
      <c r="D1769" s="66"/>
      <c r="E1769" s="66"/>
      <c r="F1769" s="66"/>
      <c r="G1769" s="66"/>
      <c r="H1769" s="66"/>
      <c r="I1769" s="66"/>
      <c r="J1769" s="66"/>
      <c r="K1769" s="66"/>
      <c r="L1769" s="66"/>
      <c r="M1769" s="66"/>
      <c r="N1769" s="66"/>
      <c r="O1769" s="66"/>
      <c r="P1769" s="66"/>
      <c r="Q1769" s="66"/>
      <c r="R1769" s="66"/>
      <c r="U1769" t="s">
        <v>6113</v>
      </c>
      <c r="X1769" s="73" t="s">
        <v>6114</v>
      </c>
    </row>
    <row r="1770" spans="1:24">
      <c r="A1770" s="66"/>
      <c r="B1770" s="66"/>
      <c r="C1770" s="66"/>
      <c r="D1770" s="66"/>
      <c r="E1770" s="66"/>
      <c r="F1770" s="66"/>
      <c r="G1770" s="66"/>
      <c r="H1770" s="66"/>
      <c r="I1770" s="66"/>
      <c r="J1770" s="66"/>
      <c r="K1770" s="66"/>
      <c r="L1770" s="66"/>
      <c r="M1770" s="66"/>
      <c r="N1770" s="66"/>
      <c r="O1770" s="66"/>
      <c r="P1770" s="105"/>
      <c r="Q1770" s="66"/>
      <c r="R1770" s="66"/>
      <c r="U1770" t="s">
        <v>6115</v>
      </c>
      <c r="X1770" s="73" t="s">
        <v>6116</v>
      </c>
    </row>
    <row r="1771" spans="1:24">
      <c r="A1771" s="66"/>
      <c r="B1771" s="66"/>
      <c r="C1771" s="66"/>
      <c r="D1771" s="66"/>
      <c r="E1771" s="66"/>
      <c r="F1771" s="66"/>
      <c r="G1771" s="66"/>
      <c r="H1771" s="66"/>
      <c r="I1771" s="66"/>
      <c r="J1771" s="66"/>
      <c r="K1771" s="66"/>
      <c r="L1771" s="66"/>
      <c r="M1771" s="66"/>
      <c r="N1771" s="66"/>
      <c r="O1771" s="66"/>
      <c r="P1771" s="105"/>
      <c r="Q1771" s="66"/>
      <c r="R1771" s="66"/>
      <c r="U1771" t="s">
        <v>6117</v>
      </c>
      <c r="X1771" s="73" t="s">
        <v>6118</v>
      </c>
    </row>
    <row r="1772" spans="1:24">
      <c r="A1772" s="66"/>
      <c r="B1772" s="66"/>
      <c r="C1772" s="66"/>
      <c r="D1772" s="66"/>
      <c r="E1772" s="66"/>
      <c r="F1772" s="66"/>
      <c r="G1772" s="66"/>
      <c r="H1772" s="66"/>
      <c r="I1772" s="66"/>
      <c r="J1772" s="66"/>
      <c r="K1772" s="66"/>
      <c r="L1772" s="66"/>
      <c r="M1772" s="66"/>
      <c r="N1772" s="66"/>
      <c r="O1772" s="66"/>
      <c r="P1772" s="66"/>
      <c r="Q1772" s="66"/>
      <c r="R1772" s="66"/>
      <c r="U1772" t="s">
        <v>6119</v>
      </c>
      <c r="X1772" s="73" t="s">
        <v>6120</v>
      </c>
    </row>
    <row r="1773" spans="1:24">
      <c r="A1773" s="66"/>
      <c r="B1773" s="66"/>
      <c r="C1773" s="66"/>
      <c r="D1773" s="66"/>
      <c r="E1773" s="66"/>
      <c r="F1773" s="66"/>
      <c r="G1773" s="66"/>
      <c r="H1773" s="66"/>
      <c r="I1773" s="66"/>
      <c r="J1773" s="66"/>
      <c r="K1773" s="66"/>
      <c r="L1773" s="66"/>
      <c r="M1773" s="66"/>
      <c r="N1773" s="66"/>
      <c r="O1773" s="66"/>
      <c r="P1773" s="105"/>
      <c r="Q1773" s="66"/>
      <c r="R1773" s="66"/>
      <c r="U1773" t="s">
        <v>6121</v>
      </c>
      <c r="X1773" s="73" t="s">
        <v>6122</v>
      </c>
    </row>
    <row r="1774" spans="1:24">
      <c r="A1774" s="66"/>
      <c r="B1774" s="66"/>
      <c r="C1774" s="66"/>
      <c r="D1774" s="66"/>
      <c r="E1774" s="66"/>
      <c r="F1774" s="66"/>
      <c r="G1774" s="66"/>
      <c r="H1774" s="66"/>
      <c r="I1774" s="66"/>
      <c r="J1774" s="66"/>
      <c r="K1774" s="66"/>
      <c r="L1774" s="66"/>
      <c r="M1774" s="66"/>
      <c r="N1774" s="66"/>
      <c r="O1774" s="66"/>
      <c r="P1774" s="66"/>
      <c r="Q1774" s="66"/>
      <c r="R1774" s="66"/>
      <c r="U1774" t="s">
        <v>6123</v>
      </c>
      <c r="X1774" s="73" t="s">
        <v>6124</v>
      </c>
    </row>
    <row r="1775" spans="1:24">
      <c r="A1775" s="66"/>
      <c r="B1775" s="66"/>
      <c r="C1775" s="66"/>
      <c r="D1775" s="66"/>
      <c r="E1775" s="66"/>
      <c r="F1775" s="66"/>
      <c r="G1775" s="66"/>
      <c r="H1775" s="66"/>
      <c r="I1775" s="66"/>
      <c r="J1775" s="66"/>
      <c r="K1775" s="66"/>
      <c r="L1775" s="66"/>
      <c r="M1775" s="66"/>
      <c r="N1775" s="66"/>
      <c r="O1775" s="66"/>
      <c r="P1775" s="105"/>
      <c r="Q1775" s="66"/>
      <c r="R1775" s="66"/>
      <c r="U1775" t="s">
        <v>6125</v>
      </c>
      <c r="X1775" s="73" t="s">
        <v>6126</v>
      </c>
    </row>
    <row r="1776" spans="1:24">
      <c r="A1776" s="66"/>
      <c r="B1776" s="66"/>
      <c r="C1776" s="66"/>
      <c r="D1776" s="66"/>
      <c r="E1776" s="66"/>
      <c r="F1776" s="66"/>
      <c r="G1776" s="66"/>
      <c r="H1776" s="66"/>
      <c r="I1776" s="66"/>
      <c r="J1776" s="66"/>
      <c r="K1776" s="66"/>
      <c r="L1776" s="66"/>
      <c r="M1776" s="66"/>
      <c r="N1776" s="66"/>
      <c r="O1776" s="66"/>
      <c r="P1776" s="66"/>
      <c r="Q1776" s="66"/>
      <c r="R1776" s="66"/>
      <c r="U1776" t="s">
        <v>6127</v>
      </c>
      <c r="X1776" s="73" t="s">
        <v>6128</v>
      </c>
    </row>
    <row r="1777" spans="1:24">
      <c r="A1777" s="66"/>
      <c r="B1777" s="66"/>
      <c r="C1777" s="66"/>
      <c r="D1777" s="66"/>
      <c r="E1777" s="66"/>
      <c r="F1777" s="66"/>
      <c r="G1777" s="66"/>
      <c r="H1777" s="66"/>
      <c r="I1777" s="66"/>
      <c r="J1777" s="66"/>
      <c r="K1777" s="66"/>
      <c r="L1777" s="66"/>
      <c r="M1777" s="66"/>
      <c r="N1777" s="66"/>
      <c r="O1777" s="66"/>
      <c r="P1777" s="105"/>
      <c r="Q1777" s="66"/>
      <c r="R1777" s="66"/>
      <c r="U1777" t="s">
        <v>6129</v>
      </c>
      <c r="X1777" s="73" t="s">
        <v>6130</v>
      </c>
    </row>
    <row r="1778" spans="1:24">
      <c r="A1778" s="66"/>
      <c r="B1778" s="66"/>
      <c r="C1778" s="66"/>
      <c r="D1778" s="66"/>
      <c r="E1778" s="66"/>
      <c r="F1778" s="66"/>
      <c r="G1778" s="66"/>
      <c r="H1778" s="66"/>
      <c r="I1778" s="66"/>
      <c r="J1778" s="66"/>
      <c r="K1778" s="66"/>
      <c r="L1778" s="66"/>
      <c r="M1778" s="66"/>
      <c r="N1778" s="66"/>
      <c r="O1778" s="66"/>
      <c r="P1778" s="66"/>
      <c r="Q1778" s="66"/>
      <c r="R1778" s="66"/>
      <c r="U1778" t="s">
        <v>6131</v>
      </c>
      <c r="X1778" s="73" t="s">
        <v>6132</v>
      </c>
    </row>
    <row r="1779" spans="1:24">
      <c r="A1779" s="66"/>
      <c r="B1779" s="66"/>
      <c r="C1779" s="66"/>
      <c r="D1779" s="66"/>
      <c r="E1779" s="66"/>
      <c r="F1779" s="66"/>
      <c r="G1779" s="66"/>
      <c r="H1779" s="66"/>
      <c r="I1779" s="66"/>
      <c r="J1779" s="66"/>
      <c r="K1779" s="66"/>
      <c r="L1779" s="66"/>
      <c r="M1779" s="66"/>
      <c r="N1779" s="66"/>
      <c r="O1779" s="66"/>
      <c r="P1779" s="66"/>
      <c r="Q1779" s="66"/>
      <c r="R1779" s="66"/>
      <c r="U1779" t="s">
        <v>6133</v>
      </c>
      <c r="X1779" s="73" t="s">
        <v>6134</v>
      </c>
    </row>
    <row r="1780" spans="1:24">
      <c r="A1780" s="66"/>
      <c r="B1780" s="66"/>
      <c r="C1780" s="66"/>
      <c r="D1780" s="66"/>
      <c r="E1780" s="66"/>
      <c r="F1780" s="66"/>
      <c r="G1780" s="66"/>
      <c r="H1780" s="66"/>
      <c r="I1780" s="66"/>
      <c r="J1780" s="66"/>
      <c r="K1780" s="66"/>
      <c r="L1780" s="66"/>
      <c r="M1780" s="66"/>
      <c r="N1780" s="66"/>
      <c r="O1780" s="66"/>
      <c r="P1780" s="105"/>
      <c r="Q1780" s="66"/>
      <c r="R1780" s="66"/>
      <c r="U1780" t="s">
        <v>6135</v>
      </c>
      <c r="X1780" s="73" t="s">
        <v>6136</v>
      </c>
    </row>
    <row r="1781" spans="1:24">
      <c r="A1781" s="66"/>
      <c r="B1781" s="66"/>
      <c r="C1781" s="66"/>
      <c r="D1781" s="66"/>
      <c r="E1781" s="66"/>
      <c r="F1781" s="66"/>
      <c r="G1781" s="66"/>
      <c r="H1781" s="66"/>
      <c r="I1781" s="66"/>
      <c r="J1781" s="66"/>
      <c r="K1781" s="66"/>
      <c r="L1781" s="66"/>
      <c r="M1781" s="66"/>
      <c r="N1781" s="66"/>
      <c r="O1781" s="66"/>
      <c r="P1781" s="66"/>
      <c r="Q1781" s="66"/>
      <c r="R1781" s="66"/>
      <c r="U1781" t="s">
        <v>6137</v>
      </c>
      <c r="X1781" s="73" t="s">
        <v>6138</v>
      </c>
    </row>
    <row r="1782" spans="1:24">
      <c r="A1782" s="66"/>
      <c r="B1782" s="66"/>
      <c r="C1782" s="66"/>
      <c r="D1782" s="66"/>
      <c r="E1782" s="66"/>
      <c r="F1782" s="66"/>
      <c r="G1782" s="66"/>
      <c r="H1782" s="66"/>
      <c r="I1782" s="66"/>
      <c r="J1782" s="66"/>
      <c r="K1782" s="66"/>
      <c r="L1782" s="66"/>
      <c r="M1782" s="66"/>
      <c r="N1782" s="66"/>
      <c r="O1782" s="66"/>
      <c r="P1782" s="105"/>
      <c r="Q1782" s="66"/>
      <c r="R1782" s="66"/>
      <c r="U1782" t="s">
        <v>6139</v>
      </c>
      <c r="X1782" s="73" t="s">
        <v>6140</v>
      </c>
    </row>
    <row r="1783" spans="1:24">
      <c r="A1783" s="66"/>
      <c r="B1783" s="66"/>
      <c r="C1783" s="66"/>
      <c r="D1783" s="66"/>
      <c r="E1783" s="66"/>
      <c r="F1783" s="66"/>
      <c r="G1783" s="66"/>
      <c r="H1783" s="66"/>
      <c r="I1783" s="66"/>
      <c r="J1783" s="66"/>
      <c r="K1783" s="66"/>
      <c r="L1783" s="66"/>
      <c r="M1783" s="66"/>
      <c r="N1783" s="66"/>
      <c r="O1783" s="66"/>
      <c r="P1783" s="66"/>
      <c r="Q1783" s="66"/>
      <c r="R1783" s="66"/>
      <c r="U1783" t="s">
        <v>6141</v>
      </c>
      <c r="X1783" s="73" t="s">
        <v>6142</v>
      </c>
    </row>
    <row r="1784" spans="1:24">
      <c r="A1784" s="66"/>
      <c r="B1784" s="66"/>
      <c r="C1784" s="66"/>
      <c r="D1784" s="66"/>
      <c r="E1784" s="66"/>
      <c r="F1784" s="66"/>
      <c r="G1784" s="66"/>
      <c r="H1784" s="66"/>
      <c r="I1784" s="66"/>
      <c r="J1784" s="66"/>
      <c r="K1784" s="66"/>
      <c r="L1784" s="66"/>
      <c r="M1784" s="66"/>
      <c r="N1784" s="66"/>
      <c r="O1784" s="66"/>
      <c r="P1784" s="105"/>
      <c r="Q1784" s="66"/>
      <c r="R1784" s="66"/>
      <c r="U1784" t="s">
        <v>6143</v>
      </c>
      <c r="X1784" s="73" t="s">
        <v>6144</v>
      </c>
    </row>
    <row r="1785" spans="1:24">
      <c r="A1785" s="66"/>
      <c r="B1785" s="66"/>
      <c r="C1785" s="66"/>
      <c r="D1785" s="66"/>
      <c r="E1785" s="66"/>
      <c r="F1785" s="66"/>
      <c r="G1785" s="66"/>
      <c r="H1785" s="66"/>
      <c r="I1785" s="66"/>
      <c r="J1785" s="66"/>
      <c r="K1785" s="66"/>
      <c r="L1785" s="66"/>
      <c r="M1785" s="66"/>
      <c r="N1785" s="66"/>
      <c r="O1785" s="66"/>
      <c r="P1785" s="66"/>
      <c r="Q1785" s="66"/>
      <c r="R1785" s="66"/>
      <c r="U1785" t="s">
        <v>6145</v>
      </c>
      <c r="X1785" s="73" t="s">
        <v>6146</v>
      </c>
    </row>
    <row r="1786" spans="1:24">
      <c r="A1786" s="66"/>
      <c r="B1786" s="66"/>
      <c r="C1786" s="66"/>
      <c r="D1786" s="66"/>
      <c r="E1786" s="66"/>
      <c r="F1786" s="66"/>
      <c r="G1786" s="66"/>
      <c r="H1786" s="66"/>
      <c r="I1786" s="66"/>
      <c r="J1786" s="66"/>
      <c r="K1786" s="66"/>
      <c r="L1786" s="66"/>
      <c r="M1786" s="66"/>
      <c r="N1786" s="66"/>
      <c r="O1786" s="66"/>
      <c r="P1786" s="66"/>
      <c r="Q1786" s="66"/>
      <c r="R1786" s="66"/>
      <c r="U1786" t="s">
        <v>6147</v>
      </c>
      <c r="X1786" s="73" t="s">
        <v>6148</v>
      </c>
    </row>
    <row r="1787" spans="1:24">
      <c r="A1787" s="66"/>
      <c r="B1787" s="66"/>
      <c r="C1787" s="66"/>
      <c r="D1787" s="66"/>
      <c r="E1787" s="66"/>
      <c r="F1787" s="66"/>
      <c r="G1787" s="66"/>
      <c r="H1787" s="66"/>
      <c r="I1787" s="66"/>
      <c r="J1787" s="66"/>
      <c r="K1787" s="66"/>
      <c r="L1787" s="66"/>
      <c r="M1787" s="66"/>
      <c r="N1787" s="66"/>
      <c r="O1787" s="66"/>
      <c r="P1787" s="105"/>
      <c r="Q1787" s="66"/>
      <c r="R1787" s="66"/>
      <c r="U1787" t="s">
        <v>6149</v>
      </c>
      <c r="X1787" s="73" t="s">
        <v>6150</v>
      </c>
    </row>
    <row r="1788" spans="1:24">
      <c r="A1788" s="66"/>
      <c r="B1788" s="66"/>
      <c r="C1788" s="66"/>
      <c r="D1788" s="66"/>
      <c r="E1788" s="66"/>
      <c r="F1788" s="66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  <c r="R1788" s="66"/>
      <c r="U1788" t="s">
        <v>6151</v>
      </c>
      <c r="X1788" s="73" t="s">
        <v>6152</v>
      </c>
    </row>
    <row r="1789" spans="1:24">
      <c r="A1789" s="66"/>
      <c r="B1789" s="66"/>
      <c r="C1789" s="66"/>
      <c r="D1789" s="66"/>
      <c r="E1789" s="66"/>
      <c r="F1789" s="66"/>
      <c r="G1789" s="66"/>
      <c r="H1789" s="66"/>
      <c r="I1789" s="66"/>
      <c r="J1789" s="66"/>
      <c r="K1789" s="66"/>
      <c r="L1789" s="66"/>
      <c r="M1789" s="66"/>
      <c r="N1789" s="66"/>
      <c r="O1789" s="66"/>
      <c r="P1789" s="105"/>
      <c r="Q1789" s="66"/>
      <c r="R1789" s="66"/>
      <c r="U1789" t="s">
        <v>6153</v>
      </c>
      <c r="X1789" s="73" t="s">
        <v>6154</v>
      </c>
    </row>
    <row r="1790" spans="1:24">
      <c r="A1790" s="66"/>
      <c r="B1790" s="66"/>
      <c r="C1790" s="66"/>
      <c r="D1790" s="66"/>
      <c r="E1790" s="66"/>
      <c r="F1790" s="66"/>
      <c r="G1790" s="66"/>
      <c r="H1790" s="66"/>
      <c r="I1790" s="66"/>
      <c r="J1790" s="66"/>
      <c r="K1790" s="66"/>
      <c r="L1790" s="66"/>
      <c r="M1790" s="66"/>
      <c r="N1790" s="66"/>
      <c r="O1790" s="66"/>
      <c r="P1790" s="66"/>
      <c r="Q1790" s="66"/>
      <c r="R1790" s="66"/>
      <c r="U1790" t="s">
        <v>6155</v>
      </c>
      <c r="X1790" s="73" t="s">
        <v>6156</v>
      </c>
    </row>
    <row r="1791" spans="1:24">
      <c r="A1791" s="66"/>
      <c r="B1791" s="66"/>
      <c r="C1791" s="66"/>
      <c r="D1791" s="66"/>
      <c r="E1791" s="66"/>
      <c r="F1791" s="66"/>
      <c r="G1791" s="66"/>
      <c r="H1791" s="66"/>
      <c r="I1791" s="66"/>
      <c r="J1791" s="66"/>
      <c r="K1791" s="66"/>
      <c r="L1791" s="66"/>
      <c r="M1791" s="66"/>
      <c r="N1791" s="66"/>
      <c r="O1791" s="66"/>
      <c r="P1791" s="105"/>
      <c r="Q1791" s="66"/>
      <c r="R1791" s="66"/>
      <c r="U1791" t="s">
        <v>6157</v>
      </c>
      <c r="X1791" s="73" t="s">
        <v>6158</v>
      </c>
    </row>
    <row r="1792" spans="1:24">
      <c r="A1792" s="66"/>
      <c r="B1792" s="66"/>
      <c r="C1792" s="66"/>
      <c r="D1792" s="66"/>
      <c r="E1792" s="66"/>
      <c r="F1792" s="66"/>
      <c r="G1792" s="66"/>
      <c r="H1792" s="66"/>
      <c r="I1792" s="66"/>
      <c r="J1792" s="66"/>
      <c r="K1792" s="66"/>
      <c r="L1792" s="66"/>
      <c r="M1792" s="66"/>
      <c r="N1792" s="66"/>
      <c r="O1792" s="66"/>
      <c r="P1792" s="105"/>
      <c r="Q1792" s="66"/>
      <c r="R1792" s="66"/>
      <c r="U1792" t="s">
        <v>6159</v>
      </c>
      <c r="X1792" s="73" t="s">
        <v>6160</v>
      </c>
    </row>
    <row r="1793" spans="1:24">
      <c r="A1793" s="66"/>
      <c r="B1793" s="66"/>
      <c r="C1793" s="66"/>
      <c r="D1793" s="66"/>
      <c r="E1793" s="66"/>
      <c r="F1793" s="66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  <c r="Q1793" s="66"/>
      <c r="R1793" s="66"/>
      <c r="U1793" t="s">
        <v>6161</v>
      </c>
      <c r="X1793" s="73" t="s">
        <v>6162</v>
      </c>
    </row>
    <row r="1794" spans="1:24">
      <c r="A1794" s="66"/>
      <c r="B1794" s="66"/>
      <c r="C1794" s="66"/>
      <c r="D1794" s="66"/>
      <c r="E1794" s="66"/>
      <c r="F1794" s="66"/>
      <c r="G1794" s="66"/>
      <c r="H1794" s="66"/>
      <c r="I1794" s="66"/>
      <c r="J1794" s="66"/>
      <c r="K1794" s="66"/>
      <c r="L1794" s="66"/>
      <c r="M1794" s="66"/>
      <c r="N1794" s="66"/>
      <c r="O1794" s="66"/>
      <c r="P1794" s="105"/>
      <c r="Q1794" s="66"/>
      <c r="R1794" s="66"/>
      <c r="U1794" t="s">
        <v>6163</v>
      </c>
      <c r="X1794" s="73" t="s">
        <v>6164</v>
      </c>
    </row>
    <row r="1795" spans="1:24">
      <c r="A1795" s="66"/>
      <c r="B1795" s="66"/>
      <c r="C1795" s="66"/>
      <c r="D1795" s="66"/>
      <c r="E1795" s="66"/>
      <c r="F1795" s="66"/>
      <c r="G1795" s="66"/>
      <c r="H1795" s="66"/>
      <c r="I1795" s="66"/>
      <c r="J1795" s="66"/>
      <c r="K1795" s="66"/>
      <c r="L1795" s="66"/>
      <c r="M1795" s="66"/>
      <c r="N1795" s="66"/>
      <c r="O1795" s="66"/>
      <c r="P1795" s="66"/>
      <c r="Q1795" s="66"/>
      <c r="R1795" s="66"/>
      <c r="U1795" t="s">
        <v>6165</v>
      </c>
      <c r="X1795" s="73" t="s">
        <v>6166</v>
      </c>
    </row>
    <row r="1796" spans="1:24">
      <c r="A1796" s="66"/>
      <c r="B1796" s="66"/>
      <c r="C1796" s="66"/>
      <c r="D1796" s="66"/>
      <c r="E1796" s="66"/>
      <c r="F1796" s="66"/>
      <c r="G1796" s="66"/>
      <c r="H1796" s="66"/>
      <c r="I1796" s="66"/>
      <c r="J1796" s="66"/>
      <c r="K1796" s="66"/>
      <c r="L1796" s="66"/>
      <c r="M1796" s="66"/>
      <c r="N1796" s="66"/>
      <c r="O1796" s="66"/>
      <c r="P1796" s="105"/>
      <c r="Q1796" s="66"/>
      <c r="R1796" s="66"/>
      <c r="U1796" t="s">
        <v>6167</v>
      </c>
      <c r="X1796" s="73" t="s">
        <v>6168</v>
      </c>
    </row>
    <row r="1797" spans="1:24">
      <c r="A1797" s="66"/>
      <c r="B1797" s="66"/>
      <c r="C1797" s="66"/>
      <c r="D1797" s="66"/>
      <c r="E1797" s="66"/>
      <c r="F1797" s="66"/>
      <c r="G1797" s="66"/>
      <c r="H1797" s="66"/>
      <c r="I1797" s="66"/>
      <c r="J1797" s="66"/>
      <c r="K1797" s="66"/>
      <c r="L1797" s="66"/>
      <c r="M1797" s="66"/>
      <c r="N1797" s="66"/>
      <c r="O1797" s="66"/>
      <c r="P1797" s="66"/>
      <c r="Q1797" s="66"/>
      <c r="R1797" s="66"/>
      <c r="U1797" t="s">
        <v>6169</v>
      </c>
      <c r="X1797" s="73" t="s">
        <v>6170</v>
      </c>
    </row>
    <row r="1798" spans="1:24">
      <c r="A1798" s="66"/>
      <c r="B1798" s="66"/>
      <c r="C1798" s="66"/>
      <c r="D1798" s="66"/>
      <c r="E1798" s="66"/>
      <c r="F1798" s="66"/>
      <c r="G1798" s="66"/>
      <c r="H1798" s="66"/>
      <c r="I1798" s="66"/>
      <c r="J1798" s="66"/>
      <c r="K1798" s="66"/>
      <c r="L1798" s="66"/>
      <c r="M1798" s="66"/>
      <c r="N1798" s="66"/>
      <c r="O1798" s="66"/>
      <c r="P1798" s="105"/>
      <c r="Q1798" s="66"/>
      <c r="R1798" s="66"/>
      <c r="U1798" t="s">
        <v>6171</v>
      </c>
      <c r="X1798" s="73" t="s">
        <v>6172</v>
      </c>
    </row>
    <row r="1799" spans="1:24">
      <c r="A1799" s="66"/>
      <c r="B1799" s="66"/>
      <c r="C1799" s="66"/>
      <c r="D1799" s="66"/>
      <c r="E1799" s="66"/>
      <c r="F1799" s="66"/>
      <c r="G1799" s="66"/>
      <c r="H1799" s="66"/>
      <c r="I1799" s="66"/>
      <c r="J1799" s="66"/>
      <c r="K1799" s="66"/>
      <c r="L1799" s="66"/>
      <c r="M1799" s="66"/>
      <c r="N1799" s="66"/>
      <c r="O1799" s="66"/>
      <c r="P1799" s="105"/>
      <c r="Q1799" s="66"/>
      <c r="R1799" s="66"/>
      <c r="U1799" t="s">
        <v>6173</v>
      </c>
      <c r="X1799" s="73" t="s">
        <v>6174</v>
      </c>
    </row>
    <row r="1800" spans="1:24">
      <c r="A1800" s="66"/>
      <c r="B1800" s="66"/>
      <c r="C1800" s="66"/>
      <c r="D1800" s="66"/>
      <c r="E1800" s="66"/>
      <c r="F1800" s="66"/>
      <c r="G1800" s="66"/>
      <c r="H1800" s="66"/>
      <c r="I1800" s="66"/>
      <c r="J1800" s="66"/>
      <c r="K1800" s="66"/>
      <c r="L1800" s="66"/>
      <c r="M1800" s="66"/>
      <c r="N1800" s="66"/>
      <c r="O1800" s="66"/>
      <c r="P1800" s="66"/>
      <c r="Q1800" s="66"/>
      <c r="R1800" s="66"/>
      <c r="U1800" t="s">
        <v>6175</v>
      </c>
      <c r="X1800" s="73" t="s">
        <v>6176</v>
      </c>
    </row>
    <row r="1801" spans="1:24">
      <c r="A1801" s="66"/>
      <c r="B1801" s="66"/>
      <c r="C1801" s="66"/>
      <c r="D1801" s="66"/>
      <c r="E1801" s="66"/>
      <c r="F1801" s="66"/>
      <c r="G1801" s="66"/>
      <c r="H1801" s="66"/>
      <c r="I1801" s="66"/>
      <c r="J1801" s="66"/>
      <c r="K1801" s="66"/>
      <c r="L1801" s="66"/>
      <c r="M1801" s="66"/>
      <c r="N1801" s="66"/>
      <c r="O1801" s="66"/>
      <c r="P1801" s="105"/>
      <c r="Q1801" s="66"/>
      <c r="R1801" s="66"/>
      <c r="U1801" t="s">
        <v>6177</v>
      </c>
      <c r="X1801" s="73" t="s">
        <v>6178</v>
      </c>
    </row>
    <row r="1802" spans="1:24">
      <c r="A1802" s="66"/>
      <c r="B1802" s="66"/>
      <c r="C1802" s="66"/>
      <c r="D1802" s="66"/>
      <c r="E1802" s="66"/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  <c r="Q1802" s="66"/>
      <c r="R1802" s="66"/>
      <c r="U1802" t="s">
        <v>6179</v>
      </c>
      <c r="X1802" s="73" t="s">
        <v>6180</v>
      </c>
    </row>
    <row r="1803" spans="1:24">
      <c r="A1803" s="66"/>
      <c r="B1803" s="66"/>
      <c r="C1803" s="66"/>
      <c r="D1803" s="66"/>
      <c r="E1803" s="66"/>
      <c r="F1803" s="66"/>
      <c r="G1803" s="66"/>
      <c r="H1803" s="66"/>
      <c r="I1803" s="66"/>
      <c r="J1803" s="66"/>
      <c r="K1803" s="66"/>
      <c r="L1803" s="66"/>
      <c r="M1803" s="66"/>
      <c r="N1803" s="66"/>
      <c r="O1803" s="66"/>
      <c r="P1803" s="105"/>
      <c r="Q1803" s="66"/>
      <c r="R1803" s="66"/>
      <c r="U1803" t="s">
        <v>6181</v>
      </c>
      <c r="X1803" s="73" t="s">
        <v>6182</v>
      </c>
    </row>
    <row r="1804" spans="1:24">
      <c r="A1804" s="66"/>
      <c r="B1804" s="66"/>
      <c r="C1804" s="66"/>
      <c r="D1804" s="66"/>
      <c r="E1804" s="66"/>
      <c r="F1804" s="66"/>
      <c r="G1804" s="66"/>
      <c r="H1804" s="66"/>
      <c r="I1804" s="66"/>
      <c r="J1804" s="66"/>
      <c r="K1804" s="66"/>
      <c r="L1804" s="66"/>
      <c r="M1804" s="66"/>
      <c r="N1804" s="66"/>
      <c r="O1804" s="66"/>
      <c r="P1804" s="66"/>
      <c r="Q1804" s="66"/>
      <c r="R1804" s="66"/>
      <c r="U1804" t="s">
        <v>6183</v>
      </c>
      <c r="X1804" s="73" t="s">
        <v>6184</v>
      </c>
    </row>
    <row r="1805" spans="1:24">
      <c r="A1805" s="66"/>
      <c r="B1805" s="66"/>
      <c r="C1805" s="66"/>
      <c r="D1805" s="66"/>
      <c r="E1805" s="66"/>
      <c r="F1805" s="66"/>
      <c r="G1805" s="66"/>
      <c r="H1805" s="66"/>
      <c r="I1805" s="66"/>
      <c r="J1805" s="66"/>
      <c r="K1805" s="66"/>
      <c r="L1805" s="66"/>
      <c r="M1805" s="66"/>
      <c r="N1805" s="66"/>
      <c r="O1805" s="66"/>
      <c r="P1805" s="105"/>
      <c r="Q1805" s="66"/>
      <c r="R1805" s="66"/>
      <c r="U1805" t="s">
        <v>6185</v>
      </c>
      <c r="X1805" s="73" t="s">
        <v>6186</v>
      </c>
    </row>
    <row r="1806" spans="1:24">
      <c r="A1806" s="66"/>
      <c r="B1806" s="66"/>
      <c r="C1806" s="66"/>
      <c r="D1806" s="66"/>
      <c r="E1806" s="66"/>
      <c r="F1806" s="66"/>
      <c r="G1806" s="66"/>
      <c r="H1806" s="66"/>
      <c r="I1806" s="66"/>
      <c r="J1806" s="66"/>
      <c r="K1806" s="66"/>
      <c r="L1806" s="66"/>
      <c r="M1806" s="66"/>
      <c r="N1806" s="66"/>
      <c r="O1806" s="66"/>
      <c r="P1806" s="66"/>
      <c r="Q1806" s="66"/>
      <c r="R1806" s="66"/>
      <c r="U1806" t="s">
        <v>6187</v>
      </c>
      <c r="X1806" s="73" t="s">
        <v>6188</v>
      </c>
    </row>
    <row r="1807" spans="1:24">
      <c r="A1807" s="66"/>
      <c r="B1807" s="66"/>
      <c r="C1807" s="66"/>
      <c r="D1807" s="66"/>
      <c r="E1807" s="66"/>
      <c r="F1807" s="66"/>
      <c r="G1807" s="66"/>
      <c r="H1807" s="66"/>
      <c r="I1807" s="66"/>
      <c r="J1807" s="66"/>
      <c r="K1807" s="66"/>
      <c r="L1807" s="66"/>
      <c r="M1807" s="66"/>
      <c r="N1807" s="66"/>
      <c r="O1807" s="66"/>
      <c r="P1807" s="105"/>
      <c r="Q1807" s="66"/>
      <c r="R1807" s="66"/>
      <c r="U1807" t="s">
        <v>6189</v>
      </c>
      <c r="X1807" s="73" t="s">
        <v>6190</v>
      </c>
    </row>
    <row r="1808" spans="1:24">
      <c r="A1808" s="66"/>
      <c r="B1808" s="66"/>
      <c r="C1808" s="66"/>
      <c r="D1808" s="66"/>
      <c r="E1808" s="66"/>
      <c r="F1808" s="66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U1808" t="s">
        <v>6191</v>
      </c>
      <c r="X1808" s="73" t="s">
        <v>6192</v>
      </c>
    </row>
    <row r="1809" spans="1:24">
      <c r="A1809" s="66"/>
      <c r="B1809" s="66"/>
      <c r="C1809" s="66"/>
      <c r="D1809" s="66"/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105"/>
      <c r="Q1809" s="66"/>
      <c r="R1809" s="66"/>
      <c r="U1809" t="s">
        <v>6193</v>
      </c>
      <c r="X1809" s="73" t="s">
        <v>1880</v>
      </c>
    </row>
    <row r="1810" spans="1:24">
      <c r="A1810" s="66"/>
      <c r="B1810" s="66"/>
      <c r="C1810" s="66"/>
      <c r="D1810" s="66"/>
      <c r="E1810" s="66"/>
      <c r="F1810" s="66"/>
      <c r="G1810" s="66"/>
      <c r="H1810" s="66"/>
      <c r="I1810" s="66"/>
      <c r="J1810" s="66"/>
      <c r="K1810" s="66"/>
      <c r="L1810" s="66"/>
      <c r="M1810" s="66"/>
      <c r="N1810" s="66"/>
      <c r="O1810" s="66"/>
      <c r="P1810" s="66"/>
      <c r="Q1810" s="66"/>
      <c r="R1810" s="66"/>
      <c r="U1810" t="s">
        <v>6194</v>
      </c>
    </row>
    <row r="1811" spans="1:24">
      <c r="A1811" s="66"/>
      <c r="B1811" s="66"/>
      <c r="C1811" s="66"/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105"/>
      <c r="Q1811" s="66"/>
      <c r="R1811" s="66"/>
      <c r="U1811" t="s">
        <v>6195</v>
      </c>
    </row>
    <row r="1812" spans="1:24">
      <c r="A1812" s="66"/>
      <c r="B1812" s="66"/>
      <c r="C1812" s="66"/>
      <c r="D1812" s="66"/>
      <c r="E1812" s="66"/>
      <c r="F1812" s="66"/>
      <c r="G1812" s="66"/>
      <c r="H1812" s="66"/>
      <c r="I1812" s="66"/>
      <c r="J1812" s="66"/>
      <c r="K1812" s="66"/>
      <c r="L1812" s="66"/>
      <c r="M1812" s="66"/>
      <c r="N1812" s="66"/>
      <c r="O1812" s="66"/>
      <c r="P1812" s="66"/>
      <c r="Q1812" s="66"/>
      <c r="R1812" s="66"/>
      <c r="U1812" t="s">
        <v>6196</v>
      </c>
    </row>
    <row r="1813" spans="1:24">
      <c r="A1813" s="66"/>
      <c r="B1813" s="66"/>
      <c r="C1813" s="66"/>
      <c r="D1813" s="66"/>
      <c r="E1813" s="66"/>
      <c r="F1813" s="66"/>
      <c r="G1813" s="66"/>
      <c r="H1813" s="66"/>
      <c r="I1813" s="66"/>
      <c r="J1813" s="66"/>
      <c r="K1813" s="66"/>
      <c r="L1813" s="66"/>
      <c r="M1813" s="66"/>
      <c r="N1813" s="66"/>
      <c r="O1813" s="66"/>
      <c r="P1813" s="105"/>
      <c r="Q1813" s="66"/>
      <c r="R1813" s="66"/>
      <c r="U1813" t="s">
        <v>6197</v>
      </c>
    </row>
    <row r="1814" spans="1:24">
      <c r="A1814" s="66"/>
      <c r="B1814" s="66"/>
      <c r="C1814" s="66"/>
      <c r="D1814" s="66"/>
      <c r="E1814" s="66"/>
      <c r="F1814" s="66"/>
      <c r="G1814" s="66"/>
      <c r="H1814" s="66"/>
      <c r="I1814" s="66"/>
      <c r="J1814" s="66"/>
      <c r="K1814" s="66"/>
      <c r="L1814" s="66"/>
      <c r="M1814" s="66"/>
      <c r="N1814" s="66"/>
      <c r="O1814" s="66"/>
      <c r="P1814" s="66"/>
      <c r="Q1814" s="66"/>
      <c r="R1814" s="66"/>
      <c r="U1814" t="s">
        <v>6198</v>
      </c>
    </row>
    <row r="1815" spans="1:24">
      <c r="A1815" s="66"/>
      <c r="B1815" s="66"/>
      <c r="C1815" s="66"/>
      <c r="D1815" s="66"/>
      <c r="E1815" s="66"/>
      <c r="F1815" s="66"/>
      <c r="G1815" s="66"/>
      <c r="H1815" s="66"/>
      <c r="I1815" s="66"/>
      <c r="J1815" s="66"/>
      <c r="K1815" s="66"/>
      <c r="L1815" s="66"/>
      <c r="M1815" s="66"/>
      <c r="N1815" s="66"/>
      <c r="O1815" s="66"/>
      <c r="P1815" s="105"/>
      <c r="Q1815" s="66"/>
      <c r="R1815" s="66"/>
      <c r="U1815" t="s">
        <v>6199</v>
      </c>
    </row>
    <row r="1816" spans="1:24">
      <c r="A1816" s="66"/>
      <c r="B1816" s="66"/>
      <c r="C1816" s="66"/>
      <c r="D1816" s="66"/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  <c r="R1816" s="66"/>
      <c r="U1816" t="s">
        <v>6200</v>
      </c>
    </row>
    <row r="1817" spans="1:24">
      <c r="A1817" s="66"/>
      <c r="B1817" s="66"/>
      <c r="C1817" s="66"/>
      <c r="D1817" s="66"/>
      <c r="E1817" s="66"/>
      <c r="F1817" s="66"/>
      <c r="G1817" s="66"/>
      <c r="H1817" s="66"/>
      <c r="I1817" s="66"/>
      <c r="J1817" s="66"/>
      <c r="K1817" s="66"/>
      <c r="L1817" s="66"/>
      <c r="M1817" s="66"/>
      <c r="N1817" s="66"/>
      <c r="O1817" s="66"/>
      <c r="P1817" s="105"/>
      <c r="Q1817" s="66"/>
      <c r="R1817" s="66"/>
      <c r="U1817" t="s">
        <v>6201</v>
      </c>
    </row>
    <row r="1818" spans="1:24">
      <c r="A1818" s="66"/>
      <c r="B1818" s="66"/>
      <c r="C1818" s="66"/>
      <c r="D1818" s="66"/>
      <c r="E1818" s="66"/>
      <c r="F1818" s="66"/>
      <c r="G1818" s="66"/>
      <c r="H1818" s="66"/>
      <c r="I1818" s="66"/>
      <c r="J1818" s="66"/>
      <c r="K1818" s="66"/>
      <c r="L1818" s="66"/>
      <c r="M1818" s="66"/>
      <c r="N1818" s="66"/>
      <c r="O1818" s="66"/>
      <c r="P1818" s="66"/>
      <c r="Q1818" s="66"/>
      <c r="R1818" s="66"/>
      <c r="U1818" t="s">
        <v>6202</v>
      </c>
    </row>
    <row r="1819" spans="1:24">
      <c r="A1819" s="66"/>
      <c r="B1819" s="66"/>
      <c r="C1819" s="66"/>
      <c r="D1819" s="66"/>
      <c r="E1819" s="66"/>
      <c r="F1819" s="66"/>
      <c r="G1819" s="66"/>
      <c r="H1819" s="66"/>
      <c r="I1819" s="66"/>
      <c r="J1819" s="66"/>
      <c r="K1819" s="66"/>
      <c r="L1819" s="66"/>
      <c r="M1819" s="66"/>
      <c r="N1819" s="66"/>
      <c r="O1819" s="66"/>
      <c r="P1819" s="105"/>
      <c r="Q1819" s="66"/>
      <c r="R1819" s="66"/>
      <c r="U1819" t="s">
        <v>6203</v>
      </c>
    </row>
    <row r="1820" spans="1:24">
      <c r="A1820" s="66"/>
      <c r="B1820" s="66"/>
      <c r="C1820" s="66"/>
      <c r="D1820" s="66"/>
      <c r="E1820" s="66"/>
      <c r="F1820" s="66"/>
      <c r="G1820" s="66"/>
      <c r="H1820" s="66"/>
      <c r="I1820" s="66"/>
      <c r="J1820" s="66"/>
      <c r="K1820" s="66"/>
      <c r="L1820" s="66"/>
      <c r="M1820" s="66"/>
      <c r="N1820" s="66"/>
      <c r="O1820" s="66"/>
      <c r="P1820" s="66"/>
      <c r="Q1820" s="66"/>
      <c r="R1820" s="66"/>
      <c r="U1820" t="s">
        <v>6204</v>
      </c>
    </row>
    <row r="1821" spans="1:24">
      <c r="A1821" s="66"/>
      <c r="B1821" s="66"/>
      <c r="C1821" s="66"/>
      <c r="D1821" s="66"/>
      <c r="E1821" s="66"/>
      <c r="F1821" s="66"/>
      <c r="G1821" s="66"/>
      <c r="H1821" s="66"/>
      <c r="I1821" s="66"/>
      <c r="J1821" s="66"/>
      <c r="K1821" s="66"/>
      <c r="L1821" s="66"/>
      <c r="M1821" s="66"/>
      <c r="N1821" s="66"/>
      <c r="O1821" s="66"/>
      <c r="P1821" s="105"/>
      <c r="Q1821" s="66"/>
      <c r="R1821" s="66"/>
      <c r="U1821" t="s">
        <v>6205</v>
      </c>
    </row>
    <row r="1822" spans="1:24">
      <c r="A1822" s="66"/>
      <c r="B1822" s="66"/>
      <c r="C1822" s="66"/>
      <c r="D1822" s="66"/>
      <c r="E1822" s="66"/>
      <c r="F1822" s="66"/>
      <c r="G1822" s="66"/>
      <c r="H1822" s="66"/>
      <c r="I1822" s="66"/>
      <c r="J1822" s="66"/>
      <c r="K1822" s="66"/>
      <c r="L1822" s="66"/>
      <c r="M1822" s="66"/>
      <c r="N1822" s="66"/>
      <c r="O1822" s="66"/>
      <c r="P1822" s="66"/>
      <c r="Q1822" s="66"/>
      <c r="R1822" s="66"/>
      <c r="U1822" t="s">
        <v>6206</v>
      </c>
    </row>
    <row r="1823" spans="1:24">
      <c r="A1823" s="66"/>
      <c r="B1823" s="66"/>
      <c r="C1823" s="66"/>
      <c r="D1823" s="66"/>
      <c r="E1823" s="66"/>
      <c r="F1823" s="66"/>
      <c r="G1823" s="66"/>
      <c r="H1823" s="66"/>
      <c r="I1823" s="66"/>
      <c r="J1823" s="66"/>
      <c r="K1823" s="66"/>
      <c r="L1823" s="66"/>
      <c r="M1823" s="66"/>
      <c r="N1823" s="66"/>
      <c r="O1823" s="66"/>
      <c r="P1823" s="105"/>
      <c r="Q1823" s="66"/>
      <c r="R1823" s="66"/>
      <c r="U1823" t="s">
        <v>6207</v>
      </c>
    </row>
    <row r="1824" spans="1:24">
      <c r="A1824" s="66"/>
      <c r="B1824" s="66"/>
      <c r="C1824" s="66"/>
      <c r="D1824" s="66"/>
      <c r="E1824" s="66"/>
      <c r="F1824" s="66"/>
      <c r="G1824" s="66"/>
      <c r="H1824" s="66"/>
      <c r="I1824" s="66"/>
      <c r="J1824" s="66"/>
      <c r="K1824" s="66"/>
      <c r="L1824" s="66"/>
      <c r="M1824" s="66"/>
      <c r="N1824" s="66"/>
      <c r="O1824" s="66"/>
      <c r="P1824" s="66"/>
      <c r="Q1824" s="66"/>
      <c r="R1824" s="66"/>
      <c r="U1824" t="s">
        <v>6208</v>
      </c>
    </row>
    <row r="1825" spans="1:21">
      <c r="A1825" s="66"/>
      <c r="B1825" s="66"/>
      <c r="C1825" s="66"/>
      <c r="D1825" s="66"/>
      <c r="E1825" s="66"/>
      <c r="F1825" s="66"/>
      <c r="G1825" s="66"/>
      <c r="H1825" s="66"/>
      <c r="I1825" s="66"/>
      <c r="J1825" s="66"/>
      <c r="K1825" s="66"/>
      <c r="L1825" s="66"/>
      <c r="M1825" s="66"/>
      <c r="N1825" s="66"/>
      <c r="O1825" s="66"/>
      <c r="P1825" s="105"/>
      <c r="Q1825" s="66"/>
      <c r="R1825" s="66"/>
      <c r="U1825" t="s">
        <v>6209</v>
      </c>
    </row>
    <row r="1826" spans="1:21">
      <c r="A1826" s="66"/>
      <c r="B1826" s="66"/>
      <c r="C1826" s="66"/>
      <c r="D1826" s="66"/>
      <c r="E1826" s="66"/>
      <c r="F1826" s="66"/>
      <c r="G1826" s="66"/>
      <c r="H1826" s="66"/>
      <c r="I1826" s="66"/>
      <c r="J1826" s="66"/>
      <c r="K1826" s="66"/>
      <c r="L1826" s="66"/>
      <c r="M1826" s="66"/>
      <c r="N1826" s="66"/>
      <c r="O1826" s="66"/>
      <c r="P1826" s="66"/>
      <c r="Q1826" s="66"/>
      <c r="R1826" s="66"/>
      <c r="U1826" t="s">
        <v>6210</v>
      </c>
    </row>
    <row r="1827" spans="1:21">
      <c r="A1827" s="66"/>
      <c r="B1827" s="66"/>
      <c r="C1827" s="66"/>
      <c r="D1827" s="66"/>
      <c r="E1827" s="66"/>
      <c r="F1827" s="66"/>
      <c r="G1827" s="66"/>
      <c r="H1827" s="66"/>
      <c r="I1827" s="66"/>
      <c r="J1827" s="66"/>
      <c r="K1827" s="66"/>
      <c r="L1827" s="66"/>
      <c r="M1827" s="66"/>
      <c r="N1827" s="66"/>
      <c r="O1827" s="66"/>
      <c r="P1827" s="105"/>
      <c r="Q1827" s="66"/>
      <c r="R1827" s="66"/>
      <c r="U1827" t="s">
        <v>6211</v>
      </c>
    </row>
    <row r="1828" spans="1:21">
      <c r="A1828" s="66"/>
      <c r="B1828" s="66"/>
      <c r="C1828" s="66"/>
      <c r="D1828" s="66"/>
      <c r="E1828" s="66"/>
      <c r="F1828" s="66"/>
      <c r="G1828" s="66"/>
      <c r="H1828" s="66"/>
      <c r="I1828" s="66"/>
      <c r="J1828" s="66"/>
      <c r="K1828" s="66"/>
      <c r="L1828" s="66"/>
      <c r="M1828" s="66"/>
      <c r="N1828" s="66"/>
      <c r="O1828" s="66"/>
      <c r="P1828" s="66"/>
      <c r="Q1828" s="66"/>
      <c r="R1828" s="66"/>
      <c r="U1828" t="s">
        <v>6212</v>
      </c>
    </row>
    <row r="1829" spans="1:21">
      <c r="A1829" s="66"/>
      <c r="B1829" s="66"/>
      <c r="C1829" s="66"/>
      <c r="D1829" s="66"/>
      <c r="E1829" s="66"/>
      <c r="F1829" s="66"/>
      <c r="G1829" s="66"/>
      <c r="H1829" s="66"/>
      <c r="I1829" s="66"/>
      <c r="J1829" s="66"/>
      <c r="K1829" s="66"/>
      <c r="L1829" s="66"/>
      <c r="M1829" s="66"/>
      <c r="N1829" s="66"/>
      <c r="O1829" s="66"/>
      <c r="P1829" s="105"/>
      <c r="Q1829" s="66"/>
      <c r="R1829" s="66"/>
      <c r="U1829" t="s">
        <v>6213</v>
      </c>
    </row>
    <row r="1830" spans="1:21">
      <c r="A1830" s="66"/>
      <c r="B1830" s="66"/>
      <c r="C1830" s="66"/>
      <c r="D1830" s="66"/>
      <c r="E1830" s="66"/>
      <c r="F1830" s="66"/>
      <c r="G1830" s="66"/>
      <c r="H1830" s="66"/>
      <c r="I1830" s="66"/>
      <c r="J1830" s="66"/>
      <c r="K1830" s="66"/>
      <c r="L1830" s="66"/>
      <c r="M1830" s="66"/>
      <c r="N1830" s="66"/>
      <c r="O1830" s="66"/>
      <c r="P1830" s="66"/>
      <c r="Q1830" s="66"/>
      <c r="R1830" s="66"/>
      <c r="U1830" t="s">
        <v>6214</v>
      </c>
    </row>
    <row r="1831" spans="1:21">
      <c r="A1831" s="66"/>
      <c r="B1831" s="66"/>
      <c r="C1831" s="66"/>
      <c r="D1831" s="66"/>
      <c r="E1831" s="66"/>
      <c r="F1831" s="66"/>
      <c r="G1831" s="66"/>
      <c r="H1831" s="66"/>
      <c r="I1831" s="66"/>
      <c r="J1831" s="66"/>
      <c r="K1831" s="66"/>
      <c r="L1831" s="66"/>
      <c r="M1831" s="66"/>
      <c r="N1831" s="66"/>
      <c r="O1831" s="66"/>
      <c r="P1831" s="105"/>
      <c r="Q1831" s="66"/>
      <c r="R1831" s="66"/>
      <c r="U1831" t="s">
        <v>6215</v>
      </c>
    </row>
    <row r="1832" spans="1:21">
      <c r="A1832" s="66"/>
      <c r="B1832" s="66"/>
      <c r="C1832" s="66"/>
      <c r="D1832" s="66"/>
      <c r="E1832" s="66"/>
      <c r="F1832" s="66"/>
      <c r="G1832" s="66"/>
      <c r="H1832" s="66"/>
      <c r="I1832" s="66"/>
      <c r="J1832" s="66"/>
      <c r="K1832" s="66"/>
      <c r="L1832" s="66"/>
      <c r="M1832" s="66"/>
      <c r="N1832" s="66"/>
      <c r="O1832" s="66"/>
      <c r="P1832" s="66"/>
      <c r="Q1832" s="66"/>
      <c r="R1832" s="66"/>
      <c r="U1832" t="s">
        <v>6216</v>
      </c>
    </row>
    <row r="1833" spans="1:21">
      <c r="A1833" s="66"/>
      <c r="B1833" s="66"/>
      <c r="C1833" s="66"/>
      <c r="D1833" s="66"/>
      <c r="E1833" s="66"/>
      <c r="F1833" s="66"/>
      <c r="G1833" s="66"/>
      <c r="H1833" s="66"/>
      <c r="I1833" s="66"/>
      <c r="J1833" s="66"/>
      <c r="K1833" s="66"/>
      <c r="L1833" s="66"/>
      <c r="M1833" s="66"/>
      <c r="N1833" s="66"/>
      <c r="O1833" s="66"/>
      <c r="P1833" s="105"/>
      <c r="Q1833" s="66"/>
      <c r="R1833" s="66"/>
      <c r="U1833" t="s">
        <v>6217</v>
      </c>
    </row>
    <row r="1834" spans="1:21">
      <c r="A1834" s="66"/>
      <c r="B1834" s="66"/>
      <c r="C1834" s="66"/>
      <c r="D1834" s="66"/>
      <c r="E1834" s="66"/>
      <c r="F1834" s="66"/>
      <c r="G1834" s="66"/>
      <c r="H1834" s="66"/>
      <c r="I1834" s="66"/>
      <c r="J1834" s="66"/>
      <c r="K1834" s="66"/>
      <c r="L1834" s="66"/>
      <c r="M1834" s="66"/>
      <c r="N1834" s="66"/>
      <c r="O1834" s="66"/>
      <c r="P1834" s="66"/>
      <c r="Q1834" s="66"/>
      <c r="R1834" s="66"/>
      <c r="U1834" t="s">
        <v>6218</v>
      </c>
    </row>
    <row r="1835" spans="1:21">
      <c r="A1835" s="66"/>
      <c r="B1835" s="66"/>
      <c r="C1835" s="66"/>
      <c r="D1835" s="66"/>
      <c r="E1835" s="66"/>
      <c r="F1835" s="66"/>
      <c r="G1835" s="66"/>
      <c r="H1835" s="66"/>
      <c r="I1835" s="66"/>
      <c r="J1835" s="66"/>
      <c r="K1835" s="66"/>
      <c r="L1835" s="66"/>
      <c r="M1835" s="66"/>
      <c r="N1835" s="66"/>
      <c r="O1835" s="66"/>
      <c r="P1835" s="105"/>
      <c r="Q1835" s="66"/>
      <c r="R1835" s="66"/>
      <c r="U1835" t="s">
        <v>6219</v>
      </c>
    </row>
    <row r="1836" spans="1:21">
      <c r="A1836" s="66"/>
      <c r="B1836" s="66"/>
      <c r="C1836" s="66"/>
      <c r="D1836" s="66"/>
      <c r="E1836" s="66"/>
      <c r="F1836" s="66"/>
      <c r="G1836" s="66"/>
      <c r="H1836" s="66"/>
      <c r="I1836" s="66"/>
      <c r="J1836" s="66"/>
      <c r="K1836" s="66"/>
      <c r="L1836" s="66"/>
      <c r="M1836" s="66"/>
      <c r="N1836" s="66"/>
      <c r="O1836" s="66"/>
      <c r="P1836" s="66"/>
      <c r="Q1836" s="66"/>
      <c r="R1836" s="66"/>
      <c r="U1836" t="s">
        <v>6220</v>
      </c>
    </row>
    <row r="1837" spans="1:21">
      <c r="A1837" s="66"/>
      <c r="B1837" s="66"/>
      <c r="C1837" s="66"/>
      <c r="D1837" s="66"/>
      <c r="E1837" s="66"/>
      <c r="F1837" s="66"/>
      <c r="G1837" s="66"/>
      <c r="H1837" s="66"/>
      <c r="I1837" s="66"/>
      <c r="J1837" s="66"/>
      <c r="K1837" s="66"/>
      <c r="L1837" s="66"/>
      <c r="M1837" s="66"/>
      <c r="N1837" s="66"/>
      <c r="O1837" s="66"/>
      <c r="P1837" s="66"/>
      <c r="Q1837" s="66"/>
      <c r="R1837" s="66"/>
      <c r="U1837" t="s">
        <v>6221</v>
      </c>
    </row>
    <row r="1838" spans="1:21">
      <c r="A1838" s="66"/>
      <c r="B1838" s="66"/>
      <c r="C1838" s="66"/>
      <c r="D1838" s="66"/>
      <c r="E1838" s="66"/>
      <c r="F1838" s="66"/>
      <c r="G1838" s="66"/>
      <c r="H1838" s="66"/>
      <c r="I1838" s="66"/>
      <c r="J1838" s="66"/>
      <c r="K1838" s="66"/>
      <c r="L1838" s="66"/>
      <c r="M1838" s="66"/>
      <c r="N1838" s="66"/>
      <c r="O1838" s="66"/>
      <c r="P1838" s="105"/>
      <c r="Q1838" s="66"/>
      <c r="R1838" s="66"/>
      <c r="U1838" t="s">
        <v>6222</v>
      </c>
    </row>
    <row r="1839" spans="1:21">
      <c r="A1839" s="66"/>
      <c r="B1839" s="66"/>
      <c r="C1839" s="66"/>
      <c r="D1839" s="66"/>
      <c r="E1839" s="66"/>
      <c r="F1839" s="66"/>
      <c r="G1839" s="66"/>
      <c r="H1839" s="66"/>
      <c r="I1839" s="66"/>
      <c r="J1839" s="66"/>
      <c r="K1839" s="66"/>
      <c r="L1839" s="66"/>
      <c r="M1839" s="66"/>
      <c r="N1839" s="66"/>
      <c r="O1839" s="66"/>
      <c r="P1839" s="66"/>
      <c r="Q1839" s="66"/>
      <c r="R1839" s="66"/>
      <c r="U1839" t="s">
        <v>6223</v>
      </c>
    </row>
    <row r="1840" spans="1:21">
      <c r="A1840" s="66"/>
      <c r="B1840" s="66"/>
      <c r="C1840" s="66"/>
      <c r="D1840" s="66"/>
      <c r="E1840" s="66"/>
      <c r="F1840" s="66"/>
      <c r="G1840" s="66"/>
      <c r="H1840" s="66"/>
      <c r="I1840" s="66"/>
      <c r="J1840" s="66"/>
      <c r="K1840" s="66"/>
      <c r="L1840" s="66"/>
      <c r="M1840" s="66"/>
      <c r="N1840" s="66"/>
      <c r="O1840" s="66"/>
      <c r="P1840" s="105"/>
      <c r="Q1840" s="66"/>
      <c r="R1840" s="66"/>
      <c r="U1840" t="s">
        <v>6224</v>
      </c>
    </row>
    <row r="1841" spans="1:21">
      <c r="A1841" s="66"/>
      <c r="B1841" s="66"/>
      <c r="C1841" s="66"/>
      <c r="D1841" s="66"/>
      <c r="E1841" s="66"/>
      <c r="F1841" s="66"/>
      <c r="G1841" s="66"/>
      <c r="H1841" s="66"/>
      <c r="I1841" s="66"/>
      <c r="J1841" s="66"/>
      <c r="K1841" s="66"/>
      <c r="L1841" s="66"/>
      <c r="M1841" s="66"/>
      <c r="N1841" s="66"/>
      <c r="O1841" s="66"/>
      <c r="P1841" s="105"/>
      <c r="Q1841" s="66"/>
      <c r="R1841" s="66"/>
      <c r="U1841" t="s">
        <v>6225</v>
      </c>
    </row>
    <row r="1842" spans="1:21">
      <c r="A1842" s="66"/>
      <c r="B1842" s="66"/>
      <c r="C1842" s="66"/>
      <c r="D1842" s="66"/>
      <c r="E1842" s="66"/>
      <c r="F1842" s="66"/>
      <c r="G1842" s="66"/>
      <c r="H1842" s="66"/>
      <c r="I1842" s="66"/>
      <c r="J1842" s="66"/>
      <c r="K1842" s="66"/>
      <c r="L1842" s="66"/>
      <c r="M1842" s="66"/>
      <c r="N1842" s="66"/>
      <c r="O1842" s="66"/>
      <c r="P1842" s="66"/>
      <c r="Q1842" s="66"/>
      <c r="R1842" s="66"/>
      <c r="U1842" t="s">
        <v>6226</v>
      </c>
    </row>
    <row r="1843" spans="1:21">
      <c r="A1843" s="66"/>
      <c r="B1843" s="66"/>
      <c r="C1843" s="66"/>
      <c r="D1843" s="66"/>
      <c r="E1843" s="66"/>
      <c r="F1843" s="66"/>
      <c r="G1843" s="66"/>
      <c r="H1843" s="66"/>
      <c r="I1843" s="66"/>
      <c r="J1843" s="66"/>
      <c r="K1843" s="66"/>
      <c r="L1843" s="66"/>
      <c r="M1843" s="66"/>
      <c r="N1843" s="66"/>
      <c r="O1843" s="66"/>
      <c r="P1843" s="105"/>
      <c r="Q1843" s="66"/>
      <c r="R1843" s="66"/>
      <c r="U1843" t="s">
        <v>6227</v>
      </c>
    </row>
    <row r="1844" spans="1:21">
      <c r="A1844" s="66"/>
      <c r="B1844" s="66"/>
      <c r="C1844" s="66"/>
      <c r="D1844" s="66"/>
      <c r="E1844" s="66"/>
      <c r="F1844" s="66"/>
      <c r="G1844" s="66"/>
      <c r="H1844" s="66"/>
      <c r="I1844" s="66"/>
      <c r="J1844" s="66"/>
      <c r="K1844" s="66"/>
      <c r="L1844" s="66"/>
      <c r="M1844" s="66"/>
      <c r="N1844" s="66"/>
      <c r="O1844" s="66"/>
      <c r="P1844" s="66"/>
      <c r="Q1844" s="66"/>
      <c r="R1844" s="66"/>
      <c r="U1844" t="s">
        <v>6228</v>
      </c>
    </row>
    <row r="1845" spans="1:21">
      <c r="A1845" s="66"/>
      <c r="B1845" s="66"/>
      <c r="C1845" s="66"/>
      <c r="D1845" s="66"/>
      <c r="E1845" s="66"/>
      <c r="F1845" s="66"/>
      <c r="G1845" s="66"/>
      <c r="H1845" s="66"/>
      <c r="I1845" s="66"/>
      <c r="J1845" s="66"/>
      <c r="K1845" s="66"/>
      <c r="L1845" s="66"/>
      <c r="M1845" s="66"/>
      <c r="N1845" s="66"/>
      <c r="O1845" s="66"/>
      <c r="P1845" s="105"/>
      <c r="Q1845" s="66"/>
      <c r="R1845" s="66"/>
      <c r="U1845" t="s">
        <v>6229</v>
      </c>
    </row>
    <row r="1846" spans="1:21">
      <c r="A1846" s="66"/>
      <c r="B1846" s="66"/>
      <c r="C1846" s="66"/>
      <c r="D1846" s="66"/>
      <c r="E1846" s="66"/>
      <c r="F1846" s="66"/>
      <c r="G1846" s="66"/>
      <c r="H1846" s="66"/>
      <c r="I1846" s="66"/>
      <c r="J1846" s="66"/>
      <c r="K1846" s="66"/>
      <c r="L1846" s="66"/>
      <c r="M1846" s="66"/>
      <c r="N1846" s="66"/>
      <c r="O1846" s="66"/>
      <c r="P1846" s="66"/>
      <c r="Q1846" s="66"/>
      <c r="R1846" s="66"/>
      <c r="U1846" t="s">
        <v>6230</v>
      </c>
    </row>
    <row r="1847" spans="1:21">
      <c r="A1847" s="66"/>
      <c r="B1847" s="66"/>
      <c r="C1847" s="66"/>
      <c r="D1847" s="66"/>
      <c r="E1847" s="66"/>
      <c r="F1847" s="66"/>
      <c r="G1847" s="66"/>
      <c r="H1847" s="66"/>
      <c r="I1847" s="66"/>
      <c r="J1847" s="66"/>
      <c r="K1847" s="66"/>
      <c r="L1847" s="66"/>
      <c r="M1847" s="66"/>
      <c r="N1847" s="66"/>
      <c r="O1847" s="66"/>
      <c r="P1847" s="105"/>
      <c r="Q1847" s="66"/>
      <c r="R1847" s="66"/>
      <c r="U1847" t="s">
        <v>6231</v>
      </c>
    </row>
    <row r="1848" spans="1:21">
      <c r="A1848" s="66"/>
      <c r="B1848" s="66"/>
      <c r="C1848" s="66"/>
      <c r="D1848" s="66"/>
      <c r="E1848" s="66"/>
      <c r="F1848" s="66"/>
      <c r="G1848" s="66"/>
      <c r="H1848" s="66"/>
      <c r="I1848" s="66"/>
      <c r="J1848" s="66"/>
      <c r="K1848" s="66"/>
      <c r="L1848" s="66"/>
      <c r="M1848" s="66"/>
      <c r="N1848" s="66"/>
      <c r="O1848" s="66"/>
      <c r="P1848" s="105"/>
      <c r="Q1848" s="66"/>
      <c r="R1848" s="66"/>
      <c r="U1848" t="s">
        <v>6232</v>
      </c>
    </row>
    <row r="1849" spans="1:21">
      <c r="A1849" s="66"/>
      <c r="B1849" s="66"/>
      <c r="C1849" s="66"/>
      <c r="D1849" s="66"/>
      <c r="E1849" s="66"/>
      <c r="F1849" s="66"/>
      <c r="G1849" s="66"/>
      <c r="H1849" s="66"/>
      <c r="I1849" s="66"/>
      <c r="J1849" s="66"/>
      <c r="K1849" s="66"/>
      <c r="L1849" s="66"/>
      <c r="M1849" s="66"/>
      <c r="N1849" s="66"/>
      <c r="O1849" s="66"/>
      <c r="P1849" s="66"/>
      <c r="Q1849" s="66"/>
      <c r="R1849" s="66"/>
      <c r="U1849" t="s">
        <v>6233</v>
      </c>
    </row>
    <row r="1850" spans="1:21">
      <c r="A1850" s="66"/>
      <c r="B1850" s="66"/>
      <c r="C1850" s="66"/>
      <c r="D1850" s="66"/>
      <c r="E1850" s="66"/>
      <c r="F1850" s="66"/>
      <c r="G1850" s="66"/>
      <c r="H1850" s="66"/>
      <c r="I1850" s="66"/>
      <c r="J1850" s="66"/>
      <c r="K1850" s="66"/>
      <c r="L1850" s="66"/>
      <c r="M1850" s="66"/>
      <c r="N1850" s="66"/>
      <c r="O1850" s="66"/>
      <c r="P1850" s="105"/>
      <c r="Q1850" s="66"/>
      <c r="R1850" s="66"/>
      <c r="U1850" t="s">
        <v>6234</v>
      </c>
    </row>
    <row r="1851" spans="1:21">
      <c r="A1851" s="66"/>
      <c r="B1851" s="66"/>
      <c r="C1851" s="66"/>
      <c r="D1851" s="66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6"/>
      <c r="U1851" t="s">
        <v>6235</v>
      </c>
    </row>
    <row r="1852" spans="1:21">
      <c r="A1852" s="66"/>
      <c r="B1852" s="66"/>
      <c r="C1852" s="66"/>
      <c r="D1852" s="66"/>
      <c r="E1852" s="66"/>
      <c r="F1852" s="66"/>
      <c r="G1852" s="66"/>
      <c r="H1852" s="66"/>
      <c r="I1852" s="66"/>
      <c r="J1852" s="66"/>
      <c r="K1852" s="66"/>
      <c r="L1852" s="66"/>
      <c r="M1852" s="66"/>
      <c r="N1852" s="66"/>
      <c r="O1852" s="66"/>
      <c r="P1852" s="105"/>
      <c r="Q1852" s="66"/>
      <c r="R1852" s="66"/>
      <c r="U1852" t="s">
        <v>6236</v>
      </c>
    </row>
    <row r="1853" spans="1:21">
      <c r="A1853" s="66"/>
      <c r="B1853" s="66"/>
      <c r="C1853" s="66"/>
      <c r="D1853" s="66"/>
      <c r="E1853" s="66"/>
      <c r="F1853" s="66"/>
      <c r="G1853" s="66"/>
      <c r="H1853" s="66"/>
      <c r="I1853" s="66"/>
      <c r="J1853" s="66"/>
      <c r="K1853" s="66"/>
      <c r="L1853" s="66"/>
      <c r="M1853" s="66"/>
      <c r="N1853" s="66"/>
      <c r="O1853" s="66"/>
      <c r="P1853" s="66"/>
      <c r="Q1853" s="66"/>
      <c r="R1853" s="66"/>
      <c r="U1853" t="s">
        <v>6237</v>
      </c>
    </row>
    <row r="1854" spans="1:21">
      <c r="A1854" s="66"/>
      <c r="B1854" s="66"/>
      <c r="C1854" s="66"/>
      <c r="D1854" s="66"/>
      <c r="E1854" s="66"/>
      <c r="F1854" s="66"/>
      <c r="G1854" s="66"/>
      <c r="H1854" s="66"/>
      <c r="I1854" s="66"/>
      <c r="J1854" s="66"/>
      <c r="K1854" s="66"/>
      <c r="L1854" s="66"/>
      <c r="M1854" s="66"/>
      <c r="N1854" s="66"/>
      <c r="O1854" s="66"/>
      <c r="P1854" s="66"/>
      <c r="Q1854" s="66"/>
      <c r="R1854" s="66"/>
      <c r="U1854" t="s">
        <v>6238</v>
      </c>
    </row>
    <row r="1855" spans="1:21">
      <c r="A1855" s="66"/>
      <c r="B1855" s="66"/>
      <c r="C1855" s="66"/>
      <c r="D1855" s="66"/>
      <c r="E1855" s="66"/>
      <c r="F1855" s="66"/>
      <c r="G1855" s="66"/>
      <c r="H1855" s="66"/>
      <c r="I1855" s="66"/>
      <c r="J1855" s="66"/>
      <c r="K1855" s="66"/>
      <c r="L1855" s="66"/>
      <c r="M1855" s="66"/>
      <c r="N1855" s="66"/>
      <c r="O1855" s="66"/>
      <c r="P1855" s="105"/>
      <c r="Q1855" s="66"/>
      <c r="R1855" s="66"/>
      <c r="U1855" t="s">
        <v>6239</v>
      </c>
    </row>
    <row r="1856" spans="1:21">
      <c r="A1856" s="66"/>
      <c r="B1856" s="66"/>
      <c r="C1856" s="66"/>
      <c r="D1856" s="66"/>
      <c r="E1856" s="66"/>
      <c r="F1856" s="66"/>
      <c r="G1856" s="66"/>
      <c r="H1856" s="66"/>
      <c r="I1856" s="66"/>
      <c r="J1856" s="66"/>
      <c r="K1856" s="66"/>
      <c r="L1856" s="66"/>
      <c r="M1856" s="66"/>
      <c r="N1856" s="66"/>
      <c r="O1856" s="66"/>
      <c r="P1856" s="66"/>
      <c r="Q1856" s="66"/>
      <c r="R1856" s="66"/>
      <c r="U1856" t="s">
        <v>6240</v>
      </c>
    </row>
    <row r="1857" spans="1:21">
      <c r="A1857" s="66"/>
      <c r="B1857" s="66"/>
      <c r="C1857" s="66"/>
      <c r="D1857" s="66"/>
      <c r="E1857" s="66"/>
      <c r="F1857" s="66"/>
      <c r="G1857" s="66"/>
      <c r="H1857" s="66"/>
      <c r="I1857" s="66"/>
      <c r="J1857" s="66"/>
      <c r="K1857" s="66"/>
      <c r="L1857" s="66"/>
      <c r="M1857" s="66"/>
      <c r="N1857" s="66"/>
      <c r="O1857" s="66"/>
      <c r="P1857" s="66"/>
      <c r="Q1857" s="66"/>
      <c r="R1857" s="66"/>
      <c r="U1857" t="s">
        <v>6241</v>
      </c>
    </row>
    <row r="1858" spans="1:21">
      <c r="A1858" s="66"/>
      <c r="B1858" s="66"/>
      <c r="C1858" s="66"/>
      <c r="D1858" s="66"/>
      <c r="E1858" s="66"/>
      <c r="F1858" s="66"/>
      <c r="G1858" s="66"/>
      <c r="H1858" s="66"/>
      <c r="I1858" s="66"/>
      <c r="J1858" s="66"/>
      <c r="K1858" s="66"/>
      <c r="L1858" s="66"/>
      <c r="M1858" s="66"/>
      <c r="N1858" s="66"/>
      <c r="O1858" s="66"/>
      <c r="P1858" s="66"/>
      <c r="Q1858" s="66"/>
      <c r="R1858" s="66"/>
      <c r="U1858" t="s">
        <v>6242</v>
      </c>
    </row>
    <row r="1859" spans="1:21">
      <c r="A1859" s="66"/>
      <c r="B1859" s="66"/>
      <c r="C1859" s="66"/>
      <c r="D1859" s="66"/>
      <c r="E1859" s="66"/>
      <c r="F1859" s="66"/>
      <c r="G1859" s="66"/>
      <c r="H1859" s="66"/>
      <c r="I1859" s="66"/>
      <c r="J1859" s="66"/>
      <c r="K1859" s="66"/>
      <c r="L1859" s="66"/>
      <c r="M1859" s="66"/>
      <c r="N1859" s="66"/>
      <c r="O1859" s="66"/>
      <c r="P1859" s="105"/>
      <c r="Q1859" s="66"/>
      <c r="R1859" s="66"/>
      <c r="U1859" t="s">
        <v>6243</v>
      </c>
    </row>
    <row r="1860" spans="1:21">
      <c r="A1860" s="66"/>
      <c r="B1860" s="66"/>
      <c r="C1860" s="66"/>
      <c r="D1860" s="66"/>
      <c r="E1860" s="66"/>
      <c r="F1860" s="66"/>
      <c r="G1860" s="66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  <c r="U1860" t="s">
        <v>6244</v>
      </c>
    </row>
    <row r="1861" spans="1:21">
      <c r="A1861" s="66"/>
      <c r="B1861" s="66"/>
      <c r="C1861" s="66"/>
      <c r="D1861" s="66"/>
      <c r="E1861" s="66"/>
      <c r="F1861" s="66"/>
      <c r="G1861" s="66"/>
      <c r="H1861" s="66"/>
      <c r="I1861" s="66"/>
      <c r="J1861" s="66"/>
      <c r="K1861" s="66"/>
      <c r="L1861" s="66"/>
      <c r="M1861" s="66"/>
      <c r="N1861" s="66"/>
      <c r="O1861" s="66"/>
      <c r="P1861" s="105"/>
      <c r="Q1861" s="66"/>
      <c r="R1861" s="66"/>
      <c r="U1861" t="s">
        <v>6245</v>
      </c>
    </row>
    <row r="1862" spans="1:21">
      <c r="A1862" s="66"/>
      <c r="B1862" s="66"/>
      <c r="C1862" s="66"/>
      <c r="D1862" s="66"/>
      <c r="E1862" s="66"/>
      <c r="F1862" s="66"/>
      <c r="G1862" s="66"/>
      <c r="H1862" s="66"/>
      <c r="I1862" s="66"/>
      <c r="J1862" s="66"/>
      <c r="K1862" s="66"/>
      <c r="L1862" s="66"/>
      <c r="M1862" s="66"/>
      <c r="N1862" s="66"/>
      <c r="O1862" s="66"/>
      <c r="P1862" s="105"/>
      <c r="Q1862" s="66"/>
      <c r="R1862" s="66"/>
      <c r="U1862" t="s">
        <v>6246</v>
      </c>
    </row>
    <row r="1863" spans="1:21">
      <c r="A1863" s="66"/>
      <c r="B1863" s="66"/>
      <c r="C1863" s="66"/>
      <c r="D1863" s="66"/>
      <c r="E1863" s="66"/>
      <c r="F1863" s="66"/>
      <c r="G1863" s="66"/>
      <c r="H1863" s="66"/>
      <c r="I1863" s="66"/>
      <c r="J1863" s="66"/>
      <c r="K1863" s="66"/>
      <c r="L1863" s="66"/>
      <c r="M1863" s="66"/>
      <c r="N1863" s="66"/>
      <c r="O1863" s="66"/>
      <c r="P1863" s="66"/>
      <c r="Q1863" s="66"/>
      <c r="R1863" s="66"/>
      <c r="U1863" t="s">
        <v>6247</v>
      </c>
    </row>
    <row r="1864" spans="1:21">
      <c r="A1864" s="66"/>
      <c r="B1864" s="66"/>
      <c r="C1864" s="66"/>
      <c r="D1864" s="66"/>
      <c r="E1864" s="66"/>
      <c r="F1864" s="66"/>
      <c r="G1864" s="66"/>
      <c r="H1864" s="66"/>
      <c r="I1864" s="66"/>
      <c r="J1864" s="66"/>
      <c r="K1864" s="66"/>
      <c r="L1864" s="66"/>
      <c r="M1864" s="66"/>
      <c r="N1864" s="66"/>
      <c r="O1864" s="66"/>
      <c r="P1864" s="66"/>
      <c r="Q1864" s="66"/>
      <c r="R1864" s="66"/>
      <c r="U1864" t="s">
        <v>6248</v>
      </c>
    </row>
    <row r="1865" spans="1:21">
      <c r="A1865" s="66"/>
      <c r="B1865" s="66"/>
      <c r="C1865" s="66"/>
      <c r="D1865" s="66"/>
      <c r="E1865" s="66"/>
      <c r="F1865" s="66"/>
      <c r="G1865" s="66"/>
      <c r="H1865" s="66"/>
      <c r="I1865" s="66"/>
      <c r="J1865" s="66"/>
      <c r="K1865" s="66"/>
      <c r="L1865" s="66"/>
      <c r="M1865" s="66"/>
      <c r="N1865" s="66"/>
      <c r="O1865" s="66"/>
      <c r="P1865" s="105"/>
      <c r="Q1865" s="66"/>
      <c r="R1865" s="66"/>
      <c r="U1865" t="s">
        <v>6249</v>
      </c>
    </row>
    <row r="1866" spans="1:21">
      <c r="A1866" s="66"/>
      <c r="B1866" s="66"/>
      <c r="C1866" s="66"/>
      <c r="D1866" s="66"/>
      <c r="E1866" s="66"/>
      <c r="F1866" s="66"/>
      <c r="G1866" s="66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  <c r="U1866" t="s">
        <v>6250</v>
      </c>
    </row>
    <row r="1867" spans="1:21">
      <c r="A1867" s="66"/>
      <c r="B1867" s="66"/>
      <c r="C1867" s="66"/>
      <c r="D1867" s="66"/>
      <c r="E1867" s="66"/>
      <c r="F1867" s="66"/>
      <c r="G1867" s="66"/>
      <c r="H1867" s="66"/>
      <c r="I1867" s="66"/>
      <c r="J1867" s="66"/>
      <c r="K1867" s="66"/>
      <c r="L1867" s="66"/>
      <c r="M1867" s="66"/>
      <c r="N1867" s="66"/>
      <c r="O1867" s="66"/>
      <c r="P1867" s="105"/>
      <c r="Q1867" s="66"/>
      <c r="R1867" s="66"/>
      <c r="U1867" t="s">
        <v>6251</v>
      </c>
    </row>
    <row r="1868" spans="1:21">
      <c r="A1868" s="66"/>
      <c r="B1868" s="66"/>
      <c r="C1868" s="66"/>
      <c r="D1868" s="66"/>
      <c r="E1868" s="66"/>
      <c r="F1868" s="66"/>
      <c r="G1868" s="66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U1868" t="s">
        <v>6252</v>
      </c>
    </row>
    <row r="1869" spans="1:21">
      <c r="A1869" s="66"/>
      <c r="B1869" s="66"/>
      <c r="C1869" s="66"/>
      <c r="D1869" s="66"/>
      <c r="E1869" s="66"/>
      <c r="F1869" s="66"/>
      <c r="G1869" s="66"/>
      <c r="H1869" s="66"/>
      <c r="I1869" s="66"/>
      <c r="J1869" s="66"/>
      <c r="K1869" s="66"/>
      <c r="L1869" s="66"/>
      <c r="M1869" s="66"/>
      <c r="N1869" s="66"/>
      <c r="O1869" s="66"/>
      <c r="P1869" s="105"/>
      <c r="Q1869" s="66"/>
      <c r="R1869" s="66"/>
      <c r="U1869" t="s">
        <v>6253</v>
      </c>
    </row>
    <row r="1870" spans="1:21">
      <c r="A1870" s="66"/>
      <c r="B1870" s="66"/>
      <c r="C1870" s="66"/>
      <c r="D1870" s="66"/>
      <c r="E1870" s="66"/>
      <c r="F1870" s="66"/>
      <c r="G1870" s="66"/>
      <c r="H1870" s="66"/>
      <c r="I1870" s="66"/>
      <c r="J1870" s="66"/>
      <c r="K1870" s="66"/>
      <c r="L1870" s="66"/>
      <c r="M1870" s="66"/>
      <c r="N1870" s="66"/>
      <c r="O1870" s="66"/>
      <c r="P1870" s="66"/>
      <c r="Q1870" s="66"/>
      <c r="R1870" s="66"/>
      <c r="U1870" t="s">
        <v>6254</v>
      </c>
    </row>
    <row r="1871" spans="1:21">
      <c r="A1871" s="66"/>
      <c r="B1871" s="66"/>
      <c r="C1871" s="66"/>
      <c r="D1871" s="66"/>
      <c r="E1871" s="66"/>
      <c r="F1871" s="66"/>
      <c r="G1871" s="66"/>
      <c r="H1871" s="66"/>
      <c r="I1871" s="66"/>
      <c r="J1871" s="66"/>
      <c r="K1871" s="66"/>
      <c r="L1871" s="66"/>
      <c r="M1871" s="66"/>
      <c r="N1871" s="66"/>
      <c r="O1871" s="66"/>
      <c r="P1871" s="105"/>
      <c r="Q1871" s="66"/>
      <c r="R1871" s="66"/>
      <c r="U1871" t="s">
        <v>6255</v>
      </c>
    </row>
    <row r="1872" spans="1:21">
      <c r="A1872" s="66"/>
      <c r="B1872" s="66"/>
      <c r="C1872" s="66"/>
      <c r="D1872" s="66"/>
      <c r="E1872" s="66"/>
      <c r="F1872" s="66"/>
      <c r="G1872" s="66"/>
      <c r="H1872" s="66"/>
      <c r="I1872" s="66"/>
      <c r="J1872" s="66"/>
      <c r="K1872" s="66"/>
      <c r="L1872" s="66"/>
      <c r="M1872" s="66"/>
      <c r="N1872" s="66"/>
      <c r="O1872" s="66"/>
      <c r="P1872" s="105"/>
      <c r="Q1872" s="66"/>
      <c r="R1872" s="66"/>
      <c r="U1872" t="s">
        <v>6256</v>
      </c>
    </row>
    <row r="1873" spans="1:21">
      <c r="A1873" s="66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U1873" t="s">
        <v>6257</v>
      </c>
    </row>
    <row r="1874" spans="1:21">
      <c r="A1874" s="66"/>
      <c r="B1874" s="66"/>
      <c r="C1874" s="66"/>
      <c r="D1874" s="66"/>
      <c r="E1874" s="66"/>
      <c r="F1874" s="66"/>
      <c r="G1874" s="66"/>
      <c r="H1874" s="66"/>
      <c r="I1874" s="66"/>
      <c r="J1874" s="66"/>
      <c r="K1874" s="66"/>
      <c r="L1874" s="66"/>
      <c r="M1874" s="66"/>
      <c r="N1874" s="66"/>
      <c r="O1874" s="66"/>
      <c r="P1874" s="105"/>
      <c r="Q1874" s="66"/>
      <c r="R1874" s="66"/>
      <c r="U1874" t="s">
        <v>6258</v>
      </c>
    </row>
    <row r="1875" spans="1:21">
      <c r="A1875" s="66"/>
      <c r="B1875" s="66"/>
      <c r="C1875" s="66"/>
      <c r="D1875" s="66"/>
      <c r="E1875" s="66"/>
      <c r="F1875" s="66"/>
      <c r="G1875" s="66"/>
      <c r="H1875" s="66"/>
      <c r="I1875" s="66"/>
      <c r="J1875" s="66"/>
      <c r="K1875" s="66"/>
      <c r="L1875" s="66"/>
      <c r="M1875" s="66"/>
      <c r="N1875" s="66"/>
      <c r="O1875" s="66"/>
      <c r="P1875" s="66"/>
      <c r="Q1875" s="66"/>
      <c r="R1875" s="66"/>
      <c r="U1875" t="s">
        <v>6259</v>
      </c>
    </row>
    <row r="1876" spans="1:21">
      <c r="A1876" s="66"/>
      <c r="B1876" s="66"/>
      <c r="C1876" s="66"/>
      <c r="D1876" s="66"/>
      <c r="E1876" s="66"/>
      <c r="F1876" s="66"/>
      <c r="G1876" s="66"/>
      <c r="H1876" s="66"/>
      <c r="I1876" s="66"/>
      <c r="J1876" s="66"/>
      <c r="K1876" s="66"/>
      <c r="L1876" s="66"/>
      <c r="M1876" s="66"/>
      <c r="N1876" s="66"/>
      <c r="O1876" s="66"/>
      <c r="P1876" s="105"/>
      <c r="Q1876" s="66"/>
      <c r="R1876" s="66"/>
      <c r="U1876" t="s">
        <v>6260</v>
      </c>
    </row>
    <row r="1877" spans="1:21">
      <c r="A1877" s="66"/>
      <c r="B1877" s="66"/>
      <c r="C1877" s="66"/>
      <c r="D1877" s="66"/>
      <c r="E1877" s="66"/>
      <c r="F1877" s="66"/>
      <c r="G1877" s="66"/>
      <c r="H1877" s="66"/>
      <c r="I1877" s="66"/>
      <c r="J1877" s="66"/>
      <c r="K1877" s="66"/>
      <c r="L1877" s="66"/>
      <c r="M1877" s="66"/>
      <c r="N1877" s="66"/>
      <c r="O1877" s="66"/>
      <c r="P1877" s="66"/>
      <c r="Q1877" s="66"/>
      <c r="R1877" s="66"/>
      <c r="U1877" t="s">
        <v>6261</v>
      </c>
    </row>
    <row r="1878" spans="1:21">
      <c r="A1878" s="66"/>
      <c r="B1878" s="66"/>
      <c r="C1878" s="66"/>
      <c r="D1878" s="66"/>
      <c r="E1878" s="66"/>
      <c r="F1878" s="66"/>
      <c r="G1878" s="66"/>
      <c r="H1878" s="66"/>
      <c r="I1878" s="66"/>
      <c r="J1878" s="66"/>
      <c r="K1878" s="66"/>
      <c r="L1878" s="66"/>
      <c r="M1878" s="66"/>
      <c r="N1878" s="66"/>
      <c r="O1878" s="66"/>
      <c r="P1878" s="105"/>
      <c r="Q1878" s="66"/>
      <c r="R1878" s="66"/>
      <c r="U1878" t="s">
        <v>6262</v>
      </c>
    </row>
    <row r="1879" spans="1:21">
      <c r="A1879" s="66"/>
      <c r="B1879" s="66"/>
      <c r="C1879" s="66"/>
      <c r="D1879" s="66"/>
      <c r="E1879" s="66"/>
      <c r="F1879" s="66"/>
      <c r="G1879" s="66"/>
      <c r="H1879" s="66"/>
      <c r="I1879" s="66"/>
      <c r="J1879" s="66"/>
      <c r="K1879" s="66"/>
      <c r="L1879" s="66"/>
      <c r="M1879" s="66"/>
      <c r="N1879" s="66"/>
      <c r="O1879" s="66"/>
      <c r="P1879" s="66"/>
      <c r="Q1879" s="66"/>
      <c r="R1879" s="66"/>
      <c r="U1879" t="s">
        <v>6263</v>
      </c>
    </row>
    <row r="1880" spans="1:21">
      <c r="A1880" s="66"/>
      <c r="B1880" s="66"/>
      <c r="C1880" s="66"/>
      <c r="D1880" s="66"/>
      <c r="E1880" s="66"/>
      <c r="F1880" s="66"/>
      <c r="G1880" s="66"/>
      <c r="H1880" s="66"/>
      <c r="I1880" s="66"/>
      <c r="J1880" s="66"/>
      <c r="K1880" s="66"/>
      <c r="L1880" s="66"/>
      <c r="M1880" s="66"/>
      <c r="N1880" s="66"/>
      <c r="O1880" s="66"/>
      <c r="P1880" s="105"/>
      <c r="Q1880" s="66"/>
      <c r="R1880" s="66"/>
      <c r="U1880" t="s">
        <v>6264</v>
      </c>
    </row>
    <row r="1881" spans="1:21">
      <c r="A1881" s="66"/>
      <c r="B1881" s="66"/>
      <c r="C1881" s="66"/>
      <c r="D1881" s="66"/>
      <c r="E1881" s="66"/>
      <c r="F1881" s="66"/>
      <c r="G1881" s="66"/>
      <c r="H1881" s="66"/>
      <c r="I1881" s="66"/>
      <c r="J1881" s="66"/>
      <c r="K1881" s="66"/>
      <c r="L1881" s="66"/>
      <c r="M1881" s="66"/>
      <c r="N1881" s="66"/>
      <c r="O1881" s="66"/>
      <c r="P1881" s="66"/>
      <c r="Q1881" s="66"/>
      <c r="R1881" s="66"/>
      <c r="U1881" t="s">
        <v>6265</v>
      </c>
    </row>
    <row r="1882" spans="1:21">
      <c r="A1882" s="66"/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  <c r="L1882" s="66"/>
      <c r="M1882" s="66"/>
      <c r="N1882" s="66"/>
      <c r="O1882" s="66"/>
      <c r="P1882" s="105"/>
      <c r="Q1882" s="66"/>
      <c r="R1882" s="66"/>
      <c r="U1882" t="s">
        <v>6266</v>
      </c>
    </row>
    <row r="1883" spans="1:21">
      <c r="A1883" s="66"/>
      <c r="B1883" s="66"/>
      <c r="C1883" s="66"/>
      <c r="D1883" s="66"/>
      <c r="E1883" s="66"/>
      <c r="F1883" s="66"/>
      <c r="G1883" s="66"/>
      <c r="H1883" s="66"/>
      <c r="I1883" s="66"/>
      <c r="J1883" s="66"/>
      <c r="K1883" s="66"/>
      <c r="L1883" s="66"/>
      <c r="M1883" s="66"/>
      <c r="N1883" s="66"/>
      <c r="O1883" s="66"/>
      <c r="P1883" s="66"/>
      <c r="Q1883" s="66"/>
      <c r="R1883" s="66"/>
      <c r="U1883" t="s">
        <v>6267</v>
      </c>
    </row>
    <row r="1884" spans="1:21">
      <c r="A1884" s="66"/>
      <c r="B1884" s="66"/>
      <c r="C1884" s="66"/>
      <c r="D1884" s="66"/>
      <c r="E1884" s="66"/>
      <c r="F1884" s="66"/>
      <c r="G1884" s="66"/>
      <c r="H1884" s="66"/>
      <c r="I1884" s="66"/>
      <c r="J1884" s="66"/>
      <c r="K1884" s="66"/>
      <c r="L1884" s="66"/>
      <c r="M1884" s="66"/>
      <c r="N1884" s="66"/>
      <c r="O1884" s="66"/>
      <c r="P1884" s="105"/>
      <c r="Q1884" s="66"/>
      <c r="R1884" s="66"/>
      <c r="U1884" t="s">
        <v>6268</v>
      </c>
    </row>
    <row r="1885" spans="1:21">
      <c r="A1885" s="66"/>
      <c r="B1885" s="66"/>
      <c r="C1885" s="66"/>
      <c r="D1885" s="66"/>
      <c r="E1885" s="66"/>
      <c r="F1885" s="66"/>
      <c r="G1885" s="66"/>
      <c r="H1885" s="66"/>
      <c r="I1885" s="66"/>
      <c r="J1885" s="66"/>
      <c r="K1885" s="66"/>
      <c r="L1885" s="66"/>
      <c r="M1885" s="66"/>
      <c r="N1885" s="66"/>
      <c r="O1885" s="66"/>
      <c r="P1885" s="66"/>
      <c r="Q1885" s="66"/>
      <c r="R1885" s="66"/>
      <c r="U1885" t="s">
        <v>6269</v>
      </c>
    </row>
    <row r="1886" spans="1:21">
      <c r="A1886" s="66"/>
      <c r="B1886" s="66"/>
      <c r="C1886" s="66"/>
      <c r="D1886" s="66"/>
      <c r="E1886" s="66"/>
      <c r="F1886" s="66"/>
      <c r="G1886" s="66"/>
      <c r="H1886" s="66"/>
      <c r="I1886" s="66"/>
      <c r="J1886" s="66"/>
      <c r="K1886" s="66"/>
      <c r="L1886" s="66"/>
      <c r="M1886" s="66"/>
      <c r="N1886" s="66"/>
      <c r="O1886" s="66"/>
      <c r="P1886" s="105"/>
      <c r="Q1886" s="66"/>
      <c r="R1886" s="66"/>
      <c r="U1886" t="s">
        <v>6270</v>
      </c>
    </row>
    <row r="1887" spans="1:21">
      <c r="A1887" s="66"/>
      <c r="B1887" s="66"/>
      <c r="C1887" s="66"/>
      <c r="D1887" s="66"/>
      <c r="E1887" s="66"/>
      <c r="F1887" s="66"/>
      <c r="G1887" s="66"/>
      <c r="H1887" s="66"/>
      <c r="I1887" s="66"/>
      <c r="J1887" s="66"/>
      <c r="K1887" s="66"/>
      <c r="L1887" s="66"/>
      <c r="M1887" s="66"/>
      <c r="N1887" s="66"/>
      <c r="O1887" s="66"/>
      <c r="P1887" s="66"/>
      <c r="Q1887" s="66"/>
      <c r="R1887" s="66"/>
      <c r="U1887" t="s">
        <v>6271</v>
      </c>
    </row>
    <row r="1888" spans="1:21">
      <c r="A1888" s="66"/>
      <c r="B1888" s="66"/>
      <c r="C1888" s="66"/>
      <c r="D1888" s="66"/>
      <c r="E1888" s="66"/>
      <c r="F1888" s="66"/>
      <c r="G1888" s="66"/>
      <c r="H1888" s="66"/>
      <c r="I1888" s="66"/>
      <c r="J1888" s="66"/>
      <c r="K1888" s="66"/>
      <c r="L1888" s="66"/>
      <c r="M1888" s="66"/>
      <c r="N1888" s="66"/>
      <c r="O1888" s="66"/>
      <c r="P1888" s="105"/>
      <c r="Q1888" s="66"/>
      <c r="R1888" s="66"/>
      <c r="U1888" t="s">
        <v>6272</v>
      </c>
    </row>
    <row r="1889" spans="1:21">
      <c r="A1889" s="66"/>
      <c r="B1889" s="66"/>
      <c r="C1889" s="66"/>
      <c r="D1889" s="66"/>
      <c r="E1889" s="66"/>
      <c r="F1889" s="66"/>
      <c r="G1889" s="66"/>
      <c r="H1889" s="66"/>
      <c r="I1889" s="66"/>
      <c r="J1889" s="66"/>
      <c r="K1889" s="66"/>
      <c r="L1889" s="66"/>
      <c r="M1889" s="66"/>
      <c r="N1889" s="66"/>
      <c r="O1889" s="66"/>
      <c r="P1889" s="66"/>
      <c r="Q1889" s="66"/>
      <c r="R1889" s="66"/>
      <c r="U1889" t="s">
        <v>6273</v>
      </c>
    </row>
    <row r="1890" spans="1:21">
      <c r="A1890" s="66"/>
      <c r="B1890" s="66"/>
      <c r="C1890" s="66"/>
      <c r="D1890" s="66"/>
      <c r="E1890" s="66"/>
      <c r="F1890" s="66"/>
      <c r="G1890" s="66"/>
      <c r="H1890" s="66"/>
      <c r="I1890" s="66"/>
      <c r="J1890" s="66"/>
      <c r="K1890" s="66"/>
      <c r="L1890" s="66"/>
      <c r="M1890" s="66"/>
      <c r="N1890" s="66"/>
      <c r="O1890" s="66"/>
      <c r="P1890" s="105"/>
      <c r="Q1890" s="66"/>
      <c r="R1890" s="66"/>
      <c r="U1890" t="s">
        <v>6274</v>
      </c>
    </row>
    <row r="1891" spans="1:21">
      <c r="A1891" s="66"/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  <c r="L1891" s="66"/>
      <c r="M1891" s="66"/>
      <c r="N1891" s="66"/>
      <c r="O1891" s="66"/>
      <c r="P1891" s="66"/>
      <c r="Q1891" s="66"/>
      <c r="R1891" s="66"/>
      <c r="U1891" t="s">
        <v>6275</v>
      </c>
    </row>
    <row r="1892" spans="1:21">
      <c r="A1892" s="66"/>
      <c r="B1892" s="66"/>
      <c r="C1892" s="66"/>
      <c r="D1892" s="66"/>
      <c r="E1892" s="66"/>
      <c r="F1892" s="66"/>
      <c r="G1892" s="66"/>
      <c r="H1892" s="66"/>
      <c r="I1892" s="66"/>
      <c r="J1892" s="66"/>
      <c r="K1892" s="66"/>
      <c r="L1892" s="66"/>
      <c r="M1892" s="66"/>
      <c r="N1892" s="66"/>
      <c r="O1892" s="66"/>
      <c r="P1892" s="105"/>
      <c r="Q1892" s="66"/>
      <c r="R1892" s="66"/>
      <c r="U1892" t="s">
        <v>6276</v>
      </c>
    </row>
    <row r="1893" spans="1:21">
      <c r="A1893" s="66"/>
      <c r="B1893" s="66"/>
      <c r="C1893" s="66"/>
      <c r="D1893" s="66"/>
      <c r="E1893" s="66"/>
      <c r="F1893" s="66"/>
      <c r="G1893" s="66"/>
      <c r="H1893" s="66"/>
      <c r="I1893" s="66"/>
      <c r="J1893" s="66"/>
      <c r="K1893" s="66"/>
      <c r="L1893" s="66"/>
      <c r="M1893" s="66"/>
      <c r="N1893" s="66"/>
      <c r="O1893" s="66"/>
      <c r="P1893" s="105"/>
      <c r="Q1893" s="66"/>
      <c r="R1893" s="66"/>
      <c r="U1893" t="s">
        <v>6277</v>
      </c>
    </row>
    <row r="1894" spans="1:21">
      <c r="A1894" s="66"/>
      <c r="B1894" s="66"/>
      <c r="C1894" s="66"/>
      <c r="D1894" s="66"/>
      <c r="E1894" s="66"/>
      <c r="F1894" s="66"/>
      <c r="G1894" s="66"/>
      <c r="H1894" s="66"/>
      <c r="I1894" s="66"/>
      <c r="J1894" s="66"/>
      <c r="K1894" s="66"/>
      <c r="L1894" s="66"/>
      <c r="M1894" s="66"/>
      <c r="N1894" s="66"/>
      <c r="O1894" s="66"/>
      <c r="P1894" s="105"/>
      <c r="Q1894" s="66"/>
      <c r="R1894" s="66"/>
      <c r="U1894" t="s">
        <v>6278</v>
      </c>
    </row>
    <row r="1895" spans="1:21">
      <c r="A1895" s="66"/>
      <c r="B1895" s="66"/>
      <c r="C1895" s="66"/>
      <c r="D1895" s="66"/>
      <c r="E1895" s="66"/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66"/>
      <c r="Q1895" s="66"/>
      <c r="R1895" s="66"/>
      <c r="U1895" t="s">
        <v>6279</v>
      </c>
    </row>
    <row r="1896" spans="1:21">
      <c r="A1896" s="66"/>
      <c r="B1896" s="66"/>
      <c r="C1896" s="66"/>
      <c r="D1896" s="66"/>
      <c r="E1896" s="66"/>
      <c r="F1896" s="66"/>
      <c r="G1896" s="66"/>
      <c r="H1896" s="66"/>
      <c r="I1896" s="66"/>
      <c r="J1896" s="66"/>
      <c r="K1896" s="66"/>
      <c r="L1896" s="66"/>
      <c r="M1896" s="66"/>
      <c r="N1896" s="66"/>
      <c r="O1896" s="66"/>
      <c r="P1896" s="105"/>
      <c r="Q1896" s="66"/>
      <c r="R1896" s="66"/>
      <c r="U1896" t="s">
        <v>6280</v>
      </c>
    </row>
    <row r="1897" spans="1:21">
      <c r="A1897" s="66"/>
      <c r="B1897" s="66"/>
      <c r="C1897" s="66"/>
      <c r="D1897" s="66"/>
      <c r="E1897" s="66"/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66"/>
      <c r="Q1897" s="66"/>
      <c r="R1897" s="66"/>
      <c r="U1897" t="s">
        <v>6281</v>
      </c>
    </row>
    <row r="1898" spans="1:21">
      <c r="A1898" s="66"/>
      <c r="B1898" s="66"/>
      <c r="C1898" s="66"/>
      <c r="D1898" s="66"/>
      <c r="E1898" s="66"/>
      <c r="F1898" s="66"/>
      <c r="G1898" s="66"/>
      <c r="H1898" s="66"/>
      <c r="I1898" s="66"/>
      <c r="J1898" s="66"/>
      <c r="K1898" s="66"/>
      <c r="L1898" s="66"/>
      <c r="M1898" s="66"/>
      <c r="N1898" s="66"/>
      <c r="O1898" s="66"/>
      <c r="P1898" s="105"/>
      <c r="Q1898" s="66"/>
      <c r="R1898" s="66"/>
      <c r="U1898" t="s">
        <v>6282</v>
      </c>
    </row>
    <row r="1899" spans="1:21">
      <c r="A1899" s="66"/>
      <c r="B1899" s="66"/>
      <c r="C1899" s="66"/>
      <c r="D1899" s="66"/>
      <c r="E1899" s="66"/>
      <c r="F1899" s="66"/>
      <c r="G1899" s="66"/>
      <c r="H1899" s="66"/>
      <c r="I1899" s="66"/>
      <c r="J1899" s="66"/>
      <c r="K1899" s="66"/>
      <c r="L1899" s="66"/>
      <c r="M1899" s="66"/>
      <c r="N1899" s="66"/>
      <c r="O1899" s="66"/>
      <c r="P1899" s="66"/>
      <c r="Q1899" s="66"/>
      <c r="R1899" s="66"/>
      <c r="U1899" t="s">
        <v>6283</v>
      </c>
    </row>
    <row r="1900" spans="1:21">
      <c r="A1900" s="66"/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105"/>
      <c r="Q1900" s="66"/>
      <c r="R1900" s="66"/>
      <c r="U1900" t="s">
        <v>6284</v>
      </c>
    </row>
    <row r="1901" spans="1:21">
      <c r="A1901" s="66"/>
      <c r="B1901" s="66"/>
      <c r="C1901" s="66"/>
      <c r="D1901" s="66"/>
      <c r="E1901" s="66"/>
      <c r="F1901" s="66"/>
      <c r="G1901" s="66"/>
      <c r="H1901" s="66"/>
      <c r="I1901" s="66"/>
      <c r="J1901" s="66"/>
      <c r="K1901" s="66"/>
      <c r="L1901" s="66"/>
      <c r="M1901" s="66"/>
      <c r="N1901" s="66"/>
      <c r="O1901" s="66"/>
      <c r="P1901" s="66"/>
      <c r="Q1901" s="66"/>
      <c r="R1901" s="66"/>
      <c r="U1901" t="s">
        <v>6285</v>
      </c>
    </row>
    <row r="1902" spans="1:21">
      <c r="A1902" s="66"/>
      <c r="B1902" s="66"/>
      <c r="C1902" s="66"/>
      <c r="D1902" s="66"/>
      <c r="E1902" s="66"/>
      <c r="F1902" s="66"/>
      <c r="G1902" s="66"/>
      <c r="H1902" s="66"/>
      <c r="I1902" s="66"/>
      <c r="J1902" s="66"/>
      <c r="K1902" s="66"/>
      <c r="L1902" s="66"/>
      <c r="M1902" s="66"/>
      <c r="N1902" s="66"/>
      <c r="O1902" s="66"/>
      <c r="P1902" s="105"/>
      <c r="Q1902" s="66"/>
      <c r="R1902" s="66"/>
      <c r="U1902" t="s">
        <v>6286</v>
      </c>
    </row>
    <row r="1903" spans="1:21">
      <c r="A1903" s="66"/>
      <c r="B1903" s="66"/>
      <c r="C1903" s="66"/>
      <c r="D1903" s="66"/>
      <c r="E1903" s="66"/>
      <c r="F1903" s="66"/>
      <c r="G1903" s="66"/>
      <c r="H1903" s="66"/>
      <c r="I1903" s="66"/>
      <c r="J1903" s="66"/>
      <c r="K1903" s="66"/>
      <c r="L1903" s="66"/>
      <c r="M1903" s="66"/>
      <c r="N1903" s="66"/>
      <c r="O1903" s="66"/>
      <c r="P1903" s="105"/>
      <c r="Q1903" s="66"/>
      <c r="R1903" s="66"/>
      <c r="U1903" t="s">
        <v>6287</v>
      </c>
    </row>
    <row r="1904" spans="1:21">
      <c r="A1904" s="66"/>
      <c r="B1904" s="66"/>
      <c r="C1904" s="66"/>
      <c r="D1904" s="66"/>
      <c r="E1904" s="66"/>
      <c r="F1904" s="66"/>
      <c r="G1904" s="66"/>
      <c r="H1904" s="66"/>
      <c r="I1904" s="66"/>
      <c r="J1904" s="66"/>
      <c r="K1904" s="66"/>
      <c r="L1904" s="66"/>
      <c r="M1904" s="66"/>
      <c r="N1904" s="66"/>
      <c r="O1904" s="66"/>
      <c r="P1904" s="66"/>
      <c r="Q1904" s="66"/>
      <c r="R1904" s="66"/>
      <c r="U1904" t="s">
        <v>6288</v>
      </c>
    </row>
    <row r="1905" spans="1:21">
      <c r="A1905" s="66"/>
      <c r="B1905" s="66"/>
      <c r="C1905" s="66"/>
      <c r="D1905" s="66"/>
      <c r="E1905" s="66"/>
      <c r="F1905" s="66"/>
      <c r="G1905" s="66"/>
      <c r="H1905" s="66"/>
      <c r="I1905" s="66"/>
      <c r="J1905" s="66"/>
      <c r="K1905" s="66"/>
      <c r="L1905" s="66"/>
      <c r="M1905" s="66"/>
      <c r="N1905" s="66"/>
      <c r="O1905" s="66"/>
      <c r="P1905" s="66"/>
      <c r="Q1905" s="66"/>
      <c r="R1905" s="66"/>
      <c r="U1905" t="s">
        <v>6289</v>
      </c>
    </row>
    <row r="1906" spans="1:21">
      <c r="A1906" s="66"/>
      <c r="B1906" s="66"/>
      <c r="C1906" s="66"/>
      <c r="D1906" s="66"/>
      <c r="E1906" s="66"/>
      <c r="F1906" s="66"/>
      <c r="G1906" s="66"/>
      <c r="H1906" s="66"/>
      <c r="I1906" s="66"/>
      <c r="J1906" s="66"/>
      <c r="K1906" s="66"/>
      <c r="L1906" s="66"/>
      <c r="M1906" s="66"/>
      <c r="N1906" s="66"/>
      <c r="O1906" s="66"/>
      <c r="P1906" s="105"/>
      <c r="Q1906" s="66"/>
      <c r="R1906" s="66"/>
      <c r="U1906" t="s">
        <v>6290</v>
      </c>
    </row>
    <row r="1907" spans="1:21">
      <c r="A1907" s="66"/>
      <c r="B1907" s="66"/>
      <c r="C1907" s="66"/>
      <c r="D1907" s="66"/>
      <c r="E1907" s="66"/>
      <c r="F1907" s="66"/>
      <c r="G1907" s="66"/>
      <c r="H1907" s="66"/>
      <c r="I1907" s="66"/>
      <c r="J1907" s="66"/>
      <c r="K1907" s="66"/>
      <c r="L1907" s="66"/>
      <c r="M1907" s="66"/>
      <c r="N1907" s="66"/>
      <c r="O1907" s="66"/>
      <c r="P1907" s="66"/>
      <c r="Q1907" s="66"/>
      <c r="R1907" s="66"/>
      <c r="U1907" t="s">
        <v>6291</v>
      </c>
    </row>
    <row r="1908" spans="1:21">
      <c r="A1908" s="66"/>
      <c r="B1908" s="66"/>
      <c r="C1908" s="66"/>
      <c r="D1908" s="66"/>
      <c r="E1908" s="66"/>
      <c r="F1908" s="66"/>
      <c r="G1908" s="66"/>
      <c r="H1908" s="66"/>
      <c r="I1908" s="66"/>
      <c r="J1908" s="66"/>
      <c r="K1908" s="66"/>
      <c r="L1908" s="66"/>
      <c r="M1908" s="66"/>
      <c r="N1908" s="66"/>
      <c r="O1908" s="66"/>
      <c r="P1908" s="66"/>
      <c r="Q1908" s="66"/>
      <c r="R1908" s="66"/>
      <c r="U1908" t="s">
        <v>6292</v>
      </c>
    </row>
    <row r="1909" spans="1:21">
      <c r="A1909" s="66"/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105"/>
      <c r="Q1909" s="66"/>
      <c r="R1909" s="66"/>
      <c r="U1909" t="s">
        <v>6293</v>
      </c>
    </row>
    <row r="1910" spans="1:21">
      <c r="A1910" s="66"/>
      <c r="B1910" s="66"/>
      <c r="C1910" s="66"/>
      <c r="D1910" s="66"/>
      <c r="E1910" s="66"/>
      <c r="F1910" s="66"/>
      <c r="G1910" s="66"/>
      <c r="H1910" s="66"/>
      <c r="I1910" s="66"/>
      <c r="J1910" s="66"/>
      <c r="K1910" s="66"/>
      <c r="L1910" s="66"/>
      <c r="M1910" s="66"/>
      <c r="N1910" s="66"/>
      <c r="O1910" s="66"/>
      <c r="P1910" s="105"/>
      <c r="Q1910" s="66"/>
      <c r="R1910" s="66"/>
      <c r="U1910" t="s">
        <v>6294</v>
      </c>
    </row>
    <row r="1911" spans="1:21">
      <c r="A1911" s="66"/>
      <c r="B1911" s="66"/>
      <c r="C1911" s="66"/>
      <c r="D1911" s="66"/>
      <c r="E1911" s="66"/>
      <c r="F1911" s="66"/>
      <c r="G1911" s="66"/>
      <c r="H1911" s="66"/>
      <c r="I1911" s="66"/>
      <c r="J1911" s="66"/>
      <c r="K1911" s="66"/>
      <c r="L1911" s="66"/>
      <c r="M1911" s="66"/>
      <c r="N1911" s="66"/>
      <c r="O1911" s="66"/>
      <c r="P1911" s="66"/>
      <c r="Q1911" s="66"/>
      <c r="R1911" s="66"/>
      <c r="U1911" t="s">
        <v>6295</v>
      </c>
    </row>
    <row r="1912" spans="1:21">
      <c r="A1912" s="66"/>
      <c r="B1912" s="66"/>
      <c r="C1912" s="66"/>
      <c r="D1912" s="66"/>
      <c r="E1912" s="66"/>
      <c r="F1912" s="66"/>
      <c r="G1912" s="66"/>
      <c r="H1912" s="66"/>
      <c r="I1912" s="66"/>
      <c r="J1912" s="66"/>
      <c r="K1912" s="66"/>
      <c r="L1912" s="66"/>
      <c r="M1912" s="66"/>
      <c r="N1912" s="66"/>
      <c r="O1912" s="66"/>
      <c r="P1912" s="66"/>
      <c r="Q1912" s="66"/>
      <c r="R1912" s="66"/>
      <c r="U1912" t="s">
        <v>6296</v>
      </c>
    </row>
    <row r="1913" spans="1:21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66"/>
      <c r="L1913" s="66"/>
      <c r="M1913" s="66"/>
      <c r="N1913" s="66"/>
      <c r="O1913" s="66"/>
      <c r="P1913" s="105"/>
      <c r="Q1913" s="66"/>
      <c r="R1913" s="66"/>
      <c r="U1913" t="s">
        <v>6297</v>
      </c>
    </row>
    <row r="1914" spans="1:21">
      <c r="A1914" s="66"/>
      <c r="B1914" s="66"/>
      <c r="C1914" s="66"/>
      <c r="D1914" s="66"/>
      <c r="E1914" s="66"/>
      <c r="F1914" s="66"/>
      <c r="G1914" s="66"/>
      <c r="H1914" s="66"/>
      <c r="I1914" s="66"/>
      <c r="J1914" s="66"/>
      <c r="K1914" s="66"/>
      <c r="L1914" s="66"/>
      <c r="M1914" s="66"/>
      <c r="N1914" s="66"/>
      <c r="O1914" s="66"/>
      <c r="P1914" s="66"/>
      <c r="Q1914" s="66"/>
      <c r="R1914" s="66"/>
      <c r="U1914" t="s">
        <v>6298</v>
      </c>
    </row>
    <row r="1915" spans="1:21">
      <c r="A1915" s="66"/>
      <c r="B1915" s="66"/>
      <c r="C1915" s="66"/>
      <c r="D1915" s="66"/>
      <c r="E1915" s="66"/>
      <c r="F1915" s="66"/>
      <c r="G1915" s="66"/>
      <c r="H1915" s="66"/>
      <c r="I1915" s="66"/>
      <c r="J1915" s="66"/>
      <c r="K1915" s="66"/>
      <c r="L1915" s="66"/>
      <c r="M1915" s="66"/>
      <c r="N1915" s="66"/>
      <c r="O1915" s="66"/>
      <c r="P1915" s="105"/>
      <c r="Q1915" s="66"/>
      <c r="R1915" s="66"/>
      <c r="U1915" t="s">
        <v>6299</v>
      </c>
    </row>
    <row r="1916" spans="1:21">
      <c r="A1916" s="66"/>
      <c r="B1916" s="66"/>
      <c r="C1916" s="66"/>
      <c r="D1916" s="66"/>
      <c r="E1916" s="66"/>
      <c r="F1916" s="66"/>
      <c r="G1916" s="66"/>
      <c r="H1916" s="66"/>
      <c r="I1916" s="66"/>
      <c r="J1916" s="66"/>
      <c r="K1916" s="66"/>
      <c r="L1916" s="66"/>
      <c r="M1916" s="66"/>
      <c r="N1916" s="66"/>
      <c r="O1916" s="66"/>
      <c r="P1916" s="105"/>
      <c r="Q1916" s="66"/>
      <c r="R1916" s="66"/>
      <c r="U1916" t="s">
        <v>6300</v>
      </c>
    </row>
    <row r="1917" spans="1:21">
      <c r="A1917" s="66"/>
      <c r="B1917" s="66"/>
      <c r="C1917" s="66"/>
      <c r="D1917" s="66"/>
      <c r="E1917" s="66"/>
      <c r="F1917" s="66"/>
      <c r="G1917" s="66"/>
      <c r="H1917" s="66"/>
      <c r="I1917" s="66"/>
      <c r="J1917" s="66"/>
      <c r="K1917" s="66"/>
      <c r="L1917" s="66"/>
      <c r="M1917" s="66"/>
      <c r="N1917" s="66"/>
      <c r="O1917" s="66"/>
      <c r="P1917" s="66"/>
      <c r="Q1917" s="66"/>
      <c r="R1917" s="66"/>
      <c r="U1917" t="s">
        <v>6301</v>
      </c>
    </row>
    <row r="1918" spans="1:21">
      <c r="A1918" s="66"/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  <c r="L1918" s="66"/>
      <c r="M1918" s="66"/>
      <c r="N1918" s="66"/>
      <c r="O1918" s="66"/>
      <c r="P1918" s="105"/>
      <c r="Q1918" s="66"/>
      <c r="R1918" s="66"/>
      <c r="U1918" t="s">
        <v>6302</v>
      </c>
    </row>
    <row r="1919" spans="1:21">
      <c r="A1919" s="66"/>
      <c r="B1919" s="66"/>
      <c r="C1919" s="66"/>
      <c r="D1919" s="66"/>
      <c r="E1919" s="66"/>
      <c r="F1919" s="66"/>
      <c r="G1919" s="66"/>
      <c r="H1919" s="66"/>
      <c r="I1919" s="66"/>
      <c r="J1919" s="66"/>
      <c r="K1919" s="66"/>
      <c r="L1919" s="66"/>
      <c r="M1919" s="66"/>
      <c r="N1919" s="66"/>
      <c r="O1919" s="66"/>
      <c r="P1919" s="66"/>
      <c r="Q1919" s="66"/>
      <c r="R1919" s="66"/>
      <c r="U1919" t="s">
        <v>6303</v>
      </c>
    </row>
    <row r="1920" spans="1:21">
      <c r="A1920" s="66"/>
      <c r="B1920" s="66"/>
      <c r="C1920" s="66"/>
      <c r="D1920" s="66"/>
      <c r="E1920" s="66"/>
      <c r="F1920" s="66"/>
      <c r="G1920" s="66"/>
      <c r="H1920" s="66"/>
      <c r="I1920" s="66"/>
      <c r="J1920" s="66"/>
      <c r="K1920" s="66"/>
      <c r="L1920" s="66"/>
      <c r="M1920" s="66"/>
      <c r="N1920" s="66"/>
      <c r="O1920" s="66"/>
      <c r="P1920" s="105"/>
      <c r="Q1920" s="66"/>
      <c r="R1920" s="66"/>
      <c r="U1920" t="s">
        <v>6304</v>
      </c>
    </row>
    <row r="1921" spans="1:21">
      <c r="A1921" s="66"/>
      <c r="B1921" s="66"/>
      <c r="C1921" s="66"/>
      <c r="D1921" s="66"/>
      <c r="E1921" s="66"/>
      <c r="F1921" s="66"/>
      <c r="G1921" s="66"/>
      <c r="H1921" s="66"/>
      <c r="I1921" s="66"/>
      <c r="J1921" s="66"/>
      <c r="K1921" s="66"/>
      <c r="L1921" s="66"/>
      <c r="M1921" s="66"/>
      <c r="N1921" s="66"/>
      <c r="O1921" s="66"/>
      <c r="P1921" s="66"/>
      <c r="Q1921" s="66"/>
      <c r="R1921" s="66"/>
      <c r="U1921" t="s">
        <v>6305</v>
      </c>
    </row>
    <row r="1922" spans="1:21">
      <c r="A1922" s="66"/>
      <c r="B1922" s="66"/>
      <c r="C1922" s="66"/>
      <c r="D1922" s="66"/>
      <c r="E1922" s="66"/>
      <c r="F1922" s="66"/>
      <c r="G1922" s="66"/>
      <c r="H1922" s="66"/>
      <c r="I1922" s="66"/>
      <c r="J1922" s="66"/>
      <c r="K1922" s="66"/>
      <c r="L1922" s="66"/>
      <c r="M1922" s="66"/>
      <c r="N1922" s="66"/>
      <c r="O1922" s="66"/>
      <c r="P1922" s="105"/>
      <c r="Q1922" s="66"/>
      <c r="R1922" s="66"/>
      <c r="U1922" t="s">
        <v>6306</v>
      </c>
    </row>
    <row r="1923" spans="1:21">
      <c r="A1923" s="66"/>
      <c r="B1923" s="66"/>
      <c r="C1923" s="66"/>
      <c r="D1923" s="66"/>
      <c r="E1923" s="66"/>
      <c r="F1923" s="66"/>
      <c r="G1923" s="66"/>
      <c r="H1923" s="66"/>
      <c r="I1923" s="66"/>
      <c r="J1923" s="66"/>
      <c r="K1923" s="66"/>
      <c r="L1923" s="66"/>
      <c r="M1923" s="66"/>
      <c r="N1923" s="66"/>
      <c r="O1923" s="66"/>
      <c r="P1923" s="66"/>
      <c r="Q1923" s="66"/>
      <c r="R1923" s="66"/>
      <c r="U1923" t="s">
        <v>6307</v>
      </c>
    </row>
    <row r="1924" spans="1:21">
      <c r="A1924" s="66"/>
      <c r="B1924" s="66"/>
      <c r="C1924" s="66"/>
      <c r="D1924" s="66"/>
      <c r="E1924" s="66"/>
      <c r="F1924" s="66"/>
      <c r="G1924" s="66"/>
      <c r="H1924" s="66"/>
      <c r="I1924" s="66"/>
      <c r="J1924" s="66"/>
      <c r="K1924" s="66"/>
      <c r="L1924" s="66"/>
      <c r="M1924" s="66"/>
      <c r="N1924" s="66"/>
      <c r="O1924" s="66"/>
      <c r="P1924" s="105"/>
      <c r="Q1924" s="66"/>
      <c r="R1924" s="66"/>
      <c r="U1924" t="s">
        <v>6308</v>
      </c>
    </row>
    <row r="1925" spans="1:21">
      <c r="A1925" s="66"/>
      <c r="B1925" s="66"/>
      <c r="C1925" s="66"/>
      <c r="D1925" s="66"/>
      <c r="E1925" s="66"/>
      <c r="F1925" s="66"/>
      <c r="G1925" s="66"/>
      <c r="H1925" s="66"/>
      <c r="I1925" s="66"/>
      <c r="J1925" s="66"/>
      <c r="K1925" s="66"/>
      <c r="L1925" s="66"/>
      <c r="M1925" s="66"/>
      <c r="N1925" s="66"/>
      <c r="O1925" s="66"/>
      <c r="P1925" s="66"/>
      <c r="Q1925" s="66"/>
      <c r="R1925" s="66"/>
      <c r="U1925" t="s">
        <v>6309</v>
      </c>
    </row>
    <row r="1926" spans="1:21">
      <c r="A1926" s="66"/>
      <c r="B1926" s="66"/>
      <c r="C1926" s="66"/>
      <c r="D1926" s="66"/>
      <c r="E1926" s="66"/>
      <c r="F1926" s="66"/>
      <c r="G1926" s="66"/>
      <c r="H1926" s="66"/>
      <c r="I1926" s="66"/>
      <c r="J1926" s="66"/>
      <c r="K1926" s="66"/>
      <c r="L1926" s="66"/>
      <c r="M1926" s="66"/>
      <c r="N1926" s="66"/>
      <c r="O1926" s="66"/>
      <c r="P1926" s="105"/>
      <c r="Q1926" s="66"/>
      <c r="R1926" s="66"/>
      <c r="U1926" t="s">
        <v>6310</v>
      </c>
    </row>
    <row r="1927" spans="1:21">
      <c r="A1927" s="66"/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66"/>
      <c r="Q1927" s="66"/>
      <c r="R1927" s="66"/>
      <c r="U1927" t="s">
        <v>6311</v>
      </c>
    </row>
    <row r="1928" spans="1:21">
      <c r="A1928" s="66"/>
      <c r="B1928" s="66"/>
      <c r="C1928" s="66"/>
      <c r="D1928" s="66"/>
      <c r="E1928" s="66"/>
      <c r="F1928" s="66"/>
      <c r="G1928" s="66"/>
      <c r="H1928" s="66"/>
      <c r="I1928" s="66"/>
      <c r="J1928" s="66"/>
      <c r="K1928" s="66"/>
      <c r="L1928" s="66"/>
      <c r="M1928" s="66"/>
      <c r="N1928" s="66"/>
      <c r="O1928" s="66"/>
      <c r="P1928" s="105"/>
      <c r="Q1928" s="66"/>
      <c r="R1928" s="66"/>
      <c r="U1928" t="s">
        <v>6312</v>
      </c>
    </row>
    <row r="1929" spans="1:21">
      <c r="A1929" s="66"/>
      <c r="B1929" s="66"/>
      <c r="C1929" s="66"/>
      <c r="D1929" s="66"/>
      <c r="E1929" s="66"/>
      <c r="F1929" s="66"/>
      <c r="G1929" s="66"/>
      <c r="H1929" s="66"/>
      <c r="I1929" s="66"/>
      <c r="J1929" s="66"/>
      <c r="K1929" s="66"/>
      <c r="L1929" s="66"/>
      <c r="M1929" s="66"/>
      <c r="N1929" s="66"/>
      <c r="O1929" s="66"/>
      <c r="P1929" s="66"/>
      <c r="Q1929" s="66"/>
      <c r="R1929" s="66"/>
      <c r="U1929" t="s">
        <v>6313</v>
      </c>
    </row>
    <row r="1930" spans="1:21">
      <c r="A1930" s="66"/>
      <c r="B1930" s="66"/>
      <c r="C1930" s="66"/>
      <c r="D1930" s="66"/>
      <c r="E1930" s="66"/>
      <c r="F1930" s="66"/>
      <c r="G1930" s="66"/>
      <c r="H1930" s="66"/>
      <c r="I1930" s="66"/>
      <c r="J1930" s="66"/>
      <c r="K1930" s="66"/>
      <c r="L1930" s="66"/>
      <c r="M1930" s="66"/>
      <c r="N1930" s="66"/>
      <c r="O1930" s="66"/>
      <c r="P1930" s="105"/>
      <c r="Q1930" s="66"/>
      <c r="R1930" s="66"/>
      <c r="U1930" t="s">
        <v>6314</v>
      </c>
    </row>
    <row r="1931" spans="1:21">
      <c r="A1931" s="66"/>
      <c r="B1931" s="66"/>
      <c r="C1931" s="66"/>
      <c r="D1931" s="66"/>
      <c r="E1931" s="66"/>
      <c r="F1931" s="66"/>
      <c r="G1931" s="66"/>
      <c r="H1931" s="66"/>
      <c r="I1931" s="66"/>
      <c r="J1931" s="66"/>
      <c r="K1931" s="66"/>
      <c r="L1931" s="66"/>
      <c r="M1931" s="66"/>
      <c r="N1931" s="66"/>
      <c r="O1931" s="66"/>
      <c r="P1931" s="66"/>
      <c r="Q1931" s="66"/>
      <c r="R1931" s="66"/>
      <c r="U1931" t="s">
        <v>6315</v>
      </c>
    </row>
    <row r="1932" spans="1:21">
      <c r="A1932" s="66"/>
      <c r="B1932" s="66"/>
      <c r="C1932" s="66"/>
      <c r="D1932" s="66"/>
      <c r="E1932" s="66"/>
      <c r="F1932" s="66"/>
      <c r="G1932" s="66"/>
      <c r="H1932" s="66"/>
      <c r="I1932" s="66"/>
      <c r="J1932" s="66"/>
      <c r="K1932" s="66"/>
      <c r="L1932" s="66"/>
      <c r="M1932" s="66"/>
      <c r="N1932" s="66"/>
      <c r="O1932" s="66"/>
      <c r="P1932" s="105"/>
      <c r="Q1932" s="66"/>
      <c r="R1932" s="66"/>
      <c r="U1932" t="s">
        <v>6316</v>
      </c>
    </row>
    <row r="1933" spans="1:21">
      <c r="A1933" s="66"/>
      <c r="B1933" s="66"/>
      <c r="C1933" s="66"/>
      <c r="D1933" s="66"/>
      <c r="E1933" s="66"/>
      <c r="F1933" s="66"/>
      <c r="G1933" s="66"/>
      <c r="H1933" s="66"/>
      <c r="I1933" s="66"/>
      <c r="J1933" s="66"/>
      <c r="K1933" s="66"/>
      <c r="L1933" s="66"/>
      <c r="M1933" s="66"/>
      <c r="N1933" s="66"/>
      <c r="O1933" s="66"/>
      <c r="P1933" s="66"/>
      <c r="Q1933" s="66"/>
      <c r="R1933" s="66"/>
      <c r="U1933" t="s">
        <v>6317</v>
      </c>
    </row>
    <row r="1934" spans="1:21">
      <c r="A1934" s="66"/>
      <c r="B1934" s="66"/>
      <c r="C1934" s="66"/>
      <c r="D1934" s="66"/>
      <c r="E1934" s="66"/>
      <c r="F1934" s="66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U1934" t="s">
        <v>6318</v>
      </c>
    </row>
    <row r="1935" spans="1:21">
      <c r="A1935" s="66"/>
      <c r="B1935" s="66"/>
      <c r="C1935" s="66"/>
      <c r="D1935" s="66"/>
      <c r="E1935" s="66"/>
      <c r="F1935" s="66"/>
      <c r="G1935" s="66"/>
      <c r="H1935" s="66"/>
      <c r="I1935" s="66"/>
      <c r="J1935" s="66"/>
      <c r="K1935" s="66"/>
      <c r="L1935" s="66"/>
      <c r="M1935" s="66"/>
      <c r="N1935" s="66"/>
      <c r="O1935" s="66"/>
      <c r="P1935" s="105"/>
      <c r="Q1935" s="66"/>
      <c r="R1935" s="66"/>
      <c r="U1935" t="s">
        <v>6319</v>
      </c>
    </row>
    <row r="1936" spans="1:21">
      <c r="A1936" s="66"/>
      <c r="B1936" s="66"/>
      <c r="C1936" s="66"/>
      <c r="D1936" s="66"/>
      <c r="E1936" s="66"/>
      <c r="F1936" s="66"/>
      <c r="G1936" s="66"/>
      <c r="H1936" s="66"/>
      <c r="I1936" s="66"/>
      <c r="J1936" s="66"/>
      <c r="K1936" s="66"/>
      <c r="L1936" s="66"/>
      <c r="M1936" s="66"/>
      <c r="N1936" s="66"/>
      <c r="O1936" s="66"/>
      <c r="P1936" s="66"/>
      <c r="Q1936" s="66"/>
      <c r="R1936" s="66"/>
      <c r="U1936" t="s">
        <v>6320</v>
      </c>
    </row>
    <row r="1937" spans="1:21">
      <c r="A1937" s="66"/>
      <c r="B1937" s="66"/>
      <c r="C1937" s="66"/>
      <c r="D1937" s="66"/>
      <c r="E1937" s="66"/>
      <c r="F1937" s="66"/>
      <c r="G1937" s="66"/>
      <c r="H1937" s="66"/>
      <c r="I1937" s="66"/>
      <c r="J1937" s="66"/>
      <c r="K1937" s="66"/>
      <c r="L1937" s="66"/>
      <c r="M1937" s="66"/>
      <c r="N1937" s="66"/>
      <c r="O1937" s="66"/>
      <c r="P1937" s="105"/>
      <c r="Q1937" s="66"/>
      <c r="R1937" s="66"/>
      <c r="U1937" t="s">
        <v>6321</v>
      </c>
    </row>
    <row r="1938" spans="1:21">
      <c r="A1938" s="66"/>
      <c r="B1938" s="66"/>
      <c r="C1938" s="66"/>
      <c r="D1938" s="66"/>
      <c r="E1938" s="66"/>
      <c r="F1938" s="66"/>
      <c r="G1938" s="66"/>
      <c r="H1938" s="66"/>
      <c r="I1938" s="66"/>
      <c r="J1938" s="66"/>
      <c r="K1938" s="66"/>
      <c r="L1938" s="66"/>
      <c r="M1938" s="66"/>
      <c r="N1938" s="66"/>
      <c r="O1938" s="66"/>
      <c r="P1938" s="105"/>
      <c r="Q1938" s="66"/>
      <c r="R1938" s="66"/>
      <c r="U1938" t="s">
        <v>6322</v>
      </c>
    </row>
    <row r="1939" spans="1:21">
      <c r="A1939" s="66"/>
      <c r="B1939" s="66"/>
      <c r="C1939" s="66"/>
      <c r="D1939" s="66"/>
      <c r="E1939" s="66"/>
      <c r="F1939" s="66"/>
      <c r="G1939" s="66"/>
      <c r="H1939" s="66"/>
      <c r="I1939" s="66"/>
      <c r="J1939" s="66"/>
      <c r="K1939" s="66"/>
      <c r="L1939" s="66"/>
      <c r="M1939" s="66"/>
      <c r="N1939" s="66"/>
      <c r="O1939" s="66"/>
      <c r="P1939" s="66"/>
      <c r="Q1939" s="66"/>
      <c r="R1939" s="66"/>
      <c r="U1939" t="s">
        <v>6323</v>
      </c>
    </row>
    <row r="1940" spans="1:21">
      <c r="A1940" s="66"/>
      <c r="B1940" s="66"/>
      <c r="C1940" s="66"/>
      <c r="D1940" s="66"/>
      <c r="E1940" s="66"/>
      <c r="F1940" s="66"/>
      <c r="G1940" s="66"/>
      <c r="H1940" s="66"/>
      <c r="I1940" s="66"/>
      <c r="J1940" s="66"/>
      <c r="K1940" s="66"/>
      <c r="L1940" s="66"/>
      <c r="M1940" s="66"/>
      <c r="N1940" s="66"/>
      <c r="O1940" s="66"/>
      <c r="P1940" s="105"/>
      <c r="Q1940" s="66"/>
      <c r="R1940" s="66"/>
      <c r="U1940" t="s">
        <v>6324</v>
      </c>
    </row>
    <row r="1941" spans="1:21">
      <c r="A1941" s="66"/>
      <c r="B1941" s="66"/>
      <c r="C1941" s="66"/>
      <c r="D1941" s="66"/>
      <c r="E1941" s="66"/>
      <c r="F1941" s="66"/>
      <c r="G1941" s="66"/>
      <c r="H1941" s="66"/>
      <c r="I1941" s="66"/>
      <c r="J1941" s="66"/>
      <c r="K1941" s="66"/>
      <c r="L1941" s="66"/>
      <c r="M1941" s="66"/>
      <c r="N1941" s="66"/>
      <c r="O1941" s="66"/>
      <c r="P1941" s="66"/>
      <c r="Q1941" s="66"/>
      <c r="R1941" s="66"/>
      <c r="U1941" t="s">
        <v>6325</v>
      </c>
    </row>
    <row r="1942" spans="1:21">
      <c r="A1942" s="66"/>
      <c r="B1942" s="66"/>
      <c r="C1942" s="66"/>
      <c r="D1942" s="66"/>
      <c r="E1942" s="66"/>
      <c r="F1942" s="66"/>
      <c r="G1942" s="66"/>
      <c r="H1942" s="66"/>
      <c r="I1942" s="66"/>
      <c r="J1942" s="66"/>
      <c r="K1942" s="66"/>
      <c r="L1942" s="66"/>
      <c r="M1942" s="66"/>
      <c r="N1942" s="66"/>
      <c r="O1942" s="66"/>
      <c r="P1942" s="66"/>
      <c r="Q1942" s="66"/>
      <c r="R1942" s="66"/>
      <c r="U1942" t="s">
        <v>6326</v>
      </c>
    </row>
    <row r="1943" spans="1:21">
      <c r="A1943" s="66"/>
      <c r="B1943" s="66"/>
      <c r="C1943" s="66"/>
      <c r="D1943" s="66"/>
      <c r="E1943" s="66"/>
      <c r="F1943" s="66"/>
      <c r="G1943" s="66"/>
      <c r="H1943" s="66"/>
      <c r="I1943" s="66"/>
      <c r="J1943" s="66"/>
      <c r="K1943" s="66"/>
      <c r="L1943" s="66"/>
      <c r="M1943" s="66"/>
      <c r="N1943" s="66"/>
      <c r="O1943" s="66"/>
      <c r="P1943" s="105"/>
      <c r="Q1943" s="66"/>
      <c r="R1943" s="66"/>
      <c r="U1943" t="s">
        <v>6327</v>
      </c>
    </row>
    <row r="1944" spans="1:21">
      <c r="A1944" s="66"/>
      <c r="B1944" s="66"/>
      <c r="C1944" s="66"/>
      <c r="D1944" s="66"/>
      <c r="E1944" s="66"/>
      <c r="F1944" s="66"/>
      <c r="G1944" s="66"/>
      <c r="H1944" s="66"/>
      <c r="I1944" s="66"/>
      <c r="J1944" s="66"/>
      <c r="K1944" s="66"/>
      <c r="L1944" s="66"/>
      <c r="M1944" s="66"/>
      <c r="N1944" s="66"/>
      <c r="O1944" s="66"/>
      <c r="P1944" s="66"/>
      <c r="Q1944" s="66"/>
      <c r="R1944" s="66"/>
      <c r="U1944" t="s">
        <v>6328</v>
      </c>
    </row>
    <row r="1945" spans="1:21">
      <c r="A1945" s="66"/>
      <c r="B1945" s="66"/>
      <c r="C1945" s="66"/>
      <c r="D1945" s="66"/>
      <c r="E1945" s="66"/>
      <c r="F1945" s="66"/>
      <c r="G1945" s="66"/>
      <c r="H1945" s="66"/>
      <c r="I1945" s="66"/>
      <c r="J1945" s="66"/>
      <c r="K1945" s="66"/>
      <c r="L1945" s="66"/>
      <c r="M1945" s="66"/>
      <c r="N1945" s="66"/>
      <c r="O1945" s="66"/>
      <c r="P1945" s="105"/>
      <c r="Q1945" s="66"/>
      <c r="R1945" s="66"/>
      <c r="U1945" t="s">
        <v>6329</v>
      </c>
    </row>
    <row r="1946" spans="1:21">
      <c r="A1946" s="66"/>
      <c r="B1946" s="66"/>
      <c r="C1946" s="66"/>
      <c r="D1946" s="66"/>
      <c r="E1946" s="66"/>
      <c r="F1946" s="66"/>
      <c r="G1946" s="66"/>
      <c r="H1946" s="66"/>
      <c r="I1946" s="66"/>
      <c r="J1946" s="66"/>
      <c r="K1946" s="66"/>
      <c r="L1946" s="66"/>
      <c r="M1946" s="66"/>
      <c r="N1946" s="66"/>
      <c r="O1946" s="66"/>
      <c r="P1946" s="105"/>
      <c r="Q1946" s="66"/>
      <c r="R1946" s="66"/>
      <c r="U1946" t="s">
        <v>6330</v>
      </c>
    </row>
    <row r="1947" spans="1:21">
      <c r="A1947" s="66"/>
      <c r="B1947" s="66"/>
      <c r="C1947" s="66"/>
      <c r="D1947" s="66"/>
      <c r="E1947" s="66"/>
      <c r="F1947" s="66"/>
      <c r="G1947" s="66"/>
      <c r="H1947" s="66"/>
      <c r="I1947" s="66"/>
      <c r="J1947" s="66"/>
      <c r="K1947" s="66"/>
      <c r="L1947" s="66"/>
      <c r="M1947" s="66"/>
      <c r="N1947" s="66"/>
      <c r="O1947" s="66"/>
      <c r="P1947" s="66"/>
      <c r="Q1947" s="66"/>
      <c r="R1947" s="66"/>
      <c r="U1947" t="s">
        <v>6331</v>
      </c>
    </row>
    <row r="1948" spans="1:21">
      <c r="A1948" s="66"/>
      <c r="B1948" s="66"/>
      <c r="C1948" s="66"/>
      <c r="D1948" s="66"/>
      <c r="E1948" s="66"/>
      <c r="F1948" s="66"/>
      <c r="G1948" s="66"/>
      <c r="H1948" s="66"/>
      <c r="I1948" s="66"/>
      <c r="J1948" s="66"/>
      <c r="K1948" s="66"/>
      <c r="L1948" s="66"/>
      <c r="M1948" s="66"/>
      <c r="N1948" s="66"/>
      <c r="O1948" s="66"/>
      <c r="P1948" s="105"/>
      <c r="Q1948" s="66"/>
      <c r="R1948" s="66"/>
      <c r="U1948" t="s">
        <v>6332</v>
      </c>
    </row>
    <row r="1949" spans="1:21">
      <c r="A1949" s="66"/>
      <c r="B1949" s="66"/>
      <c r="C1949" s="66"/>
      <c r="D1949" s="66"/>
      <c r="E1949" s="66"/>
      <c r="F1949" s="66"/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66"/>
      <c r="R1949" s="66"/>
      <c r="U1949" t="s">
        <v>6333</v>
      </c>
    </row>
    <row r="1950" spans="1:21">
      <c r="A1950" s="66"/>
      <c r="B1950" s="66"/>
      <c r="C1950" s="66"/>
      <c r="D1950" s="66"/>
      <c r="E1950" s="66"/>
      <c r="F1950" s="66"/>
      <c r="G1950" s="66"/>
      <c r="H1950" s="66"/>
      <c r="I1950" s="66"/>
      <c r="J1950" s="66"/>
      <c r="K1950" s="66"/>
      <c r="L1950" s="66"/>
      <c r="M1950" s="66"/>
      <c r="N1950" s="66"/>
      <c r="O1950" s="66"/>
      <c r="P1950" s="66"/>
      <c r="Q1950" s="66"/>
      <c r="R1950" s="66"/>
      <c r="U1950" t="s">
        <v>6334</v>
      </c>
    </row>
    <row r="1951" spans="1:21">
      <c r="A1951" s="66"/>
      <c r="B1951" s="66"/>
      <c r="C1951" s="66"/>
      <c r="D1951" s="66"/>
      <c r="E1951" s="66"/>
      <c r="F1951" s="66"/>
      <c r="G1951" s="66"/>
      <c r="H1951" s="66"/>
      <c r="I1951" s="66"/>
      <c r="J1951" s="66"/>
      <c r="K1951" s="66"/>
      <c r="L1951" s="66"/>
      <c r="M1951" s="66"/>
      <c r="N1951" s="66"/>
      <c r="O1951" s="66"/>
      <c r="P1951" s="66"/>
      <c r="Q1951" s="66"/>
      <c r="R1951" s="66"/>
      <c r="U1951" t="s">
        <v>6335</v>
      </c>
    </row>
    <row r="1952" spans="1:21">
      <c r="A1952" s="66"/>
      <c r="B1952" s="66"/>
      <c r="C1952" s="66"/>
      <c r="D1952" s="66"/>
      <c r="E1952" s="66"/>
      <c r="F1952" s="66"/>
      <c r="G1952" s="66"/>
      <c r="H1952" s="66"/>
      <c r="I1952" s="66"/>
      <c r="J1952" s="66"/>
      <c r="K1952" s="66"/>
      <c r="L1952" s="66"/>
      <c r="M1952" s="66"/>
      <c r="N1952" s="66"/>
      <c r="O1952" s="66"/>
      <c r="P1952" s="105"/>
      <c r="Q1952" s="66"/>
      <c r="R1952" s="66"/>
      <c r="U1952" t="s">
        <v>6336</v>
      </c>
    </row>
    <row r="1953" spans="1:21">
      <c r="A1953" s="66"/>
      <c r="B1953" s="66"/>
      <c r="C1953" s="66"/>
      <c r="D1953" s="66"/>
      <c r="E1953" s="66"/>
      <c r="F1953" s="66"/>
      <c r="G1953" s="66"/>
      <c r="H1953" s="66"/>
      <c r="I1953" s="66"/>
      <c r="J1953" s="66"/>
      <c r="K1953" s="66"/>
      <c r="L1953" s="66"/>
      <c r="M1953" s="66"/>
      <c r="N1953" s="66"/>
      <c r="O1953" s="66"/>
      <c r="P1953" s="105"/>
      <c r="Q1953" s="66"/>
      <c r="R1953" s="66"/>
      <c r="U1953" t="s">
        <v>6337</v>
      </c>
    </row>
    <row r="1954" spans="1:21">
      <c r="A1954" s="66"/>
      <c r="B1954" s="66"/>
      <c r="C1954" s="66"/>
      <c r="D1954" s="66"/>
      <c r="E1954" s="66"/>
      <c r="F1954" s="66"/>
      <c r="G1954" s="66"/>
      <c r="H1954" s="66"/>
      <c r="I1954" s="66"/>
      <c r="J1954" s="66"/>
      <c r="K1954" s="66"/>
      <c r="L1954" s="66"/>
      <c r="M1954" s="66"/>
      <c r="N1954" s="66"/>
      <c r="O1954" s="66"/>
      <c r="P1954" s="66"/>
      <c r="Q1954" s="66"/>
      <c r="R1954" s="66"/>
      <c r="U1954" t="s">
        <v>6338</v>
      </c>
    </row>
    <row r="1955" spans="1:21">
      <c r="A1955" s="66"/>
      <c r="B1955" s="66"/>
      <c r="C1955" s="66"/>
      <c r="D1955" s="66"/>
      <c r="E1955" s="66"/>
      <c r="F1955" s="66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U1955" t="s">
        <v>6339</v>
      </c>
    </row>
    <row r="1956" spans="1:21">
      <c r="A1956" s="66"/>
      <c r="B1956" s="66"/>
      <c r="C1956" s="66"/>
      <c r="D1956" s="66"/>
      <c r="E1956" s="66"/>
      <c r="F1956" s="66"/>
      <c r="G1956" s="66"/>
      <c r="H1956" s="66"/>
      <c r="I1956" s="66"/>
      <c r="J1956" s="66"/>
      <c r="K1956" s="66"/>
      <c r="L1956" s="66"/>
      <c r="M1956" s="66"/>
      <c r="N1956" s="66"/>
      <c r="O1956" s="66"/>
      <c r="P1956" s="66"/>
      <c r="Q1956" s="66"/>
      <c r="R1956" s="66"/>
      <c r="U1956" t="s">
        <v>6340</v>
      </c>
    </row>
    <row r="1957" spans="1:21">
      <c r="A1957" s="66"/>
      <c r="B1957" s="66"/>
      <c r="C1957" s="66"/>
      <c r="D1957" s="66"/>
      <c r="E1957" s="66"/>
      <c r="F1957" s="66"/>
      <c r="G1957" s="66"/>
      <c r="H1957" s="66"/>
      <c r="I1957" s="66"/>
      <c r="J1957" s="66"/>
      <c r="K1957" s="66"/>
      <c r="L1957" s="66"/>
      <c r="M1957" s="66"/>
      <c r="N1957" s="66"/>
      <c r="O1957" s="66"/>
      <c r="P1957" s="105"/>
      <c r="Q1957" s="66"/>
      <c r="R1957" s="66"/>
      <c r="U1957" t="s">
        <v>6341</v>
      </c>
    </row>
    <row r="1958" spans="1:21">
      <c r="A1958" s="66"/>
      <c r="B1958" s="66"/>
      <c r="C1958" s="66"/>
      <c r="D1958" s="66"/>
      <c r="E1958" s="66"/>
      <c r="F1958" s="66"/>
      <c r="G1958" s="66"/>
      <c r="H1958" s="66"/>
      <c r="I1958" s="66"/>
      <c r="J1958" s="66"/>
      <c r="K1958" s="66"/>
      <c r="L1958" s="66"/>
      <c r="M1958" s="66"/>
      <c r="N1958" s="66"/>
      <c r="O1958" s="66"/>
      <c r="P1958" s="66"/>
      <c r="Q1958" s="66"/>
      <c r="R1958" s="66"/>
      <c r="U1958" t="s">
        <v>6342</v>
      </c>
    </row>
    <row r="1959" spans="1:21">
      <c r="A1959" s="66"/>
      <c r="B1959" s="66"/>
      <c r="C1959" s="66"/>
      <c r="D1959" s="66"/>
      <c r="E1959" s="66"/>
      <c r="F1959" s="66"/>
      <c r="G1959" s="66"/>
      <c r="H1959" s="66"/>
      <c r="I1959" s="66"/>
      <c r="J1959" s="66"/>
      <c r="K1959" s="66"/>
      <c r="L1959" s="66"/>
      <c r="M1959" s="66"/>
      <c r="N1959" s="66"/>
      <c r="O1959" s="66"/>
      <c r="P1959" s="105"/>
      <c r="Q1959" s="66"/>
      <c r="R1959" s="66"/>
      <c r="U1959" t="s">
        <v>6343</v>
      </c>
    </row>
    <row r="1960" spans="1:21">
      <c r="A1960" s="66"/>
      <c r="B1960" s="66"/>
      <c r="C1960" s="66"/>
      <c r="D1960" s="66"/>
      <c r="E1960" s="66"/>
      <c r="F1960" s="66"/>
      <c r="G1960" s="66"/>
      <c r="H1960" s="66"/>
      <c r="I1960" s="66"/>
      <c r="J1960" s="66"/>
      <c r="K1960" s="66"/>
      <c r="L1960" s="66"/>
      <c r="M1960" s="66"/>
      <c r="N1960" s="66"/>
      <c r="O1960" s="66"/>
      <c r="P1960" s="66"/>
      <c r="Q1960" s="66"/>
      <c r="R1960" s="66"/>
      <c r="U1960" t="s">
        <v>6344</v>
      </c>
    </row>
    <row r="1961" spans="1:21">
      <c r="A1961" s="66"/>
      <c r="B1961" s="66"/>
      <c r="C1961" s="66"/>
      <c r="D1961" s="66"/>
      <c r="E1961" s="66"/>
      <c r="F1961" s="66"/>
      <c r="G1961" s="66"/>
      <c r="H1961" s="66"/>
      <c r="I1961" s="66"/>
      <c r="J1961" s="66"/>
      <c r="K1961" s="66"/>
      <c r="L1961" s="66"/>
      <c r="M1961" s="66"/>
      <c r="N1961" s="66"/>
      <c r="O1961" s="66"/>
      <c r="P1961" s="66"/>
      <c r="Q1961" s="66"/>
      <c r="R1961" s="66"/>
      <c r="U1961" t="s">
        <v>6345</v>
      </c>
    </row>
    <row r="1962" spans="1:21">
      <c r="A1962" s="66"/>
      <c r="B1962" s="66"/>
      <c r="C1962" s="66"/>
      <c r="D1962" s="66"/>
      <c r="E1962" s="66"/>
      <c r="F1962" s="66"/>
      <c r="G1962" s="66"/>
      <c r="H1962" s="66"/>
      <c r="I1962" s="66"/>
      <c r="J1962" s="66"/>
      <c r="K1962" s="66"/>
      <c r="L1962" s="66"/>
      <c r="M1962" s="66"/>
      <c r="N1962" s="66"/>
      <c r="O1962" s="66"/>
      <c r="P1962" s="105"/>
      <c r="Q1962" s="66"/>
      <c r="R1962" s="66"/>
      <c r="U1962" t="s">
        <v>6346</v>
      </c>
    </row>
    <row r="1963" spans="1:21">
      <c r="A1963" s="66"/>
      <c r="B1963" s="66"/>
      <c r="C1963" s="66"/>
      <c r="D1963" s="66"/>
      <c r="E1963" s="66"/>
      <c r="F1963" s="66"/>
      <c r="G1963" s="66"/>
      <c r="H1963" s="66"/>
      <c r="I1963" s="66"/>
      <c r="J1963" s="66"/>
      <c r="K1963" s="66"/>
      <c r="L1963" s="66"/>
      <c r="M1963" s="66"/>
      <c r="N1963" s="66"/>
      <c r="O1963" s="66"/>
      <c r="P1963" s="105"/>
      <c r="Q1963" s="66"/>
      <c r="R1963" s="66"/>
      <c r="U1963" t="s">
        <v>6347</v>
      </c>
    </row>
    <row r="1964" spans="1:21">
      <c r="A1964" s="66"/>
      <c r="B1964" s="66"/>
      <c r="C1964" s="66"/>
      <c r="D1964" s="66"/>
      <c r="E1964" s="66"/>
      <c r="F1964" s="66"/>
      <c r="G1964" s="66"/>
      <c r="H1964" s="66"/>
      <c r="I1964" s="66"/>
      <c r="J1964" s="66"/>
      <c r="K1964" s="66"/>
      <c r="L1964" s="66"/>
      <c r="M1964" s="66"/>
      <c r="N1964" s="66"/>
      <c r="O1964" s="66"/>
      <c r="P1964" s="105"/>
      <c r="Q1964" s="66"/>
      <c r="R1964" s="66"/>
      <c r="U1964" t="s">
        <v>6348</v>
      </c>
    </row>
    <row r="1965" spans="1:21">
      <c r="A1965" s="66"/>
      <c r="B1965" s="66"/>
      <c r="C1965" s="66"/>
      <c r="D1965" s="66"/>
      <c r="E1965" s="66"/>
      <c r="F1965" s="66"/>
      <c r="G1965" s="66"/>
      <c r="H1965" s="66"/>
      <c r="I1965" s="66"/>
      <c r="J1965" s="66"/>
      <c r="K1965" s="66"/>
      <c r="L1965" s="66"/>
      <c r="M1965" s="66"/>
      <c r="N1965" s="66"/>
      <c r="O1965" s="66"/>
      <c r="P1965" s="105"/>
      <c r="Q1965" s="66"/>
      <c r="R1965" s="66"/>
      <c r="U1965" t="s">
        <v>6349</v>
      </c>
    </row>
    <row r="1966" spans="1:21">
      <c r="A1966" s="66"/>
      <c r="B1966" s="66"/>
      <c r="C1966" s="66"/>
      <c r="D1966" s="66"/>
      <c r="E1966" s="66"/>
      <c r="F1966" s="66"/>
      <c r="G1966" s="66"/>
      <c r="H1966" s="66"/>
      <c r="I1966" s="66"/>
      <c r="J1966" s="66"/>
      <c r="K1966" s="66"/>
      <c r="L1966" s="66"/>
      <c r="M1966" s="66"/>
      <c r="N1966" s="66"/>
      <c r="O1966" s="66"/>
      <c r="P1966" s="66"/>
      <c r="Q1966" s="66"/>
      <c r="R1966" s="66"/>
      <c r="U1966" t="s">
        <v>6350</v>
      </c>
    </row>
    <row r="1967" spans="1:21">
      <c r="A1967" s="66"/>
      <c r="B1967" s="66"/>
      <c r="C1967" s="66"/>
      <c r="D1967" s="66"/>
      <c r="E1967" s="66"/>
      <c r="F1967" s="66"/>
      <c r="G1967" s="66"/>
      <c r="H1967" s="66"/>
      <c r="I1967" s="66"/>
      <c r="J1967" s="66"/>
      <c r="K1967" s="66"/>
      <c r="L1967" s="66"/>
      <c r="M1967" s="66"/>
      <c r="N1967" s="66"/>
      <c r="O1967" s="66"/>
      <c r="P1967" s="66"/>
      <c r="Q1967" s="66"/>
      <c r="R1967" s="66"/>
      <c r="U1967" t="s">
        <v>6351</v>
      </c>
    </row>
    <row r="1968" spans="1:21">
      <c r="A1968" s="66"/>
      <c r="B1968" s="66"/>
      <c r="C1968" s="66"/>
      <c r="D1968" s="66"/>
      <c r="E1968" s="66"/>
      <c r="F1968" s="66"/>
      <c r="G1968" s="66"/>
      <c r="H1968" s="66"/>
      <c r="I1968" s="66"/>
      <c r="J1968" s="66"/>
      <c r="K1968" s="66"/>
      <c r="L1968" s="66"/>
      <c r="M1968" s="66"/>
      <c r="N1968" s="66"/>
      <c r="O1968" s="66"/>
      <c r="P1968" s="105"/>
      <c r="Q1968" s="66"/>
      <c r="R1968" s="66"/>
      <c r="U1968" t="s">
        <v>6352</v>
      </c>
    </row>
    <row r="1969" spans="1:21">
      <c r="A1969" s="66"/>
      <c r="B1969" s="66"/>
      <c r="C1969" s="66"/>
      <c r="D1969" s="66"/>
      <c r="E1969" s="66"/>
      <c r="F1969" s="66"/>
      <c r="G1969" s="66"/>
      <c r="H1969" s="66"/>
      <c r="I1969" s="66"/>
      <c r="J1969" s="66"/>
      <c r="K1969" s="66"/>
      <c r="L1969" s="66"/>
      <c r="M1969" s="66"/>
      <c r="N1969" s="66"/>
      <c r="O1969" s="66"/>
      <c r="P1969" s="66"/>
      <c r="Q1969" s="66"/>
      <c r="R1969" s="66"/>
      <c r="U1969" t="s">
        <v>6353</v>
      </c>
    </row>
    <row r="1970" spans="1:21">
      <c r="A1970" s="66"/>
      <c r="B1970" s="66"/>
      <c r="C1970" s="66"/>
      <c r="D1970" s="66"/>
      <c r="E1970" s="66"/>
      <c r="F1970" s="66"/>
      <c r="G1970" s="66"/>
      <c r="H1970" s="66"/>
      <c r="I1970" s="66"/>
      <c r="J1970" s="66"/>
      <c r="K1970" s="66"/>
      <c r="L1970" s="66"/>
      <c r="M1970" s="66"/>
      <c r="N1970" s="66"/>
      <c r="O1970" s="66"/>
      <c r="P1970" s="105"/>
      <c r="Q1970" s="66"/>
      <c r="R1970" s="66"/>
      <c r="U1970" t="s">
        <v>6354</v>
      </c>
    </row>
    <row r="1971" spans="1:21">
      <c r="A1971" s="66"/>
      <c r="B1971" s="66"/>
      <c r="C1971" s="66"/>
      <c r="D1971" s="66"/>
      <c r="E1971" s="66"/>
      <c r="F1971" s="66"/>
      <c r="G1971" s="66"/>
      <c r="H1971" s="66"/>
      <c r="I1971" s="66"/>
      <c r="J1971" s="66"/>
      <c r="K1971" s="66"/>
      <c r="L1971" s="66"/>
      <c r="M1971" s="66"/>
      <c r="N1971" s="66"/>
      <c r="O1971" s="66"/>
      <c r="P1971" s="66"/>
      <c r="Q1971" s="66"/>
      <c r="R1971" s="66"/>
      <c r="U1971" t="s">
        <v>6355</v>
      </c>
    </row>
    <row r="1972" spans="1:21">
      <c r="A1972" s="66"/>
      <c r="B1972" s="66"/>
      <c r="C1972" s="66"/>
      <c r="D1972" s="66"/>
      <c r="E1972" s="66"/>
      <c r="F1972" s="66"/>
      <c r="G1972" s="66"/>
      <c r="H1972" s="66"/>
      <c r="I1972" s="66"/>
      <c r="J1972" s="66"/>
      <c r="K1972" s="66"/>
      <c r="L1972" s="66"/>
      <c r="M1972" s="66"/>
      <c r="N1972" s="66"/>
      <c r="O1972" s="66"/>
      <c r="P1972" s="105"/>
      <c r="Q1972" s="66"/>
      <c r="R1972" s="66"/>
      <c r="U1972" t="s">
        <v>6356</v>
      </c>
    </row>
    <row r="1973" spans="1:21">
      <c r="A1973" s="66"/>
      <c r="B1973" s="66"/>
      <c r="C1973" s="66"/>
      <c r="D1973" s="66"/>
      <c r="E1973" s="66"/>
      <c r="F1973" s="66"/>
      <c r="G1973" s="66"/>
      <c r="H1973" s="66"/>
      <c r="I1973" s="66"/>
      <c r="J1973" s="66"/>
      <c r="K1973" s="66"/>
      <c r="L1973" s="66"/>
      <c r="M1973" s="66"/>
      <c r="N1973" s="66"/>
      <c r="O1973" s="66"/>
      <c r="P1973" s="66"/>
      <c r="Q1973" s="66"/>
      <c r="R1973" s="66"/>
      <c r="U1973" t="s">
        <v>6357</v>
      </c>
    </row>
    <row r="1974" spans="1:21">
      <c r="A1974" s="66"/>
      <c r="B1974" s="66"/>
      <c r="C1974" s="66"/>
      <c r="D1974" s="66"/>
      <c r="E1974" s="66"/>
      <c r="F1974" s="66"/>
      <c r="G1974" s="66"/>
      <c r="H1974" s="66"/>
      <c r="I1974" s="66"/>
      <c r="J1974" s="66"/>
      <c r="K1974" s="66"/>
      <c r="L1974" s="66"/>
      <c r="M1974" s="66"/>
      <c r="N1974" s="66"/>
      <c r="O1974" s="66"/>
      <c r="P1974" s="105"/>
      <c r="Q1974" s="66"/>
      <c r="R1974" s="66"/>
      <c r="U1974" t="s">
        <v>6358</v>
      </c>
    </row>
    <row r="1975" spans="1:21">
      <c r="A1975" s="66"/>
      <c r="B1975" s="66"/>
      <c r="C1975" s="66"/>
      <c r="D1975" s="66"/>
      <c r="E1975" s="66"/>
      <c r="F1975" s="66"/>
      <c r="G1975" s="66"/>
      <c r="H1975" s="66"/>
      <c r="I1975" s="66"/>
      <c r="J1975" s="66"/>
      <c r="K1975" s="66"/>
      <c r="L1975" s="66"/>
      <c r="M1975" s="66"/>
      <c r="N1975" s="66"/>
      <c r="O1975" s="66"/>
      <c r="P1975" s="66"/>
      <c r="Q1975" s="66"/>
      <c r="R1975" s="66"/>
      <c r="U1975" t="s">
        <v>6359</v>
      </c>
    </row>
    <row r="1976" spans="1:21">
      <c r="A1976" s="66"/>
      <c r="B1976" s="66"/>
      <c r="C1976" s="66"/>
      <c r="D1976" s="66"/>
      <c r="E1976" s="66"/>
      <c r="F1976" s="66"/>
      <c r="G1976" s="66"/>
      <c r="H1976" s="66"/>
      <c r="I1976" s="66"/>
      <c r="J1976" s="66"/>
      <c r="K1976" s="66"/>
      <c r="L1976" s="66"/>
      <c r="M1976" s="66"/>
      <c r="N1976" s="66"/>
      <c r="O1976" s="66"/>
      <c r="P1976" s="105"/>
      <c r="Q1976" s="66"/>
      <c r="R1976" s="66"/>
      <c r="U1976" t="s">
        <v>6360</v>
      </c>
    </row>
    <row r="1977" spans="1:21">
      <c r="A1977" s="66"/>
      <c r="B1977" s="66"/>
      <c r="C1977" s="66"/>
      <c r="D1977" s="66"/>
      <c r="E1977" s="66"/>
      <c r="F1977" s="66"/>
      <c r="G1977" s="66"/>
      <c r="H1977" s="66"/>
      <c r="I1977" s="66"/>
      <c r="J1977" s="66"/>
      <c r="K1977" s="66"/>
      <c r="L1977" s="66"/>
      <c r="M1977" s="66"/>
      <c r="N1977" s="66"/>
      <c r="O1977" s="66"/>
      <c r="P1977" s="66"/>
      <c r="Q1977" s="66"/>
      <c r="R1977" s="66"/>
      <c r="U1977" t="s">
        <v>6361</v>
      </c>
    </row>
    <row r="1978" spans="1:21">
      <c r="A1978" s="66"/>
      <c r="B1978" s="66"/>
      <c r="C1978" s="66"/>
      <c r="D1978" s="66"/>
      <c r="E1978" s="66"/>
      <c r="F1978" s="66"/>
      <c r="G1978" s="66"/>
      <c r="H1978" s="66"/>
      <c r="I1978" s="66"/>
      <c r="J1978" s="66"/>
      <c r="K1978" s="66"/>
      <c r="L1978" s="66"/>
      <c r="M1978" s="66"/>
      <c r="N1978" s="66"/>
      <c r="O1978" s="66"/>
      <c r="P1978" s="105"/>
      <c r="Q1978" s="66"/>
      <c r="R1978" s="66"/>
      <c r="U1978" t="s">
        <v>6362</v>
      </c>
    </row>
    <row r="1979" spans="1:21">
      <c r="A1979" s="66"/>
      <c r="B1979" s="66"/>
      <c r="C1979" s="66"/>
      <c r="D1979" s="66"/>
      <c r="E1979" s="66"/>
      <c r="F1979" s="66"/>
      <c r="G1979" s="66"/>
      <c r="H1979" s="66"/>
      <c r="I1979" s="66"/>
      <c r="J1979" s="66"/>
      <c r="K1979" s="66"/>
      <c r="L1979" s="66"/>
      <c r="M1979" s="66"/>
      <c r="N1979" s="66"/>
      <c r="O1979" s="66"/>
      <c r="P1979" s="66"/>
      <c r="Q1979" s="66"/>
      <c r="R1979" s="66"/>
      <c r="U1979" t="s">
        <v>6363</v>
      </c>
    </row>
    <row r="1980" spans="1:21">
      <c r="A1980" s="66"/>
      <c r="B1980" s="66"/>
      <c r="C1980" s="66"/>
      <c r="D1980" s="66"/>
      <c r="E1980" s="66"/>
      <c r="F1980" s="66"/>
      <c r="G1980" s="66"/>
      <c r="H1980" s="66"/>
      <c r="I1980" s="66"/>
      <c r="J1980" s="66"/>
      <c r="K1980" s="66"/>
      <c r="L1980" s="66"/>
      <c r="M1980" s="66"/>
      <c r="N1980" s="66"/>
      <c r="O1980" s="66"/>
      <c r="P1980" s="105"/>
      <c r="Q1980" s="66"/>
      <c r="R1980" s="66"/>
      <c r="U1980" t="s">
        <v>6364</v>
      </c>
    </row>
    <row r="1981" spans="1:21">
      <c r="A1981" s="66"/>
      <c r="B1981" s="66"/>
      <c r="C1981" s="66"/>
      <c r="D1981" s="66"/>
      <c r="E1981" s="66"/>
      <c r="F1981" s="66"/>
      <c r="G1981" s="66"/>
      <c r="H1981" s="66"/>
      <c r="I1981" s="66"/>
      <c r="J1981" s="66"/>
      <c r="K1981" s="66"/>
      <c r="L1981" s="66"/>
      <c r="M1981" s="66"/>
      <c r="N1981" s="66"/>
      <c r="O1981" s="66"/>
      <c r="P1981" s="66"/>
      <c r="Q1981" s="66"/>
      <c r="R1981" s="66"/>
      <c r="U1981" t="s">
        <v>6365</v>
      </c>
    </row>
    <row r="1982" spans="1:21">
      <c r="A1982" s="66"/>
      <c r="B1982" s="66"/>
      <c r="C1982" s="66"/>
      <c r="D1982" s="66"/>
      <c r="E1982" s="66"/>
      <c r="F1982" s="66"/>
      <c r="G1982" s="66"/>
      <c r="H1982" s="66"/>
      <c r="I1982" s="66"/>
      <c r="J1982" s="66"/>
      <c r="K1982" s="66"/>
      <c r="L1982" s="66"/>
      <c r="M1982" s="66"/>
      <c r="N1982" s="66"/>
      <c r="O1982" s="66"/>
      <c r="P1982" s="105"/>
      <c r="Q1982" s="66"/>
      <c r="R1982" s="66"/>
      <c r="U1982" t="s">
        <v>6366</v>
      </c>
    </row>
    <row r="1983" spans="1:21">
      <c r="A1983" s="66"/>
      <c r="B1983" s="66"/>
      <c r="C1983" s="66"/>
      <c r="D1983" s="66"/>
      <c r="E1983" s="66"/>
      <c r="F1983" s="66"/>
      <c r="G1983" s="66"/>
      <c r="H1983" s="66"/>
      <c r="I1983" s="66"/>
      <c r="J1983" s="66"/>
      <c r="K1983" s="66"/>
      <c r="L1983" s="66"/>
      <c r="M1983" s="66"/>
      <c r="N1983" s="66"/>
      <c r="O1983" s="66"/>
      <c r="P1983" s="66"/>
      <c r="Q1983" s="66"/>
      <c r="R1983" s="66"/>
      <c r="U1983" t="s">
        <v>6367</v>
      </c>
    </row>
    <row r="1984" spans="1:21">
      <c r="A1984" s="66"/>
      <c r="B1984" s="66"/>
      <c r="C1984" s="66"/>
      <c r="D1984" s="66"/>
      <c r="E1984" s="66"/>
      <c r="F1984" s="66"/>
      <c r="G1984" s="66"/>
      <c r="H1984" s="66"/>
      <c r="I1984" s="66"/>
      <c r="J1984" s="66"/>
      <c r="K1984" s="66"/>
      <c r="L1984" s="66"/>
      <c r="M1984" s="66"/>
      <c r="N1984" s="66"/>
      <c r="O1984" s="66"/>
      <c r="P1984" s="105"/>
      <c r="Q1984" s="66"/>
      <c r="R1984" s="66"/>
      <c r="U1984" t="s">
        <v>6368</v>
      </c>
    </row>
    <row r="1985" spans="1:21">
      <c r="A1985" s="66"/>
      <c r="B1985" s="66"/>
      <c r="C1985" s="66"/>
      <c r="D1985" s="66"/>
      <c r="E1985" s="66"/>
      <c r="F1985" s="66"/>
      <c r="G1985" s="66"/>
      <c r="H1985" s="66"/>
      <c r="I1985" s="66"/>
      <c r="J1985" s="66"/>
      <c r="K1985" s="66"/>
      <c r="L1985" s="66"/>
      <c r="M1985" s="66"/>
      <c r="N1985" s="66"/>
      <c r="O1985" s="66"/>
      <c r="P1985" s="105"/>
      <c r="Q1985" s="66"/>
      <c r="R1985" s="66"/>
      <c r="U1985" t="s">
        <v>6369</v>
      </c>
    </row>
    <row r="1986" spans="1:21">
      <c r="A1986" s="66"/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  <c r="Q1986" s="66"/>
      <c r="R1986" s="66"/>
      <c r="U1986" t="s">
        <v>6370</v>
      </c>
    </row>
    <row r="1987" spans="1:21">
      <c r="A1987" s="66"/>
      <c r="B1987" s="66"/>
      <c r="C1987" s="66"/>
      <c r="D1987" s="66"/>
      <c r="E1987" s="66"/>
      <c r="F1987" s="66"/>
      <c r="G1987" s="66"/>
      <c r="H1987" s="66"/>
      <c r="I1987" s="66"/>
      <c r="J1987" s="66"/>
      <c r="K1987" s="66"/>
      <c r="L1987" s="66"/>
      <c r="M1987" s="66"/>
      <c r="N1987" s="66"/>
      <c r="O1987" s="66"/>
      <c r="P1987" s="105"/>
      <c r="Q1987" s="66"/>
      <c r="R1987" s="66"/>
      <c r="U1987" t="s">
        <v>6371</v>
      </c>
    </row>
    <row r="1988" spans="1:21">
      <c r="A1988" s="66"/>
      <c r="B1988" s="66"/>
      <c r="C1988" s="66"/>
      <c r="D1988" s="66"/>
      <c r="E1988" s="66"/>
      <c r="F1988" s="66"/>
      <c r="G1988" s="66"/>
      <c r="H1988" s="66"/>
      <c r="I1988" s="66"/>
      <c r="J1988" s="66"/>
      <c r="K1988" s="66"/>
      <c r="L1988" s="66"/>
      <c r="M1988" s="66"/>
      <c r="N1988" s="66"/>
      <c r="O1988" s="66"/>
      <c r="P1988" s="105"/>
      <c r="Q1988" s="66"/>
      <c r="R1988" s="66"/>
      <c r="U1988" t="s">
        <v>6372</v>
      </c>
    </row>
    <row r="1989" spans="1:21">
      <c r="A1989" s="66"/>
      <c r="B1989" s="66"/>
      <c r="C1989" s="66"/>
      <c r="D1989" s="66"/>
      <c r="E1989" s="66"/>
      <c r="F1989" s="66"/>
      <c r="G1989" s="66"/>
      <c r="H1989" s="66"/>
      <c r="I1989" s="66"/>
      <c r="J1989" s="66"/>
      <c r="K1989" s="66"/>
      <c r="L1989" s="66"/>
      <c r="M1989" s="66"/>
      <c r="N1989" s="66"/>
      <c r="O1989" s="66"/>
      <c r="P1989" s="66"/>
      <c r="Q1989" s="66"/>
      <c r="R1989" s="66"/>
      <c r="U1989" t="s">
        <v>6373</v>
      </c>
    </row>
    <row r="1990" spans="1:21">
      <c r="A1990" s="66"/>
      <c r="B1990" s="66"/>
      <c r="C1990" s="66"/>
      <c r="D1990" s="66"/>
      <c r="E1990" s="66"/>
      <c r="F1990" s="66"/>
      <c r="G1990" s="66"/>
      <c r="H1990" s="66"/>
      <c r="I1990" s="66"/>
      <c r="J1990" s="66"/>
      <c r="K1990" s="66"/>
      <c r="L1990" s="66"/>
      <c r="M1990" s="66"/>
      <c r="N1990" s="66"/>
      <c r="O1990" s="66"/>
      <c r="P1990" s="105"/>
      <c r="Q1990" s="66"/>
      <c r="R1990" s="66"/>
      <c r="U1990" t="s">
        <v>6374</v>
      </c>
    </row>
    <row r="1991" spans="1:21">
      <c r="A1991" s="66"/>
      <c r="B1991" s="66"/>
      <c r="C1991" s="66"/>
      <c r="D1991" s="66"/>
      <c r="E1991" s="66"/>
      <c r="F1991" s="66"/>
      <c r="G1991" s="66"/>
      <c r="H1991" s="66"/>
      <c r="I1991" s="66"/>
      <c r="J1991" s="66"/>
      <c r="K1991" s="66"/>
      <c r="L1991" s="66"/>
      <c r="M1991" s="66"/>
      <c r="N1991" s="66"/>
      <c r="O1991" s="66"/>
      <c r="P1991" s="66"/>
      <c r="Q1991" s="66"/>
      <c r="R1991" s="66"/>
      <c r="U1991" t="s">
        <v>6375</v>
      </c>
    </row>
    <row r="1992" spans="1:21">
      <c r="A1992" s="66"/>
      <c r="B1992" s="66"/>
      <c r="C1992" s="66"/>
      <c r="D1992" s="66"/>
      <c r="E1992" s="66"/>
      <c r="F1992" s="66"/>
      <c r="G1992" s="66"/>
      <c r="H1992" s="66"/>
      <c r="I1992" s="66"/>
      <c r="J1992" s="66"/>
      <c r="K1992" s="66"/>
      <c r="L1992" s="66"/>
      <c r="M1992" s="66"/>
      <c r="N1992" s="66"/>
      <c r="O1992" s="66"/>
      <c r="P1992" s="105"/>
      <c r="Q1992" s="66"/>
      <c r="R1992" s="66"/>
      <c r="U1992" t="s">
        <v>6376</v>
      </c>
    </row>
    <row r="1993" spans="1:21">
      <c r="A1993" s="66"/>
      <c r="B1993" s="66"/>
      <c r="C1993" s="66"/>
      <c r="D1993" s="66"/>
      <c r="E1993" s="66"/>
      <c r="F1993" s="66"/>
      <c r="G1993" s="66"/>
      <c r="H1993" s="66"/>
      <c r="I1993" s="66"/>
      <c r="J1993" s="66"/>
      <c r="K1993" s="66"/>
      <c r="L1993" s="66"/>
      <c r="M1993" s="66"/>
      <c r="N1993" s="66"/>
      <c r="O1993" s="66"/>
      <c r="P1993" s="66"/>
      <c r="Q1993" s="66"/>
      <c r="R1993" s="66"/>
      <c r="U1993" t="s">
        <v>6377</v>
      </c>
    </row>
    <row r="1994" spans="1:21">
      <c r="A1994" s="66"/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  <c r="L1994" s="66"/>
      <c r="M1994" s="66"/>
      <c r="N1994" s="66"/>
      <c r="O1994" s="66"/>
      <c r="P1994" s="105"/>
      <c r="Q1994" s="66"/>
      <c r="R1994" s="66"/>
      <c r="U1994" t="s">
        <v>6378</v>
      </c>
    </row>
    <row r="1995" spans="1:21">
      <c r="A1995" s="66"/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  <c r="Q1995" s="66"/>
      <c r="R1995" s="66"/>
      <c r="U1995" t="s">
        <v>6379</v>
      </c>
    </row>
    <row r="1996" spans="1:21">
      <c r="A1996" s="66"/>
      <c r="B1996" s="66"/>
      <c r="C1996" s="66"/>
      <c r="D1996" s="66"/>
      <c r="E1996" s="66"/>
      <c r="F1996" s="66"/>
      <c r="G1996" s="66"/>
      <c r="H1996" s="66"/>
      <c r="I1996" s="66"/>
      <c r="J1996" s="66"/>
      <c r="K1996" s="66"/>
      <c r="L1996" s="66"/>
      <c r="M1996" s="66"/>
      <c r="N1996" s="66"/>
      <c r="O1996" s="66"/>
      <c r="P1996" s="105"/>
      <c r="Q1996" s="66"/>
      <c r="R1996" s="66"/>
      <c r="U1996" t="s">
        <v>6380</v>
      </c>
    </row>
    <row r="1997" spans="1:21">
      <c r="A1997" s="66"/>
      <c r="B1997" s="66"/>
      <c r="C1997" s="66"/>
      <c r="D1997" s="66"/>
      <c r="E1997" s="66"/>
      <c r="F1997" s="66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U1997" t="s">
        <v>6381</v>
      </c>
    </row>
    <row r="1998" spans="1:21">
      <c r="A1998" s="66"/>
      <c r="B1998" s="66"/>
      <c r="C1998" s="66"/>
      <c r="D1998" s="66"/>
      <c r="E1998" s="66"/>
      <c r="F1998" s="66"/>
      <c r="G1998" s="66"/>
      <c r="H1998" s="66"/>
      <c r="I1998" s="66"/>
      <c r="J1998" s="66"/>
      <c r="K1998" s="66"/>
      <c r="L1998" s="66"/>
      <c r="M1998" s="66"/>
      <c r="N1998" s="66"/>
      <c r="O1998" s="66"/>
      <c r="P1998" s="66"/>
      <c r="Q1998" s="66"/>
      <c r="R1998" s="66"/>
      <c r="U1998" t="s">
        <v>6382</v>
      </c>
    </row>
    <row r="1999" spans="1:21">
      <c r="A1999" s="66"/>
      <c r="B1999" s="66"/>
      <c r="C1999" s="66"/>
      <c r="D1999" s="66"/>
      <c r="E1999" s="66"/>
      <c r="F1999" s="66"/>
      <c r="G1999" s="66"/>
      <c r="H1999" s="66"/>
      <c r="I1999" s="66"/>
      <c r="J1999" s="66"/>
      <c r="K1999" s="66"/>
      <c r="L1999" s="66"/>
      <c r="M1999" s="66"/>
      <c r="N1999" s="66"/>
      <c r="O1999" s="66"/>
      <c r="P1999" s="105"/>
      <c r="Q1999" s="66"/>
      <c r="R1999" s="66"/>
      <c r="U1999" t="s">
        <v>6383</v>
      </c>
    </row>
    <row r="2000" spans="1:21">
      <c r="A2000" s="66"/>
      <c r="B2000" s="66"/>
      <c r="C2000" s="66"/>
      <c r="D2000" s="66"/>
      <c r="E2000" s="66"/>
      <c r="F2000" s="66"/>
      <c r="G2000" s="66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U2000" t="s">
        <v>6384</v>
      </c>
    </row>
    <row r="2001" spans="1:21">
      <c r="A2001" s="66"/>
      <c r="B2001" s="66"/>
      <c r="C2001" s="66"/>
      <c r="D2001" s="66"/>
      <c r="E2001" s="66"/>
      <c r="F2001" s="66"/>
      <c r="G2001" s="66"/>
      <c r="H2001" s="66"/>
      <c r="I2001" s="66"/>
      <c r="J2001" s="66"/>
      <c r="K2001" s="66"/>
      <c r="L2001" s="66"/>
      <c r="M2001" s="66"/>
      <c r="N2001" s="66"/>
      <c r="O2001" s="66"/>
      <c r="P2001" s="105"/>
      <c r="Q2001" s="66"/>
      <c r="R2001" s="66"/>
      <c r="U2001" t="s">
        <v>6385</v>
      </c>
    </row>
    <row r="2002" spans="1:21">
      <c r="A2002" s="66"/>
      <c r="B2002" s="66"/>
      <c r="C2002" s="66"/>
      <c r="D2002" s="66"/>
      <c r="E2002" s="66"/>
      <c r="F2002" s="66"/>
      <c r="G2002" s="66"/>
      <c r="H2002" s="66"/>
      <c r="I2002" s="66"/>
      <c r="J2002" s="66"/>
      <c r="K2002" s="66"/>
      <c r="L2002" s="66"/>
      <c r="M2002" s="66"/>
      <c r="N2002" s="66"/>
      <c r="O2002" s="66"/>
      <c r="P2002" s="66"/>
      <c r="Q2002" s="66"/>
      <c r="R2002" s="66"/>
      <c r="U2002" t="s">
        <v>6386</v>
      </c>
    </row>
    <row r="2003" spans="1:21">
      <c r="A2003" s="66"/>
      <c r="B2003" s="66"/>
      <c r="C2003" s="66"/>
      <c r="D2003" s="66"/>
      <c r="E2003" s="66"/>
      <c r="F2003" s="66"/>
      <c r="G2003" s="66"/>
      <c r="H2003" s="66"/>
      <c r="I2003" s="66"/>
      <c r="J2003" s="66"/>
      <c r="K2003" s="66"/>
      <c r="L2003" s="66"/>
      <c r="M2003" s="66"/>
      <c r="N2003" s="66"/>
      <c r="O2003" s="66"/>
      <c r="P2003" s="105"/>
      <c r="Q2003" s="66"/>
      <c r="R2003" s="66"/>
      <c r="U2003" t="s">
        <v>6387</v>
      </c>
    </row>
    <row r="2004" spans="1:21">
      <c r="A2004" s="66"/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  <c r="Q2004" s="66"/>
      <c r="R2004" s="66"/>
      <c r="U2004" t="s">
        <v>6388</v>
      </c>
    </row>
    <row r="2005" spans="1:21">
      <c r="A2005" s="66"/>
      <c r="B2005" s="66"/>
      <c r="C2005" s="66"/>
      <c r="D2005" s="66"/>
      <c r="E2005" s="66"/>
      <c r="F2005" s="66"/>
      <c r="G2005" s="66"/>
      <c r="H2005" s="66"/>
      <c r="I2005" s="66"/>
      <c r="J2005" s="66"/>
      <c r="K2005" s="66"/>
      <c r="L2005" s="66"/>
      <c r="M2005" s="66"/>
      <c r="N2005" s="66"/>
      <c r="O2005" s="66"/>
      <c r="P2005" s="105"/>
      <c r="Q2005" s="66"/>
      <c r="R2005" s="66"/>
      <c r="U2005" t="s">
        <v>6389</v>
      </c>
    </row>
    <row r="2006" spans="1:21">
      <c r="A2006" s="66"/>
      <c r="B2006" s="66"/>
      <c r="C2006" s="66"/>
      <c r="D2006" s="66"/>
      <c r="E2006" s="66"/>
      <c r="F2006" s="66"/>
      <c r="G2006" s="66"/>
      <c r="H2006" s="66"/>
      <c r="I2006" s="66"/>
      <c r="J2006" s="66"/>
      <c r="K2006" s="66"/>
      <c r="L2006" s="66"/>
      <c r="M2006" s="66"/>
      <c r="N2006" s="66"/>
      <c r="O2006" s="66"/>
      <c r="P2006" s="66"/>
      <c r="Q2006" s="66"/>
      <c r="R2006" s="66"/>
      <c r="U2006" t="s">
        <v>6390</v>
      </c>
    </row>
    <row r="2007" spans="1:21">
      <c r="A2007" s="66"/>
      <c r="B2007" s="66"/>
      <c r="C2007" s="66"/>
      <c r="D2007" s="66"/>
      <c r="E2007" s="66"/>
      <c r="F2007" s="66"/>
      <c r="G2007" s="66"/>
      <c r="H2007" s="66"/>
      <c r="I2007" s="66"/>
      <c r="J2007" s="66"/>
      <c r="K2007" s="66"/>
      <c r="L2007" s="66"/>
      <c r="M2007" s="66"/>
      <c r="N2007" s="66"/>
      <c r="O2007" s="66"/>
      <c r="P2007" s="105"/>
      <c r="Q2007" s="66"/>
      <c r="R2007" s="66"/>
      <c r="U2007" t="s">
        <v>6391</v>
      </c>
    </row>
    <row r="2008" spans="1:21">
      <c r="A2008" s="66"/>
      <c r="B2008" s="66"/>
      <c r="C2008" s="66"/>
      <c r="D2008" s="66"/>
      <c r="E2008" s="66"/>
      <c r="F2008" s="66"/>
      <c r="G2008" s="66"/>
      <c r="H2008" s="66"/>
      <c r="I2008" s="66"/>
      <c r="J2008" s="66"/>
      <c r="K2008" s="66"/>
      <c r="L2008" s="66"/>
      <c r="M2008" s="66"/>
      <c r="N2008" s="66"/>
      <c r="O2008" s="66"/>
      <c r="P2008" s="66"/>
      <c r="Q2008" s="66"/>
      <c r="R2008" s="66"/>
      <c r="U2008" t="s">
        <v>6392</v>
      </c>
    </row>
    <row r="2009" spans="1:21">
      <c r="A2009" s="66"/>
      <c r="B2009" s="66"/>
      <c r="C2009" s="66"/>
      <c r="D2009" s="66"/>
      <c r="E2009" s="66"/>
      <c r="F2009" s="66"/>
      <c r="G2009" s="66"/>
      <c r="H2009" s="66"/>
      <c r="I2009" s="66"/>
      <c r="J2009" s="66"/>
      <c r="K2009" s="66"/>
      <c r="L2009" s="66"/>
      <c r="M2009" s="66"/>
      <c r="N2009" s="66"/>
      <c r="O2009" s="66"/>
      <c r="P2009" s="105"/>
      <c r="Q2009" s="66"/>
      <c r="R2009" s="66"/>
      <c r="U2009" t="s">
        <v>6393</v>
      </c>
    </row>
    <row r="2010" spans="1:21">
      <c r="A2010" s="66"/>
      <c r="B2010" s="66"/>
      <c r="C2010" s="66"/>
      <c r="D2010" s="66"/>
      <c r="E2010" s="66"/>
      <c r="F2010" s="66"/>
      <c r="G2010" s="66"/>
      <c r="H2010" s="66"/>
      <c r="I2010" s="66"/>
      <c r="J2010" s="66"/>
      <c r="K2010" s="66"/>
      <c r="L2010" s="66"/>
      <c r="M2010" s="66"/>
      <c r="N2010" s="66"/>
      <c r="O2010" s="66"/>
      <c r="P2010" s="66"/>
      <c r="Q2010" s="66"/>
      <c r="R2010" s="66"/>
      <c r="U2010" t="s">
        <v>6394</v>
      </c>
    </row>
    <row r="2011" spans="1:21">
      <c r="A2011" s="66"/>
      <c r="B2011" s="66"/>
      <c r="C2011" s="66"/>
      <c r="D2011" s="66"/>
      <c r="E2011" s="66"/>
      <c r="F2011" s="66"/>
      <c r="G2011" s="66"/>
      <c r="H2011" s="66"/>
      <c r="I2011" s="66"/>
      <c r="J2011" s="66"/>
      <c r="K2011" s="66"/>
      <c r="L2011" s="66"/>
      <c r="M2011" s="66"/>
      <c r="N2011" s="66"/>
      <c r="O2011" s="66"/>
      <c r="P2011" s="105"/>
      <c r="Q2011" s="66"/>
      <c r="R2011" s="66"/>
      <c r="U2011" t="s">
        <v>6395</v>
      </c>
    </row>
    <row r="2012" spans="1:21">
      <c r="A2012" s="66"/>
      <c r="B2012" s="66"/>
      <c r="C2012" s="66"/>
      <c r="D2012" s="66"/>
      <c r="E2012" s="66"/>
      <c r="F2012" s="66"/>
      <c r="G2012" s="66"/>
      <c r="H2012" s="66"/>
      <c r="I2012" s="66"/>
      <c r="J2012" s="66"/>
      <c r="K2012" s="66"/>
      <c r="L2012" s="66"/>
      <c r="M2012" s="66"/>
      <c r="N2012" s="66"/>
      <c r="O2012" s="66"/>
      <c r="P2012" s="66"/>
      <c r="Q2012" s="66"/>
      <c r="R2012" s="66"/>
      <c r="U2012" t="s">
        <v>6396</v>
      </c>
    </row>
    <row r="2013" spans="1:21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  <c r="L2013" s="66"/>
      <c r="M2013" s="66"/>
      <c r="N2013" s="66"/>
      <c r="O2013" s="66"/>
      <c r="P2013" s="105"/>
      <c r="Q2013" s="66"/>
      <c r="R2013" s="66"/>
      <c r="U2013" t="s">
        <v>6397</v>
      </c>
    </row>
    <row r="2014" spans="1:21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  <c r="K2014" s="66"/>
      <c r="L2014" s="66"/>
      <c r="M2014" s="66"/>
      <c r="N2014" s="66"/>
      <c r="O2014" s="66"/>
      <c r="P2014" s="66"/>
      <c r="Q2014" s="66"/>
      <c r="R2014" s="66"/>
      <c r="U2014" t="s">
        <v>6398</v>
      </c>
    </row>
    <row r="2015" spans="1:21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  <c r="K2015" s="66"/>
      <c r="L2015" s="66"/>
      <c r="M2015" s="66"/>
      <c r="N2015" s="66"/>
      <c r="O2015" s="66"/>
      <c r="P2015" s="105"/>
      <c r="Q2015" s="66"/>
      <c r="R2015" s="66"/>
      <c r="U2015" t="s">
        <v>6399</v>
      </c>
    </row>
    <row r="2016" spans="1:21">
      <c r="A2016" s="66"/>
      <c r="B2016" s="66"/>
      <c r="C2016" s="66"/>
      <c r="D2016" s="66"/>
      <c r="E2016" s="66"/>
      <c r="F2016" s="66"/>
      <c r="G2016" s="66"/>
      <c r="H2016" s="66"/>
      <c r="I2016" s="66"/>
      <c r="J2016" s="66"/>
      <c r="K2016" s="66"/>
      <c r="L2016" s="66"/>
      <c r="M2016" s="66"/>
      <c r="N2016" s="66"/>
      <c r="O2016" s="66"/>
      <c r="P2016" s="66"/>
      <c r="Q2016" s="66"/>
      <c r="R2016" s="66"/>
      <c r="U2016" t="s">
        <v>6400</v>
      </c>
    </row>
    <row r="2017" spans="1:21">
      <c r="A2017" s="66"/>
      <c r="B2017" s="66"/>
      <c r="C2017" s="66"/>
      <c r="D2017" s="66"/>
      <c r="E2017" s="66"/>
      <c r="F2017" s="66"/>
      <c r="G2017" s="66"/>
      <c r="H2017" s="66"/>
      <c r="I2017" s="66"/>
      <c r="J2017" s="66"/>
      <c r="K2017" s="66"/>
      <c r="L2017" s="66"/>
      <c r="M2017" s="66"/>
      <c r="N2017" s="66"/>
      <c r="O2017" s="66"/>
      <c r="P2017" s="105"/>
      <c r="Q2017" s="66"/>
      <c r="R2017" s="66"/>
      <c r="U2017" t="s">
        <v>6401</v>
      </c>
    </row>
    <row r="2018" spans="1:21">
      <c r="A2018" s="66"/>
      <c r="B2018" s="66"/>
      <c r="C2018" s="66"/>
      <c r="D2018" s="66"/>
      <c r="E2018" s="66"/>
      <c r="F2018" s="66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U2018" t="s">
        <v>6402</v>
      </c>
    </row>
    <row r="2019" spans="1:21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  <c r="K2019" s="66"/>
      <c r="L2019" s="66"/>
      <c r="M2019" s="66"/>
      <c r="N2019" s="66"/>
      <c r="O2019" s="66"/>
      <c r="P2019" s="105"/>
      <c r="Q2019" s="66"/>
      <c r="R2019" s="66"/>
      <c r="U2019" t="s">
        <v>6403</v>
      </c>
    </row>
    <row r="2020" spans="1:21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  <c r="K2020" s="66"/>
      <c r="L2020" s="66"/>
      <c r="M2020" s="66"/>
      <c r="N2020" s="66"/>
      <c r="O2020" s="66"/>
      <c r="P2020" s="66"/>
      <c r="Q2020" s="66"/>
      <c r="R2020" s="66"/>
      <c r="U2020" t="s">
        <v>6404</v>
      </c>
    </row>
    <row r="2021" spans="1:21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  <c r="K2021" s="66"/>
      <c r="L2021" s="66"/>
      <c r="M2021" s="66"/>
      <c r="N2021" s="66"/>
      <c r="O2021" s="66"/>
      <c r="P2021" s="105"/>
      <c r="Q2021" s="66"/>
      <c r="R2021" s="66"/>
      <c r="U2021" t="s">
        <v>6405</v>
      </c>
    </row>
    <row r="2022" spans="1:21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  <c r="Q2022" s="66"/>
      <c r="R2022" s="66"/>
      <c r="U2022" t="s">
        <v>6406</v>
      </c>
    </row>
    <row r="2023" spans="1:21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  <c r="K2023" s="66"/>
      <c r="L2023" s="66"/>
      <c r="M2023" s="66"/>
      <c r="N2023" s="66"/>
      <c r="O2023" s="66"/>
      <c r="P2023" s="105"/>
      <c r="Q2023" s="66"/>
      <c r="R2023" s="66"/>
      <c r="U2023" t="s">
        <v>6407</v>
      </c>
    </row>
    <row r="2024" spans="1:21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  <c r="K2024" s="66"/>
      <c r="L2024" s="66"/>
      <c r="M2024" s="66"/>
      <c r="N2024" s="66"/>
      <c r="O2024" s="66"/>
      <c r="P2024" s="66"/>
      <c r="Q2024" s="66"/>
      <c r="R2024" s="66"/>
      <c r="U2024" t="s">
        <v>6408</v>
      </c>
    </row>
    <row r="2025" spans="1:21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  <c r="K2025" s="66"/>
      <c r="L2025" s="66"/>
      <c r="M2025" s="66"/>
      <c r="N2025" s="66"/>
      <c r="O2025" s="66"/>
      <c r="P2025" s="105"/>
      <c r="Q2025" s="66"/>
      <c r="R2025" s="66"/>
      <c r="U2025" t="s">
        <v>6409</v>
      </c>
    </row>
    <row r="2026" spans="1:21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66"/>
      <c r="Q2026" s="66"/>
      <c r="R2026" s="66"/>
      <c r="U2026" t="s">
        <v>6410</v>
      </c>
    </row>
    <row r="2027" spans="1:21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  <c r="K2027" s="66"/>
      <c r="L2027" s="66"/>
      <c r="M2027" s="66"/>
      <c r="N2027" s="66"/>
      <c r="O2027" s="66"/>
      <c r="P2027" s="66"/>
      <c r="Q2027" s="66"/>
      <c r="R2027" s="66"/>
      <c r="U2027" t="s">
        <v>6411</v>
      </c>
    </row>
    <row r="2028" spans="1:21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  <c r="K2028" s="66"/>
      <c r="L2028" s="66"/>
      <c r="M2028" s="66"/>
      <c r="N2028" s="66"/>
      <c r="O2028" s="66"/>
      <c r="P2028" s="105"/>
      <c r="Q2028" s="66"/>
      <c r="R2028" s="66"/>
      <c r="U2028" t="s">
        <v>6412</v>
      </c>
    </row>
    <row r="2029" spans="1:21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  <c r="K2029" s="66"/>
      <c r="L2029" s="66"/>
      <c r="M2029" s="66"/>
      <c r="N2029" s="66"/>
      <c r="O2029" s="66"/>
      <c r="P2029" s="66"/>
      <c r="Q2029" s="66"/>
      <c r="R2029" s="66"/>
      <c r="U2029" t="s">
        <v>6413</v>
      </c>
    </row>
    <row r="2030" spans="1:21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  <c r="K2030" s="66"/>
      <c r="L2030" s="66"/>
      <c r="M2030" s="66"/>
      <c r="N2030" s="66"/>
      <c r="O2030" s="66"/>
      <c r="P2030" s="105"/>
      <c r="Q2030" s="66"/>
      <c r="R2030" s="66"/>
      <c r="U2030" t="s">
        <v>6414</v>
      </c>
    </row>
    <row r="2031" spans="1:21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  <c r="Q2031" s="66"/>
      <c r="R2031" s="66"/>
      <c r="U2031" t="s">
        <v>6415</v>
      </c>
    </row>
    <row r="2032" spans="1:21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  <c r="K2032" s="66"/>
      <c r="L2032" s="66"/>
      <c r="M2032" s="66"/>
      <c r="N2032" s="66"/>
      <c r="O2032" s="66"/>
      <c r="P2032" s="105"/>
      <c r="Q2032" s="66"/>
      <c r="R2032" s="66"/>
      <c r="U2032" t="s">
        <v>6416</v>
      </c>
    </row>
    <row r="2033" spans="1:21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  <c r="K2033" s="66"/>
      <c r="L2033" s="66"/>
      <c r="M2033" s="66"/>
      <c r="N2033" s="66"/>
      <c r="O2033" s="66"/>
      <c r="P2033" s="66"/>
      <c r="Q2033" s="66"/>
      <c r="R2033" s="66"/>
      <c r="U2033" t="s">
        <v>6417</v>
      </c>
    </row>
    <row r="2034" spans="1:21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  <c r="K2034" s="66"/>
      <c r="L2034" s="66"/>
      <c r="M2034" s="66"/>
      <c r="N2034" s="66"/>
      <c r="O2034" s="66"/>
      <c r="P2034" s="105"/>
      <c r="Q2034" s="66"/>
      <c r="R2034" s="66"/>
      <c r="U2034" t="s">
        <v>6418</v>
      </c>
    </row>
    <row r="2035" spans="1:21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  <c r="K2035" s="66"/>
      <c r="L2035" s="66"/>
      <c r="M2035" s="66"/>
      <c r="N2035" s="66"/>
      <c r="O2035" s="66"/>
      <c r="P2035" s="66"/>
      <c r="Q2035" s="66"/>
      <c r="R2035" s="66"/>
      <c r="U2035" t="s">
        <v>6419</v>
      </c>
    </row>
    <row r="2036" spans="1:21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  <c r="K2036" s="66"/>
      <c r="L2036" s="66"/>
      <c r="M2036" s="66"/>
      <c r="N2036" s="66"/>
      <c r="O2036" s="66"/>
      <c r="P2036" s="105"/>
      <c r="Q2036" s="66"/>
      <c r="R2036" s="66"/>
      <c r="U2036" t="s">
        <v>6420</v>
      </c>
    </row>
    <row r="2037" spans="1:21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  <c r="K2037" s="66"/>
      <c r="L2037" s="66"/>
      <c r="M2037" s="66"/>
      <c r="N2037" s="66"/>
      <c r="O2037" s="66"/>
      <c r="P2037" s="66"/>
      <c r="Q2037" s="66"/>
      <c r="R2037" s="66"/>
      <c r="U2037" t="s">
        <v>6421</v>
      </c>
    </row>
    <row r="2038" spans="1:21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  <c r="K2038" s="66"/>
      <c r="L2038" s="66"/>
      <c r="M2038" s="66"/>
      <c r="N2038" s="66"/>
      <c r="O2038" s="66"/>
      <c r="P2038" s="105"/>
      <c r="Q2038" s="66"/>
      <c r="R2038" s="66"/>
      <c r="U2038" t="s">
        <v>6422</v>
      </c>
    </row>
    <row r="2039" spans="1:21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U2039" t="s">
        <v>6423</v>
      </c>
    </row>
    <row r="2040" spans="1:21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105"/>
      <c r="Q2040" s="66"/>
      <c r="R2040" s="66"/>
      <c r="U2040" t="s">
        <v>6424</v>
      </c>
    </row>
    <row r="2041" spans="1:21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  <c r="K2041" s="66"/>
      <c r="L2041" s="66"/>
      <c r="M2041" s="66"/>
      <c r="N2041" s="66"/>
      <c r="O2041" s="66"/>
      <c r="P2041" s="66"/>
      <c r="Q2041" s="66"/>
      <c r="R2041" s="66"/>
      <c r="U2041" t="s">
        <v>6425</v>
      </c>
    </row>
    <row r="2042" spans="1:21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  <c r="K2042" s="66"/>
      <c r="L2042" s="66"/>
      <c r="M2042" s="66"/>
      <c r="N2042" s="66"/>
      <c r="O2042" s="66"/>
      <c r="P2042" s="66"/>
      <c r="Q2042" s="66"/>
      <c r="R2042" s="66"/>
      <c r="U2042" t="s">
        <v>6426</v>
      </c>
    </row>
    <row r="2043" spans="1:21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  <c r="K2043" s="66"/>
      <c r="L2043" s="66"/>
      <c r="M2043" s="66"/>
      <c r="N2043" s="66"/>
      <c r="O2043" s="66"/>
      <c r="P2043" s="105"/>
      <c r="Q2043" s="66"/>
      <c r="R2043" s="66"/>
      <c r="U2043" t="s">
        <v>6427</v>
      </c>
    </row>
    <row r="2044" spans="1:21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  <c r="K2044" s="66"/>
      <c r="L2044" s="66"/>
      <c r="M2044" s="66"/>
      <c r="N2044" s="66"/>
      <c r="O2044" s="66"/>
      <c r="P2044" s="66"/>
      <c r="Q2044" s="66"/>
      <c r="R2044" s="66"/>
      <c r="U2044" t="s">
        <v>6428</v>
      </c>
    </row>
    <row r="2045" spans="1:21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  <c r="K2045" s="66"/>
      <c r="L2045" s="66"/>
      <c r="M2045" s="66"/>
      <c r="N2045" s="66"/>
      <c r="O2045" s="66"/>
      <c r="P2045" s="66"/>
      <c r="Q2045" s="66"/>
      <c r="R2045" s="66"/>
      <c r="U2045" t="s">
        <v>6429</v>
      </c>
    </row>
    <row r="2046" spans="1:21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  <c r="K2046" s="66"/>
      <c r="L2046" s="66"/>
      <c r="M2046" s="66"/>
      <c r="N2046" s="66"/>
      <c r="O2046" s="66"/>
      <c r="P2046" s="105"/>
      <c r="Q2046" s="66"/>
      <c r="R2046" s="66"/>
      <c r="U2046" t="s">
        <v>6430</v>
      </c>
    </row>
    <row r="2047" spans="1:21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  <c r="K2047" s="66"/>
      <c r="L2047" s="66"/>
      <c r="M2047" s="66"/>
      <c r="N2047" s="66"/>
      <c r="O2047" s="66"/>
      <c r="P2047" s="66"/>
      <c r="Q2047" s="66"/>
      <c r="R2047" s="66"/>
      <c r="U2047" t="s">
        <v>6431</v>
      </c>
    </row>
    <row r="2048" spans="1:21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  <c r="K2048" s="66"/>
      <c r="L2048" s="66"/>
      <c r="M2048" s="66"/>
      <c r="N2048" s="66"/>
      <c r="O2048" s="66"/>
      <c r="P2048" s="105"/>
      <c r="Q2048" s="66"/>
      <c r="R2048" s="66"/>
      <c r="U2048" t="s">
        <v>6432</v>
      </c>
    </row>
    <row r="2049" spans="1:21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  <c r="K2049" s="66"/>
      <c r="L2049" s="66"/>
      <c r="M2049" s="66"/>
      <c r="N2049" s="66"/>
      <c r="O2049" s="66"/>
      <c r="P2049" s="66"/>
      <c r="Q2049" s="66"/>
      <c r="R2049" s="66"/>
      <c r="U2049" t="s">
        <v>6433</v>
      </c>
    </row>
    <row r="2050" spans="1:21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  <c r="K2050" s="66"/>
      <c r="L2050" s="66"/>
      <c r="M2050" s="66"/>
      <c r="N2050" s="66"/>
      <c r="O2050" s="66"/>
      <c r="P2050" s="105"/>
      <c r="Q2050" s="66"/>
      <c r="R2050" s="66"/>
      <c r="U2050" t="s">
        <v>6434</v>
      </c>
    </row>
    <row r="2051" spans="1:21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  <c r="K2051" s="66"/>
      <c r="L2051" s="66"/>
      <c r="M2051" s="66"/>
      <c r="N2051" s="66"/>
      <c r="O2051" s="66"/>
      <c r="P2051" s="66"/>
      <c r="Q2051" s="66"/>
      <c r="R2051" s="66"/>
      <c r="U2051" t="s">
        <v>6435</v>
      </c>
    </row>
    <row r="2052" spans="1:21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  <c r="K2052" s="66"/>
      <c r="L2052" s="66"/>
      <c r="M2052" s="66"/>
      <c r="N2052" s="66"/>
      <c r="O2052" s="66"/>
      <c r="P2052" s="105"/>
      <c r="Q2052" s="66"/>
      <c r="R2052" s="66"/>
      <c r="U2052" t="s">
        <v>6436</v>
      </c>
    </row>
    <row r="2053" spans="1:21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  <c r="K2053" s="66"/>
      <c r="L2053" s="66"/>
      <c r="M2053" s="66"/>
      <c r="N2053" s="66"/>
      <c r="O2053" s="66"/>
      <c r="P2053" s="66"/>
      <c r="Q2053" s="66"/>
      <c r="R2053" s="66"/>
      <c r="U2053" t="s">
        <v>6437</v>
      </c>
    </row>
    <row r="2054" spans="1:21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  <c r="K2054" s="66"/>
      <c r="L2054" s="66"/>
      <c r="M2054" s="66"/>
      <c r="N2054" s="66"/>
      <c r="O2054" s="66"/>
      <c r="P2054" s="105"/>
      <c r="Q2054" s="66"/>
      <c r="R2054" s="66"/>
      <c r="U2054" t="s">
        <v>6438</v>
      </c>
    </row>
    <row r="2055" spans="1:21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  <c r="K2055" s="66"/>
      <c r="L2055" s="66"/>
      <c r="M2055" s="66"/>
      <c r="N2055" s="66"/>
      <c r="O2055" s="66"/>
      <c r="P2055" s="105"/>
      <c r="Q2055" s="66"/>
      <c r="R2055" s="66"/>
      <c r="U2055" t="s">
        <v>6439</v>
      </c>
    </row>
    <row r="2056" spans="1:21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  <c r="K2056" s="66"/>
      <c r="L2056" s="66"/>
      <c r="M2056" s="66"/>
      <c r="N2056" s="66"/>
      <c r="O2056" s="66"/>
      <c r="P2056" s="66"/>
      <c r="Q2056" s="66"/>
      <c r="R2056" s="66"/>
      <c r="U2056" t="s">
        <v>6440</v>
      </c>
    </row>
    <row r="2057" spans="1:21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  <c r="K2057" s="66"/>
      <c r="L2057" s="66"/>
      <c r="M2057" s="66"/>
      <c r="N2057" s="66"/>
      <c r="O2057" s="66"/>
      <c r="P2057" s="66"/>
      <c r="Q2057" s="66"/>
      <c r="R2057" s="66"/>
      <c r="U2057" t="s">
        <v>6441</v>
      </c>
    </row>
    <row r="2058" spans="1:21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  <c r="K2058" s="66"/>
      <c r="L2058" s="66"/>
      <c r="M2058" s="66"/>
      <c r="N2058" s="66"/>
      <c r="O2058" s="66"/>
      <c r="P2058" s="105"/>
      <c r="Q2058" s="66"/>
      <c r="R2058" s="66"/>
      <c r="U2058" t="s">
        <v>6442</v>
      </c>
    </row>
    <row r="2059" spans="1:21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  <c r="K2059" s="66"/>
      <c r="L2059" s="66"/>
      <c r="M2059" s="66"/>
      <c r="N2059" s="66"/>
      <c r="O2059" s="66"/>
      <c r="P2059" s="105"/>
      <c r="Q2059" s="66"/>
      <c r="R2059" s="66"/>
      <c r="U2059" t="s">
        <v>6443</v>
      </c>
    </row>
    <row r="2060" spans="1:21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U2060" t="s">
        <v>6444</v>
      </c>
    </row>
    <row r="2061" spans="1:21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  <c r="K2061" s="66"/>
      <c r="L2061" s="66"/>
      <c r="M2061" s="66"/>
      <c r="N2061" s="66"/>
      <c r="O2061" s="66"/>
      <c r="P2061" s="66"/>
      <c r="Q2061" s="66"/>
      <c r="R2061" s="66"/>
      <c r="U2061" t="s">
        <v>6445</v>
      </c>
    </row>
    <row r="2062" spans="1:21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  <c r="K2062" s="66"/>
      <c r="L2062" s="66"/>
      <c r="M2062" s="66"/>
      <c r="N2062" s="66"/>
      <c r="O2062" s="66"/>
      <c r="P2062" s="105"/>
      <c r="Q2062" s="66"/>
      <c r="R2062" s="66"/>
      <c r="U2062" t="s">
        <v>6446</v>
      </c>
    </row>
    <row r="2063" spans="1:21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  <c r="K2063" s="66"/>
      <c r="L2063" s="66"/>
      <c r="M2063" s="66"/>
      <c r="N2063" s="66"/>
      <c r="O2063" s="66"/>
      <c r="P2063" s="66"/>
      <c r="Q2063" s="66"/>
      <c r="R2063" s="66"/>
      <c r="U2063" t="s">
        <v>6447</v>
      </c>
    </row>
    <row r="2064" spans="1:21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  <c r="K2064" s="66"/>
      <c r="L2064" s="66"/>
      <c r="M2064" s="66"/>
      <c r="N2064" s="66"/>
      <c r="O2064" s="66"/>
      <c r="P2064" s="105"/>
      <c r="Q2064" s="66"/>
      <c r="R2064" s="66"/>
      <c r="U2064" t="s">
        <v>6448</v>
      </c>
    </row>
    <row r="2065" spans="1:21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  <c r="K2065" s="66"/>
      <c r="L2065" s="66"/>
      <c r="M2065" s="66"/>
      <c r="N2065" s="66"/>
      <c r="O2065" s="66"/>
      <c r="P2065" s="66"/>
      <c r="Q2065" s="66"/>
      <c r="R2065" s="66"/>
      <c r="U2065" t="s">
        <v>6449</v>
      </c>
    </row>
    <row r="2066" spans="1:21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  <c r="K2066" s="66"/>
      <c r="L2066" s="66"/>
      <c r="M2066" s="66"/>
      <c r="N2066" s="66"/>
      <c r="O2066" s="66"/>
      <c r="P2066" s="105"/>
      <c r="Q2066" s="66"/>
      <c r="R2066" s="66"/>
      <c r="U2066" t="s">
        <v>6450</v>
      </c>
    </row>
    <row r="2067" spans="1:21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  <c r="K2067" s="66"/>
      <c r="L2067" s="66"/>
      <c r="M2067" s="66"/>
      <c r="N2067" s="66"/>
      <c r="O2067" s="66"/>
      <c r="P2067" s="66"/>
      <c r="Q2067" s="66"/>
      <c r="R2067" s="66"/>
      <c r="U2067" t="s">
        <v>6451</v>
      </c>
    </row>
    <row r="2068" spans="1:21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  <c r="K2068" s="66"/>
      <c r="L2068" s="66"/>
      <c r="M2068" s="66"/>
      <c r="N2068" s="66"/>
      <c r="O2068" s="66"/>
      <c r="P2068" s="66"/>
      <c r="Q2068" s="66"/>
      <c r="R2068" s="66"/>
      <c r="U2068" t="s">
        <v>6452</v>
      </c>
    </row>
    <row r="2069" spans="1:21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  <c r="K2069" s="66"/>
      <c r="L2069" s="66"/>
      <c r="M2069" s="66"/>
      <c r="N2069" s="66"/>
      <c r="O2069" s="66"/>
      <c r="P2069" s="66"/>
      <c r="Q2069" s="66"/>
      <c r="R2069" s="66"/>
      <c r="U2069" t="s">
        <v>6453</v>
      </c>
    </row>
    <row r="2070" spans="1:21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  <c r="K2070" s="66"/>
      <c r="L2070" s="66"/>
      <c r="M2070" s="66"/>
      <c r="N2070" s="66"/>
      <c r="O2070" s="66"/>
      <c r="P2070" s="66"/>
      <c r="Q2070" s="66"/>
      <c r="R2070" s="66"/>
      <c r="U2070" t="s">
        <v>6454</v>
      </c>
    </row>
    <row r="2071" spans="1:21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  <c r="K2071" s="66"/>
      <c r="L2071" s="66"/>
      <c r="M2071" s="66"/>
      <c r="N2071" s="66"/>
      <c r="O2071" s="66"/>
      <c r="P2071" s="66"/>
      <c r="Q2071" s="66"/>
      <c r="R2071" s="66"/>
      <c r="U2071" t="s">
        <v>6455</v>
      </c>
    </row>
    <row r="2072" spans="1:21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  <c r="K2072" s="66"/>
      <c r="L2072" s="66"/>
      <c r="M2072" s="66"/>
      <c r="N2072" s="66"/>
      <c r="O2072" s="66"/>
      <c r="P2072" s="66"/>
      <c r="Q2072" s="66"/>
      <c r="R2072" s="66"/>
      <c r="U2072" t="s">
        <v>6456</v>
      </c>
    </row>
    <row r="2073" spans="1:21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  <c r="K2073" s="66"/>
      <c r="L2073" s="66"/>
      <c r="M2073" s="66"/>
      <c r="N2073" s="66"/>
      <c r="O2073" s="66"/>
      <c r="P2073" s="66"/>
      <c r="Q2073" s="66"/>
      <c r="R2073" s="66"/>
      <c r="U2073" t="s">
        <v>6457</v>
      </c>
    </row>
    <row r="2074" spans="1:21">
      <c r="A2074" s="66"/>
      <c r="B2074" s="66"/>
      <c r="C2074" s="66"/>
      <c r="D2074" s="66"/>
      <c r="E2074" s="66"/>
      <c r="F2074" s="66"/>
      <c r="G2074" s="66"/>
      <c r="H2074" s="66"/>
      <c r="I2074" s="66"/>
      <c r="J2074" s="66"/>
      <c r="K2074" s="66"/>
      <c r="L2074" s="66"/>
      <c r="M2074" s="66"/>
      <c r="N2074" s="66"/>
      <c r="O2074" s="66"/>
      <c r="P2074" s="66"/>
      <c r="Q2074" s="66"/>
      <c r="R2074" s="66"/>
      <c r="U2074" t="s">
        <v>6458</v>
      </c>
    </row>
    <row r="2075" spans="1:21">
      <c r="A2075" s="66"/>
      <c r="B2075" s="66"/>
      <c r="C2075" s="66"/>
      <c r="D2075" s="66"/>
      <c r="E2075" s="66"/>
      <c r="F2075" s="66"/>
      <c r="G2075" s="66"/>
      <c r="H2075" s="66"/>
      <c r="I2075" s="66"/>
      <c r="J2075" s="66"/>
      <c r="K2075" s="66"/>
      <c r="L2075" s="66"/>
      <c r="M2075" s="66"/>
      <c r="N2075" s="66"/>
      <c r="O2075" s="66"/>
      <c r="P2075" s="105"/>
      <c r="Q2075" s="66"/>
      <c r="R2075" s="66"/>
      <c r="U2075" t="s">
        <v>6459</v>
      </c>
    </row>
    <row r="2076" spans="1:21">
      <c r="A2076" s="66"/>
      <c r="B2076" s="66"/>
      <c r="C2076" s="66"/>
      <c r="D2076" s="66"/>
      <c r="E2076" s="66"/>
      <c r="F2076" s="66"/>
      <c r="G2076" s="66"/>
      <c r="H2076" s="66"/>
      <c r="I2076" s="66"/>
      <c r="J2076" s="66"/>
      <c r="K2076" s="66"/>
      <c r="L2076" s="66"/>
      <c r="M2076" s="66"/>
      <c r="N2076" s="66"/>
      <c r="O2076" s="66"/>
      <c r="P2076" s="66"/>
      <c r="Q2076" s="66"/>
      <c r="R2076" s="66"/>
      <c r="U2076" t="s">
        <v>6460</v>
      </c>
    </row>
    <row r="2077" spans="1:21">
      <c r="A2077" s="66"/>
      <c r="B2077" s="66"/>
      <c r="C2077" s="66"/>
      <c r="D2077" s="66"/>
      <c r="E2077" s="66"/>
      <c r="F2077" s="66"/>
      <c r="G2077" s="66"/>
      <c r="H2077" s="66"/>
      <c r="I2077" s="66"/>
      <c r="J2077" s="66"/>
      <c r="K2077" s="66"/>
      <c r="L2077" s="66"/>
      <c r="M2077" s="66"/>
      <c r="N2077" s="66"/>
      <c r="O2077" s="66"/>
      <c r="P2077" s="105"/>
      <c r="Q2077" s="66"/>
      <c r="R2077" s="66"/>
      <c r="U2077" t="s">
        <v>6461</v>
      </c>
    </row>
    <row r="2078" spans="1:21">
      <c r="A2078" s="66"/>
      <c r="B2078" s="66"/>
      <c r="C2078" s="66"/>
      <c r="D2078" s="66"/>
      <c r="E2078" s="66"/>
      <c r="F2078" s="66"/>
      <c r="G2078" s="66"/>
      <c r="H2078" s="66"/>
      <c r="I2078" s="66"/>
      <c r="J2078" s="66"/>
      <c r="K2078" s="66"/>
      <c r="L2078" s="66"/>
      <c r="M2078" s="66"/>
      <c r="N2078" s="66"/>
      <c r="O2078" s="66"/>
      <c r="P2078" s="66"/>
      <c r="Q2078" s="66"/>
      <c r="R2078" s="66"/>
      <c r="U2078" t="s">
        <v>6462</v>
      </c>
    </row>
    <row r="2079" spans="1:21">
      <c r="A2079" s="66"/>
      <c r="B2079" s="66"/>
      <c r="C2079" s="66"/>
      <c r="D2079" s="66"/>
      <c r="E2079" s="66"/>
      <c r="F2079" s="66"/>
      <c r="G2079" s="66"/>
      <c r="H2079" s="66"/>
      <c r="I2079" s="66"/>
      <c r="J2079" s="66"/>
      <c r="K2079" s="66"/>
      <c r="L2079" s="66"/>
      <c r="M2079" s="66"/>
      <c r="N2079" s="66"/>
      <c r="O2079" s="66"/>
      <c r="P2079" s="66"/>
      <c r="Q2079" s="66"/>
      <c r="R2079" s="66"/>
      <c r="U2079" t="s">
        <v>6463</v>
      </c>
    </row>
    <row r="2080" spans="1:21">
      <c r="A2080" s="66"/>
      <c r="B2080" s="66"/>
      <c r="C2080" s="66"/>
      <c r="D2080" s="66"/>
      <c r="E2080" s="66"/>
      <c r="F2080" s="66"/>
      <c r="G2080" s="66"/>
      <c r="H2080" s="66"/>
      <c r="I2080" s="66"/>
      <c r="J2080" s="66"/>
      <c r="K2080" s="66"/>
      <c r="L2080" s="66"/>
      <c r="M2080" s="66"/>
      <c r="N2080" s="66"/>
      <c r="O2080" s="66"/>
      <c r="P2080" s="105"/>
      <c r="Q2080" s="66"/>
      <c r="R2080" s="66"/>
      <c r="U2080" t="s">
        <v>6464</v>
      </c>
    </row>
    <row r="2081" spans="1:21">
      <c r="A2081" s="66"/>
      <c r="B2081" s="66"/>
      <c r="C2081" s="66"/>
      <c r="D2081" s="66"/>
      <c r="E2081" s="66"/>
      <c r="F2081" s="66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U2081" t="s">
        <v>6465</v>
      </c>
    </row>
    <row r="2082" spans="1:21">
      <c r="A2082" s="66"/>
      <c r="B2082" s="66"/>
      <c r="C2082" s="66"/>
      <c r="D2082" s="66"/>
      <c r="E2082" s="66"/>
      <c r="F2082" s="66"/>
      <c r="G2082" s="66"/>
      <c r="H2082" s="66"/>
      <c r="I2082" s="66"/>
      <c r="J2082" s="66"/>
      <c r="K2082" s="66"/>
      <c r="L2082" s="66"/>
      <c r="M2082" s="66"/>
      <c r="N2082" s="66"/>
      <c r="O2082" s="66"/>
      <c r="P2082" s="105"/>
      <c r="Q2082" s="66"/>
      <c r="R2082" s="66"/>
      <c r="U2082" t="s">
        <v>6466</v>
      </c>
    </row>
    <row r="2083" spans="1:21">
      <c r="A2083" s="66"/>
      <c r="B2083" s="66"/>
      <c r="C2083" s="66"/>
      <c r="D2083" s="66"/>
      <c r="E2083" s="66"/>
      <c r="F2083" s="66"/>
      <c r="G2083" s="66"/>
      <c r="H2083" s="66"/>
      <c r="I2083" s="66"/>
      <c r="J2083" s="66"/>
      <c r="K2083" s="66"/>
      <c r="L2083" s="66"/>
      <c r="M2083" s="66"/>
      <c r="N2083" s="66"/>
      <c r="O2083" s="66"/>
      <c r="P2083" s="66"/>
      <c r="Q2083" s="66"/>
      <c r="R2083" s="66"/>
      <c r="U2083" t="s">
        <v>6467</v>
      </c>
    </row>
    <row r="2084" spans="1:21">
      <c r="A2084" s="66"/>
      <c r="B2084" s="66"/>
      <c r="C2084" s="66"/>
      <c r="D2084" s="66"/>
      <c r="E2084" s="66"/>
      <c r="F2084" s="66"/>
      <c r="G2084" s="66"/>
      <c r="H2084" s="66"/>
      <c r="I2084" s="66"/>
      <c r="J2084" s="66"/>
      <c r="K2084" s="66"/>
      <c r="L2084" s="66"/>
      <c r="M2084" s="66"/>
      <c r="N2084" s="66"/>
      <c r="O2084" s="66"/>
      <c r="P2084" s="105"/>
      <c r="Q2084" s="66"/>
      <c r="R2084" s="66"/>
      <c r="U2084" t="s">
        <v>6468</v>
      </c>
    </row>
    <row r="2085" spans="1:21">
      <c r="A2085" s="66"/>
      <c r="B2085" s="66"/>
      <c r="C2085" s="66"/>
      <c r="D2085" s="66"/>
      <c r="E2085" s="66"/>
      <c r="F2085" s="66"/>
      <c r="G2085" s="66"/>
      <c r="H2085" s="66"/>
      <c r="I2085" s="66"/>
      <c r="J2085" s="66"/>
      <c r="K2085" s="66"/>
      <c r="L2085" s="66"/>
      <c r="M2085" s="66"/>
      <c r="N2085" s="66"/>
      <c r="O2085" s="66"/>
      <c r="P2085" s="66"/>
      <c r="Q2085" s="66"/>
      <c r="R2085" s="66"/>
      <c r="U2085" t="s">
        <v>6469</v>
      </c>
    </row>
    <row r="2086" spans="1:21">
      <c r="A2086" s="66"/>
      <c r="B2086" s="66"/>
      <c r="C2086" s="66"/>
      <c r="D2086" s="66"/>
      <c r="E2086" s="66"/>
      <c r="F2086" s="66"/>
      <c r="G2086" s="66"/>
      <c r="H2086" s="66"/>
      <c r="I2086" s="66"/>
      <c r="J2086" s="66"/>
      <c r="K2086" s="66"/>
      <c r="L2086" s="66"/>
      <c r="M2086" s="66"/>
      <c r="N2086" s="66"/>
      <c r="O2086" s="66"/>
      <c r="P2086" s="105"/>
      <c r="Q2086" s="66"/>
      <c r="R2086" s="66"/>
      <c r="U2086" t="s">
        <v>6470</v>
      </c>
    </row>
    <row r="2087" spans="1:21">
      <c r="A2087" s="66"/>
      <c r="B2087" s="66"/>
      <c r="C2087" s="66"/>
      <c r="D2087" s="66"/>
      <c r="E2087" s="66"/>
      <c r="F2087" s="66"/>
      <c r="G2087" s="66"/>
      <c r="H2087" s="66"/>
      <c r="I2087" s="66"/>
      <c r="J2087" s="66"/>
      <c r="K2087" s="66"/>
      <c r="L2087" s="66"/>
      <c r="M2087" s="66"/>
      <c r="N2087" s="66"/>
      <c r="O2087" s="66"/>
      <c r="P2087" s="66"/>
      <c r="Q2087" s="66"/>
      <c r="R2087" s="66"/>
      <c r="U2087" t="s">
        <v>6471</v>
      </c>
    </row>
    <row r="2088" spans="1:21">
      <c r="A2088" s="66"/>
      <c r="B2088" s="66"/>
      <c r="C2088" s="66"/>
      <c r="D2088" s="66"/>
      <c r="E2088" s="66"/>
      <c r="F2088" s="66"/>
      <c r="G2088" s="66"/>
      <c r="H2088" s="66"/>
      <c r="I2088" s="66"/>
      <c r="J2088" s="66"/>
      <c r="K2088" s="66"/>
      <c r="L2088" s="66"/>
      <c r="M2088" s="66"/>
      <c r="N2088" s="66"/>
      <c r="O2088" s="66"/>
      <c r="P2088" s="105"/>
      <c r="Q2088" s="66"/>
      <c r="R2088" s="66"/>
      <c r="U2088" t="s">
        <v>6472</v>
      </c>
    </row>
    <row r="2089" spans="1:21">
      <c r="A2089" s="66"/>
      <c r="B2089" s="66"/>
      <c r="C2089" s="66"/>
      <c r="D2089" s="66"/>
      <c r="E2089" s="66"/>
      <c r="F2089" s="66"/>
      <c r="G2089" s="66"/>
      <c r="H2089" s="66"/>
      <c r="I2089" s="66"/>
      <c r="J2089" s="66"/>
      <c r="K2089" s="66"/>
      <c r="L2089" s="66"/>
      <c r="M2089" s="66"/>
      <c r="N2089" s="66"/>
      <c r="O2089" s="66"/>
      <c r="P2089" s="66"/>
      <c r="Q2089" s="66"/>
      <c r="R2089" s="66"/>
      <c r="U2089" t="s">
        <v>6473</v>
      </c>
    </row>
    <row r="2090" spans="1:21">
      <c r="A2090" s="66"/>
      <c r="B2090" s="66"/>
      <c r="C2090" s="66"/>
      <c r="D2090" s="66"/>
      <c r="E2090" s="66"/>
      <c r="F2090" s="66"/>
      <c r="G2090" s="66"/>
      <c r="H2090" s="66"/>
      <c r="I2090" s="66"/>
      <c r="J2090" s="66"/>
      <c r="K2090" s="66"/>
      <c r="L2090" s="66"/>
      <c r="M2090" s="66"/>
      <c r="N2090" s="66"/>
      <c r="O2090" s="66"/>
      <c r="P2090" s="66"/>
      <c r="Q2090" s="66"/>
      <c r="R2090" s="66"/>
      <c r="U2090" t="s">
        <v>6474</v>
      </c>
    </row>
    <row r="2091" spans="1:21">
      <c r="A2091" s="66"/>
      <c r="B2091" s="66"/>
      <c r="C2091" s="66"/>
      <c r="D2091" s="66"/>
      <c r="E2091" s="66"/>
      <c r="F2091" s="66"/>
      <c r="G2091" s="66"/>
      <c r="H2091" s="66"/>
      <c r="I2091" s="66"/>
      <c r="J2091" s="66"/>
      <c r="K2091" s="66"/>
      <c r="L2091" s="66"/>
      <c r="M2091" s="66"/>
      <c r="N2091" s="66"/>
      <c r="O2091" s="66"/>
      <c r="P2091" s="105"/>
      <c r="Q2091" s="66"/>
      <c r="R2091" s="66"/>
      <c r="U2091" t="s">
        <v>6475</v>
      </c>
    </row>
    <row r="2092" spans="1:21">
      <c r="A2092" s="66"/>
      <c r="B2092" s="66"/>
      <c r="C2092" s="66"/>
      <c r="D2092" s="66"/>
      <c r="E2092" s="66"/>
      <c r="F2092" s="66"/>
      <c r="G2092" s="66"/>
      <c r="H2092" s="66"/>
      <c r="I2092" s="66"/>
      <c r="J2092" s="66"/>
      <c r="K2092" s="66"/>
      <c r="L2092" s="66"/>
      <c r="M2092" s="66"/>
      <c r="N2092" s="66"/>
      <c r="O2092" s="66"/>
      <c r="P2092" s="66"/>
      <c r="Q2092" s="66"/>
      <c r="R2092" s="66"/>
      <c r="U2092" t="s">
        <v>6476</v>
      </c>
    </row>
    <row r="2093" spans="1:21">
      <c r="A2093" s="66"/>
      <c r="B2093" s="66"/>
      <c r="C2093" s="66"/>
      <c r="D2093" s="66"/>
      <c r="E2093" s="66"/>
      <c r="F2093" s="66"/>
      <c r="G2093" s="66"/>
      <c r="H2093" s="66"/>
      <c r="I2093" s="66"/>
      <c r="J2093" s="66"/>
      <c r="K2093" s="66"/>
      <c r="L2093" s="66"/>
      <c r="M2093" s="66"/>
      <c r="N2093" s="66"/>
      <c r="O2093" s="66"/>
      <c r="P2093" s="105"/>
      <c r="Q2093" s="66"/>
      <c r="R2093" s="66"/>
      <c r="U2093" t="s">
        <v>6477</v>
      </c>
    </row>
    <row r="2094" spans="1:21">
      <c r="A2094" s="66"/>
      <c r="B2094" s="66"/>
      <c r="C2094" s="66"/>
      <c r="D2094" s="66"/>
      <c r="E2094" s="66"/>
      <c r="F2094" s="66"/>
      <c r="G2094" s="66"/>
      <c r="H2094" s="66"/>
      <c r="I2094" s="66"/>
      <c r="J2094" s="66"/>
      <c r="K2094" s="66"/>
      <c r="L2094" s="66"/>
      <c r="M2094" s="66"/>
      <c r="N2094" s="66"/>
      <c r="O2094" s="66"/>
      <c r="P2094" s="66"/>
      <c r="Q2094" s="66"/>
      <c r="R2094" s="66"/>
      <c r="U2094" t="s">
        <v>6478</v>
      </c>
    </row>
    <row r="2095" spans="1:21">
      <c r="A2095" s="66"/>
      <c r="B2095" s="66"/>
      <c r="C2095" s="66"/>
      <c r="D2095" s="66"/>
      <c r="E2095" s="66"/>
      <c r="F2095" s="66"/>
      <c r="G2095" s="66"/>
      <c r="H2095" s="66"/>
      <c r="I2095" s="66"/>
      <c r="J2095" s="66"/>
      <c r="K2095" s="66"/>
      <c r="L2095" s="66"/>
      <c r="M2095" s="66"/>
      <c r="N2095" s="66"/>
      <c r="O2095" s="66"/>
      <c r="P2095" s="105"/>
      <c r="Q2095" s="66"/>
      <c r="R2095" s="66"/>
      <c r="U2095" t="s">
        <v>6479</v>
      </c>
    </row>
    <row r="2096" spans="1:21">
      <c r="A2096" s="66"/>
      <c r="B2096" s="66"/>
      <c r="C2096" s="66"/>
      <c r="D2096" s="66"/>
      <c r="E2096" s="66"/>
      <c r="F2096" s="66"/>
      <c r="G2096" s="66"/>
      <c r="H2096" s="66"/>
      <c r="I2096" s="66"/>
      <c r="J2096" s="66"/>
      <c r="K2096" s="66"/>
      <c r="L2096" s="66"/>
      <c r="M2096" s="66"/>
      <c r="N2096" s="66"/>
      <c r="O2096" s="66"/>
      <c r="P2096" s="66"/>
      <c r="Q2096" s="66"/>
      <c r="R2096" s="66"/>
      <c r="U2096" t="s">
        <v>6480</v>
      </c>
    </row>
    <row r="2097" spans="1:21">
      <c r="A2097" s="66"/>
      <c r="B2097" s="66"/>
      <c r="C2097" s="66"/>
      <c r="D2097" s="66"/>
      <c r="E2097" s="66"/>
      <c r="F2097" s="66"/>
      <c r="G2097" s="66"/>
      <c r="H2097" s="66"/>
      <c r="I2097" s="66"/>
      <c r="J2097" s="66"/>
      <c r="K2097" s="66"/>
      <c r="L2097" s="66"/>
      <c r="M2097" s="66"/>
      <c r="N2097" s="66"/>
      <c r="O2097" s="66"/>
      <c r="P2097" s="105"/>
      <c r="Q2097" s="66"/>
      <c r="R2097" s="66"/>
      <c r="U2097" t="s">
        <v>6481</v>
      </c>
    </row>
    <row r="2098" spans="1:21">
      <c r="A2098" s="66"/>
      <c r="B2098" s="66"/>
      <c r="C2098" s="66"/>
      <c r="D2098" s="66"/>
      <c r="E2098" s="66"/>
      <c r="F2098" s="66"/>
      <c r="G2098" s="66"/>
      <c r="H2098" s="66"/>
      <c r="I2098" s="66"/>
      <c r="J2098" s="66"/>
      <c r="K2098" s="66"/>
      <c r="L2098" s="66"/>
      <c r="M2098" s="66"/>
      <c r="N2098" s="66"/>
      <c r="O2098" s="66"/>
      <c r="P2098" s="105"/>
      <c r="Q2098" s="66"/>
      <c r="R2098" s="66"/>
      <c r="U2098" t="s">
        <v>6482</v>
      </c>
    </row>
    <row r="2099" spans="1:21">
      <c r="A2099" s="66"/>
      <c r="B2099" s="66"/>
      <c r="C2099" s="66"/>
      <c r="D2099" s="66"/>
      <c r="E2099" s="66"/>
      <c r="F2099" s="66"/>
      <c r="G2099" s="66"/>
      <c r="H2099" s="66"/>
      <c r="I2099" s="66"/>
      <c r="J2099" s="66"/>
      <c r="K2099" s="66"/>
      <c r="L2099" s="66"/>
      <c r="M2099" s="66"/>
      <c r="N2099" s="66"/>
      <c r="O2099" s="66"/>
      <c r="P2099" s="66"/>
      <c r="Q2099" s="66"/>
      <c r="R2099" s="66"/>
      <c r="U2099" t="s">
        <v>6483</v>
      </c>
    </row>
    <row r="2100" spans="1:21">
      <c r="A2100" s="66"/>
      <c r="B2100" s="66"/>
      <c r="C2100" s="66"/>
      <c r="D2100" s="66"/>
      <c r="E2100" s="66"/>
      <c r="F2100" s="66"/>
      <c r="G2100" s="66"/>
      <c r="H2100" s="66"/>
      <c r="I2100" s="66"/>
      <c r="J2100" s="66"/>
      <c r="K2100" s="66"/>
      <c r="L2100" s="66"/>
      <c r="M2100" s="66"/>
      <c r="N2100" s="66"/>
      <c r="O2100" s="66"/>
      <c r="P2100" s="105"/>
      <c r="Q2100" s="66"/>
      <c r="R2100" s="66"/>
      <c r="U2100" t="s">
        <v>6484</v>
      </c>
    </row>
    <row r="2101" spans="1:21">
      <c r="A2101" s="66"/>
      <c r="B2101" s="66"/>
      <c r="C2101" s="66"/>
      <c r="D2101" s="66"/>
      <c r="E2101" s="66"/>
      <c r="F2101" s="66"/>
      <c r="G2101" s="66"/>
      <c r="H2101" s="66"/>
      <c r="I2101" s="66"/>
      <c r="J2101" s="66"/>
      <c r="K2101" s="66"/>
      <c r="L2101" s="66"/>
      <c r="M2101" s="66"/>
      <c r="N2101" s="66"/>
      <c r="O2101" s="66"/>
      <c r="P2101" s="66"/>
      <c r="Q2101" s="66"/>
      <c r="R2101" s="66"/>
      <c r="U2101" t="s">
        <v>6485</v>
      </c>
    </row>
    <row r="2102" spans="1:21">
      <c r="A2102" s="66"/>
      <c r="B2102" s="66"/>
      <c r="C2102" s="66"/>
      <c r="D2102" s="66"/>
      <c r="E2102" s="66"/>
      <c r="F2102" s="66"/>
      <c r="G2102" s="66"/>
      <c r="H2102" s="66"/>
      <c r="I2102" s="66"/>
      <c r="J2102" s="66"/>
      <c r="K2102" s="66"/>
      <c r="L2102" s="66"/>
      <c r="M2102" s="66"/>
      <c r="N2102" s="66"/>
      <c r="O2102" s="66"/>
      <c r="P2102" s="105"/>
      <c r="Q2102" s="66"/>
      <c r="R2102" s="66"/>
      <c r="U2102" t="s">
        <v>6486</v>
      </c>
    </row>
    <row r="2103" spans="1:21">
      <c r="A2103" s="66"/>
      <c r="B2103" s="66"/>
      <c r="C2103" s="66"/>
      <c r="D2103" s="66"/>
      <c r="E2103" s="66"/>
      <c r="F2103" s="66"/>
      <c r="G2103" s="66"/>
      <c r="H2103" s="66"/>
      <c r="I2103" s="66"/>
      <c r="J2103" s="66"/>
      <c r="K2103" s="66"/>
      <c r="L2103" s="66"/>
      <c r="M2103" s="66"/>
      <c r="N2103" s="66"/>
      <c r="O2103" s="66"/>
      <c r="P2103" s="66"/>
      <c r="Q2103" s="66"/>
      <c r="R2103" s="66"/>
      <c r="U2103" t="s">
        <v>6487</v>
      </c>
    </row>
    <row r="2104" spans="1:21">
      <c r="A2104" s="66"/>
      <c r="B2104" s="66"/>
      <c r="C2104" s="66"/>
      <c r="D2104" s="66"/>
      <c r="E2104" s="66"/>
      <c r="F2104" s="66"/>
      <c r="G2104" s="66"/>
      <c r="H2104" s="66"/>
      <c r="I2104" s="66"/>
      <c r="J2104" s="66"/>
      <c r="K2104" s="66"/>
      <c r="L2104" s="66"/>
      <c r="M2104" s="66"/>
      <c r="N2104" s="66"/>
      <c r="O2104" s="66"/>
      <c r="P2104" s="66"/>
      <c r="Q2104" s="66"/>
      <c r="R2104" s="66"/>
      <c r="U2104" t="s">
        <v>6488</v>
      </c>
    </row>
    <row r="2105" spans="1:21">
      <c r="A2105" s="66"/>
      <c r="B2105" s="66"/>
      <c r="C2105" s="66"/>
      <c r="D2105" s="66"/>
      <c r="E2105" s="66"/>
      <c r="F2105" s="66"/>
      <c r="G2105" s="66"/>
      <c r="H2105" s="66"/>
      <c r="I2105" s="66"/>
      <c r="J2105" s="66"/>
      <c r="K2105" s="66"/>
      <c r="L2105" s="66"/>
      <c r="M2105" s="66"/>
      <c r="N2105" s="66"/>
      <c r="O2105" s="66"/>
      <c r="P2105" s="105"/>
      <c r="Q2105" s="66"/>
      <c r="R2105" s="66"/>
      <c r="U2105" t="s">
        <v>6489</v>
      </c>
    </row>
    <row r="2106" spans="1:21">
      <c r="A2106" s="66"/>
      <c r="B2106" s="66"/>
      <c r="C2106" s="66"/>
      <c r="D2106" s="66"/>
      <c r="E2106" s="66"/>
      <c r="F2106" s="66"/>
      <c r="G2106" s="66"/>
      <c r="H2106" s="66"/>
      <c r="I2106" s="66"/>
      <c r="J2106" s="66"/>
      <c r="K2106" s="66"/>
      <c r="L2106" s="66"/>
      <c r="M2106" s="66"/>
      <c r="N2106" s="66"/>
      <c r="O2106" s="66"/>
      <c r="P2106" s="66"/>
      <c r="Q2106" s="66"/>
      <c r="R2106" s="66"/>
      <c r="U2106" t="s">
        <v>6490</v>
      </c>
    </row>
    <row r="2107" spans="1:21">
      <c r="A2107" s="66"/>
      <c r="B2107" s="66"/>
      <c r="C2107" s="66"/>
      <c r="D2107" s="66"/>
      <c r="E2107" s="66"/>
      <c r="F2107" s="66"/>
      <c r="G2107" s="66"/>
      <c r="H2107" s="66"/>
      <c r="I2107" s="66"/>
      <c r="J2107" s="66"/>
      <c r="K2107" s="66"/>
      <c r="L2107" s="66"/>
      <c r="M2107" s="66"/>
      <c r="N2107" s="66"/>
      <c r="O2107" s="66"/>
      <c r="P2107" s="105"/>
      <c r="Q2107" s="66"/>
      <c r="R2107" s="66"/>
      <c r="U2107" t="s">
        <v>6491</v>
      </c>
    </row>
    <row r="2108" spans="1:21">
      <c r="A2108" s="66"/>
      <c r="B2108" s="66"/>
      <c r="C2108" s="66"/>
      <c r="D2108" s="66"/>
      <c r="E2108" s="66"/>
      <c r="F2108" s="66"/>
      <c r="G2108" s="66"/>
      <c r="H2108" s="66"/>
      <c r="I2108" s="66"/>
      <c r="J2108" s="66"/>
      <c r="K2108" s="66"/>
      <c r="L2108" s="66"/>
      <c r="M2108" s="66"/>
      <c r="N2108" s="66"/>
      <c r="O2108" s="66"/>
      <c r="P2108" s="66"/>
      <c r="Q2108" s="66"/>
      <c r="R2108" s="66"/>
      <c r="U2108" t="s">
        <v>6492</v>
      </c>
    </row>
    <row r="2109" spans="1:21">
      <c r="A2109" s="66"/>
      <c r="B2109" s="66"/>
      <c r="C2109" s="66"/>
      <c r="D2109" s="66"/>
      <c r="E2109" s="66"/>
      <c r="F2109" s="66"/>
      <c r="G2109" s="66"/>
      <c r="H2109" s="66"/>
      <c r="I2109" s="66"/>
      <c r="J2109" s="66"/>
      <c r="K2109" s="66"/>
      <c r="L2109" s="66"/>
      <c r="M2109" s="66"/>
      <c r="N2109" s="66"/>
      <c r="O2109" s="66"/>
      <c r="P2109" s="66"/>
      <c r="Q2109" s="66"/>
      <c r="R2109" s="66"/>
      <c r="U2109" t="s">
        <v>6493</v>
      </c>
    </row>
    <row r="2110" spans="1:21">
      <c r="A2110" s="66"/>
      <c r="B2110" s="66"/>
      <c r="C2110" s="66"/>
      <c r="D2110" s="66"/>
      <c r="E2110" s="66"/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66"/>
      <c r="Q2110" s="66"/>
      <c r="R2110" s="66"/>
      <c r="U2110" t="s">
        <v>6494</v>
      </c>
    </row>
    <row r="2111" spans="1:21">
      <c r="A2111" s="66"/>
      <c r="B2111" s="66"/>
      <c r="C2111" s="66"/>
      <c r="D2111" s="66"/>
      <c r="E2111" s="66"/>
      <c r="F2111" s="66"/>
      <c r="G2111" s="66"/>
      <c r="H2111" s="66"/>
      <c r="I2111" s="66"/>
      <c r="J2111" s="66"/>
      <c r="K2111" s="66"/>
      <c r="L2111" s="66"/>
      <c r="M2111" s="66"/>
      <c r="N2111" s="66"/>
      <c r="O2111" s="66"/>
      <c r="P2111" s="105"/>
      <c r="Q2111" s="66"/>
      <c r="R2111" s="66"/>
      <c r="U2111" t="s">
        <v>6495</v>
      </c>
    </row>
    <row r="2112" spans="1:21">
      <c r="A2112" s="66"/>
      <c r="B2112" s="66"/>
      <c r="C2112" s="66"/>
      <c r="D2112" s="66"/>
      <c r="E2112" s="66"/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66"/>
      <c r="Q2112" s="66"/>
      <c r="R2112" s="66"/>
      <c r="U2112" t="s">
        <v>6496</v>
      </c>
    </row>
    <row r="2113" spans="1:21">
      <c r="A2113" s="66"/>
      <c r="B2113" s="66"/>
      <c r="C2113" s="66"/>
      <c r="D2113" s="66"/>
      <c r="E2113" s="66"/>
      <c r="F2113" s="66"/>
      <c r="G2113" s="66"/>
      <c r="H2113" s="66"/>
      <c r="I2113" s="66"/>
      <c r="J2113" s="66"/>
      <c r="K2113" s="66"/>
      <c r="L2113" s="66"/>
      <c r="M2113" s="66"/>
      <c r="N2113" s="66"/>
      <c r="O2113" s="66"/>
      <c r="P2113" s="105"/>
      <c r="Q2113" s="66"/>
      <c r="R2113" s="66"/>
      <c r="U2113" t="s">
        <v>6497</v>
      </c>
    </row>
    <row r="2114" spans="1:21">
      <c r="A2114" s="66"/>
      <c r="B2114" s="66"/>
      <c r="C2114" s="66"/>
      <c r="D2114" s="66"/>
      <c r="E2114" s="66"/>
      <c r="F2114" s="66"/>
      <c r="G2114" s="66"/>
      <c r="H2114" s="66"/>
      <c r="I2114" s="66"/>
      <c r="J2114" s="66"/>
      <c r="K2114" s="66"/>
      <c r="L2114" s="66"/>
      <c r="M2114" s="66"/>
      <c r="N2114" s="66"/>
      <c r="O2114" s="66"/>
      <c r="P2114" s="66"/>
      <c r="Q2114" s="66"/>
      <c r="R2114" s="66"/>
      <c r="U2114" t="s">
        <v>6498</v>
      </c>
    </row>
    <row r="2115" spans="1:21">
      <c r="A2115" s="66"/>
      <c r="B2115" s="66"/>
      <c r="C2115" s="66"/>
      <c r="D2115" s="66"/>
      <c r="E2115" s="66"/>
      <c r="F2115" s="66"/>
      <c r="G2115" s="66"/>
      <c r="H2115" s="66"/>
      <c r="I2115" s="66"/>
      <c r="J2115" s="66"/>
      <c r="K2115" s="66"/>
      <c r="L2115" s="66"/>
      <c r="M2115" s="66"/>
      <c r="N2115" s="66"/>
      <c r="O2115" s="66"/>
      <c r="P2115" s="105"/>
      <c r="Q2115" s="66"/>
      <c r="R2115" s="66"/>
      <c r="U2115" t="s">
        <v>6499</v>
      </c>
    </row>
    <row r="2116" spans="1:21">
      <c r="A2116" s="66"/>
      <c r="B2116" s="66"/>
      <c r="C2116" s="66"/>
      <c r="D2116" s="66"/>
      <c r="E2116" s="66"/>
      <c r="F2116" s="66"/>
      <c r="G2116" s="66"/>
      <c r="H2116" s="66"/>
      <c r="I2116" s="66"/>
      <c r="J2116" s="66"/>
      <c r="K2116" s="66"/>
      <c r="L2116" s="66"/>
      <c r="M2116" s="66"/>
      <c r="N2116" s="66"/>
      <c r="O2116" s="66"/>
      <c r="P2116" s="66"/>
      <c r="Q2116" s="66"/>
      <c r="R2116" s="66"/>
      <c r="U2116" t="s">
        <v>6500</v>
      </c>
    </row>
    <row r="2117" spans="1:21">
      <c r="A2117" s="66"/>
      <c r="B2117" s="66"/>
      <c r="C2117" s="66"/>
      <c r="D2117" s="66"/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  <c r="Q2117" s="66"/>
      <c r="R2117" s="66"/>
      <c r="U2117" t="s">
        <v>6501</v>
      </c>
    </row>
    <row r="2118" spans="1:21">
      <c r="A2118" s="66"/>
      <c r="B2118" s="66"/>
      <c r="C2118" s="66"/>
      <c r="D2118" s="66"/>
      <c r="E2118" s="66"/>
      <c r="F2118" s="66"/>
      <c r="G2118" s="66"/>
      <c r="H2118" s="66"/>
      <c r="I2118" s="66"/>
      <c r="J2118" s="66"/>
      <c r="K2118" s="66"/>
      <c r="L2118" s="66"/>
      <c r="M2118" s="66"/>
      <c r="N2118" s="66"/>
      <c r="O2118" s="66"/>
      <c r="P2118" s="105"/>
      <c r="Q2118" s="66"/>
      <c r="R2118" s="66"/>
      <c r="U2118" t="s">
        <v>6502</v>
      </c>
    </row>
    <row r="2119" spans="1:21">
      <c r="A2119" s="66"/>
      <c r="B2119" s="66"/>
      <c r="C2119" s="66"/>
      <c r="D2119" s="66"/>
      <c r="E2119" s="66"/>
      <c r="F2119" s="66"/>
      <c r="G2119" s="66"/>
      <c r="H2119" s="66"/>
      <c r="I2119" s="66"/>
      <c r="J2119" s="66"/>
      <c r="K2119" s="66"/>
      <c r="L2119" s="66"/>
      <c r="M2119" s="66"/>
      <c r="N2119" s="66"/>
      <c r="O2119" s="66"/>
      <c r="P2119" s="66"/>
      <c r="Q2119" s="66"/>
      <c r="R2119" s="66"/>
      <c r="U2119" t="s">
        <v>6503</v>
      </c>
    </row>
    <row r="2120" spans="1:21">
      <c r="A2120" s="66"/>
      <c r="B2120" s="66"/>
      <c r="C2120" s="66"/>
      <c r="D2120" s="66"/>
      <c r="E2120" s="66"/>
      <c r="F2120" s="66"/>
      <c r="G2120" s="66"/>
      <c r="H2120" s="66"/>
      <c r="I2120" s="66"/>
      <c r="J2120" s="66"/>
      <c r="K2120" s="66"/>
      <c r="L2120" s="66"/>
      <c r="M2120" s="66"/>
      <c r="N2120" s="66"/>
      <c r="O2120" s="66"/>
      <c r="P2120" s="66"/>
      <c r="Q2120" s="66"/>
      <c r="R2120" s="66"/>
      <c r="U2120" t="s">
        <v>6504</v>
      </c>
    </row>
    <row r="2121" spans="1:21">
      <c r="A2121" s="66"/>
      <c r="B2121" s="66"/>
      <c r="C2121" s="66"/>
      <c r="D2121" s="66"/>
      <c r="E2121" s="66"/>
      <c r="F2121" s="66"/>
      <c r="G2121" s="66"/>
      <c r="H2121" s="66"/>
      <c r="I2121" s="66"/>
      <c r="J2121" s="66"/>
      <c r="K2121" s="66"/>
      <c r="L2121" s="66"/>
      <c r="M2121" s="66"/>
      <c r="N2121" s="66"/>
      <c r="O2121" s="66"/>
      <c r="P2121" s="105"/>
      <c r="Q2121" s="66"/>
      <c r="R2121" s="66"/>
      <c r="U2121" t="s">
        <v>6505</v>
      </c>
    </row>
    <row r="2122" spans="1:21">
      <c r="A2122" s="66"/>
      <c r="B2122" s="66"/>
      <c r="C2122" s="66"/>
      <c r="D2122" s="66"/>
      <c r="E2122" s="66"/>
      <c r="F2122" s="66"/>
      <c r="G2122" s="66"/>
      <c r="H2122" s="66"/>
      <c r="I2122" s="66"/>
      <c r="J2122" s="66"/>
      <c r="K2122" s="66"/>
      <c r="L2122" s="66"/>
      <c r="M2122" s="66"/>
      <c r="N2122" s="66"/>
      <c r="O2122" s="66"/>
      <c r="P2122" s="105"/>
      <c r="Q2122" s="66"/>
      <c r="R2122" s="66"/>
      <c r="U2122" t="s">
        <v>6506</v>
      </c>
    </row>
    <row r="2123" spans="1:21">
      <c r="A2123" s="66"/>
      <c r="B2123" s="66"/>
      <c r="C2123" s="66"/>
      <c r="D2123" s="66"/>
      <c r="E2123" s="66"/>
      <c r="F2123" s="66"/>
      <c r="G2123" s="66"/>
      <c r="H2123" s="66"/>
      <c r="I2123" s="66"/>
      <c r="J2123" s="66"/>
      <c r="K2123" s="66"/>
      <c r="L2123" s="66"/>
      <c r="M2123" s="66"/>
      <c r="N2123" s="66"/>
      <c r="O2123" s="66"/>
      <c r="P2123" s="105"/>
      <c r="Q2123" s="66"/>
      <c r="R2123" s="66"/>
      <c r="U2123" t="s">
        <v>6507</v>
      </c>
    </row>
    <row r="2124" spans="1:21">
      <c r="A2124" s="66"/>
      <c r="B2124" s="66"/>
      <c r="C2124" s="66"/>
      <c r="D2124" s="66"/>
      <c r="E2124" s="66"/>
      <c r="F2124" s="66"/>
      <c r="G2124" s="66"/>
      <c r="H2124" s="66"/>
      <c r="I2124" s="66"/>
      <c r="J2124" s="66"/>
      <c r="K2124" s="66"/>
      <c r="L2124" s="66"/>
      <c r="M2124" s="66"/>
      <c r="N2124" s="66"/>
      <c r="O2124" s="66"/>
      <c r="P2124" s="66"/>
      <c r="Q2124" s="66"/>
      <c r="R2124" s="66"/>
      <c r="U2124" t="s">
        <v>6508</v>
      </c>
    </row>
    <row r="2125" spans="1:21">
      <c r="A2125" s="66"/>
      <c r="B2125" s="66"/>
      <c r="C2125" s="66"/>
      <c r="D2125" s="66"/>
      <c r="E2125" s="66"/>
      <c r="F2125" s="66"/>
      <c r="G2125" s="66"/>
      <c r="H2125" s="66"/>
      <c r="I2125" s="66"/>
      <c r="J2125" s="66"/>
      <c r="K2125" s="66"/>
      <c r="L2125" s="66"/>
      <c r="M2125" s="66"/>
      <c r="N2125" s="66"/>
      <c r="O2125" s="66"/>
      <c r="P2125" s="105"/>
      <c r="Q2125" s="66"/>
      <c r="R2125" s="66"/>
      <c r="U2125" t="s">
        <v>6509</v>
      </c>
    </row>
    <row r="2126" spans="1:21">
      <c r="A2126" s="66"/>
      <c r="B2126" s="66"/>
      <c r="C2126" s="66"/>
      <c r="D2126" s="66"/>
      <c r="E2126" s="66"/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  <c r="Q2126" s="66"/>
      <c r="R2126" s="66"/>
      <c r="U2126" t="s">
        <v>6510</v>
      </c>
    </row>
    <row r="2127" spans="1:21">
      <c r="A2127" s="66"/>
      <c r="B2127" s="66"/>
      <c r="C2127" s="66"/>
      <c r="D2127" s="66"/>
      <c r="E2127" s="66"/>
      <c r="F2127" s="66"/>
      <c r="G2127" s="66"/>
      <c r="H2127" s="66"/>
      <c r="I2127" s="66"/>
      <c r="J2127" s="66"/>
      <c r="K2127" s="66"/>
      <c r="L2127" s="66"/>
      <c r="M2127" s="66"/>
      <c r="N2127" s="66"/>
      <c r="O2127" s="66"/>
      <c r="P2127" s="66"/>
      <c r="Q2127" s="66"/>
      <c r="R2127" s="66"/>
      <c r="U2127" t="s">
        <v>6511</v>
      </c>
    </row>
    <row r="2128" spans="1:21">
      <c r="A2128" s="66"/>
      <c r="B2128" s="66"/>
      <c r="C2128" s="66"/>
      <c r="D2128" s="66"/>
      <c r="E2128" s="66"/>
      <c r="F2128" s="66"/>
      <c r="G2128" s="66"/>
      <c r="H2128" s="66"/>
      <c r="I2128" s="66"/>
      <c r="J2128" s="66"/>
      <c r="K2128" s="66"/>
      <c r="L2128" s="66"/>
      <c r="M2128" s="66"/>
      <c r="N2128" s="66"/>
      <c r="O2128" s="66"/>
      <c r="P2128" s="105"/>
      <c r="Q2128" s="66"/>
      <c r="R2128" s="66"/>
      <c r="U2128" t="s">
        <v>6512</v>
      </c>
    </row>
    <row r="2129" spans="1:21">
      <c r="A2129" s="66"/>
      <c r="B2129" s="66"/>
      <c r="C2129" s="66"/>
      <c r="D2129" s="66"/>
      <c r="E2129" s="66"/>
      <c r="F2129" s="66"/>
      <c r="G2129" s="66"/>
      <c r="H2129" s="66"/>
      <c r="I2129" s="66"/>
      <c r="J2129" s="66"/>
      <c r="K2129" s="66"/>
      <c r="L2129" s="66"/>
      <c r="M2129" s="66"/>
      <c r="N2129" s="66"/>
      <c r="O2129" s="66"/>
      <c r="P2129" s="105"/>
      <c r="Q2129" s="66"/>
      <c r="R2129" s="66"/>
      <c r="U2129" t="s">
        <v>6513</v>
      </c>
    </row>
    <row r="2130" spans="1:21">
      <c r="A2130" s="66"/>
      <c r="B2130" s="66"/>
      <c r="C2130" s="66"/>
      <c r="D2130" s="66"/>
      <c r="E2130" s="66"/>
      <c r="F2130" s="66"/>
      <c r="G2130" s="66"/>
      <c r="H2130" s="66"/>
      <c r="I2130" s="66"/>
      <c r="J2130" s="66"/>
      <c r="K2130" s="66"/>
      <c r="L2130" s="66"/>
      <c r="M2130" s="66"/>
      <c r="N2130" s="66"/>
      <c r="O2130" s="66"/>
      <c r="P2130" s="66"/>
      <c r="Q2130" s="66"/>
      <c r="R2130" s="66"/>
      <c r="U2130" t="s">
        <v>6514</v>
      </c>
    </row>
    <row r="2131" spans="1:21">
      <c r="A2131" s="66"/>
      <c r="B2131" s="66"/>
      <c r="C2131" s="66"/>
      <c r="D2131" s="66"/>
      <c r="E2131" s="66"/>
      <c r="F2131" s="66"/>
      <c r="G2131" s="66"/>
      <c r="H2131" s="66"/>
      <c r="I2131" s="66"/>
      <c r="J2131" s="66"/>
      <c r="K2131" s="66"/>
      <c r="L2131" s="66"/>
      <c r="M2131" s="66"/>
      <c r="N2131" s="66"/>
      <c r="O2131" s="66"/>
      <c r="P2131" s="105"/>
      <c r="Q2131" s="66"/>
      <c r="R2131" s="66"/>
      <c r="U2131" t="s">
        <v>6515</v>
      </c>
    </row>
    <row r="2132" spans="1:21">
      <c r="A2132" s="66"/>
      <c r="B2132" s="66"/>
      <c r="C2132" s="66"/>
      <c r="D2132" s="66"/>
      <c r="E2132" s="66"/>
      <c r="F2132" s="66"/>
      <c r="G2132" s="66"/>
      <c r="H2132" s="66"/>
      <c r="I2132" s="66"/>
      <c r="J2132" s="66"/>
      <c r="K2132" s="66"/>
      <c r="L2132" s="66"/>
      <c r="M2132" s="66"/>
      <c r="N2132" s="66"/>
      <c r="O2132" s="66"/>
      <c r="P2132" s="66"/>
      <c r="Q2132" s="66"/>
      <c r="R2132" s="66"/>
      <c r="U2132" t="s">
        <v>6516</v>
      </c>
    </row>
    <row r="2133" spans="1:21">
      <c r="A2133" s="66"/>
      <c r="B2133" s="66"/>
      <c r="C2133" s="66"/>
      <c r="D2133" s="66"/>
      <c r="E2133" s="66"/>
      <c r="F2133" s="66"/>
      <c r="G2133" s="66"/>
      <c r="H2133" s="66"/>
      <c r="I2133" s="66"/>
      <c r="J2133" s="66"/>
      <c r="K2133" s="66"/>
      <c r="L2133" s="66"/>
      <c r="M2133" s="66"/>
      <c r="N2133" s="66"/>
      <c r="O2133" s="66"/>
      <c r="P2133" s="105"/>
      <c r="Q2133" s="66"/>
      <c r="R2133" s="66"/>
      <c r="U2133" t="s">
        <v>6517</v>
      </c>
    </row>
    <row r="2134" spans="1:21">
      <c r="A2134" s="66"/>
      <c r="B2134" s="66"/>
      <c r="C2134" s="66"/>
      <c r="D2134" s="66"/>
      <c r="E2134" s="66"/>
      <c r="F2134" s="66"/>
      <c r="G2134" s="66"/>
      <c r="H2134" s="66"/>
      <c r="I2134" s="66"/>
      <c r="J2134" s="66"/>
      <c r="K2134" s="66"/>
      <c r="L2134" s="66"/>
      <c r="M2134" s="66"/>
      <c r="N2134" s="66"/>
      <c r="O2134" s="66"/>
      <c r="P2134" s="66"/>
      <c r="Q2134" s="66"/>
      <c r="R2134" s="66"/>
      <c r="U2134" t="s">
        <v>6518</v>
      </c>
    </row>
    <row r="2135" spans="1:21">
      <c r="A2135" s="66"/>
      <c r="B2135" s="66"/>
      <c r="C2135" s="66"/>
      <c r="D2135" s="66"/>
      <c r="E2135" s="66"/>
      <c r="F2135" s="66"/>
      <c r="G2135" s="66"/>
      <c r="H2135" s="66"/>
      <c r="I2135" s="66"/>
      <c r="J2135" s="66"/>
      <c r="K2135" s="66"/>
      <c r="L2135" s="66"/>
      <c r="M2135" s="66"/>
      <c r="N2135" s="66"/>
      <c r="O2135" s="66"/>
      <c r="P2135" s="105"/>
      <c r="Q2135" s="66"/>
      <c r="R2135" s="66"/>
      <c r="U2135" t="s">
        <v>6519</v>
      </c>
    </row>
    <row r="2136" spans="1:21">
      <c r="A2136" s="66"/>
      <c r="B2136" s="66"/>
      <c r="C2136" s="66"/>
      <c r="D2136" s="66"/>
      <c r="E2136" s="66"/>
      <c r="F2136" s="66"/>
      <c r="G2136" s="66"/>
      <c r="H2136" s="66"/>
      <c r="I2136" s="66"/>
      <c r="J2136" s="66"/>
      <c r="K2136" s="66"/>
      <c r="L2136" s="66"/>
      <c r="M2136" s="66"/>
      <c r="N2136" s="66"/>
      <c r="O2136" s="66"/>
      <c r="P2136" s="105"/>
      <c r="Q2136" s="66"/>
      <c r="R2136" s="66"/>
      <c r="U2136" t="s">
        <v>6520</v>
      </c>
    </row>
    <row r="2137" spans="1:21">
      <c r="A2137" s="66"/>
      <c r="B2137" s="66"/>
      <c r="C2137" s="66"/>
      <c r="D2137" s="66"/>
      <c r="E2137" s="66"/>
      <c r="F2137" s="66"/>
      <c r="G2137" s="66"/>
      <c r="H2137" s="66"/>
      <c r="I2137" s="66"/>
      <c r="J2137" s="66"/>
      <c r="K2137" s="66"/>
      <c r="L2137" s="66"/>
      <c r="M2137" s="66"/>
      <c r="N2137" s="66"/>
      <c r="O2137" s="66"/>
      <c r="P2137" s="66"/>
      <c r="Q2137" s="66"/>
      <c r="R2137" s="66"/>
      <c r="U2137" t="s">
        <v>6521</v>
      </c>
    </row>
    <row r="2138" spans="1:21">
      <c r="A2138" s="66"/>
      <c r="B2138" s="66"/>
      <c r="C2138" s="66"/>
      <c r="D2138" s="66"/>
      <c r="E2138" s="66"/>
      <c r="F2138" s="66"/>
      <c r="G2138" s="66"/>
      <c r="H2138" s="66"/>
      <c r="I2138" s="66"/>
      <c r="J2138" s="66"/>
      <c r="K2138" s="66"/>
      <c r="L2138" s="66"/>
      <c r="M2138" s="66"/>
      <c r="N2138" s="66"/>
      <c r="O2138" s="66"/>
      <c r="P2138" s="105"/>
      <c r="Q2138" s="66"/>
      <c r="R2138" s="66"/>
      <c r="U2138" t="s">
        <v>6522</v>
      </c>
    </row>
    <row r="2139" spans="1:21">
      <c r="A2139" s="66"/>
      <c r="B2139" s="66"/>
      <c r="C2139" s="66"/>
      <c r="D2139" s="66"/>
      <c r="E2139" s="66"/>
      <c r="F2139" s="66"/>
      <c r="G2139" s="66"/>
      <c r="H2139" s="66"/>
      <c r="I2139" s="66"/>
      <c r="J2139" s="66"/>
      <c r="K2139" s="66"/>
      <c r="L2139" s="66"/>
      <c r="M2139" s="66"/>
      <c r="N2139" s="66"/>
      <c r="O2139" s="66"/>
      <c r="P2139" s="105"/>
      <c r="Q2139" s="66"/>
      <c r="R2139" s="66"/>
      <c r="U2139" t="s">
        <v>6523</v>
      </c>
    </row>
    <row r="2140" spans="1:21">
      <c r="A2140" s="66"/>
      <c r="B2140" s="66"/>
      <c r="C2140" s="66"/>
      <c r="D2140" s="66"/>
      <c r="E2140" s="66"/>
      <c r="F2140" s="66"/>
      <c r="G2140" s="66"/>
      <c r="H2140" s="66"/>
      <c r="I2140" s="66"/>
      <c r="J2140" s="66"/>
      <c r="K2140" s="66"/>
      <c r="L2140" s="66"/>
      <c r="M2140" s="66"/>
      <c r="N2140" s="66"/>
      <c r="O2140" s="66"/>
      <c r="P2140" s="66"/>
      <c r="Q2140" s="66"/>
      <c r="R2140" s="66"/>
      <c r="U2140" t="s">
        <v>6524</v>
      </c>
    </row>
    <row r="2141" spans="1:21">
      <c r="A2141" s="66"/>
      <c r="B2141" s="66"/>
      <c r="C2141" s="66"/>
      <c r="D2141" s="66"/>
      <c r="E2141" s="66"/>
      <c r="F2141" s="66"/>
      <c r="G2141" s="66"/>
      <c r="H2141" s="66"/>
      <c r="I2141" s="66"/>
      <c r="J2141" s="66"/>
      <c r="K2141" s="66"/>
      <c r="L2141" s="66"/>
      <c r="M2141" s="66"/>
      <c r="N2141" s="66"/>
      <c r="O2141" s="66"/>
      <c r="P2141" s="105"/>
      <c r="Q2141" s="66"/>
      <c r="R2141" s="66"/>
      <c r="U2141" t="s">
        <v>6525</v>
      </c>
    </row>
    <row r="2142" spans="1:21">
      <c r="A2142" s="66"/>
      <c r="B2142" s="66"/>
      <c r="C2142" s="66"/>
      <c r="D2142" s="66"/>
      <c r="E2142" s="66"/>
      <c r="F2142" s="66"/>
      <c r="G2142" s="66"/>
      <c r="H2142" s="66"/>
      <c r="I2142" s="66"/>
      <c r="J2142" s="66"/>
      <c r="K2142" s="66"/>
      <c r="L2142" s="66"/>
      <c r="M2142" s="66"/>
      <c r="N2142" s="66"/>
      <c r="O2142" s="66"/>
      <c r="P2142" s="105"/>
      <c r="Q2142" s="66"/>
      <c r="R2142" s="66"/>
      <c r="U2142" t="s">
        <v>6526</v>
      </c>
    </row>
    <row r="2143" spans="1:21">
      <c r="A2143" s="66"/>
      <c r="B2143" s="66"/>
      <c r="C2143" s="66"/>
      <c r="D2143" s="66"/>
      <c r="E2143" s="66"/>
      <c r="F2143" s="66"/>
      <c r="G2143" s="66"/>
      <c r="H2143" s="66"/>
      <c r="I2143" s="66"/>
      <c r="J2143" s="66"/>
      <c r="K2143" s="66"/>
      <c r="L2143" s="66"/>
      <c r="M2143" s="66"/>
      <c r="N2143" s="66"/>
      <c r="O2143" s="66"/>
      <c r="P2143" s="105"/>
      <c r="Q2143" s="66"/>
      <c r="R2143" s="66"/>
      <c r="U2143" t="s">
        <v>6527</v>
      </c>
    </row>
    <row r="2144" spans="1:21">
      <c r="A2144" s="66"/>
      <c r="B2144" s="66"/>
      <c r="C2144" s="66"/>
      <c r="D2144" s="66"/>
      <c r="E2144" s="66"/>
      <c r="F2144" s="66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U2144" t="s">
        <v>6528</v>
      </c>
    </row>
    <row r="2145" spans="1:21">
      <c r="A2145" s="66"/>
      <c r="B2145" s="66"/>
      <c r="C2145" s="66"/>
      <c r="D2145" s="66"/>
      <c r="E2145" s="66"/>
      <c r="F2145" s="66"/>
      <c r="G2145" s="66"/>
      <c r="H2145" s="66"/>
      <c r="I2145" s="66"/>
      <c r="J2145" s="66"/>
      <c r="K2145" s="66"/>
      <c r="L2145" s="66"/>
      <c r="M2145" s="66"/>
      <c r="N2145" s="66"/>
      <c r="O2145" s="66"/>
      <c r="P2145" s="66"/>
      <c r="Q2145" s="66"/>
      <c r="R2145" s="66"/>
      <c r="U2145" t="s">
        <v>6529</v>
      </c>
    </row>
    <row r="2146" spans="1:21">
      <c r="A2146" s="66"/>
      <c r="B2146" s="66"/>
      <c r="C2146" s="66"/>
      <c r="D2146" s="66"/>
      <c r="E2146" s="66"/>
      <c r="F2146" s="66"/>
      <c r="G2146" s="66"/>
      <c r="H2146" s="66"/>
      <c r="I2146" s="66"/>
      <c r="J2146" s="66"/>
      <c r="K2146" s="66"/>
      <c r="L2146" s="66"/>
      <c r="M2146" s="66"/>
      <c r="N2146" s="66"/>
      <c r="O2146" s="66"/>
      <c r="P2146" s="105"/>
      <c r="Q2146" s="66"/>
      <c r="R2146" s="66"/>
      <c r="U2146" t="s">
        <v>6530</v>
      </c>
    </row>
    <row r="2147" spans="1:21">
      <c r="A2147" s="66"/>
      <c r="B2147" s="66"/>
      <c r="C2147" s="66"/>
      <c r="D2147" s="66"/>
      <c r="E2147" s="66"/>
      <c r="F2147" s="66"/>
      <c r="G2147" s="66"/>
      <c r="H2147" s="66"/>
      <c r="I2147" s="66"/>
      <c r="J2147" s="66"/>
      <c r="K2147" s="66"/>
      <c r="L2147" s="66"/>
      <c r="M2147" s="66"/>
      <c r="N2147" s="66"/>
      <c r="O2147" s="66"/>
      <c r="P2147" s="105"/>
      <c r="Q2147" s="66"/>
      <c r="R2147" s="66"/>
      <c r="U2147" t="s">
        <v>6531</v>
      </c>
    </row>
    <row r="2148" spans="1:21">
      <c r="A2148" s="66"/>
      <c r="B2148" s="66"/>
      <c r="C2148" s="66"/>
      <c r="D2148" s="66"/>
      <c r="E2148" s="66"/>
      <c r="F2148" s="66"/>
      <c r="G2148" s="66"/>
      <c r="H2148" s="66"/>
      <c r="I2148" s="66"/>
      <c r="J2148" s="66"/>
      <c r="K2148" s="66"/>
      <c r="L2148" s="66"/>
      <c r="M2148" s="66"/>
      <c r="N2148" s="66"/>
      <c r="O2148" s="66"/>
      <c r="P2148" s="105"/>
      <c r="Q2148" s="66"/>
      <c r="R2148" s="66"/>
      <c r="U2148" t="s">
        <v>6532</v>
      </c>
    </row>
    <row r="2149" spans="1:21">
      <c r="A2149" s="66"/>
      <c r="B2149" s="66"/>
      <c r="C2149" s="66"/>
      <c r="D2149" s="66"/>
      <c r="E2149" s="66"/>
      <c r="F2149" s="66"/>
      <c r="G2149" s="66"/>
      <c r="H2149" s="66"/>
      <c r="I2149" s="66"/>
      <c r="J2149" s="66"/>
      <c r="K2149" s="66"/>
      <c r="L2149" s="66"/>
      <c r="M2149" s="66"/>
      <c r="N2149" s="66"/>
      <c r="O2149" s="66"/>
      <c r="P2149" s="105"/>
      <c r="Q2149" s="66"/>
      <c r="R2149" s="66"/>
      <c r="U2149" t="s">
        <v>6533</v>
      </c>
    </row>
    <row r="2150" spans="1:21">
      <c r="A2150" s="66"/>
      <c r="B2150" s="66"/>
      <c r="C2150" s="66"/>
      <c r="D2150" s="66"/>
      <c r="E2150" s="66"/>
      <c r="F2150" s="66"/>
      <c r="G2150" s="66"/>
      <c r="H2150" s="66"/>
      <c r="I2150" s="66"/>
      <c r="J2150" s="66"/>
      <c r="K2150" s="66"/>
      <c r="L2150" s="66"/>
      <c r="M2150" s="66"/>
      <c r="N2150" s="66"/>
      <c r="O2150" s="66"/>
      <c r="P2150" s="66"/>
      <c r="Q2150" s="66"/>
      <c r="R2150" s="66"/>
      <c r="U2150" t="s">
        <v>6534</v>
      </c>
    </row>
    <row r="2151" spans="1:21">
      <c r="A2151" s="66"/>
      <c r="B2151" s="66"/>
      <c r="C2151" s="66"/>
      <c r="D2151" s="66"/>
      <c r="E2151" s="66"/>
      <c r="F2151" s="66"/>
      <c r="G2151" s="66"/>
      <c r="H2151" s="66"/>
      <c r="I2151" s="66"/>
      <c r="J2151" s="66"/>
      <c r="K2151" s="66"/>
      <c r="L2151" s="66"/>
      <c r="M2151" s="66"/>
      <c r="N2151" s="66"/>
      <c r="O2151" s="66"/>
      <c r="P2151" s="105"/>
      <c r="Q2151" s="66"/>
      <c r="R2151" s="66"/>
      <c r="U2151" t="s">
        <v>6535</v>
      </c>
    </row>
    <row r="2152" spans="1:21">
      <c r="A2152" s="66"/>
      <c r="B2152" s="66"/>
      <c r="C2152" s="66"/>
      <c r="D2152" s="66"/>
      <c r="E2152" s="66"/>
      <c r="F2152" s="66"/>
      <c r="G2152" s="66"/>
      <c r="H2152" s="66"/>
      <c r="I2152" s="66"/>
      <c r="J2152" s="66"/>
      <c r="K2152" s="66"/>
      <c r="L2152" s="66"/>
      <c r="M2152" s="66"/>
      <c r="N2152" s="66"/>
      <c r="O2152" s="66"/>
      <c r="P2152" s="66"/>
      <c r="Q2152" s="66"/>
      <c r="R2152" s="66"/>
      <c r="U2152" t="s">
        <v>6536</v>
      </c>
    </row>
    <row r="2153" spans="1:21">
      <c r="A2153" s="66"/>
      <c r="B2153" s="66"/>
      <c r="C2153" s="66"/>
      <c r="D2153" s="66"/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  <c r="Q2153" s="66"/>
      <c r="R2153" s="66"/>
      <c r="U2153" t="s">
        <v>6537</v>
      </c>
    </row>
    <row r="2154" spans="1:21">
      <c r="A2154" s="66"/>
      <c r="B2154" s="66"/>
      <c r="C2154" s="66"/>
      <c r="D2154" s="66"/>
      <c r="E2154" s="66"/>
      <c r="F2154" s="66"/>
      <c r="G2154" s="66"/>
      <c r="H2154" s="66"/>
      <c r="I2154" s="66"/>
      <c r="J2154" s="66"/>
      <c r="K2154" s="66"/>
      <c r="L2154" s="66"/>
      <c r="M2154" s="66"/>
      <c r="N2154" s="66"/>
      <c r="O2154" s="66"/>
      <c r="P2154" s="66"/>
      <c r="Q2154" s="66"/>
      <c r="R2154" s="66"/>
      <c r="U2154" t="s">
        <v>6538</v>
      </c>
    </row>
    <row r="2155" spans="1:21">
      <c r="A2155" s="66"/>
      <c r="B2155" s="66"/>
      <c r="C2155" s="66"/>
      <c r="D2155" s="66"/>
      <c r="E2155" s="66"/>
      <c r="F2155" s="66"/>
      <c r="G2155" s="66"/>
      <c r="H2155" s="66"/>
      <c r="I2155" s="66"/>
      <c r="J2155" s="66"/>
      <c r="K2155" s="66"/>
      <c r="L2155" s="66"/>
      <c r="M2155" s="66"/>
      <c r="N2155" s="66"/>
      <c r="O2155" s="66"/>
      <c r="P2155" s="105"/>
      <c r="Q2155" s="66"/>
      <c r="R2155" s="66"/>
      <c r="U2155" t="s">
        <v>6539</v>
      </c>
    </row>
    <row r="2156" spans="1:21">
      <c r="A2156" s="66"/>
      <c r="B2156" s="66"/>
      <c r="C2156" s="66"/>
      <c r="D2156" s="66"/>
      <c r="E2156" s="66"/>
      <c r="F2156" s="66"/>
      <c r="G2156" s="66"/>
      <c r="H2156" s="66"/>
      <c r="I2156" s="66"/>
      <c r="J2156" s="66"/>
      <c r="K2156" s="66"/>
      <c r="L2156" s="66"/>
      <c r="M2156" s="66"/>
      <c r="N2156" s="66"/>
      <c r="O2156" s="66"/>
      <c r="P2156" s="66"/>
      <c r="Q2156" s="66"/>
      <c r="R2156" s="66"/>
      <c r="U2156" t="s">
        <v>6540</v>
      </c>
    </row>
    <row r="2157" spans="1:21">
      <c r="A2157" s="66"/>
      <c r="B2157" s="66"/>
      <c r="C2157" s="66"/>
      <c r="D2157" s="66"/>
      <c r="E2157" s="66"/>
      <c r="F2157" s="66"/>
      <c r="G2157" s="66"/>
      <c r="H2157" s="66"/>
      <c r="I2157" s="66"/>
      <c r="J2157" s="66"/>
      <c r="K2157" s="66"/>
      <c r="L2157" s="66"/>
      <c r="M2157" s="66"/>
      <c r="N2157" s="66"/>
      <c r="O2157" s="66"/>
      <c r="P2157" s="66"/>
      <c r="Q2157" s="66"/>
      <c r="R2157" s="66"/>
      <c r="U2157" t="s">
        <v>6541</v>
      </c>
    </row>
    <row r="2158" spans="1:21">
      <c r="A2158" s="66"/>
      <c r="B2158" s="66"/>
      <c r="C2158" s="66"/>
      <c r="D2158" s="66"/>
      <c r="E2158" s="66"/>
      <c r="F2158" s="66"/>
      <c r="G2158" s="66"/>
      <c r="H2158" s="66"/>
      <c r="I2158" s="66"/>
      <c r="J2158" s="66"/>
      <c r="K2158" s="66"/>
      <c r="L2158" s="66"/>
      <c r="M2158" s="66"/>
      <c r="N2158" s="66"/>
      <c r="O2158" s="66"/>
      <c r="P2158" s="105"/>
      <c r="Q2158" s="66"/>
      <c r="R2158" s="66"/>
      <c r="U2158" t="s">
        <v>6542</v>
      </c>
    </row>
    <row r="2159" spans="1:21">
      <c r="A2159" s="66"/>
      <c r="B2159" s="66"/>
      <c r="C2159" s="66"/>
      <c r="D2159" s="66"/>
      <c r="E2159" s="66"/>
      <c r="F2159" s="66"/>
      <c r="G2159" s="66"/>
      <c r="H2159" s="66"/>
      <c r="I2159" s="66"/>
      <c r="J2159" s="66"/>
      <c r="K2159" s="66"/>
      <c r="L2159" s="66"/>
      <c r="M2159" s="66"/>
      <c r="N2159" s="66"/>
      <c r="O2159" s="66"/>
      <c r="P2159" s="66"/>
      <c r="Q2159" s="66"/>
      <c r="R2159" s="66"/>
      <c r="U2159" t="s">
        <v>6543</v>
      </c>
    </row>
    <row r="2160" spans="1:21">
      <c r="A2160" s="66"/>
      <c r="B2160" s="66"/>
      <c r="C2160" s="66"/>
      <c r="D2160" s="66"/>
      <c r="E2160" s="66"/>
      <c r="F2160" s="66"/>
      <c r="G2160" s="66"/>
      <c r="H2160" s="66"/>
      <c r="I2160" s="66"/>
      <c r="J2160" s="66"/>
      <c r="K2160" s="66"/>
      <c r="L2160" s="66"/>
      <c r="M2160" s="66"/>
      <c r="N2160" s="66"/>
      <c r="O2160" s="66"/>
      <c r="P2160" s="105"/>
      <c r="Q2160" s="66"/>
      <c r="R2160" s="66"/>
      <c r="U2160" t="s">
        <v>6544</v>
      </c>
    </row>
    <row r="2161" spans="1:21">
      <c r="A2161" s="66"/>
      <c r="B2161" s="66"/>
      <c r="C2161" s="66"/>
      <c r="D2161" s="66"/>
      <c r="E2161" s="66"/>
      <c r="F2161" s="66"/>
      <c r="G2161" s="66"/>
      <c r="H2161" s="66"/>
      <c r="I2161" s="66"/>
      <c r="J2161" s="66"/>
      <c r="K2161" s="66"/>
      <c r="L2161" s="66"/>
      <c r="M2161" s="66"/>
      <c r="N2161" s="66"/>
      <c r="O2161" s="66"/>
      <c r="P2161" s="105"/>
      <c r="Q2161" s="66"/>
      <c r="R2161" s="66"/>
      <c r="U2161" t="s">
        <v>6545</v>
      </c>
    </row>
    <row r="2162" spans="1:21">
      <c r="A2162" s="66"/>
      <c r="B2162" s="66"/>
      <c r="C2162" s="66"/>
      <c r="D2162" s="66"/>
      <c r="E2162" s="66"/>
      <c r="F2162" s="66"/>
      <c r="G2162" s="66"/>
      <c r="H2162" s="66"/>
      <c r="I2162" s="66"/>
      <c r="J2162" s="66"/>
      <c r="K2162" s="66"/>
      <c r="L2162" s="66"/>
      <c r="M2162" s="66"/>
      <c r="N2162" s="66"/>
      <c r="O2162" s="66"/>
      <c r="P2162" s="66"/>
      <c r="Q2162" s="66"/>
      <c r="R2162" s="66"/>
      <c r="U2162" t="s">
        <v>6546</v>
      </c>
    </row>
    <row r="2163" spans="1:21">
      <c r="A2163" s="66"/>
      <c r="B2163" s="66"/>
      <c r="C2163" s="66"/>
      <c r="D2163" s="66"/>
      <c r="E2163" s="66"/>
      <c r="F2163" s="66"/>
      <c r="G2163" s="66"/>
      <c r="H2163" s="66"/>
      <c r="I2163" s="66"/>
      <c r="J2163" s="66"/>
      <c r="K2163" s="66"/>
      <c r="L2163" s="66"/>
      <c r="M2163" s="66"/>
      <c r="N2163" s="66"/>
      <c r="O2163" s="66"/>
      <c r="P2163" s="105"/>
      <c r="Q2163" s="66"/>
      <c r="R2163" s="66"/>
      <c r="U2163" t="s">
        <v>6547</v>
      </c>
    </row>
    <row r="2164" spans="1:21">
      <c r="A2164" s="66"/>
      <c r="B2164" s="66"/>
      <c r="C2164" s="66"/>
      <c r="D2164" s="66"/>
      <c r="E2164" s="66"/>
      <c r="F2164" s="66"/>
      <c r="G2164" s="66"/>
      <c r="H2164" s="66"/>
      <c r="I2164" s="66"/>
      <c r="J2164" s="66"/>
      <c r="K2164" s="66"/>
      <c r="L2164" s="66"/>
      <c r="M2164" s="66"/>
      <c r="N2164" s="66"/>
      <c r="O2164" s="66"/>
      <c r="P2164" s="66"/>
      <c r="Q2164" s="66"/>
      <c r="R2164" s="66"/>
      <c r="U2164" t="s">
        <v>6548</v>
      </c>
    </row>
    <row r="2165" spans="1:21">
      <c r="A2165" s="66"/>
      <c r="B2165" s="66"/>
      <c r="C2165" s="66"/>
      <c r="D2165" s="66"/>
      <c r="E2165" s="66"/>
      <c r="F2165" s="66"/>
      <c r="G2165" s="66"/>
      <c r="H2165" s="66"/>
      <c r="I2165" s="66"/>
      <c r="J2165" s="66"/>
      <c r="K2165" s="66"/>
      <c r="L2165" s="66"/>
      <c r="M2165" s="66"/>
      <c r="N2165" s="66"/>
      <c r="O2165" s="66"/>
      <c r="P2165" s="105"/>
      <c r="Q2165" s="66"/>
      <c r="R2165" s="66"/>
      <c r="U2165" t="s">
        <v>6549</v>
      </c>
    </row>
    <row r="2166" spans="1:21">
      <c r="A2166" s="66"/>
      <c r="B2166" s="66"/>
      <c r="C2166" s="66"/>
      <c r="D2166" s="66"/>
      <c r="E2166" s="66"/>
      <c r="F2166" s="66"/>
      <c r="G2166" s="66"/>
      <c r="H2166" s="66"/>
      <c r="I2166" s="66"/>
      <c r="J2166" s="66"/>
      <c r="K2166" s="66"/>
      <c r="L2166" s="66"/>
      <c r="M2166" s="66"/>
      <c r="N2166" s="66"/>
      <c r="O2166" s="66"/>
      <c r="P2166" s="66"/>
      <c r="Q2166" s="66"/>
      <c r="R2166" s="66"/>
      <c r="U2166" t="s">
        <v>6550</v>
      </c>
    </row>
    <row r="2167" spans="1:21">
      <c r="A2167" s="66"/>
      <c r="B2167" s="66"/>
      <c r="C2167" s="66"/>
      <c r="D2167" s="66"/>
      <c r="E2167" s="66"/>
      <c r="F2167" s="66"/>
      <c r="G2167" s="66"/>
      <c r="H2167" s="66"/>
      <c r="I2167" s="66"/>
      <c r="J2167" s="66"/>
      <c r="K2167" s="66"/>
      <c r="L2167" s="66"/>
      <c r="M2167" s="66"/>
      <c r="N2167" s="66"/>
      <c r="O2167" s="66"/>
      <c r="P2167" s="66"/>
      <c r="Q2167" s="66"/>
      <c r="R2167" s="66"/>
      <c r="U2167" t="s">
        <v>6551</v>
      </c>
    </row>
    <row r="2168" spans="1:21">
      <c r="A2168" s="66"/>
      <c r="B2168" s="66"/>
      <c r="C2168" s="66"/>
      <c r="D2168" s="66"/>
      <c r="E2168" s="66"/>
      <c r="F2168" s="66"/>
      <c r="G2168" s="66"/>
      <c r="H2168" s="66"/>
      <c r="I2168" s="66"/>
      <c r="J2168" s="66"/>
      <c r="K2168" s="66"/>
      <c r="L2168" s="66"/>
      <c r="M2168" s="66"/>
      <c r="N2168" s="66"/>
      <c r="O2168" s="66"/>
      <c r="P2168" s="105"/>
      <c r="Q2168" s="66"/>
      <c r="R2168" s="66"/>
      <c r="U2168" t="s">
        <v>6552</v>
      </c>
    </row>
    <row r="2169" spans="1:21">
      <c r="A2169" s="66"/>
      <c r="B2169" s="66"/>
      <c r="C2169" s="66"/>
      <c r="D2169" s="66"/>
      <c r="E2169" s="66"/>
      <c r="F2169" s="66"/>
      <c r="G2169" s="66"/>
      <c r="H2169" s="66"/>
      <c r="I2169" s="66"/>
      <c r="J2169" s="66"/>
      <c r="K2169" s="66"/>
      <c r="L2169" s="66"/>
      <c r="M2169" s="66"/>
      <c r="N2169" s="66"/>
      <c r="O2169" s="66"/>
      <c r="P2169" s="66"/>
      <c r="Q2169" s="66"/>
      <c r="R2169" s="66"/>
      <c r="U2169" t="s">
        <v>6553</v>
      </c>
    </row>
    <row r="2170" spans="1:21">
      <c r="A2170" s="66"/>
      <c r="B2170" s="66"/>
      <c r="C2170" s="66"/>
      <c r="D2170" s="66"/>
      <c r="E2170" s="66"/>
      <c r="F2170" s="66"/>
      <c r="G2170" s="66"/>
      <c r="H2170" s="66"/>
      <c r="I2170" s="66"/>
      <c r="J2170" s="66"/>
      <c r="K2170" s="66"/>
      <c r="L2170" s="66"/>
      <c r="M2170" s="66"/>
      <c r="N2170" s="66"/>
      <c r="O2170" s="66"/>
      <c r="P2170" s="66"/>
      <c r="Q2170" s="66"/>
      <c r="R2170" s="66"/>
      <c r="U2170" t="s">
        <v>6554</v>
      </c>
    </row>
    <row r="2171" spans="1:21">
      <c r="A2171" s="66"/>
      <c r="B2171" s="66"/>
      <c r="C2171" s="66"/>
      <c r="D2171" s="66"/>
      <c r="E2171" s="66"/>
      <c r="F2171" s="66"/>
      <c r="G2171" s="66"/>
      <c r="H2171" s="66"/>
      <c r="I2171" s="66"/>
      <c r="J2171" s="66"/>
      <c r="K2171" s="66"/>
      <c r="L2171" s="66"/>
      <c r="M2171" s="66"/>
      <c r="N2171" s="66"/>
      <c r="O2171" s="66"/>
      <c r="P2171" s="66"/>
      <c r="Q2171" s="66"/>
      <c r="R2171" s="66"/>
      <c r="U2171" t="s">
        <v>6555</v>
      </c>
    </row>
    <row r="2172" spans="1:21">
      <c r="A2172" s="66"/>
      <c r="B2172" s="66"/>
      <c r="C2172" s="66"/>
      <c r="D2172" s="66"/>
      <c r="E2172" s="66"/>
      <c r="F2172" s="66"/>
      <c r="G2172" s="66"/>
      <c r="H2172" s="66"/>
      <c r="I2172" s="66"/>
      <c r="J2172" s="66"/>
      <c r="K2172" s="66"/>
      <c r="L2172" s="66"/>
      <c r="M2172" s="66"/>
      <c r="N2172" s="66"/>
      <c r="O2172" s="66"/>
      <c r="P2172" s="66"/>
      <c r="Q2172" s="66"/>
      <c r="R2172" s="66"/>
      <c r="U2172" t="s">
        <v>6556</v>
      </c>
    </row>
    <row r="2173" spans="1:21">
      <c r="A2173" s="66"/>
      <c r="B2173" s="66"/>
      <c r="C2173" s="66"/>
      <c r="D2173" s="66"/>
      <c r="E2173" s="66"/>
      <c r="F2173" s="66"/>
      <c r="G2173" s="66"/>
      <c r="H2173" s="66"/>
      <c r="I2173" s="66"/>
      <c r="J2173" s="66"/>
      <c r="K2173" s="66"/>
      <c r="L2173" s="66"/>
      <c r="M2173" s="66"/>
      <c r="N2173" s="66"/>
      <c r="O2173" s="66"/>
      <c r="P2173" s="66"/>
      <c r="Q2173" s="66"/>
      <c r="R2173" s="66"/>
      <c r="U2173" t="s">
        <v>6557</v>
      </c>
    </row>
    <row r="2174" spans="1:21">
      <c r="A2174" s="66"/>
      <c r="B2174" s="66"/>
      <c r="C2174" s="66"/>
      <c r="D2174" s="66"/>
      <c r="E2174" s="66"/>
      <c r="F2174" s="66"/>
      <c r="G2174" s="66"/>
      <c r="H2174" s="66"/>
      <c r="I2174" s="66"/>
      <c r="J2174" s="66"/>
      <c r="K2174" s="66"/>
      <c r="L2174" s="66"/>
      <c r="M2174" s="66"/>
      <c r="N2174" s="66"/>
      <c r="O2174" s="66"/>
      <c r="P2174" s="66"/>
      <c r="Q2174" s="66"/>
      <c r="R2174" s="66"/>
      <c r="U2174" t="s">
        <v>6558</v>
      </c>
    </row>
    <row r="2175" spans="1:21">
      <c r="A2175" s="66"/>
      <c r="B2175" s="66"/>
      <c r="C2175" s="66"/>
      <c r="D2175" s="66"/>
      <c r="E2175" s="66"/>
      <c r="F2175" s="66"/>
      <c r="G2175" s="66"/>
      <c r="H2175" s="66"/>
      <c r="I2175" s="66"/>
      <c r="J2175" s="66"/>
      <c r="K2175" s="66"/>
      <c r="L2175" s="66"/>
      <c r="M2175" s="66"/>
      <c r="N2175" s="66"/>
      <c r="O2175" s="66"/>
      <c r="P2175" s="66"/>
      <c r="Q2175" s="66"/>
      <c r="R2175" s="66"/>
      <c r="U2175" t="s">
        <v>6559</v>
      </c>
    </row>
    <row r="2176" spans="1:21">
      <c r="A2176" s="66"/>
      <c r="B2176" s="66"/>
      <c r="C2176" s="66"/>
      <c r="D2176" s="66"/>
      <c r="E2176" s="66"/>
      <c r="F2176" s="66"/>
      <c r="G2176" s="66"/>
      <c r="H2176" s="66"/>
      <c r="I2176" s="66"/>
      <c r="J2176" s="66"/>
      <c r="K2176" s="66"/>
      <c r="L2176" s="66"/>
      <c r="M2176" s="66"/>
      <c r="N2176" s="66"/>
      <c r="O2176" s="66"/>
      <c r="P2176" s="105"/>
      <c r="Q2176" s="66"/>
      <c r="R2176" s="66"/>
      <c r="U2176" t="s">
        <v>6560</v>
      </c>
    </row>
    <row r="2177" spans="1:21">
      <c r="A2177" s="66"/>
      <c r="B2177" s="66"/>
      <c r="C2177" s="66"/>
      <c r="D2177" s="66"/>
      <c r="E2177" s="66"/>
      <c r="F2177" s="66"/>
      <c r="G2177" s="66"/>
      <c r="H2177" s="66"/>
      <c r="I2177" s="66"/>
      <c r="J2177" s="66"/>
      <c r="K2177" s="66"/>
      <c r="L2177" s="66"/>
      <c r="M2177" s="66"/>
      <c r="N2177" s="66"/>
      <c r="O2177" s="66"/>
      <c r="P2177" s="66"/>
      <c r="Q2177" s="66"/>
      <c r="R2177" s="66"/>
      <c r="U2177" t="s">
        <v>6561</v>
      </c>
    </row>
    <row r="2178" spans="1:21">
      <c r="A2178" s="66"/>
      <c r="B2178" s="66"/>
      <c r="C2178" s="66"/>
      <c r="D2178" s="66"/>
      <c r="E2178" s="66"/>
      <c r="F2178" s="66"/>
      <c r="G2178" s="66"/>
      <c r="H2178" s="66"/>
      <c r="I2178" s="66"/>
      <c r="J2178" s="66"/>
      <c r="K2178" s="66"/>
      <c r="L2178" s="66"/>
      <c r="M2178" s="66"/>
      <c r="N2178" s="66"/>
      <c r="O2178" s="66"/>
      <c r="P2178" s="105"/>
      <c r="Q2178" s="66"/>
      <c r="R2178" s="66"/>
      <c r="U2178" t="s">
        <v>6562</v>
      </c>
    </row>
    <row r="2179" spans="1:21">
      <c r="A2179" s="66"/>
      <c r="B2179" s="66"/>
      <c r="C2179" s="66"/>
      <c r="D2179" s="66"/>
      <c r="E2179" s="66"/>
      <c r="F2179" s="66"/>
      <c r="G2179" s="66"/>
      <c r="H2179" s="66"/>
      <c r="I2179" s="66"/>
      <c r="J2179" s="66"/>
      <c r="K2179" s="66"/>
      <c r="L2179" s="66"/>
      <c r="M2179" s="66"/>
      <c r="N2179" s="66"/>
      <c r="O2179" s="66"/>
      <c r="P2179" s="66"/>
      <c r="Q2179" s="66"/>
      <c r="R2179" s="66"/>
      <c r="U2179" t="s">
        <v>6563</v>
      </c>
    </row>
    <row r="2180" spans="1:21">
      <c r="A2180" s="66"/>
      <c r="B2180" s="66"/>
      <c r="C2180" s="66"/>
      <c r="D2180" s="66"/>
      <c r="E2180" s="66"/>
      <c r="F2180" s="66"/>
      <c r="G2180" s="66"/>
      <c r="H2180" s="66"/>
      <c r="I2180" s="66"/>
      <c r="J2180" s="66"/>
      <c r="K2180" s="66"/>
      <c r="L2180" s="66"/>
      <c r="M2180" s="66"/>
      <c r="N2180" s="66"/>
      <c r="O2180" s="66"/>
      <c r="P2180" s="66"/>
      <c r="Q2180" s="66"/>
      <c r="R2180" s="66"/>
      <c r="U2180" t="s">
        <v>6564</v>
      </c>
    </row>
    <row r="2181" spans="1:21">
      <c r="A2181" s="66"/>
      <c r="B2181" s="66"/>
      <c r="C2181" s="66"/>
      <c r="D2181" s="66"/>
      <c r="E2181" s="66"/>
      <c r="F2181" s="66"/>
      <c r="G2181" s="66"/>
      <c r="H2181" s="66"/>
      <c r="I2181" s="66"/>
      <c r="J2181" s="66"/>
      <c r="K2181" s="66"/>
      <c r="L2181" s="66"/>
      <c r="M2181" s="66"/>
      <c r="N2181" s="66"/>
      <c r="O2181" s="66"/>
      <c r="P2181" s="105"/>
      <c r="Q2181" s="66"/>
      <c r="R2181" s="66"/>
      <c r="U2181" t="s">
        <v>6565</v>
      </c>
    </row>
    <row r="2182" spans="1:21">
      <c r="A2182" s="66"/>
      <c r="B2182" s="66"/>
      <c r="C2182" s="66"/>
      <c r="D2182" s="66"/>
      <c r="E2182" s="66"/>
      <c r="F2182" s="66"/>
      <c r="G2182" s="66"/>
      <c r="H2182" s="66"/>
      <c r="I2182" s="66"/>
      <c r="J2182" s="66"/>
      <c r="K2182" s="66"/>
      <c r="L2182" s="66"/>
      <c r="M2182" s="66"/>
      <c r="N2182" s="66"/>
      <c r="O2182" s="66"/>
      <c r="P2182" s="66"/>
      <c r="Q2182" s="66"/>
      <c r="R2182" s="66"/>
      <c r="U2182" t="s">
        <v>6566</v>
      </c>
    </row>
    <row r="2183" spans="1:21">
      <c r="A2183" s="66"/>
      <c r="B2183" s="66"/>
      <c r="C2183" s="66"/>
      <c r="D2183" s="66"/>
      <c r="E2183" s="66"/>
      <c r="F2183" s="66"/>
      <c r="G2183" s="66"/>
      <c r="H2183" s="66"/>
      <c r="I2183" s="66"/>
      <c r="J2183" s="66"/>
      <c r="K2183" s="66"/>
      <c r="L2183" s="66"/>
      <c r="M2183" s="66"/>
      <c r="N2183" s="66"/>
      <c r="O2183" s="66"/>
      <c r="P2183" s="105"/>
      <c r="Q2183" s="66"/>
      <c r="R2183" s="66"/>
      <c r="U2183" t="s">
        <v>6567</v>
      </c>
    </row>
    <row r="2184" spans="1:21">
      <c r="A2184" s="66"/>
      <c r="B2184" s="66"/>
      <c r="C2184" s="66"/>
      <c r="D2184" s="66"/>
      <c r="E2184" s="66"/>
      <c r="F2184" s="66"/>
      <c r="G2184" s="66"/>
      <c r="H2184" s="66"/>
      <c r="I2184" s="66"/>
      <c r="J2184" s="66"/>
      <c r="K2184" s="66"/>
      <c r="L2184" s="66"/>
      <c r="M2184" s="66"/>
      <c r="N2184" s="66"/>
      <c r="O2184" s="66"/>
      <c r="P2184" s="66"/>
      <c r="Q2184" s="66"/>
      <c r="R2184" s="66"/>
      <c r="U2184" t="s">
        <v>6568</v>
      </c>
    </row>
    <row r="2185" spans="1:21">
      <c r="A2185" s="66"/>
      <c r="B2185" s="66"/>
      <c r="C2185" s="66"/>
      <c r="D2185" s="66"/>
      <c r="E2185" s="66"/>
      <c r="F2185" s="66"/>
      <c r="G2185" s="66"/>
      <c r="H2185" s="66"/>
      <c r="I2185" s="66"/>
      <c r="J2185" s="66"/>
      <c r="K2185" s="66"/>
      <c r="L2185" s="66"/>
      <c r="M2185" s="66"/>
      <c r="N2185" s="66"/>
      <c r="O2185" s="66"/>
      <c r="P2185" s="105"/>
      <c r="Q2185" s="66"/>
      <c r="R2185" s="66"/>
      <c r="U2185" t="s">
        <v>6569</v>
      </c>
    </row>
    <row r="2186" spans="1:21">
      <c r="A2186" s="66"/>
      <c r="B2186" s="66"/>
      <c r="C2186" s="66"/>
      <c r="D2186" s="66"/>
      <c r="E2186" s="66"/>
      <c r="F2186" s="66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U2186" t="s">
        <v>6570</v>
      </c>
    </row>
    <row r="2187" spans="1:21">
      <c r="A2187" s="66"/>
      <c r="B2187" s="66"/>
      <c r="C2187" s="66"/>
      <c r="D2187" s="66"/>
      <c r="E2187" s="66"/>
      <c r="F2187" s="66"/>
      <c r="G2187" s="66"/>
      <c r="H2187" s="66"/>
      <c r="I2187" s="66"/>
      <c r="J2187" s="66"/>
      <c r="K2187" s="66"/>
      <c r="L2187" s="66"/>
      <c r="M2187" s="66"/>
      <c r="N2187" s="66"/>
      <c r="O2187" s="66"/>
      <c r="P2187" s="105"/>
      <c r="Q2187" s="66"/>
      <c r="R2187" s="66"/>
      <c r="U2187" t="s">
        <v>6571</v>
      </c>
    </row>
    <row r="2188" spans="1:21">
      <c r="A2188" s="66"/>
      <c r="B2188" s="66"/>
      <c r="C2188" s="66"/>
      <c r="D2188" s="66"/>
      <c r="E2188" s="66"/>
      <c r="F2188" s="66"/>
      <c r="G2188" s="66"/>
      <c r="H2188" s="66"/>
      <c r="I2188" s="66"/>
      <c r="J2188" s="66"/>
      <c r="K2188" s="66"/>
      <c r="L2188" s="66"/>
      <c r="M2188" s="66"/>
      <c r="N2188" s="66"/>
      <c r="O2188" s="66"/>
      <c r="P2188" s="66"/>
      <c r="Q2188" s="66"/>
      <c r="R2188" s="66"/>
      <c r="U2188" t="s">
        <v>6572</v>
      </c>
    </row>
    <row r="2189" spans="1:21">
      <c r="A2189" s="66"/>
      <c r="B2189" s="66"/>
      <c r="C2189" s="66"/>
      <c r="D2189" s="66"/>
      <c r="E2189" s="66"/>
      <c r="F2189" s="66"/>
      <c r="G2189" s="66"/>
      <c r="H2189" s="66"/>
      <c r="I2189" s="66"/>
      <c r="J2189" s="66"/>
      <c r="K2189" s="66"/>
      <c r="L2189" s="66"/>
      <c r="M2189" s="66"/>
      <c r="N2189" s="66"/>
      <c r="O2189" s="66"/>
      <c r="P2189" s="66"/>
      <c r="Q2189" s="66"/>
      <c r="R2189" s="66"/>
      <c r="U2189" t="s">
        <v>6573</v>
      </c>
    </row>
    <row r="2190" spans="1:21">
      <c r="A2190" s="66"/>
      <c r="B2190" s="66"/>
      <c r="C2190" s="66"/>
      <c r="D2190" s="66"/>
      <c r="E2190" s="66"/>
      <c r="F2190" s="66"/>
      <c r="G2190" s="66"/>
      <c r="H2190" s="66"/>
      <c r="I2190" s="66"/>
      <c r="J2190" s="66"/>
      <c r="K2190" s="66"/>
      <c r="L2190" s="66"/>
      <c r="M2190" s="66"/>
      <c r="N2190" s="66"/>
      <c r="O2190" s="66"/>
      <c r="P2190" s="105"/>
      <c r="Q2190" s="66"/>
      <c r="R2190" s="66"/>
      <c r="U2190" t="s">
        <v>6574</v>
      </c>
    </row>
    <row r="2191" spans="1:21">
      <c r="A2191" s="66"/>
      <c r="B2191" s="66"/>
      <c r="C2191" s="66"/>
      <c r="D2191" s="66"/>
      <c r="E2191" s="66"/>
      <c r="F2191" s="66"/>
      <c r="G2191" s="66"/>
      <c r="H2191" s="66"/>
      <c r="I2191" s="66"/>
      <c r="J2191" s="66"/>
      <c r="K2191" s="66"/>
      <c r="L2191" s="66"/>
      <c r="M2191" s="66"/>
      <c r="N2191" s="66"/>
      <c r="O2191" s="66"/>
      <c r="P2191" s="66"/>
      <c r="Q2191" s="66"/>
      <c r="R2191" s="66"/>
      <c r="U2191" t="s">
        <v>6575</v>
      </c>
    </row>
    <row r="2192" spans="1:21">
      <c r="A2192" s="66"/>
      <c r="B2192" s="66"/>
      <c r="C2192" s="66"/>
      <c r="D2192" s="66"/>
      <c r="E2192" s="66"/>
      <c r="F2192" s="66"/>
      <c r="G2192" s="66"/>
      <c r="H2192" s="66"/>
      <c r="I2192" s="66"/>
      <c r="J2192" s="66"/>
      <c r="K2192" s="66"/>
      <c r="L2192" s="66"/>
      <c r="M2192" s="66"/>
      <c r="N2192" s="66"/>
      <c r="O2192" s="66"/>
      <c r="P2192" s="105"/>
      <c r="Q2192" s="66"/>
      <c r="R2192" s="66"/>
      <c r="U2192" t="s">
        <v>6576</v>
      </c>
    </row>
    <row r="2193" spans="1:21">
      <c r="A2193" s="66"/>
      <c r="B2193" s="66"/>
      <c r="C2193" s="66"/>
      <c r="D2193" s="66"/>
      <c r="E2193" s="66"/>
      <c r="F2193" s="66"/>
      <c r="G2193" s="66"/>
      <c r="H2193" s="66"/>
      <c r="I2193" s="66"/>
      <c r="J2193" s="66"/>
      <c r="K2193" s="66"/>
      <c r="L2193" s="66"/>
      <c r="M2193" s="66"/>
      <c r="N2193" s="66"/>
      <c r="O2193" s="66"/>
      <c r="P2193" s="66"/>
      <c r="Q2193" s="66"/>
      <c r="R2193" s="66"/>
      <c r="U2193" t="s">
        <v>6577</v>
      </c>
    </row>
    <row r="2194" spans="1:21">
      <c r="A2194" s="66"/>
      <c r="B2194" s="66"/>
      <c r="C2194" s="66"/>
      <c r="D2194" s="66"/>
      <c r="E2194" s="66"/>
      <c r="F2194" s="66"/>
      <c r="G2194" s="66"/>
      <c r="H2194" s="66"/>
      <c r="I2194" s="66"/>
      <c r="J2194" s="66"/>
      <c r="K2194" s="66"/>
      <c r="L2194" s="66"/>
      <c r="M2194" s="66"/>
      <c r="N2194" s="66"/>
      <c r="O2194" s="66"/>
      <c r="P2194" s="66"/>
      <c r="Q2194" s="66"/>
      <c r="R2194" s="66"/>
      <c r="U2194" t="s">
        <v>6578</v>
      </c>
    </row>
    <row r="2195" spans="1:21">
      <c r="A2195" s="66"/>
      <c r="B2195" s="66"/>
      <c r="C2195" s="66"/>
      <c r="D2195" s="66"/>
      <c r="E2195" s="66"/>
      <c r="F2195" s="66"/>
      <c r="G2195" s="66"/>
      <c r="H2195" s="66"/>
      <c r="I2195" s="66"/>
      <c r="J2195" s="66"/>
      <c r="K2195" s="66"/>
      <c r="L2195" s="66"/>
      <c r="M2195" s="66"/>
      <c r="N2195" s="66"/>
      <c r="O2195" s="66"/>
      <c r="P2195" s="105"/>
      <c r="Q2195" s="66"/>
      <c r="R2195" s="66"/>
      <c r="U2195" t="s">
        <v>6579</v>
      </c>
    </row>
    <row r="2196" spans="1:21">
      <c r="A2196" s="66"/>
      <c r="B2196" s="66"/>
      <c r="C2196" s="66"/>
      <c r="D2196" s="66"/>
      <c r="E2196" s="66"/>
      <c r="F2196" s="66"/>
      <c r="G2196" s="66"/>
      <c r="H2196" s="66"/>
      <c r="I2196" s="66"/>
      <c r="J2196" s="66"/>
      <c r="K2196" s="66"/>
      <c r="L2196" s="66"/>
      <c r="M2196" s="66"/>
      <c r="N2196" s="66"/>
      <c r="O2196" s="66"/>
      <c r="P2196" s="66"/>
      <c r="Q2196" s="66"/>
      <c r="R2196" s="66"/>
      <c r="U2196" t="s">
        <v>6580</v>
      </c>
    </row>
    <row r="2197" spans="1:21">
      <c r="A2197" s="66"/>
      <c r="B2197" s="66"/>
      <c r="C2197" s="66"/>
      <c r="D2197" s="66"/>
      <c r="E2197" s="66"/>
      <c r="F2197" s="66"/>
      <c r="G2197" s="66"/>
      <c r="H2197" s="66"/>
      <c r="I2197" s="66"/>
      <c r="J2197" s="66"/>
      <c r="K2197" s="66"/>
      <c r="L2197" s="66"/>
      <c r="M2197" s="66"/>
      <c r="N2197" s="66"/>
      <c r="O2197" s="66"/>
      <c r="P2197" s="66"/>
      <c r="Q2197" s="66"/>
      <c r="R2197" s="66"/>
      <c r="U2197" t="s">
        <v>6581</v>
      </c>
    </row>
    <row r="2198" spans="1:21">
      <c r="A2198" s="66"/>
      <c r="B2198" s="66"/>
      <c r="C2198" s="66"/>
      <c r="D2198" s="66"/>
      <c r="E2198" s="66"/>
      <c r="F2198" s="66"/>
      <c r="G2198" s="66"/>
      <c r="H2198" s="66"/>
      <c r="I2198" s="66"/>
      <c r="J2198" s="66"/>
      <c r="K2198" s="66"/>
      <c r="L2198" s="66"/>
      <c r="M2198" s="66"/>
      <c r="N2198" s="66"/>
      <c r="O2198" s="66"/>
      <c r="P2198" s="105"/>
      <c r="Q2198" s="66"/>
      <c r="R2198" s="66"/>
      <c r="U2198" t="s">
        <v>6582</v>
      </c>
    </row>
    <row r="2199" spans="1:21">
      <c r="A2199" s="66"/>
      <c r="B2199" s="66"/>
      <c r="C2199" s="66"/>
      <c r="D2199" s="66"/>
      <c r="E2199" s="66"/>
      <c r="F2199" s="66"/>
      <c r="G2199" s="66"/>
      <c r="H2199" s="66"/>
      <c r="I2199" s="66"/>
      <c r="J2199" s="66"/>
      <c r="K2199" s="66"/>
      <c r="L2199" s="66"/>
      <c r="M2199" s="66"/>
      <c r="N2199" s="66"/>
      <c r="O2199" s="66"/>
      <c r="P2199" s="66"/>
      <c r="Q2199" s="66"/>
      <c r="R2199" s="66"/>
      <c r="U2199" t="s">
        <v>6583</v>
      </c>
    </row>
    <row r="2200" spans="1:21">
      <c r="A2200" s="66"/>
      <c r="B2200" s="66"/>
      <c r="C2200" s="66"/>
      <c r="D2200" s="66"/>
      <c r="E2200" s="66"/>
      <c r="F2200" s="66"/>
      <c r="G2200" s="66"/>
      <c r="H2200" s="66"/>
      <c r="I2200" s="66"/>
      <c r="J2200" s="66"/>
      <c r="K2200" s="66"/>
      <c r="L2200" s="66"/>
      <c r="M2200" s="66"/>
      <c r="N2200" s="66"/>
      <c r="O2200" s="66"/>
      <c r="P2200" s="66"/>
      <c r="Q2200" s="66"/>
      <c r="R2200" s="66"/>
      <c r="U2200" t="s">
        <v>6584</v>
      </c>
    </row>
    <row r="2201" spans="1:21">
      <c r="A2201" s="66"/>
      <c r="B2201" s="66"/>
      <c r="C2201" s="66"/>
      <c r="D2201" s="66"/>
      <c r="E2201" s="66"/>
      <c r="F2201" s="66"/>
      <c r="G2201" s="66"/>
      <c r="H2201" s="66"/>
      <c r="I2201" s="66"/>
      <c r="J2201" s="66"/>
      <c r="K2201" s="66"/>
      <c r="L2201" s="66"/>
      <c r="M2201" s="66"/>
      <c r="N2201" s="66"/>
      <c r="O2201" s="66"/>
      <c r="P2201" s="105"/>
      <c r="Q2201" s="66"/>
      <c r="R2201" s="66"/>
      <c r="U2201" t="s">
        <v>6585</v>
      </c>
    </row>
    <row r="2202" spans="1:21">
      <c r="A2202" s="66"/>
      <c r="B2202" s="66"/>
      <c r="C2202" s="66"/>
      <c r="D2202" s="66"/>
      <c r="E2202" s="66"/>
      <c r="F2202" s="66"/>
      <c r="G2202" s="66"/>
      <c r="H2202" s="66"/>
      <c r="I2202" s="66"/>
      <c r="J2202" s="66"/>
      <c r="K2202" s="66"/>
      <c r="L2202" s="66"/>
      <c r="M2202" s="66"/>
      <c r="N2202" s="66"/>
      <c r="O2202" s="66"/>
      <c r="P2202" s="66"/>
      <c r="Q2202" s="66"/>
      <c r="R2202" s="66"/>
      <c r="U2202" t="s">
        <v>6586</v>
      </c>
    </row>
    <row r="2203" spans="1:21">
      <c r="A2203" s="66"/>
      <c r="B2203" s="66"/>
      <c r="C2203" s="66"/>
      <c r="D2203" s="66"/>
      <c r="E2203" s="66"/>
      <c r="F2203" s="66"/>
      <c r="G2203" s="66"/>
      <c r="H2203" s="66"/>
      <c r="I2203" s="66"/>
      <c r="J2203" s="66"/>
      <c r="K2203" s="66"/>
      <c r="L2203" s="66"/>
      <c r="M2203" s="66"/>
      <c r="N2203" s="66"/>
      <c r="O2203" s="66"/>
      <c r="P2203" s="105"/>
      <c r="Q2203" s="66"/>
      <c r="R2203" s="66"/>
      <c r="U2203" t="s">
        <v>6587</v>
      </c>
    </row>
    <row r="2204" spans="1:21">
      <c r="A2204" s="66"/>
      <c r="B2204" s="66"/>
      <c r="C2204" s="66"/>
      <c r="D2204" s="66"/>
      <c r="E2204" s="66"/>
      <c r="F2204" s="66"/>
      <c r="G2204" s="66"/>
      <c r="H2204" s="66"/>
      <c r="I2204" s="66"/>
      <c r="J2204" s="66"/>
      <c r="K2204" s="66"/>
      <c r="L2204" s="66"/>
      <c r="M2204" s="66"/>
      <c r="N2204" s="66"/>
      <c r="O2204" s="66"/>
      <c r="P2204" s="66"/>
      <c r="Q2204" s="66"/>
      <c r="R2204" s="66"/>
      <c r="U2204" t="s">
        <v>6588</v>
      </c>
    </row>
    <row r="2205" spans="1:21">
      <c r="A2205" s="66"/>
      <c r="B2205" s="66"/>
      <c r="C2205" s="66"/>
      <c r="D2205" s="66"/>
      <c r="E2205" s="66"/>
      <c r="F2205" s="66"/>
      <c r="G2205" s="66"/>
      <c r="H2205" s="66"/>
      <c r="I2205" s="66"/>
      <c r="J2205" s="66"/>
      <c r="K2205" s="66"/>
      <c r="L2205" s="66"/>
      <c r="M2205" s="66"/>
      <c r="N2205" s="66"/>
      <c r="O2205" s="66"/>
      <c r="P2205" s="105"/>
      <c r="Q2205" s="66"/>
      <c r="R2205" s="66"/>
      <c r="U2205" t="s">
        <v>6589</v>
      </c>
    </row>
    <row r="2206" spans="1:21">
      <c r="A2206" s="66"/>
      <c r="B2206" s="66"/>
      <c r="C2206" s="66"/>
      <c r="D2206" s="66"/>
      <c r="E2206" s="66"/>
      <c r="F2206" s="66"/>
      <c r="G2206" s="66"/>
      <c r="H2206" s="66"/>
      <c r="I2206" s="66"/>
      <c r="J2206" s="66"/>
      <c r="K2206" s="66"/>
      <c r="L2206" s="66"/>
      <c r="M2206" s="66"/>
      <c r="N2206" s="66"/>
      <c r="O2206" s="66"/>
      <c r="P2206" s="66"/>
      <c r="Q2206" s="66"/>
      <c r="R2206" s="66"/>
      <c r="U2206" t="s">
        <v>6590</v>
      </c>
    </row>
    <row r="2207" spans="1:21">
      <c r="A2207" s="66"/>
      <c r="B2207" s="66"/>
      <c r="C2207" s="66"/>
      <c r="D2207" s="66"/>
      <c r="E2207" s="66"/>
      <c r="F2207" s="66"/>
      <c r="G2207" s="66"/>
      <c r="H2207" s="66"/>
      <c r="I2207" s="66"/>
      <c r="J2207" s="66"/>
      <c r="K2207" s="66"/>
      <c r="L2207" s="66"/>
      <c r="M2207" s="66"/>
      <c r="N2207" s="66"/>
      <c r="O2207" s="66"/>
      <c r="P2207" s="105"/>
      <c r="Q2207" s="66"/>
      <c r="R2207" s="66"/>
      <c r="U2207" t="s">
        <v>6591</v>
      </c>
    </row>
    <row r="2208" spans="1:21">
      <c r="A2208" s="66"/>
      <c r="B2208" s="66"/>
      <c r="C2208" s="66"/>
      <c r="D2208" s="66"/>
      <c r="E2208" s="66"/>
      <c r="F2208" s="66"/>
      <c r="G2208" s="66"/>
      <c r="H2208" s="66"/>
      <c r="I2208" s="66"/>
      <c r="J2208" s="66"/>
      <c r="K2208" s="66"/>
      <c r="L2208" s="66"/>
      <c r="M2208" s="66"/>
      <c r="N2208" s="66"/>
      <c r="O2208" s="66"/>
      <c r="P2208" s="66"/>
      <c r="Q2208" s="66"/>
      <c r="R2208" s="66"/>
      <c r="U2208" t="s">
        <v>6592</v>
      </c>
    </row>
    <row r="2209" spans="1:21">
      <c r="A2209" s="66"/>
      <c r="B2209" s="66"/>
      <c r="C2209" s="66"/>
      <c r="D2209" s="66"/>
      <c r="E2209" s="66"/>
      <c r="F2209" s="66"/>
      <c r="G2209" s="66"/>
      <c r="H2209" s="66"/>
      <c r="I2209" s="66"/>
      <c r="J2209" s="66"/>
      <c r="K2209" s="66"/>
      <c r="L2209" s="66"/>
      <c r="M2209" s="66"/>
      <c r="N2209" s="66"/>
      <c r="O2209" s="66"/>
      <c r="P2209" s="105"/>
      <c r="Q2209" s="66"/>
      <c r="R2209" s="66"/>
      <c r="U2209" t="s">
        <v>6593</v>
      </c>
    </row>
    <row r="2210" spans="1:21">
      <c r="A2210" s="66"/>
      <c r="B2210" s="66"/>
      <c r="C2210" s="66"/>
      <c r="D2210" s="66"/>
      <c r="E2210" s="66"/>
      <c r="F2210" s="66"/>
      <c r="G2210" s="66"/>
      <c r="H2210" s="66"/>
      <c r="I2210" s="66"/>
      <c r="J2210" s="66"/>
      <c r="K2210" s="66"/>
      <c r="L2210" s="66"/>
      <c r="M2210" s="66"/>
      <c r="N2210" s="66"/>
      <c r="O2210" s="66"/>
      <c r="P2210" s="66"/>
      <c r="Q2210" s="66"/>
      <c r="R2210" s="66"/>
      <c r="U2210" t="s">
        <v>6594</v>
      </c>
    </row>
    <row r="2211" spans="1:21">
      <c r="A2211" s="66"/>
      <c r="B2211" s="66"/>
      <c r="C2211" s="66"/>
      <c r="D2211" s="66"/>
      <c r="E2211" s="66"/>
      <c r="F2211" s="66"/>
      <c r="G2211" s="66"/>
      <c r="H2211" s="66"/>
      <c r="I2211" s="66"/>
      <c r="J2211" s="66"/>
      <c r="K2211" s="66"/>
      <c r="L2211" s="66"/>
      <c r="M2211" s="66"/>
      <c r="N2211" s="66"/>
      <c r="O2211" s="66"/>
      <c r="P2211" s="105"/>
      <c r="Q2211" s="66"/>
      <c r="R2211" s="66"/>
      <c r="U2211" t="s">
        <v>6595</v>
      </c>
    </row>
    <row r="2212" spans="1:21">
      <c r="A2212" s="66"/>
      <c r="B2212" s="66"/>
      <c r="C2212" s="66"/>
      <c r="D2212" s="66"/>
      <c r="E2212" s="66"/>
      <c r="F2212" s="66"/>
      <c r="G2212" s="66"/>
      <c r="H2212" s="66"/>
      <c r="I2212" s="66"/>
      <c r="J2212" s="66"/>
      <c r="K2212" s="66"/>
      <c r="L2212" s="66"/>
      <c r="M2212" s="66"/>
      <c r="N2212" s="66"/>
      <c r="O2212" s="66"/>
      <c r="P2212" s="66"/>
      <c r="Q2212" s="66"/>
      <c r="R2212" s="66"/>
      <c r="U2212" t="s">
        <v>6596</v>
      </c>
    </row>
    <row r="2213" spans="1:21">
      <c r="A2213" s="66"/>
      <c r="B2213" s="66"/>
      <c r="C2213" s="66"/>
      <c r="D2213" s="66"/>
      <c r="E2213" s="66"/>
      <c r="F2213" s="66"/>
      <c r="G2213" s="66"/>
      <c r="H2213" s="66"/>
      <c r="I2213" s="66"/>
      <c r="J2213" s="66"/>
      <c r="K2213" s="66"/>
      <c r="L2213" s="66"/>
      <c r="M2213" s="66"/>
      <c r="N2213" s="66"/>
      <c r="O2213" s="66"/>
      <c r="P2213" s="105"/>
      <c r="Q2213" s="66"/>
      <c r="R2213" s="66"/>
      <c r="U2213" t="s">
        <v>6597</v>
      </c>
    </row>
    <row r="2214" spans="1:21">
      <c r="A2214" s="66"/>
      <c r="B2214" s="66"/>
      <c r="C2214" s="66"/>
      <c r="D2214" s="66"/>
      <c r="E2214" s="66"/>
      <c r="F2214" s="66"/>
      <c r="G2214" s="66"/>
      <c r="H2214" s="66"/>
      <c r="I2214" s="66"/>
      <c r="J2214" s="66"/>
      <c r="K2214" s="66"/>
      <c r="L2214" s="66"/>
      <c r="M2214" s="66"/>
      <c r="N2214" s="66"/>
      <c r="O2214" s="66"/>
      <c r="P2214" s="66"/>
      <c r="Q2214" s="66"/>
      <c r="R2214" s="66"/>
      <c r="U2214" t="s">
        <v>6598</v>
      </c>
    </row>
    <row r="2215" spans="1:21">
      <c r="A2215" s="66"/>
      <c r="B2215" s="66"/>
      <c r="C2215" s="66"/>
      <c r="D2215" s="66"/>
      <c r="E2215" s="66"/>
      <c r="F2215" s="66"/>
      <c r="G2215" s="66"/>
      <c r="H2215" s="66"/>
      <c r="I2215" s="66"/>
      <c r="J2215" s="66"/>
      <c r="K2215" s="66"/>
      <c r="L2215" s="66"/>
      <c r="M2215" s="66"/>
      <c r="N2215" s="66"/>
      <c r="O2215" s="66"/>
      <c r="P2215" s="105"/>
      <c r="Q2215" s="66"/>
      <c r="R2215" s="66"/>
      <c r="U2215" t="s">
        <v>6599</v>
      </c>
    </row>
    <row r="2216" spans="1:21">
      <c r="A2216" s="66"/>
      <c r="B2216" s="66"/>
      <c r="C2216" s="66"/>
      <c r="D2216" s="66"/>
      <c r="E2216" s="66"/>
      <c r="F2216" s="66"/>
      <c r="G2216" s="66"/>
      <c r="H2216" s="66"/>
      <c r="I2216" s="66"/>
      <c r="J2216" s="66"/>
      <c r="K2216" s="66"/>
      <c r="L2216" s="66"/>
      <c r="M2216" s="66"/>
      <c r="N2216" s="66"/>
      <c r="O2216" s="66"/>
      <c r="P2216" s="66"/>
      <c r="Q2216" s="66"/>
      <c r="R2216" s="66"/>
      <c r="U2216" t="s">
        <v>6600</v>
      </c>
    </row>
    <row r="2217" spans="1:21">
      <c r="A2217" s="66"/>
      <c r="B2217" s="66"/>
      <c r="C2217" s="66"/>
      <c r="D2217" s="66"/>
      <c r="E2217" s="66"/>
      <c r="F2217" s="66"/>
      <c r="G2217" s="66"/>
      <c r="H2217" s="66"/>
      <c r="I2217" s="66"/>
      <c r="J2217" s="66"/>
      <c r="K2217" s="66"/>
      <c r="L2217" s="66"/>
      <c r="M2217" s="66"/>
      <c r="N2217" s="66"/>
      <c r="O2217" s="66"/>
      <c r="P2217" s="105"/>
      <c r="Q2217" s="66"/>
      <c r="R2217" s="66"/>
      <c r="U2217" t="s">
        <v>6601</v>
      </c>
    </row>
    <row r="2218" spans="1:21">
      <c r="A2218" s="66"/>
      <c r="B2218" s="66"/>
      <c r="C2218" s="66"/>
      <c r="D2218" s="66"/>
      <c r="E2218" s="66"/>
      <c r="F2218" s="66"/>
      <c r="G2218" s="66"/>
      <c r="H2218" s="66"/>
      <c r="I2218" s="66"/>
      <c r="J2218" s="66"/>
      <c r="K2218" s="66"/>
      <c r="L2218" s="66"/>
      <c r="M2218" s="66"/>
      <c r="N2218" s="66"/>
      <c r="O2218" s="66"/>
      <c r="P2218" s="66"/>
      <c r="Q2218" s="66"/>
      <c r="R2218" s="66"/>
      <c r="U2218" t="s">
        <v>6602</v>
      </c>
    </row>
    <row r="2219" spans="1:21">
      <c r="A2219" s="66"/>
      <c r="B2219" s="66"/>
      <c r="C2219" s="66"/>
      <c r="D2219" s="66"/>
      <c r="E2219" s="66"/>
      <c r="F2219" s="66"/>
      <c r="G2219" s="66"/>
      <c r="H2219" s="66"/>
      <c r="I2219" s="66"/>
      <c r="J2219" s="66"/>
      <c r="K2219" s="66"/>
      <c r="L2219" s="66"/>
      <c r="M2219" s="66"/>
      <c r="N2219" s="66"/>
      <c r="O2219" s="66"/>
      <c r="P2219" s="105"/>
      <c r="Q2219" s="66"/>
      <c r="R2219" s="66"/>
      <c r="U2219" t="s">
        <v>6603</v>
      </c>
    </row>
    <row r="2220" spans="1:21">
      <c r="A2220" s="66"/>
      <c r="B2220" s="66"/>
      <c r="C2220" s="66"/>
      <c r="D2220" s="66"/>
      <c r="E2220" s="66"/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  <c r="Q2220" s="66"/>
      <c r="R2220" s="66"/>
      <c r="U2220" t="s">
        <v>6604</v>
      </c>
    </row>
    <row r="2221" spans="1:21">
      <c r="A2221" s="66"/>
      <c r="B2221" s="66"/>
      <c r="C2221" s="66"/>
      <c r="D2221" s="66"/>
      <c r="E2221" s="66"/>
      <c r="F2221" s="66"/>
      <c r="G2221" s="66"/>
      <c r="H2221" s="66"/>
      <c r="I2221" s="66"/>
      <c r="J2221" s="66"/>
      <c r="K2221" s="66"/>
      <c r="L2221" s="66"/>
      <c r="M2221" s="66"/>
      <c r="N2221" s="66"/>
      <c r="O2221" s="66"/>
      <c r="P2221" s="66"/>
      <c r="Q2221" s="66"/>
      <c r="R2221" s="66"/>
      <c r="U2221" t="s">
        <v>6605</v>
      </c>
    </row>
    <row r="2222" spans="1:21">
      <c r="A2222" s="66"/>
      <c r="B2222" s="66"/>
      <c r="C2222" s="66"/>
      <c r="D2222" s="66"/>
      <c r="E2222" s="66"/>
      <c r="F2222" s="66"/>
      <c r="G2222" s="66"/>
      <c r="H2222" s="66"/>
      <c r="I2222" s="66"/>
      <c r="J2222" s="66"/>
      <c r="K2222" s="66"/>
      <c r="L2222" s="66"/>
      <c r="M2222" s="66"/>
      <c r="N2222" s="66"/>
      <c r="O2222" s="66"/>
      <c r="P2222" s="66"/>
      <c r="Q2222" s="66"/>
      <c r="R2222" s="66"/>
      <c r="U2222" t="s">
        <v>6606</v>
      </c>
    </row>
    <row r="2223" spans="1:21">
      <c r="A2223" s="66"/>
      <c r="B2223" s="66"/>
      <c r="C2223" s="66"/>
      <c r="D2223" s="66"/>
      <c r="E2223" s="66"/>
      <c r="F2223" s="66"/>
      <c r="G2223" s="66"/>
      <c r="H2223" s="66"/>
      <c r="I2223" s="66"/>
      <c r="J2223" s="66"/>
      <c r="K2223" s="66"/>
      <c r="L2223" s="66"/>
      <c r="M2223" s="66"/>
      <c r="N2223" s="66"/>
      <c r="O2223" s="66"/>
      <c r="P2223" s="105"/>
      <c r="Q2223" s="66"/>
      <c r="R2223" s="66"/>
      <c r="U2223" t="s">
        <v>6607</v>
      </c>
    </row>
    <row r="2224" spans="1:21">
      <c r="A2224" s="66"/>
      <c r="B2224" s="66"/>
      <c r="C2224" s="66"/>
      <c r="D2224" s="66"/>
      <c r="E2224" s="66"/>
      <c r="F2224" s="66"/>
      <c r="G2224" s="66"/>
      <c r="H2224" s="66"/>
      <c r="I2224" s="66"/>
      <c r="J2224" s="66"/>
      <c r="K2224" s="66"/>
      <c r="L2224" s="66"/>
      <c r="M2224" s="66"/>
      <c r="N2224" s="66"/>
      <c r="O2224" s="66"/>
      <c r="P2224" s="66"/>
      <c r="Q2224" s="66"/>
      <c r="R2224" s="66"/>
      <c r="U2224" t="s">
        <v>6608</v>
      </c>
    </row>
    <row r="2225" spans="1:21">
      <c r="A2225" s="66"/>
      <c r="B2225" s="66"/>
      <c r="C2225" s="66"/>
      <c r="D2225" s="66"/>
      <c r="E2225" s="66"/>
      <c r="F2225" s="66"/>
      <c r="G2225" s="66"/>
      <c r="H2225" s="66"/>
      <c r="I2225" s="66"/>
      <c r="J2225" s="66"/>
      <c r="K2225" s="66"/>
      <c r="L2225" s="66"/>
      <c r="M2225" s="66"/>
      <c r="N2225" s="66"/>
      <c r="O2225" s="66"/>
      <c r="P2225" s="105"/>
      <c r="Q2225" s="66"/>
      <c r="R2225" s="66"/>
      <c r="U2225" t="s">
        <v>6609</v>
      </c>
    </row>
    <row r="2226" spans="1:21">
      <c r="A2226" s="66"/>
      <c r="B2226" s="66"/>
      <c r="C2226" s="66"/>
      <c r="D2226" s="66"/>
      <c r="E2226" s="66"/>
      <c r="F2226" s="66"/>
      <c r="G2226" s="66"/>
      <c r="H2226" s="66"/>
      <c r="I2226" s="66"/>
      <c r="J2226" s="66"/>
      <c r="K2226" s="66"/>
      <c r="L2226" s="66"/>
      <c r="M2226" s="66"/>
      <c r="N2226" s="66"/>
      <c r="O2226" s="66"/>
      <c r="P2226" s="105"/>
      <c r="Q2226" s="66"/>
      <c r="R2226" s="66"/>
      <c r="U2226" t="s">
        <v>6610</v>
      </c>
    </row>
    <row r="2227" spans="1:21">
      <c r="A2227" s="66"/>
      <c r="B2227" s="66"/>
      <c r="C2227" s="66"/>
      <c r="D2227" s="66"/>
      <c r="E2227" s="66"/>
      <c r="F2227" s="66"/>
      <c r="G2227" s="66"/>
      <c r="H2227" s="66"/>
      <c r="I2227" s="66"/>
      <c r="J2227" s="66"/>
      <c r="K2227" s="66"/>
      <c r="L2227" s="66"/>
      <c r="M2227" s="66"/>
      <c r="N2227" s="66"/>
      <c r="O2227" s="66"/>
      <c r="P2227" s="105"/>
      <c r="Q2227" s="66"/>
      <c r="R2227" s="66"/>
      <c r="U2227" t="s">
        <v>6611</v>
      </c>
    </row>
    <row r="2228" spans="1:21">
      <c r="A2228" s="66"/>
      <c r="B2228" s="66"/>
      <c r="C2228" s="66"/>
      <c r="D2228" s="66"/>
      <c r="E2228" s="66"/>
      <c r="F2228" s="66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U2228" t="s">
        <v>6612</v>
      </c>
    </row>
    <row r="2229" spans="1:21">
      <c r="A2229" s="66"/>
      <c r="B2229" s="66"/>
      <c r="C2229" s="66"/>
      <c r="D2229" s="66"/>
      <c r="E2229" s="66"/>
      <c r="F2229" s="66"/>
      <c r="G2229" s="66"/>
      <c r="H2229" s="66"/>
      <c r="I2229" s="66"/>
      <c r="J2229" s="66"/>
      <c r="K2229" s="66"/>
      <c r="L2229" s="66"/>
      <c r="M2229" s="66"/>
      <c r="N2229" s="66"/>
      <c r="O2229" s="66"/>
      <c r="P2229" s="105"/>
      <c r="Q2229" s="66"/>
      <c r="R2229" s="66"/>
      <c r="U2229" t="s">
        <v>6613</v>
      </c>
    </row>
    <row r="2230" spans="1:21">
      <c r="A2230" s="66"/>
      <c r="B2230" s="66"/>
      <c r="C2230" s="66"/>
      <c r="D2230" s="66"/>
      <c r="E2230" s="66"/>
      <c r="F2230" s="66"/>
      <c r="G2230" s="66"/>
      <c r="H2230" s="66"/>
      <c r="I2230" s="66"/>
      <c r="J2230" s="66"/>
      <c r="K2230" s="66"/>
      <c r="L2230" s="66"/>
      <c r="M2230" s="66"/>
      <c r="N2230" s="66"/>
      <c r="O2230" s="66"/>
      <c r="P2230" s="66"/>
      <c r="Q2230" s="66"/>
      <c r="R2230" s="66"/>
      <c r="U2230" t="s">
        <v>6614</v>
      </c>
    </row>
    <row r="2231" spans="1:21">
      <c r="A2231" s="66"/>
      <c r="B2231" s="66"/>
      <c r="C2231" s="66"/>
      <c r="D2231" s="66"/>
      <c r="E2231" s="66"/>
      <c r="F2231" s="66"/>
      <c r="G2231" s="66"/>
      <c r="H2231" s="66"/>
      <c r="I2231" s="66"/>
      <c r="J2231" s="66"/>
      <c r="K2231" s="66"/>
      <c r="L2231" s="66"/>
      <c r="M2231" s="66"/>
      <c r="N2231" s="66"/>
      <c r="O2231" s="66"/>
      <c r="P2231" s="105"/>
      <c r="Q2231" s="66"/>
      <c r="R2231" s="66"/>
      <c r="U2231" t="s">
        <v>6615</v>
      </c>
    </row>
    <row r="2232" spans="1:21">
      <c r="A2232" s="66"/>
      <c r="B2232" s="66"/>
      <c r="C2232" s="66"/>
      <c r="D2232" s="66"/>
      <c r="E2232" s="66"/>
      <c r="F2232" s="66"/>
      <c r="G2232" s="66"/>
      <c r="H2232" s="66"/>
      <c r="I2232" s="66"/>
      <c r="J2232" s="66"/>
      <c r="K2232" s="66"/>
      <c r="L2232" s="66"/>
      <c r="M2232" s="66"/>
      <c r="N2232" s="66"/>
      <c r="O2232" s="66"/>
      <c r="P2232" s="66"/>
      <c r="Q2232" s="66"/>
      <c r="R2232" s="66"/>
      <c r="U2232" t="s">
        <v>6616</v>
      </c>
    </row>
    <row r="2233" spans="1:21">
      <c r="A2233" s="66"/>
      <c r="B2233" s="66"/>
      <c r="C2233" s="66"/>
      <c r="D2233" s="66"/>
      <c r="E2233" s="66"/>
      <c r="F2233" s="66"/>
      <c r="G2233" s="66"/>
      <c r="H2233" s="66"/>
      <c r="I2233" s="66"/>
      <c r="J2233" s="66"/>
      <c r="K2233" s="66"/>
      <c r="L2233" s="66"/>
      <c r="M2233" s="66"/>
      <c r="N2233" s="66"/>
      <c r="O2233" s="66"/>
      <c r="P2233" s="105"/>
      <c r="Q2233" s="66"/>
      <c r="R2233" s="66"/>
      <c r="U2233" t="s">
        <v>6617</v>
      </c>
    </row>
    <row r="2234" spans="1:21">
      <c r="A2234" s="66"/>
      <c r="B2234" s="66"/>
      <c r="C2234" s="66"/>
      <c r="D2234" s="66"/>
      <c r="E2234" s="66"/>
      <c r="F2234" s="66"/>
      <c r="G2234" s="66"/>
      <c r="H2234" s="66"/>
      <c r="I2234" s="66"/>
      <c r="J2234" s="66"/>
      <c r="K2234" s="66"/>
      <c r="L2234" s="66"/>
      <c r="M2234" s="66"/>
      <c r="N2234" s="66"/>
      <c r="O2234" s="66"/>
      <c r="P2234" s="66"/>
      <c r="Q2234" s="66"/>
      <c r="R2234" s="66"/>
      <c r="U2234" t="s">
        <v>6618</v>
      </c>
    </row>
    <row r="2235" spans="1:21">
      <c r="A2235" s="66"/>
      <c r="B2235" s="66"/>
      <c r="C2235" s="66"/>
      <c r="D2235" s="66"/>
      <c r="E2235" s="66"/>
      <c r="F2235" s="66"/>
      <c r="G2235" s="66"/>
      <c r="H2235" s="66"/>
      <c r="I2235" s="66"/>
      <c r="J2235" s="66"/>
      <c r="K2235" s="66"/>
      <c r="L2235" s="66"/>
      <c r="M2235" s="66"/>
      <c r="N2235" s="66"/>
      <c r="O2235" s="66"/>
      <c r="P2235" s="105"/>
      <c r="Q2235" s="66"/>
      <c r="R2235" s="66"/>
      <c r="U2235" t="s">
        <v>6619</v>
      </c>
    </row>
    <row r="2236" spans="1:21">
      <c r="A2236" s="66"/>
      <c r="B2236" s="66"/>
      <c r="C2236" s="66"/>
      <c r="D2236" s="66"/>
      <c r="E2236" s="66"/>
      <c r="F2236" s="66"/>
      <c r="G2236" s="66"/>
      <c r="H2236" s="66"/>
      <c r="I2236" s="66"/>
      <c r="J2236" s="66"/>
      <c r="K2236" s="66"/>
      <c r="L2236" s="66"/>
      <c r="M2236" s="66"/>
      <c r="N2236" s="66"/>
      <c r="O2236" s="66"/>
      <c r="P2236" s="66"/>
      <c r="Q2236" s="66"/>
      <c r="R2236" s="66"/>
      <c r="U2236" t="s">
        <v>6620</v>
      </c>
    </row>
    <row r="2237" spans="1:21">
      <c r="A2237" s="66"/>
      <c r="B2237" s="66"/>
      <c r="C2237" s="66"/>
      <c r="D2237" s="66"/>
      <c r="E2237" s="66"/>
      <c r="F2237" s="66"/>
      <c r="G2237" s="66"/>
      <c r="H2237" s="66"/>
      <c r="I2237" s="66"/>
      <c r="J2237" s="66"/>
      <c r="K2237" s="66"/>
      <c r="L2237" s="66"/>
      <c r="M2237" s="66"/>
      <c r="N2237" s="66"/>
      <c r="O2237" s="66"/>
      <c r="P2237" s="105"/>
      <c r="Q2237" s="66"/>
      <c r="R2237" s="66"/>
      <c r="U2237" t="s">
        <v>6621</v>
      </c>
    </row>
    <row r="2238" spans="1:21">
      <c r="A2238" s="66"/>
      <c r="B2238" s="66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  <c r="Q2238" s="66"/>
      <c r="R2238" s="66"/>
      <c r="U2238" t="s">
        <v>6622</v>
      </c>
    </row>
    <row r="2239" spans="1:21">
      <c r="A2239" s="66"/>
      <c r="B2239" s="66"/>
      <c r="C2239" s="66"/>
      <c r="D2239" s="66"/>
      <c r="E2239" s="66"/>
      <c r="F2239" s="66"/>
      <c r="G2239" s="66"/>
      <c r="H2239" s="66"/>
      <c r="I2239" s="66"/>
      <c r="J2239" s="66"/>
      <c r="K2239" s="66"/>
      <c r="L2239" s="66"/>
      <c r="M2239" s="66"/>
      <c r="N2239" s="66"/>
      <c r="O2239" s="66"/>
      <c r="P2239" s="105"/>
      <c r="Q2239" s="66"/>
      <c r="R2239" s="66"/>
      <c r="U2239" t="s">
        <v>6623</v>
      </c>
    </row>
    <row r="2240" spans="1:21">
      <c r="A2240" s="66"/>
      <c r="B2240" s="66"/>
      <c r="C2240" s="66"/>
      <c r="D2240" s="66"/>
      <c r="E2240" s="66"/>
      <c r="F2240" s="66"/>
      <c r="G2240" s="66"/>
      <c r="H2240" s="66"/>
      <c r="I2240" s="66"/>
      <c r="J2240" s="66"/>
      <c r="K2240" s="66"/>
      <c r="L2240" s="66"/>
      <c r="M2240" s="66"/>
      <c r="N2240" s="66"/>
      <c r="O2240" s="66"/>
      <c r="P2240" s="66"/>
      <c r="Q2240" s="66"/>
      <c r="R2240" s="66"/>
      <c r="U2240" t="s">
        <v>6624</v>
      </c>
    </row>
    <row r="2241" spans="1:21">
      <c r="A2241" s="66"/>
      <c r="B2241" s="66"/>
      <c r="C2241" s="66"/>
      <c r="D2241" s="66"/>
      <c r="E2241" s="66"/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105"/>
      <c r="Q2241" s="66"/>
      <c r="R2241" s="66"/>
      <c r="U2241" t="s">
        <v>6625</v>
      </c>
    </row>
    <row r="2242" spans="1:21">
      <c r="A2242" s="66"/>
      <c r="B2242" s="66"/>
      <c r="C2242" s="66"/>
      <c r="D2242" s="66"/>
      <c r="E2242" s="66"/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66"/>
      <c r="Q2242" s="66"/>
      <c r="R2242" s="66"/>
      <c r="U2242" t="s">
        <v>6626</v>
      </c>
    </row>
    <row r="2243" spans="1:21">
      <c r="A2243" s="66"/>
      <c r="B2243" s="66"/>
      <c r="C2243" s="66"/>
      <c r="D2243" s="66"/>
      <c r="E2243" s="66"/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105"/>
      <c r="Q2243" s="66"/>
      <c r="R2243" s="66"/>
      <c r="U2243" t="s">
        <v>6627</v>
      </c>
    </row>
    <row r="2244" spans="1:21">
      <c r="A2244" s="66"/>
      <c r="B2244" s="66"/>
      <c r="C2244" s="66"/>
      <c r="D2244" s="66"/>
      <c r="E2244" s="66"/>
      <c r="F2244" s="66"/>
      <c r="G2244" s="66"/>
      <c r="H2244" s="66"/>
      <c r="I2244" s="66"/>
      <c r="J2244" s="66"/>
      <c r="K2244" s="66"/>
      <c r="L2244" s="66"/>
      <c r="M2244" s="66"/>
      <c r="N2244" s="66"/>
      <c r="O2244" s="66"/>
      <c r="P2244" s="66"/>
      <c r="Q2244" s="66"/>
      <c r="R2244" s="66"/>
      <c r="U2244" t="s">
        <v>6628</v>
      </c>
    </row>
    <row r="2245" spans="1:21">
      <c r="A2245" s="66"/>
      <c r="B2245" s="66"/>
      <c r="C2245" s="66"/>
      <c r="D2245" s="66"/>
      <c r="E2245" s="66"/>
      <c r="F2245" s="66"/>
      <c r="G2245" s="66"/>
      <c r="H2245" s="66"/>
      <c r="I2245" s="66"/>
      <c r="J2245" s="66"/>
      <c r="K2245" s="66"/>
      <c r="L2245" s="66"/>
      <c r="M2245" s="66"/>
      <c r="N2245" s="66"/>
      <c r="O2245" s="66"/>
      <c r="P2245" s="105"/>
      <c r="Q2245" s="66"/>
      <c r="R2245" s="66"/>
      <c r="U2245" t="s">
        <v>6629</v>
      </c>
    </row>
    <row r="2246" spans="1:21">
      <c r="A2246" s="66"/>
      <c r="B2246" s="66"/>
      <c r="C2246" s="66"/>
      <c r="D2246" s="66"/>
      <c r="E2246" s="66"/>
      <c r="F2246" s="66"/>
      <c r="G2246" s="66"/>
      <c r="H2246" s="66"/>
      <c r="I2246" s="66"/>
      <c r="J2246" s="66"/>
      <c r="K2246" s="66"/>
      <c r="L2246" s="66"/>
      <c r="M2246" s="66"/>
      <c r="N2246" s="66"/>
      <c r="O2246" s="66"/>
      <c r="P2246" s="105"/>
      <c r="Q2246" s="66"/>
      <c r="R2246" s="66"/>
      <c r="U2246" t="s">
        <v>6630</v>
      </c>
    </row>
    <row r="2247" spans="1:21">
      <c r="A2247" s="66"/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  <c r="Q2247" s="66"/>
      <c r="R2247" s="66"/>
      <c r="U2247" t="s">
        <v>6631</v>
      </c>
    </row>
    <row r="2248" spans="1:21">
      <c r="A2248" s="66"/>
      <c r="B2248" s="66"/>
      <c r="C2248" s="66"/>
      <c r="D2248" s="66"/>
      <c r="E2248" s="66"/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66"/>
      <c r="Q2248" s="66"/>
      <c r="R2248" s="66"/>
      <c r="U2248" t="s">
        <v>6632</v>
      </c>
    </row>
    <row r="2249" spans="1:21">
      <c r="A2249" s="66"/>
      <c r="B2249" s="66"/>
      <c r="C2249" s="66"/>
      <c r="D2249" s="66"/>
      <c r="E2249" s="66"/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U2249" t="s">
        <v>6633</v>
      </c>
    </row>
    <row r="2250" spans="1:21">
      <c r="A2250" s="66"/>
      <c r="B2250" s="66"/>
      <c r="C2250" s="66"/>
      <c r="D2250" s="66"/>
      <c r="E2250" s="66"/>
      <c r="F2250" s="66"/>
      <c r="G2250" s="66"/>
      <c r="H2250" s="66"/>
      <c r="I2250" s="66"/>
      <c r="J2250" s="66"/>
      <c r="K2250" s="66"/>
      <c r="L2250" s="66"/>
      <c r="M2250" s="66"/>
      <c r="N2250" s="66"/>
      <c r="O2250" s="66"/>
      <c r="P2250" s="105"/>
      <c r="Q2250" s="66"/>
      <c r="R2250" s="66"/>
      <c r="U2250" t="s">
        <v>6634</v>
      </c>
    </row>
    <row r="2251" spans="1:21">
      <c r="A2251" s="66"/>
      <c r="B2251" s="66"/>
      <c r="C2251" s="66"/>
      <c r="D2251" s="66"/>
      <c r="E2251" s="66"/>
      <c r="F2251" s="66"/>
      <c r="G2251" s="66"/>
      <c r="H2251" s="66"/>
      <c r="I2251" s="66"/>
      <c r="J2251" s="66"/>
      <c r="K2251" s="66"/>
      <c r="L2251" s="66"/>
      <c r="M2251" s="66"/>
      <c r="N2251" s="66"/>
      <c r="O2251" s="66"/>
      <c r="P2251" s="66"/>
      <c r="Q2251" s="66"/>
      <c r="R2251" s="66"/>
      <c r="U2251" t="s">
        <v>6635</v>
      </c>
    </row>
    <row r="2252" spans="1:21">
      <c r="A2252" s="66"/>
      <c r="B2252" s="66"/>
      <c r="C2252" s="66"/>
      <c r="D2252" s="66"/>
      <c r="E2252" s="66"/>
      <c r="F2252" s="66"/>
      <c r="G2252" s="66"/>
      <c r="H2252" s="66"/>
      <c r="I2252" s="66"/>
      <c r="J2252" s="66"/>
      <c r="K2252" s="66"/>
      <c r="L2252" s="66"/>
      <c r="M2252" s="66"/>
      <c r="N2252" s="66"/>
      <c r="O2252" s="66"/>
      <c r="P2252" s="105"/>
      <c r="Q2252" s="66"/>
      <c r="R2252" s="66"/>
      <c r="U2252" t="s">
        <v>6636</v>
      </c>
    </row>
    <row r="2253" spans="1:21">
      <c r="A2253" s="66"/>
      <c r="B2253" s="66"/>
      <c r="C2253" s="66"/>
      <c r="D2253" s="66"/>
      <c r="E2253" s="66"/>
      <c r="F2253" s="66"/>
      <c r="G2253" s="66"/>
      <c r="H2253" s="66"/>
      <c r="I2253" s="66"/>
      <c r="J2253" s="66"/>
      <c r="K2253" s="66"/>
      <c r="L2253" s="66"/>
      <c r="M2253" s="66"/>
      <c r="N2253" s="66"/>
      <c r="O2253" s="66"/>
      <c r="P2253" s="66"/>
      <c r="Q2253" s="66"/>
      <c r="R2253" s="66"/>
      <c r="U2253" t="s">
        <v>6637</v>
      </c>
    </row>
    <row r="2254" spans="1:21">
      <c r="A2254" s="66"/>
      <c r="B2254" s="66"/>
      <c r="C2254" s="66"/>
      <c r="D2254" s="66"/>
      <c r="E2254" s="66"/>
      <c r="F2254" s="66"/>
      <c r="G2254" s="66"/>
      <c r="H2254" s="66"/>
      <c r="I2254" s="66"/>
      <c r="J2254" s="66"/>
      <c r="K2254" s="66"/>
      <c r="L2254" s="66"/>
      <c r="M2254" s="66"/>
      <c r="N2254" s="66"/>
      <c r="O2254" s="66"/>
      <c r="P2254" s="105"/>
      <c r="Q2254" s="66"/>
      <c r="R2254" s="66"/>
      <c r="U2254" t="s">
        <v>6638</v>
      </c>
    </row>
    <row r="2255" spans="1:21">
      <c r="A2255" s="66"/>
      <c r="B2255" s="66"/>
      <c r="C2255" s="66"/>
      <c r="D2255" s="66"/>
      <c r="E2255" s="66"/>
      <c r="F2255" s="66"/>
      <c r="G2255" s="66"/>
      <c r="H2255" s="66"/>
      <c r="I2255" s="66"/>
      <c r="J2255" s="66"/>
      <c r="K2255" s="66"/>
      <c r="L2255" s="66"/>
      <c r="M2255" s="66"/>
      <c r="N2255" s="66"/>
      <c r="O2255" s="66"/>
      <c r="P2255" s="105"/>
      <c r="Q2255" s="66"/>
      <c r="R2255" s="66"/>
      <c r="U2255" t="s">
        <v>6639</v>
      </c>
    </row>
    <row r="2256" spans="1:21">
      <c r="A2256" s="66"/>
      <c r="B2256" s="66"/>
      <c r="C2256" s="66"/>
      <c r="D2256" s="66"/>
      <c r="E2256" s="66"/>
      <c r="F2256" s="66"/>
      <c r="G2256" s="66"/>
      <c r="H2256" s="66"/>
      <c r="I2256" s="66"/>
      <c r="J2256" s="66"/>
      <c r="K2256" s="66"/>
      <c r="L2256" s="66"/>
      <c r="M2256" s="66"/>
      <c r="N2256" s="66"/>
      <c r="O2256" s="66"/>
      <c r="P2256" s="66"/>
      <c r="Q2256" s="66"/>
      <c r="R2256" s="66"/>
      <c r="U2256" t="s">
        <v>6640</v>
      </c>
    </row>
    <row r="2257" spans="1:21">
      <c r="A2257" s="66"/>
      <c r="B2257" s="66"/>
      <c r="C2257" s="66"/>
      <c r="D2257" s="66"/>
      <c r="E2257" s="66"/>
      <c r="F2257" s="66"/>
      <c r="G2257" s="66"/>
      <c r="H2257" s="66"/>
      <c r="I2257" s="66"/>
      <c r="J2257" s="66"/>
      <c r="K2257" s="66"/>
      <c r="L2257" s="66"/>
      <c r="M2257" s="66"/>
      <c r="N2257" s="66"/>
      <c r="O2257" s="66"/>
      <c r="P2257" s="105"/>
      <c r="Q2257" s="66"/>
      <c r="R2257" s="66"/>
      <c r="U2257" t="s">
        <v>6641</v>
      </c>
    </row>
    <row r="2258" spans="1:21">
      <c r="A2258" s="66"/>
      <c r="B2258" s="66"/>
      <c r="C2258" s="66"/>
      <c r="D2258" s="66"/>
      <c r="E2258" s="66"/>
      <c r="F2258" s="66"/>
      <c r="G2258" s="66"/>
      <c r="H2258" s="66"/>
      <c r="I2258" s="66"/>
      <c r="J2258" s="66"/>
      <c r="K2258" s="66"/>
      <c r="L2258" s="66"/>
      <c r="M2258" s="66"/>
      <c r="N2258" s="66"/>
      <c r="O2258" s="66"/>
      <c r="P2258" s="66"/>
      <c r="Q2258" s="66"/>
      <c r="R2258" s="66"/>
      <c r="U2258" t="s">
        <v>6642</v>
      </c>
    </row>
    <row r="2259" spans="1:21">
      <c r="A2259" s="66"/>
      <c r="B2259" s="66"/>
      <c r="C2259" s="66"/>
      <c r="D2259" s="66"/>
      <c r="E2259" s="66"/>
      <c r="F2259" s="66"/>
      <c r="G2259" s="66"/>
      <c r="H2259" s="66"/>
      <c r="I2259" s="66"/>
      <c r="J2259" s="66"/>
      <c r="K2259" s="66"/>
      <c r="L2259" s="66"/>
      <c r="M2259" s="66"/>
      <c r="N2259" s="66"/>
      <c r="O2259" s="66"/>
      <c r="P2259" s="66"/>
      <c r="Q2259" s="66"/>
      <c r="R2259" s="66"/>
      <c r="U2259" t="s">
        <v>6643</v>
      </c>
    </row>
    <row r="2260" spans="1:21">
      <c r="A2260" s="66"/>
      <c r="B2260" s="66"/>
      <c r="C2260" s="66"/>
      <c r="D2260" s="66"/>
      <c r="E2260" s="66"/>
      <c r="F2260" s="66"/>
      <c r="G2260" s="66"/>
      <c r="H2260" s="66"/>
      <c r="I2260" s="66"/>
      <c r="J2260" s="66"/>
      <c r="K2260" s="66"/>
      <c r="L2260" s="66"/>
      <c r="M2260" s="66"/>
      <c r="N2260" s="66"/>
      <c r="O2260" s="66"/>
      <c r="P2260" s="66"/>
      <c r="Q2260" s="66"/>
      <c r="R2260" s="66"/>
      <c r="U2260" t="s">
        <v>6644</v>
      </c>
    </row>
    <row r="2261" spans="1:21">
      <c r="A2261" s="66"/>
      <c r="B2261" s="66"/>
      <c r="C2261" s="66"/>
      <c r="D2261" s="66"/>
      <c r="E2261" s="66"/>
      <c r="F2261" s="66"/>
      <c r="G2261" s="66"/>
      <c r="H2261" s="66"/>
      <c r="I2261" s="66"/>
      <c r="J2261" s="66"/>
      <c r="K2261" s="66"/>
      <c r="L2261" s="66"/>
      <c r="M2261" s="66"/>
      <c r="N2261" s="66"/>
      <c r="O2261" s="66"/>
      <c r="P2261" s="105"/>
      <c r="Q2261" s="66"/>
      <c r="R2261" s="66"/>
      <c r="U2261" t="s">
        <v>6645</v>
      </c>
    </row>
    <row r="2262" spans="1:21">
      <c r="A2262" s="66"/>
      <c r="B2262" s="66"/>
      <c r="C2262" s="66"/>
      <c r="D2262" s="66"/>
      <c r="E2262" s="66"/>
      <c r="F2262" s="66"/>
      <c r="G2262" s="66"/>
      <c r="H2262" s="66"/>
      <c r="I2262" s="66"/>
      <c r="J2262" s="66"/>
      <c r="K2262" s="66"/>
      <c r="L2262" s="66"/>
      <c r="M2262" s="66"/>
      <c r="N2262" s="66"/>
      <c r="O2262" s="66"/>
      <c r="P2262" s="105"/>
      <c r="Q2262" s="66"/>
      <c r="R2262" s="66"/>
      <c r="U2262" t="s">
        <v>6646</v>
      </c>
    </row>
    <row r="2263" spans="1:21">
      <c r="A2263" s="66"/>
      <c r="B2263" s="66"/>
      <c r="C2263" s="66"/>
      <c r="D2263" s="66"/>
      <c r="E2263" s="66"/>
      <c r="F2263" s="66"/>
      <c r="G2263" s="66"/>
      <c r="H2263" s="66"/>
      <c r="I2263" s="66"/>
      <c r="J2263" s="66"/>
      <c r="K2263" s="66"/>
      <c r="L2263" s="66"/>
      <c r="M2263" s="66"/>
      <c r="N2263" s="66"/>
      <c r="O2263" s="66"/>
      <c r="P2263" s="66"/>
      <c r="Q2263" s="66"/>
      <c r="R2263" s="66"/>
      <c r="U2263" t="s">
        <v>6647</v>
      </c>
    </row>
    <row r="2264" spans="1:21">
      <c r="A2264" s="66"/>
      <c r="B2264" s="66"/>
      <c r="C2264" s="66"/>
      <c r="D2264" s="66"/>
      <c r="E2264" s="66"/>
      <c r="F2264" s="66"/>
      <c r="G2264" s="66"/>
      <c r="H2264" s="66"/>
      <c r="I2264" s="66"/>
      <c r="J2264" s="66"/>
      <c r="K2264" s="66"/>
      <c r="L2264" s="66"/>
      <c r="M2264" s="66"/>
      <c r="N2264" s="66"/>
      <c r="O2264" s="66"/>
      <c r="P2264" s="105"/>
      <c r="Q2264" s="66"/>
      <c r="R2264" s="66"/>
      <c r="U2264" t="s">
        <v>6648</v>
      </c>
    </row>
    <row r="2265" spans="1:21">
      <c r="A2265" s="66"/>
      <c r="B2265" s="66"/>
      <c r="C2265" s="66"/>
      <c r="D2265" s="66"/>
      <c r="E2265" s="66"/>
      <c r="F2265" s="66"/>
      <c r="G2265" s="66"/>
      <c r="H2265" s="66"/>
      <c r="I2265" s="66"/>
      <c r="J2265" s="66"/>
      <c r="K2265" s="66"/>
      <c r="L2265" s="66"/>
      <c r="M2265" s="66"/>
      <c r="N2265" s="66"/>
      <c r="O2265" s="66"/>
      <c r="P2265" s="66"/>
      <c r="Q2265" s="66"/>
      <c r="R2265" s="66"/>
      <c r="U2265" t="s">
        <v>6649</v>
      </c>
    </row>
    <row r="2266" spans="1:21">
      <c r="A2266" s="66"/>
      <c r="B2266" s="66"/>
      <c r="C2266" s="66"/>
      <c r="D2266" s="66"/>
      <c r="E2266" s="66"/>
      <c r="F2266" s="66"/>
      <c r="G2266" s="66"/>
      <c r="H2266" s="66"/>
      <c r="I2266" s="66"/>
      <c r="J2266" s="66"/>
      <c r="K2266" s="66"/>
      <c r="L2266" s="66"/>
      <c r="M2266" s="66"/>
      <c r="N2266" s="66"/>
      <c r="O2266" s="66"/>
      <c r="P2266" s="105"/>
      <c r="Q2266" s="66"/>
      <c r="R2266" s="66"/>
      <c r="U2266" t="s">
        <v>6650</v>
      </c>
    </row>
    <row r="2267" spans="1:21">
      <c r="A2267" s="66"/>
      <c r="B2267" s="66"/>
      <c r="C2267" s="66"/>
      <c r="D2267" s="66"/>
      <c r="E2267" s="66"/>
      <c r="F2267" s="66"/>
      <c r="G2267" s="66"/>
      <c r="H2267" s="66"/>
      <c r="I2267" s="66"/>
      <c r="J2267" s="66"/>
      <c r="K2267" s="66"/>
      <c r="L2267" s="66"/>
      <c r="M2267" s="66"/>
      <c r="N2267" s="66"/>
      <c r="O2267" s="66"/>
      <c r="P2267" s="66"/>
      <c r="Q2267" s="66"/>
      <c r="R2267" s="66"/>
      <c r="U2267" t="s">
        <v>6651</v>
      </c>
    </row>
    <row r="2268" spans="1:21">
      <c r="A2268" s="66"/>
      <c r="B2268" s="66"/>
      <c r="C2268" s="66"/>
      <c r="D2268" s="66"/>
      <c r="E2268" s="66"/>
      <c r="F2268" s="66"/>
      <c r="G2268" s="66"/>
      <c r="H2268" s="66"/>
      <c r="I2268" s="66"/>
      <c r="J2268" s="66"/>
      <c r="K2268" s="66"/>
      <c r="L2268" s="66"/>
      <c r="M2268" s="66"/>
      <c r="N2268" s="66"/>
      <c r="O2268" s="66"/>
      <c r="P2268" s="105"/>
      <c r="Q2268" s="66"/>
      <c r="R2268" s="66"/>
      <c r="U2268" t="s">
        <v>6652</v>
      </c>
    </row>
    <row r="2269" spans="1:21">
      <c r="A2269" s="66"/>
      <c r="B2269" s="66"/>
      <c r="C2269" s="66"/>
      <c r="D2269" s="66"/>
      <c r="E2269" s="66"/>
      <c r="F2269" s="66"/>
      <c r="G2269" s="66"/>
      <c r="H2269" s="66"/>
      <c r="I2269" s="66"/>
      <c r="J2269" s="66"/>
      <c r="K2269" s="66"/>
      <c r="L2269" s="66"/>
      <c r="M2269" s="66"/>
      <c r="N2269" s="66"/>
      <c r="O2269" s="66"/>
      <c r="P2269" s="105"/>
      <c r="Q2269" s="66"/>
      <c r="R2269" s="66"/>
      <c r="U2269" t="s">
        <v>6653</v>
      </c>
    </row>
    <row r="2270" spans="1:21">
      <c r="A2270" s="66"/>
      <c r="B2270" s="66"/>
      <c r="C2270" s="66"/>
      <c r="D2270" s="66"/>
      <c r="E2270" s="66"/>
      <c r="F2270" s="66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U2270" t="s">
        <v>6654</v>
      </c>
    </row>
    <row r="2271" spans="1:21">
      <c r="A2271" s="66"/>
      <c r="B2271" s="66"/>
      <c r="C2271" s="66"/>
      <c r="D2271" s="66"/>
      <c r="E2271" s="66"/>
      <c r="F2271" s="66"/>
      <c r="G2271" s="66"/>
      <c r="H2271" s="66"/>
      <c r="I2271" s="66"/>
      <c r="J2271" s="66"/>
      <c r="K2271" s="66"/>
      <c r="L2271" s="66"/>
      <c r="M2271" s="66"/>
      <c r="N2271" s="66"/>
      <c r="O2271" s="66"/>
      <c r="P2271" s="105"/>
      <c r="Q2271" s="66"/>
      <c r="R2271" s="66"/>
      <c r="U2271" t="s">
        <v>6655</v>
      </c>
    </row>
    <row r="2272" spans="1:21">
      <c r="A2272" s="66"/>
      <c r="B2272" s="66"/>
      <c r="C2272" s="66"/>
      <c r="D2272" s="66"/>
      <c r="E2272" s="66"/>
      <c r="F2272" s="66"/>
      <c r="G2272" s="66"/>
      <c r="H2272" s="66"/>
      <c r="I2272" s="66"/>
      <c r="J2272" s="66"/>
      <c r="K2272" s="66"/>
      <c r="L2272" s="66"/>
      <c r="M2272" s="66"/>
      <c r="N2272" s="66"/>
      <c r="O2272" s="66"/>
      <c r="P2272" s="105"/>
      <c r="Q2272" s="66"/>
      <c r="R2272" s="66"/>
      <c r="U2272" t="s">
        <v>6656</v>
      </c>
    </row>
    <row r="2273" spans="1:21">
      <c r="A2273" s="66"/>
      <c r="B2273" s="66"/>
      <c r="C2273" s="66"/>
      <c r="D2273" s="66"/>
      <c r="E2273" s="66"/>
      <c r="F2273" s="66"/>
      <c r="G2273" s="66"/>
      <c r="H2273" s="66"/>
      <c r="I2273" s="66"/>
      <c r="J2273" s="66"/>
      <c r="K2273" s="66"/>
      <c r="L2273" s="66"/>
      <c r="M2273" s="66"/>
      <c r="N2273" s="66"/>
      <c r="O2273" s="66"/>
      <c r="P2273" s="66"/>
      <c r="Q2273" s="66"/>
      <c r="R2273" s="66"/>
      <c r="U2273" t="s">
        <v>6657</v>
      </c>
    </row>
    <row r="2274" spans="1:21">
      <c r="A2274" s="66"/>
      <c r="B2274" s="66"/>
      <c r="C2274" s="66"/>
      <c r="D2274" s="66"/>
      <c r="E2274" s="66"/>
      <c r="F2274" s="66"/>
      <c r="G2274" s="66"/>
      <c r="H2274" s="66"/>
      <c r="I2274" s="66"/>
      <c r="J2274" s="66"/>
      <c r="K2274" s="66"/>
      <c r="L2274" s="66"/>
      <c r="M2274" s="66"/>
      <c r="N2274" s="66"/>
      <c r="O2274" s="66"/>
      <c r="P2274" s="105"/>
      <c r="Q2274" s="66"/>
      <c r="R2274" s="66"/>
      <c r="U2274" t="s">
        <v>6658</v>
      </c>
    </row>
    <row r="2275" spans="1:21">
      <c r="A2275" s="66"/>
      <c r="B2275" s="66"/>
      <c r="C2275" s="66"/>
      <c r="D2275" s="66"/>
      <c r="E2275" s="66"/>
      <c r="F2275" s="66"/>
      <c r="G2275" s="66"/>
      <c r="H2275" s="66"/>
      <c r="I2275" s="66"/>
      <c r="J2275" s="66"/>
      <c r="K2275" s="66"/>
      <c r="L2275" s="66"/>
      <c r="M2275" s="66"/>
      <c r="N2275" s="66"/>
      <c r="O2275" s="66"/>
      <c r="P2275" s="105"/>
      <c r="Q2275" s="66"/>
      <c r="R2275" s="66"/>
      <c r="U2275" t="s">
        <v>6659</v>
      </c>
    </row>
    <row r="2276" spans="1:21">
      <c r="A2276" s="66"/>
      <c r="B2276" s="66"/>
      <c r="C2276" s="66"/>
      <c r="D2276" s="66"/>
      <c r="E2276" s="66"/>
      <c r="F2276" s="66"/>
      <c r="G2276" s="66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  <c r="R2276" s="66"/>
      <c r="U2276" t="s">
        <v>6660</v>
      </c>
    </row>
    <row r="2277" spans="1:21">
      <c r="A2277" s="66"/>
      <c r="B2277" s="66"/>
      <c r="C2277" s="66"/>
      <c r="D2277" s="66"/>
      <c r="E2277" s="66"/>
      <c r="F2277" s="66"/>
      <c r="G2277" s="66"/>
      <c r="H2277" s="66"/>
      <c r="I2277" s="66"/>
      <c r="J2277" s="66"/>
      <c r="K2277" s="66"/>
      <c r="L2277" s="66"/>
      <c r="M2277" s="66"/>
      <c r="N2277" s="66"/>
      <c r="O2277" s="66"/>
      <c r="P2277" s="105"/>
      <c r="Q2277" s="66"/>
      <c r="R2277" s="66"/>
      <c r="U2277" t="s">
        <v>6661</v>
      </c>
    </row>
    <row r="2278" spans="1:21">
      <c r="A2278" s="66"/>
      <c r="B2278" s="66"/>
      <c r="C2278" s="66"/>
      <c r="D2278" s="66"/>
      <c r="E2278" s="66"/>
      <c r="F2278" s="66"/>
      <c r="G2278" s="66"/>
      <c r="H2278" s="66"/>
      <c r="I2278" s="66"/>
      <c r="J2278" s="66"/>
      <c r="K2278" s="66"/>
      <c r="L2278" s="66"/>
      <c r="M2278" s="66"/>
      <c r="N2278" s="66"/>
      <c r="O2278" s="66"/>
      <c r="P2278" s="66"/>
      <c r="Q2278" s="66"/>
      <c r="R2278" s="66"/>
      <c r="U2278" t="s">
        <v>6662</v>
      </c>
    </row>
    <row r="2279" spans="1:21">
      <c r="A2279" s="66"/>
      <c r="B2279" s="66"/>
      <c r="C2279" s="66"/>
      <c r="D2279" s="66"/>
      <c r="E2279" s="66"/>
      <c r="F2279" s="66"/>
      <c r="G2279" s="66"/>
      <c r="H2279" s="66"/>
      <c r="I2279" s="66"/>
      <c r="J2279" s="66"/>
      <c r="K2279" s="66"/>
      <c r="L2279" s="66"/>
      <c r="M2279" s="66"/>
      <c r="N2279" s="66"/>
      <c r="O2279" s="66"/>
      <c r="P2279" s="105"/>
      <c r="Q2279" s="66"/>
      <c r="R2279" s="66"/>
      <c r="U2279" t="s">
        <v>6663</v>
      </c>
    </row>
    <row r="2280" spans="1:21">
      <c r="A2280" s="66"/>
      <c r="B2280" s="66"/>
      <c r="C2280" s="66"/>
      <c r="D2280" s="66"/>
      <c r="E2280" s="66"/>
      <c r="F2280" s="66"/>
      <c r="G2280" s="66"/>
      <c r="H2280" s="66"/>
      <c r="I2280" s="66"/>
      <c r="J2280" s="66"/>
      <c r="K2280" s="66"/>
      <c r="L2280" s="66"/>
      <c r="M2280" s="66"/>
      <c r="N2280" s="66"/>
      <c r="O2280" s="66"/>
      <c r="P2280" s="66"/>
      <c r="Q2280" s="66"/>
      <c r="R2280" s="66"/>
      <c r="U2280" t="s">
        <v>6664</v>
      </c>
    </row>
    <row r="2281" spans="1:21">
      <c r="A2281" s="66"/>
      <c r="B2281" s="66"/>
      <c r="C2281" s="66"/>
      <c r="D2281" s="66"/>
      <c r="E2281" s="66"/>
      <c r="F2281" s="66"/>
      <c r="G2281" s="66"/>
      <c r="H2281" s="66"/>
      <c r="I2281" s="66"/>
      <c r="J2281" s="66"/>
      <c r="K2281" s="66"/>
      <c r="L2281" s="66"/>
      <c r="M2281" s="66"/>
      <c r="N2281" s="66"/>
      <c r="O2281" s="66"/>
      <c r="P2281" s="105"/>
      <c r="Q2281" s="66"/>
      <c r="R2281" s="66"/>
      <c r="U2281" t="s">
        <v>6665</v>
      </c>
    </row>
    <row r="2282" spans="1:21">
      <c r="A2282" s="66"/>
      <c r="B2282" s="66"/>
      <c r="C2282" s="66"/>
      <c r="D2282" s="66"/>
      <c r="E2282" s="66"/>
      <c r="F2282" s="66"/>
      <c r="G2282" s="66"/>
      <c r="H2282" s="66"/>
      <c r="I2282" s="66"/>
      <c r="J2282" s="66"/>
      <c r="K2282" s="66"/>
      <c r="L2282" s="66"/>
      <c r="M2282" s="66"/>
      <c r="N2282" s="66"/>
      <c r="O2282" s="66"/>
      <c r="P2282" s="105"/>
      <c r="Q2282" s="66"/>
      <c r="R2282" s="66"/>
      <c r="U2282" t="s">
        <v>6666</v>
      </c>
    </row>
    <row r="2283" spans="1:21">
      <c r="A2283" s="66"/>
      <c r="B2283" s="66"/>
      <c r="C2283" s="66"/>
      <c r="D2283" s="66"/>
      <c r="E2283" s="66"/>
      <c r="F2283" s="66"/>
      <c r="G2283" s="66"/>
      <c r="H2283" s="66"/>
      <c r="I2283" s="66"/>
      <c r="J2283" s="66"/>
      <c r="K2283" s="66"/>
      <c r="L2283" s="66"/>
      <c r="M2283" s="66"/>
      <c r="N2283" s="66"/>
      <c r="O2283" s="66"/>
      <c r="P2283" s="66"/>
      <c r="Q2283" s="66"/>
      <c r="R2283" s="66"/>
      <c r="U2283" t="s">
        <v>6667</v>
      </c>
    </row>
    <row r="2284" spans="1:21">
      <c r="A2284" s="66"/>
      <c r="B2284" s="66"/>
      <c r="C2284" s="66"/>
      <c r="D2284" s="66"/>
      <c r="E2284" s="66"/>
      <c r="F2284" s="66"/>
      <c r="G2284" s="66"/>
      <c r="H2284" s="66"/>
      <c r="I2284" s="66"/>
      <c r="J2284" s="66"/>
      <c r="K2284" s="66"/>
      <c r="L2284" s="66"/>
      <c r="M2284" s="66"/>
      <c r="N2284" s="66"/>
      <c r="O2284" s="66"/>
      <c r="P2284" s="105"/>
      <c r="Q2284" s="66"/>
      <c r="R2284" s="66"/>
      <c r="U2284" t="s">
        <v>6668</v>
      </c>
    </row>
    <row r="2285" spans="1:21">
      <c r="A2285" s="66"/>
      <c r="B2285" s="66"/>
      <c r="C2285" s="66"/>
      <c r="D2285" s="66"/>
      <c r="E2285" s="66"/>
      <c r="F2285" s="66"/>
      <c r="G2285" s="66"/>
      <c r="H2285" s="66"/>
      <c r="I2285" s="66"/>
      <c r="J2285" s="66"/>
      <c r="K2285" s="66"/>
      <c r="L2285" s="66"/>
      <c r="M2285" s="66"/>
      <c r="N2285" s="66"/>
      <c r="O2285" s="66"/>
      <c r="P2285" s="105"/>
      <c r="Q2285" s="66"/>
      <c r="R2285" s="66"/>
      <c r="U2285" t="s">
        <v>6669</v>
      </c>
    </row>
    <row r="2286" spans="1:21">
      <c r="A2286" s="66"/>
      <c r="B2286" s="66"/>
      <c r="C2286" s="66"/>
      <c r="D2286" s="66"/>
      <c r="E2286" s="66"/>
      <c r="F2286" s="66"/>
      <c r="G2286" s="66"/>
      <c r="H2286" s="66"/>
      <c r="I2286" s="66"/>
      <c r="J2286" s="66"/>
      <c r="K2286" s="66"/>
      <c r="L2286" s="66"/>
      <c r="M2286" s="66"/>
      <c r="N2286" s="66"/>
      <c r="O2286" s="66"/>
      <c r="P2286" s="105"/>
      <c r="Q2286" s="66"/>
      <c r="R2286" s="66"/>
      <c r="U2286" t="s">
        <v>6670</v>
      </c>
    </row>
    <row r="2287" spans="1:21">
      <c r="A2287" s="66"/>
      <c r="B2287" s="66"/>
      <c r="C2287" s="66"/>
      <c r="D2287" s="66"/>
      <c r="E2287" s="66"/>
      <c r="F2287" s="66"/>
      <c r="G2287" s="66"/>
      <c r="H2287" s="66"/>
      <c r="I2287" s="66"/>
      <c r="J2287" s="66"/>
      <c r="K2287" s="66"/>
      <c r="L2287" s="66"/>
      <c r="M2287" s="66"/>
      <c r="N2287" s="66"/>
      <c r="O2287" s="66"/>
      <c r="P2287" s="105"/>
      <c r="Q2287" s="66"/>
      <c r="R2287" s="66"/>
      <c r="U2287" t="s">
        <v>6671</v>
      </c>
    </row>
    <row r="2288" spans="1:21">
      <c r="A2288" s="66"/>
      <c r="B2288" s="66"/>
      <c r="C2288" s="66"/>
      <c r="D2288" s="66"/>
      <c r="E2288" s="66"/>
      <c r="F2288" s="66"/>
      <c r="G2288" s="66"/>
      <c r="H2288" s="66"/>
      <c r="I2288" s="66"/>
      <c r="J2288" s="66"/>
      <c r="K2288" s="66"/>
      <c r="L2288" s="66"/>
      <c r="M2288" s="66"/>
      <c r="N2288" s="66"/>
      <c r="O2288" s="66"/>
      <c r="P2288" s="66"/>
      <c r="Q2288" s="66"/>
      <c r="R2288" s="66"/>
      <c r="U2288" t="s">
        <v>6672</v>
      </c>
    </row>
    <row r="2289" spans="1:21">
      <c r="A2289" s="66"/>
      <c r="B2289" s="66"/>
      <c r="C2289" s="66"/>
      <c r="D2289" s="66"/>
      <c r="E2289" s="66"/>
      <c r="F2289" s="66"/>
      <c r="G2289" s="66"/>
      <c r="H2289" s="66"/>
      <c r="I2289" s="66"/>
      <c r="J2289" s="66"/>
      <c r="K2289" s="66"/>
      <c r="L2289" s="66"/>
      <c r="M2289" s="66"/>
      <c r="N2289" s="66"/>
      <c r="O2289" s="66"/>
      <c r="P2289" s="66"/>
      <c r="Q2289" s="66"/>
      <c r="R2289" s="66"/>
      <c r="U2289" t="s">
        <v>6673</v>
      </c>
    </row>
    <row r="2290" spans="1:21">
      <c r="A2290" s="66"/>
      <c r="B2290" s="66"/>
      <c r="C2290" s="66"/>
      <c r="D2290" s="66"/>
      <c r="E2290" s="66"/>
      <c r="F2290" s="66"/>
      <c r="G2290" s="66"/>
      <c r="H2290" s="66"/>
      <c r="I2290" s="66"/>
      <c r="J2290" s="66"/>
      <c r="K2290" s="66"/>
      <c r="L2290" s="66"/>
      <c r="M2290" s="66"/>
      <c r="N2290" s="66"/>
      <c r="O2290" s="66"/>
      <c r="P2290" s="66"/>
      <c r="Q2290" s="66"/>
      <c r="R2290" s="66"/>
      <c r="U2290" t="s">
        <v>6674</v>
      </c>
    </row>
    <row r="2291" spans="1:21">
      <c r="A2291" s="66"/>
      <c r="B2291" s="66"/>
      <c r="C2291" s="66"/>
      <c r="D2291" s="66"/>
      <c r="E2291" s="66"/>
      <c r="F2291" s="66"/>
      <c r="G2291" s="66"/>
      <c r="H2291" s="66"/>
      <c r="I2291" s="66"/>
      <c r="J2291" s="66"/>
      <c r="K2291" s="66"/>
      <c r="L2291" s="66"/>
      <c r="M2291" s="66"/>
      <c r="N2291" s="66"/>
      <c r="O2291" s="66"/>
      <c r="P2291" s="105"/>
      <c r="Q2291" s="66"/>
      <c r="R2291" s="66"/>
      <c r="U2291" t="s">
        <v>6675</v>
      </c>
    </row>
    <row r="2292" spans="1:21">
      <c r="A2292" s="66"/>
      <c r="B2292" s="66"/>
      <c r="C2292" s="66"/>
      <c r="D2292" s="66"/>
      <c r="E2292" s="66"/>
      <c r="F2292" s="66"/>
      <c r="G2292" s="66"/>
      <c r="H2292" s="66"/>
      <c r="I2292" s="66"/>
      <c r="J2292" s="66"/>
      <c r="K2292" s="66"/>
      <c r="L2292" s="66"/>
      <c r="M2292" s="66"/>
      <c r="N2292" s="66"/>
      <c r="O2292" s="66"/>
      <c r="P2292" s="66"/>
      <c r="Q2292" s="66"/>
      <c r="R2292" s="66"/>
      <c r="U2292" t="s">
        <v>6676</v>
      </c>
    </row>
    <row r="2293" spans="1:21">
      <c r="A2293" s="66"/>
      <c r="B2293" s="66"/>
      <c r="C2293" s="66"/>
      <c r="D2293" s="66"/>
      <c r="E2293" s="66"/>
      <c r="F2293" s="66"/>
      <c r="G2293" s="66"/>
      <c r="H2293" s="66"/>
      <c r="I2293" s="66"/>
      <c r="J2293" s="66"/>
      <c r="K2293" s="66"/>
      <c r="L2293" s="66"/>
      <c r="M2293" s="66"/>
      <c r="N2293" s="66"/>
      <c r="O2293" s="66"/>
      <c r="P2293" s="105"/>
      <c r="Q2293" s="66"/>
      <c r="R2293" s="66"/>
      <c r="U2293" t="s">
        <v>6677</v>
      </c>
    </row>
    <row r="2294" spans="1:21">
      <c r="A2294" s="66"/>
      <c r="B2294" s="66"/>
      <c r="C2294" s="66"/>
      <c r="D2294" s="66"/>
      <c r="E2294" s="66"/>
      <c r="F2294" s="66"/>
      <c r="G2294" s="66"/>
      <c r="H2294" s="66"/>
      <c r="I2294" s="66"/>
      <c r="J2294" s="66"/>
      <c r="K2294" s="66"/>
      <c r="L2294" s="66"/>
      <c r="M2294" s="66"/>
      <c r="N2294" s="66"/>
      <c r="O2294" s="66"/>
      <c r="P2294" s="66"/>
      <c r="Q2294" s="66"/>
      <c r="R2294" s="66"/>
      <c r="U2294" t="s">
        <v>6678</v>
      </c>
    </row>
    <row r="2295" spans="1:21">
      <c r="A2295" s="66"/>
      <c r="B2295" s="66"/>
      <c r="C2295" s="66"/>
      <c r="D2295" s="66"/>
      <c r="E2295" s="66"/>
      <c r="F2295" s="66"/>
      <c r="G2295" s="66"/>
      <c r="H2295" s="66"/>
      <c r="I2295" s="66"/>
      <c r="J2295" s="66"/>
      <c r="K2295" s="66"/>
      <c r="L2295" s="66"/>
      <c r="M2295" s="66"/>
      <c r="N2295" s="66"/>
      <c r="O2295" s="66"/>
      <c r="P2295" s="105"/>
      <c r="Q2295" s="66"/>
      <c r="R2295" s="66"/>
      <c r="U2295" t="s">
        <v>6679</v>
      </c>
    </row>
    <row r="2296" spans="1:21">
      <c r="A2296" s="66"/>
      <c r="B2296" s="66"/>
      <c r="C2296" s="66"/>
      <c r="D2296" s="66"/>
      <c r="E2296" s="66"/>
      <c r="F2296" s="66"/>
      <c r="G2296" s="66"/>
      <c r="H2296" s="66"/>
      <c r="I2296" s="66"/>
      <c r="J2296" s="66"/>
      <c r="K2296" s="66"/>
      <c r="L2296" s="66"/>
      <c r="M2296" s="66"/>
      <c r="N2296" s="66"/>
      <c r="O2296" s="66"/>
      <c r="P2296" s="66"/>
      <c r="Q2296" s="66"/>
      <c r="R2296" s="66"/>
      <c r="U2296" t="s">
        <v>6680</v>
      </c>
    </row>
    <row r="2297" spans="1:21">
      <c r="A2297" s="66"/>
      <c r="B2297" s="66"/>
      <c r="C2297" s="66"/>
      <c r="D2297" s="66"/>
      <c r="E2297" s="66"/>
      <c r="F2297" s="66"/>
      <c r="G2297" s="66"/>
      <c r="H2297" s="66"/>
      <c r="I2297" s="66"/>
      <c r="J2297" s="66"/>
      <c r="K2297" s="66"/>
      <c r="L2297" s="66"/>
      <c r="M2297" s="66"/>
      <c r="N2297" s="66"/>
      <c r="O2297" s="66"/>
      <c r="P2297" s="105"/>
      <c r="Q2297" s="66"/>
      <c r="R2297" s="66"/>
      <c r="U2297" t="s">
        <v>6681</v>
      </c>
    </row>
    <row r="2298" spans="1:21">
      <c r="A2298" s="66"/>
      <c r="B2298" s="66"/>
      <c r="C2298" s="66"/>
      <c r="D2298" s="66"/>
      <c r="E2298" s="66"/>
      <c r="F2298" s="66"/>
      <c r="G2298" s="66"/>
      <c r="H2298" s="66"/>
      <c r="I2298" s="66"/>
      <c r="J2298" s="66"/>
      <c r="K2298" s="66"/>
      <c r="L2298" s="66"/>
      <c r="M2298" s="66"/>
      <c r="N2298" s="66"/>
      <c r="O2298" s="66"/>
      <c r="P2298" s="66"/>
      <c r="Q2298" s="66"/>
      <c r="R2298" s="66"/>
      <c r="U2298" t="s">
        <v>6682</v>
      </c>
    </row>
    <row r="2299" spans="1:21">
      <c r="A2299" s="66"/>
      <c r="B2299" s="66"/>
      <c r="C2299" s="66"/>
      <c r="D2299" s="66"/>
      <c r="E2299" s="66"/>
      <c r="F2299" s="66"/>
      <c r="G2299" s="66"/>
      <c r="H2299" s="66"/>
      <c r="I2299" s="66"/>
      <c r="J2299" s="66"/>
      <c r="K2299" s="66"/>
      <c r="L2299" s="66"/>
      <c r="M2299" s="66"/>
      <c r="N2299" s="66"/>
      <c r="O2299" s="66"/>
      <c r="P2299" s="105"/>
      <c r="Q2299" s="66"/>
      <c r="R2299" s="66"/>
      <c r="U2299" t="s">
        <v>6683</v>
      </c>
    </row>
    <row r="2300" spans="1:21">
      <c r="A2300" s="66"/>
      <c r="B2300" s="66"/>
      <c r="C2300" s="66"/>
      <c r="D2300" s="66"/>
      <c r="E2300" s="66"/>
      <c r="F2300" s="66"/>
      <c r="G2300" s="66"/>
      <c r="H2300" s="66"/>
      <c r="I2300" s="66"/>
      <c r="J2300" s="66"/>
      <c r="K2300" s="66"/>
      <c r="L2300" s="66"/>
      <c r="M2300" s="66"/>
      <c r="N2300" s="66"/>
      <c r="O2300" s="66"/>
      <c r="P2300" s="66"/>
      <c r="Q2300" s="66"/>
      <c r="R2300" s="66"/>
      <c r="U2300" t="s">
        <v>6684</v>
      </c>
    </row>
    <row r="2301" spans="1:21">
      <c r="A2301" s="66"/>
      <c r="B2301" s="66"/>
      <c r="C2301" s="66"/>
      <c r="D2301" s="66"/>
      <c r="E2301" s="66"/>
      <c r="F2301" s="66"/>
      <c r="G2301" s="66"/>
      <c r="H2301" s="66"/>
      <c r="I2301" s="66"/>
      <c r="J2301" s="66"/>
      <c r="K2301" s="66"/>
      <c r="L2301" s="66"/>
      <c r="M2301" s="66"/>
      <c r="N2301" s="66"/>
      <c r="O2301" s="66"/>
      <c r="P2301" s="105"/>
      <c r="Q2301" s="66"/>
      <c r="R2301" s="66"/>
      <c r="U2301" t="s">
        <v>6685</v>
      </c>
    </row>
    <row r="2302" spans="1:21">
      <c r="A2302" s="66"/>
      <c r="B2302" s="66"/>
      <c r="C2302" s="66"/>
      <c r="D2302" s="66"/>
      <c r="E2302" s="66"/>
      <c r="F2302" s="66"/>
      <c r="G2302" s="66"/>
      <c r="H2302" s="66"/>
      <c r="I2302" s="66"/>
      <c r="J2302" s="66"/>
      <c r="K2302" s="66"/>
      <c r="L2302" s="66"/>
      <c r="M2302" s="66"/>
      <c r="N2302" s="66"/>
      <c r="O2302" s="66"/>
      <c r="P2302" s="66"/>
      <c r="Q2302" s="66"/>
      <c r="R2302" s="66"/>
      <c r="U2302" t="s">
        <v>6686</v>
      </c>
    </row>
    <row r="2303" spans="1:21">
      <c r="A2303" s="66"/>
      <c r="B2303" s="66"/>
      <c r="C2303" s="66"/>
      <c r="D2303" s="66"/>
      <c r="E2303" s="66"/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105"/>
      <c r="Q2303" s="66"/>
      <c r="R2303" s="66"/>
      <c r="U2303" t="s">
        <v>6687</v>
      </c>
    </row>
    <row r="2304" spans="1:21">
      <c r="A2304" s="66"/>
      <c r="B2304" s="66"/>
      <c r="C2304" s="66"/>
      <c r="D2304" s="66"/>
      <c r="E2304" s="66"/>
      <c r="F2304" s="66"/>
      <c r="G2304" s="66"/>
      <c r="H2304" s="66"/>
      <c r="I2304" s="66"/>
      <c r="J2304" s="66"/>
      <c r="K2304" s="66"/>
      <c r="L2304" s="66"/>
      <c r="M2304" s="66"/>
      <c r="N2304" s="66"/>
      <c r="O2304" s="66"/>
      <c r="P2304" s="66"/>
      <c r="Q2304" s="66"/>
      <c r="R2304" s="66"/>
      <c r="U2304" t="s">
        <v>6688</v>
      </c>
    </row>
    <row r="2305" spans="1:21">
      <c r="A2305" s="66"/>
      <c r="B2305" s="66"/>
      <c r="C2305" s="66"/>
      <c r="D2305" s="66"/>
      <c r="E2305" s="66"/>
      <c r="F2305" s="66"/>
      <c r="G2305" s="66"/>
      <c r="H2305" s="66"/>
      <c r="I2305" s="66"/>
      <c r="J2305" s="66"/>
      <c r="K2305" s="66"/>
      <c r="L2305" s="66"/>
      <c r="M2305" s="66"/>
      <c r="N2305" s="66"/>
      <c r="O2305" s="66"/>
      <c r="P2305" s="105"/>
      <c r="Q2305" s="66"/>
      <c r="R2305" s="66"/>
      <c r="U2305" t="s">
        <v>6689</v>
      </c>
    </row>
    <row r="2306" spans="1:21">
      <c r="A2306" s="66"/>
      <c r="B2306" s="66"/>
      <c r="C2306" s="66"/>
      <c r="D2306" s="66"/>
      <c r="E2306" s="66"/>
      <c r="F2306" s="66"/>
      <c r="G2306" s="66"/>
      <c r="H2306" s="66"/>
      <c r="I2306" s="66"/>
      <c r="J2306" s="66"/>
      <c r="K2306" s="66"/>
      <c r="L2306" s="66"/>
      <c r="M2306" s="66"/>
      <c r="N2306" s="66"/>
      <c r="O2306" s="66"/>
      <c r="P2306" s="66"/>
      <c r="Q2306" s="66"/>
      <c r="R2306" s="66"/>
      <c r="U2306" t="s">
        <v>6690</v>
      </c>
    </row>
    <row r="2307" spans="1:21">
      <c r="A2307" s="66"/>
      <c r="B2307" s="66"/>
      <c r="C2307" s="66"/>
      <c r="D2307" s="66"/>
      <c r="E2307" s="66"/>
      <c r="F2307" s="66"/>
      <c r="G2307" s="66"/>
      <c r="H2307" s="66"/>
      <c r="I2307" s="66"/>
      <c r="J2307" s="66"/>
      <c r="K2307" s="66"/>
      <c r="L2307" s="66"/>
      <c r="M2307" s="66"/>
      <c r="N2307" s="66"/>
      <c r="O2307" s="66"/>
      <c r="P2307" s="105"/>
      <c r="Q2307" s="66"/>
      <c r="R2307" s="66"/>
      <c r="U2307" t="s">
        <v>6691</v>
      </c>
    </row>
    <row r="2308" spans="1:21">
      <c r="A2308" s="66"/>
      <c r="B2308" s="66"/>
      <c r="C2308" s="66"/>
      <c r="D2308" s="66"/>
      <c r="E2308" s="66"/>
      <c r="F2308" s="66"/>
      <c r="G2308" s="66"/>
      <c r="H2308" s="66"/>
      <c r="I2308" s="66"/>
      <c r="J2308" s="66"/>
      <c r="K2308" s="66"/>
      <c r="L2308" s="66"/>
      <c r="M2308" s="66"/>
      <c r="N2308" s="66"/>
      <c r="O2308" s="66"/>
      <c r="P2308" s="66"/>
      <c r="Q2308" s="66"/>
      <c r="R2308" s="66"/>
      <c r="U2308" t="s">
        <v>6692</v>
      </c>
    </row>
    <row r="2309" spans="1:21">
      <c r="A2309" s="66"/>
      <c r="B2309" s="66"/>
      <c r="C2309" s="66"/>
      <c r="D2309" s="66"/>
      <c r="E2309" s="66"/>
      <c r="F2309" s="66"/>
      <c r="G2309" s="66"/>
      <c r="H2309" s="66"/>
      <c r="I2309" s="66"/>
      <c r="J2309" s="66"/>
      <c r="K2309" s="66"/>
      <c r="L2309" s="66"/>
      <c r="M2309" s="66"/>
      <c r="N2309" s="66"/>
      <c r="O2309" s="66"/>
      <c r="P2309" s="105"/>
      <c r="Q2309" s="66"/>
      <c r="R2309" s="66"/>
      <c r="U2309" t="s">
        <v>6693</v>
      </c>
    </row>
    <row r="2310" spans="1:21">
      <c r="A2310" s="66"/>
      <c r="B2310" s="66"/>
      <c r="C2310" s="66"/>
      <c r="D2310" s="66"/>
      <c r="E2310" s="66"/>
      <c r="F2310" s="66"/>
      <c r="G2310" s="66"/>
      <c r="H2310" s="66"/>
      <c r="I2310" s="66"/>
      <c r="J2310" s="66"/>
      <c r="K2310" s="66"/>
      <c r="L2310" s="66"/>
      <c r="M2310" s="66"/>
      <c r="N2310" s="66"/>
      <c r="O2310" s="66"/>
      <c r="P2310" s="66"/>
      <c r="Q2310" s="66"/>
      <c r="R2310" s="66"/>
      <c r="U2310" t="s">
        <v>6694</v>
      </c>
    </row>
    <row r="2311" spans="1:21">
      <c r="A2311" s="66"/>
      <c r="B2311" s="66"/>
      <c r="C2311" s="66"/>
      <c r="D2311" s="66"/>
      <c r="E2311" s="66"/>
      <c r="F2311" s="66"/>
      <c r="G2311" s="66"/>
      <c r="H2311" s="66"/>
      <c r="I2311" s="66"/>
      <c r="J2311" s="66"/>
      <c r="K2311" s="66"/>
      <c r="L2311" s="66"/>
      <c r="M2311" s="66"/>
      <c r="N2311" s="66"/>
      <c r="O2311" s="66"/>
      <c r="P2311" s="105"/>
      <c r="Q2311" s="66"/>
      <c r="R2311" s="66"/>
      <c r="U2311" t="s">
        <v>6695</v>
      </c>
    </row>
    <row r="2312" spans="1:21">
      <c r="A2312" s="66"/>
      <c r="B2312" s="66"/>
      <c r="C2312" s="66"/>
      <c r="D2312" s="66"/>
      <c r="E2312" s="66"/>
      <c r="F2312" s="66"/>
      <c r="G2312" s="66"/>
      <c r="H2312" s="66"/>
      <c r="I2312" s="66"/>
      <c r="J2312" s="66"/>
      <c r="K2312" s="66"/>
      <c r="L2312" s="66"/>
      <c r="M2312" s="66"/>
      <c r="N2312" s="66"/>
      <c r="O2312" s="66"/>
      <c r="P2312" s="110"/>
      <c r="Q2312" s="66"/>
      <c r="R2312" s="66"/>
      <c r="U2312" t="s">
        <v>6696</v>
      </c>
    </row>
    <row r="2313" spans="1:21">
      <c r="A2313" s="66"/>
      <c r="B2313" s="66"/>
      <c r="C2313" s="66"/>
      <c r="D2313" s="66"/>
      <c r="E2313" s="66"/>
      <c r="F2313" s="66"/>
      <c r="G2313" s="66"/>
      <c r="H2313" s="66"/>
      <c r="I2313" s="66"/>
      <c r="J2313" s="66"/>
      <c r="K2313" s="66"/>
      <c r="L2313" s="66"/>
      <c r="M2313" s="66"/>
      <c r="N2313" s="66"/>
      <c r="O2313" s="66"/>
      <c r="P2313" s="110"/>
      <c r="Q2313" s="66"/>
      <c r="R2313" s="66"/>
      <c r="U2313" t="s">
        <v>6697</v>
      </c>
    </row>
    <row r="2314" spans="1:21">
      <c r="A2314" s="66"/>
      <c r="B2314" s="66"/>
      <c r="C2314" s="66"/>
      <c r="D2314" s="66"/>
      <c r="E2314" s="66"/>
      <c r="F2314" s="66"/>
      <c r="G2314" s="66"/>
      <c r="H2314" s="66"/>
      <c r="I2314" s="66"/>
      <c r="J2314" s="66"/>
      <c r="K2314" s="66"/>
      <c r="L2314" s="66"/>
      <c r="M2314" s="66"/>
      <c r="N2314" s="66"/>
      <c r="O2314" s="66"/>
      <c r="P2314" s="105"/>
      <c r="Q2314" s="66"/>
      <c r="R2314" s="66"/>
      <c r="U2314" t="s">
        <v>6698</v>
      </c>
    </row>
    <row r="2315" spans="1:21">
      <c r="A2315" s="66"/>
      <c r="B2315" s="66"/>
      <c r="C2315" s="66"/>
      <c r="D2315" s="66"/>
      <c r="E2315" s="66"/>
      <c r="F2315" s="66"/>
      <c r="G2315" s="66"/>
      <c r="H2315" s="66"/>
      <c r="I2315" s="66"/>
      <c r="J2315" s="66"/>
      <c r="K2315" s="66"/>
      <c r="L2315" s="66"/>
      <c r="M2315" s="66"/>
      <c r="N2315" s="66"/>
      <c r="O2315" s="66"/>
      <c r="P2315" s="66"/>
      <c r="Q2315" s="66"/>
      <c r="R2315" s="66"/>
      <c r="U2315" t="s">
        <v>6699</v>
      </c>
    </row>
    <row r="2316" spans="1:21">
      <c r="A2316" s="66"/>
      <c r="B2316" s="66"/>
      <c r="C2316" s="66"/>
      <c r="D2316" s="66"/>
      <c r="E2316" s="66"/>
      <c r="F2316" s="66"/>
      <c r="G2316" s="66"/>
      <c r="H2316" s="66"/>
      <c r="I2316" s="66"/>
      <c r="J2316" s="66"/>
      <c r="K2316" s="66"/>
      <c r="L2316" s="66"/>
      <c r="M2316" s="66"/>
      <c r="N2316" s="66"/>
      <c r="O2316" s="66"/>
      <c r="P2316" s="105"/>
      <c r="Q2316" s="66"/>
      <c r="R2316" s="66"/>
      <c r="U2316" t="s">
        <v>6700</v>
      </c>
    </row>
    <row r="2317" spans="1:21">
      <c r="A2317" s="66"/>
      <c r="B2317" s="66"/>
      <c r="C2317" s="66"/>
      <c r="D2317" s="66"/>
      <c r="E2317" s="66"/>
      <c r="F2317" s="66"/>
      <c r="G2317" s="66"/>
      <c r="H2317" s="66"/>
      <c r="I2317" s="66"/>
      <c r="J2317" s="66"/>
      <c r="K2317" s="66"/>
      <c r="L2317" s="66"/>
      <c r="M2317" s="66"/>
      <c r="N2317" s="66"/>
      <c r="O2317" s="66"/>
      <c r="P2317" s="66"/>
      <c r="Q2317" s="66"/>
      <c r="R2317" s="66"/>
      <c r="U2317" t="s">
        <v>6701</v>
      </c>
    </row>
    <row r="2318" spans="1:21">
      <c r="A2318" s="66"/>
      <c r="B2318" s="66"/>
      <c r="C2318" s="66"/>
      <c r="D2318" s="66"/>
      <c r="E2318" s="66"/>
      <c r="F2318" s="66"/>
      <c r="G2318" s="66"/>
      <c r="H2318" s="66"/>
      <c r="I2318" s="66"/>
      <c r="J2318" s="66"/>
      <c r="K2318" s="66"/>
      <c r="L2318" s="66"/>
      <c r="M2318" s="66"/>
      <c r="N2318" s="66"/>
      <c r="O2318" s="66"/>
      <c r="P2318" s="105"/>
      <c r="Q2318" s="66"/>
      <c r="R2318" s="66"/>
      <c r="U2318" t="s">
        <v>6702</v>
      </c>
    </row>
    <row r="2319" spans="1:21">
      <c r="A2319" s="66"/>
      <c r="B2319" s="66"/>
      <c r="C2319" s="66"/>
      <c r="D2319" s="66"/>
      <c r="E2319" s="66"/>
      <c r="F2319" s="66"/>
      <c r="G2319" s="66"/>
      <c r="H2319" s="66"/>
      <c r="I2319" s="66"/>
      <c r="J2319" s="66"/>
      <c r="K2319" s="66"/>
      <c r="L2319" s="66"/>
      <c r="M2319" s="66"/>
      <c r="N2319" s="66"/>
      <c r="O2319" s="66"/>
      <c r="P2319" s="105"/>
      <c r="Q2319" s="66"/>
      <c r="R2319" s="66"/>
      <c r="U2319" t="s">
        <v>6703</v>
      </c>
    </row>
    <row r="2320" spans="1:21">
      <c r="A2320" s="66"/>
      <c r="B2320" s="66"/>
      <c r="C2320" s="66"/>
      <c r="D2320" s="66"/>
      <c r="E2320" s="66"/>
      <c r="F2320" s="66"/>
      <c r="G2320" s="66"/>
      <c r="H2320" s="66"/>
      <c r="I2320" s="66"/>
      <c r="J2320" s="66"/>
      <c r="K2320" s="66"/>
      <c r="L2320" s="66"/>
      <c r="M2320" s="66"/>
      <c r="N2320" s="66"/>
      <c r="O2320" s="66"/>
      <c r="P2320" s="66"/>
      <c r="Q2320" s="66"/>
      <c r="R2320" s="66"/>
      <c r="U2320" t="s">
        <v>6704</v>
      </c>
    </row>
    <row r="2321" spans="1:21">
      <c r="A2321" s="66"/>
      <c r="B2321" s="66"/>
      <c r="C2321" s="66"/>
      <c r="D2321" s="66"/>
      <c r="E2321" s="66"/>
      <c r="F2321" s="66"/>
      <c r="G2321" s="66"/>
      <c r="H2321" s="66"/>
      <c r="I2321" s="66"/>
      <c r="J2321" s="66"/>
      <c r="K2321" s="66"/>
      <c r="L2321" s="66"/>
      <c r="M2321" s="66"/>
      <c r="N2321" s="66"/>
      <c r="O2321" s="66"/>
      <c r="P2321" s="105"/>
      <c r="Q2321" s="66"/>
      <c r="R2321" s="66"/>
      <c r="U2321" t="s">
        <v>6705</v>
      </c>
    </row>
    <row r="2322" spans="1:21">
      <c r="A2322" s="66"/>
      <c r="B2322" s="66"/>
      <c r="C2322" s="66"/>
      <c r="D2322" s="66"/>
      <c r="E2322" s="66"/>
      <c r="F2322" s="66"/>
      <c r="G2322" s="66"/>
      <c r="H2322" s="66"/>
      <c r="I2322" s="66"/>
      <c r="J2322" s="66"/>
      <c r="K2322" s="66"/>
      <c r="L2322" s="66"/>
      <c r="M2322" s="66"/>
      <c r="N2322" s="66"/>
      <c r="O2322" s="66"/>
      <c r="P2322" s="66"/>
      <c r="Q2322" s="66"/>
      <c r="R2322" s="66"/>
      <c r="U2322" t="s">
        <v>6706</v>
      </c>
    </row>
    <row r="2323" spans="1:21">
      <c r="A2323" s="66"/>
      <c r="B2323" s="66"/>
      <c r="C2323" s="66"/>
      <c r="D2323" s="66"/>
      <c r="E2323" s="66"/>
      <c r="F2323" s="66"/>
      <c r="G2323" s="66"/>
      <c r="H2323" s="66"/>
      <c r="I2323" s="66"/>
      <c r="J2323" s="66"/>
      <c r="K2323" s="66"/>
      <c r="L2323" s="66"/>
      <c r="M2323" s="66"/>
      <c r="N2323" s="66"/>
      <c r="O2323" s="66"/>
      <c r="P2323" s="105"/>
      <c r="Q2323" s="66"/>
      <c r="R2323" s="66"/>
      <c r="U2323" t="s">
        <v>6707</v>
      </c>
    </row>
    <row r="2324" spans="1:21">
      <c r="A2324" s="66"/>
      <c r="B2324" s="66"/>
      <c r="C2324" s="66"/>
      <c r="D2324" s="66"/>
      <c r="E2324" s="66"/>
      <c r="F2324" s="66"/>
      <c r="G2324" s="66"/>
      <c r="H2324" s="66"/>
      <c r="I2324" s="66"/>
      <c r="J2324" s="66"/>
      <c r="K2324" s="66"/>
      <c r="L2324" s="66"/>
      <c r="M2324" s="66"/>
      <c r="N2324" s="66"/>
      <c r="O2324" s="66"/>
      <c r="P2324" s="66"/>
      <c r="Q2324" s="66"/>
      <c r="R2324" s="66"/>
      <c r="U2324" t="s">
        <v>6708</v>
      </c>
    </row>
    <row r="2325" spans="1:21">
      <c r="A2325" s="66"/>
      <c r="B2325" s="66"/>
      <c r="C2325" s="66"/>
      <c r="D2325" s="66"/>
      <c r="E2325" s="66"/>
      <c r="F2325" s="66"/>
      <c r="G2325" s="66"/>
      <c r="H2325" s="66"/>
      <c r="I2325" s="66"/>
      <c r="J2325" s="66"/>
      <c r="K2325" s="66"/>
      <c r="L2325" s="66"/>
      <c r="M2325" s="66"/>
      <c r="N2325" s="66"/>
      <c r="O2325" s="66"/>
      <c r="P2325" s="105"/>
      <c r="Q2325" s="66"/>
      <c r="R2325" s="66"/>
      <c r="U2325" t="s">
        <v>6709</v>
      </c>
    </row>
    <row r="2326" spans="1:21">
      <c r="A2326" s="66"/>
      <c r="B2326" s="66"/>
      <c r="C2326" s="66"/>
      <c r="D2326" s="66"/>
      <c r="E2326" s="66"/>
      <c r="F2326" s="66"/>
      <c r="G2326" s="66"/>
      <c r="H2326" s="66"/>
      <c r="I2326" s="66"/>
      <c r="J2326" s="66"/>
      <c r="K2326" s="66"/>
      <c r="L2326" s="66"/>
      <c r="M2326" s="66"/>
      <c r="N2326" s="66"/>
      <c r="O2326" s="66"/>
      <c r="P2326" s="105"/>
      <c r="Q2326" s="66"/>
      <c r="R2326" s="66"/>
      <c r="U2326" t="s">
        <v>6710</v>
      </c>
    </row>
    <row r="2327" spans="1:21">
      <c r="A2327" s="66"/>
      <c r="B2327" s="66"/>
      <c r="C2327" s="66"/>
      <c r="D2327" s="66"/>
      <c r="E2327" s="66"/>
      <c r="F2327" s="66"/>
      <c r="G2327" s="66"/>
      <c r="H2327" s="66"/>
      <c r="I2327" s="66"/>
      <c r="J2327" s="66"/>
      <c r="K2327" s="66"/>
      <c r="L2327" s="66"/>
      <c r="M2327" s="66"/>
      <c r="N2327" s="66"/>
      <c r="O2327" s="66"/>
      <c r="P2327" s="66"/>
      <c r="Q2327" s="66"/>
      <c r="R2327" s="66"/>
      <c r="U2327" t="s">
        <v>6711</v>
      </c>
    </row>
    <row r="2328" spans="1:21">
      <c r="A2328" s="66"/>
      <c r="B2328" s="66"/>
      <c r="C2328" s="66"/>
      <c r="D2328" s="66"/>
      <c r="E2328" s="66"/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105"/>
      <c r="Q2328" s="66"/>
      <c r="R2328" s="66"/>
      <c r="U2328" t="s">
        <v>6712</v>
      </c>
    </row>
    <row r="2329" spans="1:21">
      <c r="A2329" s="66"/>
      <c r="B2329" s="66"/>
      <c r="C2329" s="66"/>
      <c r="D2329" s="66"/>
      <c r="E2329" s="66"/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66"/>
      <c r="Q2329" s="66"/>
      <c r="R2329" s="66"/>
      <c r="U2329" t="s">
        <v>6713</v>
      </c>
    </row>
    <row r="2330" spans="1:21">
      <c r="A2330" s="66"/>
      <c r="B2330" s="66"/>
      <c r="C2330" s="66"/>
      <c r="D2330" s="66"/>
      <c r="E2330" s="66"/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  <c r="R2330" s="66"/>
      <c r="U2330" t="s">
        <v>6714</v>
      </c>
    </row>
    <row r="2331" spans="1:21">
      <c r="A2331" s="66"/>
      <c r="B2331" s="66"/>
      <c r="C2331" s="66"/>
      <c r="D2331" s="66"/>
      <c r="E2331" s="66"/>
      <c r="F2331" s="66"/>
      <c r="G2331" s="66"/>
      <c r="H2331" s="66"/>
      <c r="I2331" s="66"/>
      <c r="J2331" s="66"/>
      <c r="K2331" s="66"/>
      <c r="L2331" s="66"/>
      <c r="M2331" s="66"/>
      <c r="N2331" s="66"/>
      <c r="O2331" s="66"/>
      <c r="P2331" s="105"/>
      <c r="Q2331" s="66"/>
      <c r="R2331" s="66"/>
      <c r="U2331" t="s">
        <v>6715</v>
      </c>
    </row>
    <row r="2332" spans="1:21">
      <c r="A2332" s="66"/>
      <c r="B2332" s="66"/>
      <c r="C2332" s="66"/>
      <c r="D2332" s="66"/>
      <c r="E2332" s="66"/>
      <c r="F2332" s="66"/>
      <c r="G2332" s="66"/>
      <c r="H2332" s="66"/>
      <c r="I2332" s="66"/>
      <c r="J2332" s="66"/>
      <c r="K2332" s="66"/>
      <c r="L2332" s="66"/>
      <c r="M2332" s="66"/>
      <c r="N2332" s="66"/>
      <c r="O2332" s="66"/>
      <c r="P2332" s="66"/>
      <c r="Q2332" s="66"/>
      <c r="R2332" s="66"/>
      <c r="U2332" t="s">
        <v>6716</v>
      </c>
    </row>
    <row r="2333" spans="1:21">
      <c r="A2333" s="66"/>
      <c r="B2333" s="66"/>
      <c r="C2333" s="66"/>
      <c r="D2333" s="66"/>
      <c r="E2333" s="66"/>
      <c r="F2333" s="66"/>
      <c r="G2333" s="66"/>
      <c r="H2333" s="66"/>
      <c r="I2333" s="66"/>
      <c r="J2333" s="66"/>
      <c r="K2333" s="66"/>
      <c r="L2333" s="66"/>
      <c r="M2333" s="66"/>
      <c r="N2333" s="66"/>
      <c r="O2333" s="66"/>
      <c r="P2333" s="105"/>
      <c r="Q2333" s="66"/>
      <c r="R2333" s="66"/>
      <c r="U2333" t="s">
        <v>6717</v>
      </c>
    </row>
    <row r="2334" spans="1:21">
      <c r="A2334" s="66"/>
      <c r="B2334" s="66"/>
      <c r="C2334" s="66"/>
      <c r="D2334" s="66"/>
      <c r="E2334" s="66"/>
      <c r="F2334" s="66"/>
      <c r="G2334" s="66"/>
      <c r="H2334" s="66"/>
      <c r="I2334" s="66"/>
      <c r="J2334" s="66"/>
      <c r="K2334" s="66"/>
      <c r="L2334" s="66"/>
      <c r="M2334" s="66"/>
      <c r="N2334" s="66"/>
      <c r="O2334" s="66"/>
      <c r="P2334" s="66"/>
      <c r="Q2334" s="66"/>
      <c r="R2334" s="66"/>
      <c r="U2334" t="s">
        <v>6718</v>
      </c>
    </row>
    <row r="2335" spans="1:21">
      <c r="A2335" s="66"/>
      <c r="B2335" s="66"/>
      <c r="C2335" s="66"/>
      <c r="D2335" s="66"/>
      <c r="E2335" s="66"/>
      <c r="F2335" s="66"/>
      <c r="G2335" s="66"/>
      <c r="H2335" s="66"/>
      <c r="I2335" s="66"/>
      <c r="J2335" s="66"/>
      <c r="K2335" s="66"/>
      <c r="L2335" s="66"/>
      <c r="M2335" s="66"/>
      <c r="N2335" s="66"/>
      <c r="O2335" s="66"/>
      <c r="P2335" s="105"/>
      <c r="Q2335" s="66"/>
      <c r="R2335" s="66"/>
      <c r="U2335" t="s">
        <v>6719</v>
      </c>
    </row>
    <row r="2336" spans="1:21">
      <c r="A2336" s="66"/>
      <c r="B2336" s="66"/>
      <c r="C2336" s="66"/>
      <c r="D2336" s="66"/>
      <c r="E2336" s="66"/>
      <c r="F2336" s="66"/>
      <c r="G2336" s="66"/>
      <c r="H2336" s="66"/>
      <c r="I2336" s="66"/>
      <c r="J2336" s="66"/>
      <c r="K2336" s="66"/>
      <c r="L2336" s="66"/>
      <c r="M2336" s="66"/>
      <c r="N2336" s="66"/>
      <c r="O2336" s="66"/>
      <c r="P2336" s="66"/>
      <c r="Q2336" s="66"/>
      <c r="R2336" s="66"/>
      <c r="U2336" t="s">
        <v>6720</v>
      </c>
    </row>
    <row r="2337" spans="1:21">
      <c r="A2337" s="66"/>
      <c r="B2337" s="66"/>
      <c r="C2337" s="66"/>
      <c r="D2337" s="66"/>
      <c r="E2337" s="66"/>
      <c r="F2337" s="66"/>
      <c r="G2337" s="66"/>
      <c r="H2337" s="66"/>
      <c r="I2337" s="66"/>
      <c r="J2337" s="66"/>
      <c r="K2337" s="66"/>
      <c r="L2337" s="66"/>
      <c r="M2337" s="66"/>
      <c r="N2337" s="66"/>
      <c r="O2337" s="66"/>
      <c r="P2337" s="105"/>
      <c r="Q2337" s="66"/>
      <c r="R2337" s="66"/>
      <c r="U2337" t="s">
        <v>6721</v>
      </c>
    </row>
    <row r="2338" spans="1:21">
      <c r="A2338" s="66"/>
      <c r="B2338" s="66"/>
      <c r="C2338" s="66"/>
      <c r="D2338" s="66"/>
      <c r="E2338" s="66"/>
      <c r="F2338" s="66"/>
      <c r="G2338" s="66"/>
      <c r="H2338" s="66"/>
      <c r="I2338" s="66"/>
      <c r="J2338" s="66"/>
      <c r="K2338" s="66"/>
      <c r="L2338" s="66"/>
      <c r="M2338" s="66"/>
      <c r="N2338" s="66"/>
      <c r="O2338" s="66"/>
      <c r="P2338" s="66"/>
      <c r="Q2338" s="66"/>
      <c r="R2338" s="66"/>
      <c r="U2338" t="s">
        <v>6722</v>
      </c>
    </row>
    <row r="2339" spans="1:21">
      <c r="A2339" s="66"/>
      <c r="B2339" s="66"/>
      <c r="C2339" s="66"/>
      <c r="D2339" s="66"/>
      <c r="E2339" s="66"/>
      <c r="F2339" s="66"/>
      <c r="G2339" s="66"/>
      <c r="H2339" s="66"/>
      <c r="I2339" s="66"/>
      <c r="J2339" s="66"/>
      <c r="K2339" s="66"/>
      <c r="L2339" s="66"/>
      <c r="M2339" s="66"/>
      <c r="N2339" s="66"/>
      <c r="O2339" s="66"/>
      <c r="P2339" s="105"/>
      <c r="Q2339" s="66"/>
      <c r="R2339" s="66"/>
      <c r="U2339" t="s">
        <v>6723</v>
      </c>
    </row>
    <row r="2340" spans="1:21">
      <c r="A2340" s="66"/>
      <c r="B2340" s="66"/>
      <c r="C2340" s="66"/>
      <c r="D2340" s="66"/>
      <c r="E2340" s="66"/>
      <c r="F2340" s="66"/>
      <c r="G2340" s="66"/>
      <c r="H2340" s="66"/>
      <c r="I2340" s="66"/>
      <c r="J2340" s="66"/>
      <c r="K2340" s="66"/>
      <c r="L2340" s="66"/>
      <c r="M2340" s="66"/>
      <c r="N2340" s="66"/>
      <c r="O2340" s="66"/>
      <c r="P2340" s="66"/>
      <c r="Q2340" s="66"/>
      <c r="R2340" s="66"/>
      <c r="U2340" t="s">
        <v>6724</v>
      </c>
    </row>
    <row r="2341" spans="1:21">
      <c r="A2341" s="66"/>
      <c r="B2341" s="66"/>
      <c r="C2341" s="66"/>
      <c r="D2341" s="66"/>
      <c r="E2341" s="66"/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105"/>
      <c r="Q2341" s="66"/>
      <c r="R2341" s="66"/>
      <c r="U2341" t="s">
        <v>6725</v>
      </c>
    </row>
    <row r="2342" spans="1:21">
      <c r="A2342" s="66"/>
      <c r="B2342" s="66"/>
      <c r="C2342" s="66"/>
      <c r="D2342" s="66"/>
      <c r="E2342" s="66"/>
      <c r="F2342" s="66"/>
      <c r="G2342" s="66"/>
      <c r="H2342" s="66"/>
      <c r="I2342" s="66"/>
      <c r="J2342" s="66"/>
      <c r="K2342" s="66"/>
      <c r="L2342" s="66"/>
      <c r="M2342" s="66"/>
      <c r="N2342" s="66"/>
      <c r="O2342" s="66"/>
      <c r="P2342" s="66"/>
      <c r="Q2342" s="66"/>
      <c r="R2342" s="66"/>
      <c r="U2342" t="s">
        <v>6726</v>
      </c>
    </row>
    <row r="2343" spans="1:21">
      <c r="A2343" s="66"/>
      <c r="B2343" s="66"/>
      <c r="C2343" s="66"/>
      <c r="D2343" s="66"/>
      <c r="E2343" s="66"/>
      <c r="F2343" s="66"/>
      <c r="G2343" s="66"/>
      <c r="H2343" s="66"/>
      <c r="I2343" s="66"/>
      <c r="J2343" s="66"/>
      <c r="K2343" s="66"/>
      <c r="L2343" s="66"/>
      <c r="M2343" s="66"/>
      <c r="N2343" s="66"/>
      <c r="O2343" s="66"/>
      <c r="P2343" s="105"/>
      <c r="Q2343" s="66"/>
      <c r="R2343" s="66"/>
      <c r="U2343" t="s">
        <v>6727</v>
      </c>
    </row>
    <row r="2344" spans="1:21">
      <c r="A2344" s="66"/>
      <c r="B2344" s="66"/>
      <c r="C2344" s="66"/>
      <c r="D2344" s="66"/>
      <c r="E2344" s="66"/>
      <c r="F2344" s="66"/>
      <c r="G2344" s="66"/>
      <c r="H2344" s="66"/>
      <c r="I2344" s="66"/>
      <c r="J2344" s="66"/>
      <c r="K2344" s="66"/>
      <c r="L2344" s="66"/>
      <c r="M2344" s="66"/>
      <c r="N2344" s="66"/>
      <c r="O2344" s="66"/>
      <c r="P2344" s="66"/>
      <c r="Q2344" s="66"/>
      <c r="R2344" s="66"/>
      <c r="U2344" t="s">
        <v>6728</v>
      </c>
    </row>
    <row r="2345" spans="1:21">
      <c r="A2345" s="66"/>
      <c r="B2345" s="66"/>
      <c r="C2345" s="66"/>
      <c r="D2345" s="66"/>
      <c r="E2345" s="66"/>
      <c r="F2345" s="66"/>
      <c r="G2345" s="66"/>
      <c r="H2345" s="66"/>
      <c r="I2345" s="66"/>
      <c r="J2345" s="66"/>
      <c r="K2345" s="66"/>
      <c r="L2345" s="66"/>
      <c r="M2345" s="66"/>
      <c r="N2345" s="66"/>
      <c r="O2345" s="66"/>
      <c r="P2345" s="105"/>
      <c r="Q2345" s="66"/>
      <c r="R2345" s="66"/>
      <c r="U2345" t="s">
        <v>6729</v>
      </c>
    </row>
    <row r="2346" spans="1:21">
      <c r="A2346" s="66"/>
      <c r="B2346" s="66"/>
      <c r="C2346" s="66"/>
      <c r="D2346" s="66"/>
      <c r="E2346" s="66"/>
      <c r="F2346" s="66"/>
      <c r="G2346" s="66"/>
      <c r="H2346" s="66"/>
      <c r="I2346" s="66"/>
      <c r="J2346" s="66"/>
      <c r="K2346" s="66"/>
      <c r="L2346" s="66"/>
      <c r="M2346" s="66"/>
      <c r="N2346" s="66"/>
      <c r="O2346" s="66"/>
      <c r="P2346" s="66"/>
      <c r="Q2346" s="66"/>
      <c r="R2346" s="66"/>
      <c r="U2346" t="s">
        <v>6730</v>
      </c>
    </row>
    <row r="2347" spans="1:21">
      <c r="A2347" s="66"/>
      <c r="B2347" s="66"/>
      <c r="C2347" s="66"/>
      <c r="D2347" s="66"/>
      <c r="E2347" s="66"/>
      <c r="F2347" s="66"/>
      <c r="G2347" s="66"/>
      <c r="H2347" s="66"/>
      <c r="I2347" s="66"/>
      <c r="J2347" s="66"/>
      <c r="K2347" s="66"/>
      <c r="L2347" s="66"/>
      <c r="M2347" s="66"/>
      <c r="N2347" s="66"/>
      <c r="O2347" s="66"/>
      <c r="P2347" s="105"/>
      <c r="Q2347" s="66"/>
      <c r="R2347" s="66"/>
      <c r="U2347" t="s">
        <v>6731</v>
      </c>
    </row>
    <row r="2348" spans="1:21">
      <c r="A2348" s="66"/>
      <c r="B2348" s="66"/>
      <c r="C2348" s="66"/>
      <c r="D2348" s="66"/>
      <c r="E2348" s="66"/>
      <c r="F2348" s="66"/>
      <c r="G2348" s="66"/>
      <c r="H2348" s="66"/>
      <c r="I2348" s="66"/>
      <c r="J2348" s="66"/>
      <c r="K2348" s="66"/>
      <c r="L2348" s="66"/>
      <c r="M2348" s="66"/>
      <c r="N2348" s="66"/>
      <c r="O2348" s="66"/>
      <c r="P2348" s="66"/>
      <c r="Q2348" s="66"/>
      <c r="R2348" s="66"/>
      <c r="U2348" t="s">
        <v>6732</v>
      </c>
    </row>
    <row r="2349" spans="1:21">
      <c r="A2349" s="66"/>
      <c r="B2349" s="66"/>
      <c r="C2349" s="66"/>
      <c r="D2349" s="66"/>
      <c r="E2349" s="66"/>
      <c r="F2349" s="66"/>
      <c r="G2349" s="66"/>
      <c r="H2349" s="66"/>
      <c r="I2349" s="66"/>
      <c r="J2349" s="66"/>
      <c r="K2349" s="66"/>
      <c r="L2349" s="66"/>
      <c r="M2349" s="66"/>
      <c r="N2349" s="66"/>
      <c r="O2349" s="66"/>
      <c r="P2349" s="105"/>
      <c r="Q2349" s="66"/>
      <c r="R2349" s="66"/>
      <c r="U2349" t="s">
        <v>6733</v>
      </c>
    </row>
    <row r="2350" spans="1:21">
      <c r="A2350" s="66"/>
      <c r="B2350" s="66"/>
      <c r="C2350" s="66"/>
      <c r="D2350" s="66"/>
      <c r="E2350" s="66"/>
      <c r="F2350" s="66"/>
      <c r="G2350" s="66"/>
      <c r="H2350" s="66"/>
      <c r="I2350" s="66"/>
      <c r="J2350" s="66"/>
      <c r="K2350" s="66"/>
      <c r="L2350" s="66"/>
      <c r="M2350" s="66"/>
      <c r="N2350" s="66"/>
      <c r="O2350" s="66"/>
      <c r="P2350" s="66"/>
      <c r="Q2350" s="66"/>
      <c r="R2350" s="66"/>
      <c r="U2350" t="s">
        <v>6734</v>
      </c>
    </row>
    <row r="2351" spans="1:21">
      <c r="A2351" s="66"/>
      <c r="B2351" s="66"/>
      <c r="C2351" s="66"/>
      <c r="D2351" s="66"/>
      <c r="E2351" s="66"/>
      <c r="F2351" s="66"/>
      <c r="G2351" s="66"/>
      <c r="H2351" s="66"/>
      <c r="I2351" s="66"/>
      <c r="J2351" s="66"/>
      <c r="K2351" s="66"/>
      <c r="L2351" s="66"/>
      <c r="M2351" s="66"/>
      <c r="N2351" s="66"/>
      <c r="O2351" s="66"/>
      <c r="P2351" s="105"/>
      <c r="Q2351" s="66"/>
      <c r="R2351" s="66"/>
      <c r="U2351" t="s">
        <v>6735</v>
      </c>
    </row>
    <row r="2352" spans="1:21">
      <c r="A2352" s="66"/>
      <c r="B2352" s="66"/>
      <c r="C2352" s="66"/>
      <c r="D2352" s="66"/>
      <c r="E2352" s="66"/>
      <c r="F2352" s="66"/>
      <c r="G2352" s="66"/>
      <c r="H2352" s="66"/>
      <c r="I2352" s="66"/>
      <c r="J2352" s="66"/>
      <c r="K2352" s="66"/>
      <c r="L2352" s="66"/>
      <c r="M2352" s="66"/>
      <c r="N2352" s="66"/>
      <c r="O2352" s="66"/>
      <c r="P2352" s="66"/>
      <c r="Q2352" s="66"/>
      <c r="R2352" s="66"/>
      <c r="U2352" t="s">
        <v>6736</v>
      </c>
    </row>
    <row r="2353" spans="1:21">
      <c r="A2353" s="66"/>
      <c r="B2353" s="66"/>
      <c r="C2353" s="66"/>
      <c r="D2353" s="66"/>
      <c r="E2353" s="66"/>
      <c r="F2353" s="66"/>
      <c r="G2353" s="66"/>
      <c r="H2353" s="66"/>
      <c r="I2353" s="66"/>
      <c r="J2353" s="66"/>
      <c r="K2353" s="66"/>
      <c r="L2353" s="66"/>
      <c r="M2353" s="66"/>
      <c r="N2353" s="66"/>
      <c r="O2353" s="66"/>
      <c r="P2353" s="105"/>
      <c r="Q2353" s="66"/>
      <c r="R2353" s="66"/>
      <c r="U2353" t="s">
        <v>6737</v>
      </c>
    </row>
    <row r="2354" spans="1:21">
      <c r="A2354" s="66"/>
      <c r="B2354" s="66"/>
      <c r="C2354" s="66"/>
      <c r="D2354" s="66"/>
      <c r="E2354" s="66"/>
      <c r="F2354" s="66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U2354" t="s">
        <v>6738</v>
      </c>
    </row>
    <row r="2355" spans="1:21">
      <c r="A2355" s="66"/>
      <c r="B2355" s="66"/>
      <c r="C2355" s="66"/>
      <c r="D2355" s="66"/>
      <c r="E2355" s="66"/>
      <c r="F2355" s="66"/>
      <c r="G2355" s="66"/>
      <c r="H2355" s="66"/>
      <c r="I2355" s="66"/>
      <c r="J2355" s="66"/>
      <c r="K2355" s="66"/>
      <c r="L2355" s="66"/>
      <c r="M2355" s="66"/>
      <c r="N2355" s="66"/>
      <c r="O2355" s="66"/>
      <c r="P2355" s="105"/>
      <c r="Q2355" s="66"/>
      <c r="R2355" s="66"/>
      <c r="U2355" t="s">
        <v>6739</v>
      </c>
    </row>
    <row r="2356" spans="1:21">
      <c r="A2356" s="66"/>
      <c r="B2356" s="66"/>
      <c r="C2356" s="66"/>
      <c r="D2356" s="66"/>
      <c r="E2356" s="66"/>
      <c r="F2356" s="66"/>
      <c r="G2356" s="66"/>
      <c r="H2356" s="66"/>
      <c r="I2356" s="66"/>
      <c r="J2356" s="66"/>
      <c r="K2356" s="66"/>
      <c r="L2356" s="66"/>
      <c r="M2356" s="66"/>
      <c r="N2356" s="66"/>
      <c r="O2356" s="66"/>
      <c r="P2356" s="66"/>
      <c r="Q2356" s="66"/>
      <c r="R2356" s="66"/>
      <c r="U2356" t="s">
        <v>6740</v>
      </c>
    </row>
    <row r="2357" spans="1:21">
      <c r="A2357" s="66"/>
      <c r="B2357" s="66"/>
      <c r="C2357" s="66"/>
      <c r="D2357" s="66"/>
      <c r="E2357" s="66"/>
      <c r="F2357" s="66"/>
      <c r="G2357" s="66"/>
      <c r="H2357" s="66"/>
      <c r="I2357" s="66"/>
      <c r="J2357" s="66"/>
      <c r="K2357" s="66"/>
      <c r="L2357" s="66"/>
      <c r="M2357" s="66"/>
      <c r="N2357" s="66"/>
      <c r="O2357" s="66"/>
      <c r="P2357" s="105"/>
      <c r="Q2357" s="66"/>
      <c r="R2357" s="66"/>
      <c r="U2357" t="s">
        <v>6741</v>
      </c>
    </row>
    <row r="2358" spans="1:21">
      <c r="A2358" s="66"/>
      <c r="B2358" s="66"/>
      <c r="C2358" s="66"/>
      <c r="D2358" s="66"/>
      <c r="E2358" s="66"/>
      <c r="F2358" s="66"/>
      <c r="G2358" s="66"/>
      <c r="H2358" s="66"/>
      <c r="I2358" s="66"/>
      <c r="J2358" s="66"/>
      <c r="K2358" s="66"/>
      <c r="L2358" s="66"/>
      <c r="M2358" s="66"/>
      <c r="N2358" s="66"/>
      <c r="O2358" s="66"/>
      <c r="P2358" s="66"/>
      <c r="Q2358" s="66"/>
      <c r="R2358" s="66"/>
      <c r="U2358" t="s">
        <v>6742</v>
      </c>
    </row>
    <row r="2359" spans="1:21">
      <c r="A2359" s="66"/>
      <c r="B2359" s="66"/>
      <c r="C2359" s="66"/>
      <c r="D2359" s="66"/>
      <c r="E2359" s="66"/>
      <c r="F2359" s="66"/>
      <c r="G2359" s="66"/>
      <c r="H2359" s="66"/>
      <c r="I2359" s="66"/>
      <c r="J2359" s="66"/>
      <c r="K2359" s="66"/>
      <c r="L2359" s="66"/>
      <c r="M2359" s="66"/>
      <c r="N2359" s="66"/>
      <c r="O2359" s="66"/>
      <c r="P2359" s="66"/>
      <c r="Q2359" s="66"/>
      <c r="R2359" s="66"/>
      <c r="U2359" t="s">
        <v>6743</v>
      </c>
    </row>
    <row r="2360" spans="1:21">
      <c r="A2360" s="66"/>
      <c r="B2360" s="66"/>
      <c r="C2360" s="66"/>
      <c r="D2360" s="66"/>
      <c r="E2360" s="66"/>
      <c r="F2360" s="66"/>
      <c r="G2360" s="66"/>
      <c r="H2360" s="66"/>
      <c r="I2360" s="66"/>
      <c r="J2360" s="66"/>
      <c r="K2360" s="66"/>
      <c r="L2360" s="66"/>
      <c r="M2360" s="66"/>
      <c r="N2360" s="66"/>
      <c r="O2360" s="66"/>
      <c r="P2360" s="105"/>
      <c r="Q2360" s="66"/>
      <c r="R2360" s="66"/>
      <c r="U2360" t="s">
        <v>6744</v>
      </c>
    </row>
    <row r="2361" spans="1:21">
      <c r="A2361" s="66"/>
      <c r="B2361" s="66"/>
      <c r="C2361" s="66"/>
      <c r="D2361" s="66"/>
      <c r="E2361" s="66"/>
      <c r="F2361" s="66"/>
      <c r="G2361" s="66"/>
      <c r="H2361" s="66"/>
      <c r="I2361" s="66"/>
      <c r="J2361" s="66"/>
      <c r="K2361" s="66"/>
      <c r="L2361" s="66"/>
      <c r="M2361" s="66"/>
      <c r="N2361" s="66"/>
      <c r="O2361" s="66"/>
      <c r="P2361" s="66"/>
      <c r="Q2361" s="66"/>
      <c r="R2361" s="66"/>
      <c r="U2361" t="s">
        <v>6745</v>
      </c>
    </row>
    <row r="2362" spans="1:21">
      <c r="A2362" s="66"/>
      <c r="B2362" s="66"/>
      <c r="C2362" s="66"/>
      <c r="D2362" s="66"/>
      <c r="E2362" s="66"/>
      <c r="F2362" s="66"/>
      <c r="G2362" s="66"/>
      <c r="H2362" s="66"/>
      <c r="I2362" s="66"/>
      <c r="J2362" s="66"/>
      <c r="K2362" s="66"/>
      <c r="L2362" s="66"/>
      <c r="M2362" s="66"/>
      <c r="N2362" s="66"/>
      <c r="O2362" s="66"/>
      <c r="P2362" s="105"/>
      <c r="Q2362" s="66"/>
      <c r="R2362" s="66"/>
      <c r="U2362" t="s">
        <v>6746</v>
      </c>
    </row>
    <row r="2363" spans="1:21">
      <c r="A2363" s="66"/>
      <c r="B2363" s="66"/>
      <c r="C2363" s="66"/>
      <c r="D2363" s="66"/>
      <c r="E2363" s="66"/>
      <c r="F2363" s="66"/>
      <c r="G2363" s="66"/>
      <c r="H2363" s="66"/>
      <c r="I2363" s="66"/>
      <c r="J2363" s="66"/>
      <c r="K2363" s="66"/>
      <c r="L2363" s="66"/>
      <c r="M2363" s="66"/>
      <c r="N2363" s="66"/>
      <c r="O2363" s="66"/>
      <c r="P2363" s="66"/>
      <c r="Q2363" s="66"/>
      <c r="R2363" s="66"/>
      <c r="U2363" t="s">
        <v>6747</v>
      </c>
    </row>
    <row r="2364" spans="1:21">
      <c r="A2364" s="66"/>
      <c r="B2364" s="66"/>
      <c r="C2364" s="66"/>
      <c r="D2364" s="66"/>
      <c r="E2364" s="66"/>
      <c r="F2364" s="66"/>
      <c r="G2364" s="66"/>
      <c r="H2364" s="66"/>
      <c r="I2364" s="66"/>
      <c r="J2364" s="66"/>
      <c r="K2364" s="66"/>
      <c r="L2364" s="66"/>
      <c r="M2364" s="66"/>
      <c r="N2364" s="66"/>
      <c r="O2364" s="66"/>
      <c r="P2364" s="66"/>
      <c r="Q2364" s="66"/>
      <c r="R2364" s="66"/>
      <c r="U2364" t="s">
        <v>6748</v>
      </c>
    </row>
    <row r="2365" spans="1:21">
      <c r="A2365" s="66"/>
      <c r="B2365" s="66"/>
      <c r="C2365" s="66"/>
      <c r="D2365" s="66"/>
      <c r="E2365" s="66"/>
      <c r="F2365" s="66"/>
      <c r="G2365" s="66"/>
      <c r="H2365" s="66"/>
      <c r="I2365" s="66"/>
      <c r="J2365" s="66"/>
      <c r="K2365" s="66"/>
      <c r="L2365" s="66"/>
      <c r="M2365" s="66"/>
      <c r="N2365" s="66"/>
      <c r="O2365" s="66"/>
      <c r="P2365" s="105"/>
      <c r="Q2365" s="66"/>
      <c r="R2365" s="66"/>
      <c r="U2365" t="s">
        <v>6749</v>
      </c>
    </row>
    <row r="2366" spans="1:21">
      <c r="A2366" s="66"/>
      <c r="B2366" s="66"/>
      <c r="C2366" s="66"/>
      <c r="D2366" s="66"/>
      <c r="E2366" s="66"/>
      <c r="F2366" s="66"/>
      <c r="G2366" s="66"/>
      <c r="H2366" s="66"/>
      <c r="I2366" s="66"/>
      <c r="J2366" s="66"/>
      <c r="K2366" s="66"/>
      <c r="L2366" s="66"/>
      <c r="M2366" s="66"/>
      <c r="N2366" s="66"/>
      <c r="O2366" s="66"/>
      <c r="P2366" s="66"/>
      <c r="Q2366" s="66"/>
      <c r="R2366" s="66"/>
      <c r="U2366" t="s">
        <v>6750</v>
      </c>
    </row>
    <row r="2367" spans="1:21">
      <c r="A2367" s="66"/>
      <c r="B2367" s="66"/>
      <c r="C2367" s="66"/>
      <c r="D2367" s="66"/>
      <c r="E2367" s="66"/>
      <c r="F2367" s="66"/>
      <c r="G2367" s="66"/>
      <c r="H2367" s="66"/>
      <c r="I2367" s="66"/>
      <c r="J2367" s="66"/>
      <c r="K2367" s="66"/>
      <c r="L2367" s="66"/>
      <c r="M2367" s="66"/>
      <c r="N2367" s="66"/>
      <c r="O2367" s="66"/>
      <c r="P2367" s="66"/>
      <c r="Q2367" s="66"/>
      <c r="R2367" s="66"/>
      <c r="U2367" t="s">
        <v>6751</v>
      </c>
    </row>
    <row r="2368" spans="1:21">
      <c r="A2368" s="66"/>
      <c r="B2368" s="66"/>
      <c r="C2368" s="66"/>
      <c r="D2368" s="66"/>
      <c r="E2368" s="66"/>
      <c r="F2368" s="66"/>
      <c r="G2368" s="66"/>
      <c r="H2368" s="66"/>
      <c r="I2368" s="66"/>
      <c r="J2368" s="66"/>
      <c r="K2368" s="66"/>
      <c r="L2368" s="66"/>
      <c r="M2368" s="66"/>
      <c r="N2368" s="66"/>
      <c r="O2368" s="66"/>
      <c r="P2368" s="66"/>
      <c r="Q2368" s="66"/>
      <c r="R2368" s="66"/>
      <c r="U2368" t="s">
        <v>6752</v>
      </c>
    </row>
    <row r="2369" spans="1:21">
      <c r="A2369" s="66"/>
      <c r="B2369" s="66"/>
      <c r="C2369" s="66"/>
      <c r="D2369" s="66"/>
      <c r="E2369" s="66"/>
      <c r="F2369" s="66"/>
      <c r="G2369" s="66"/>
      <c r="H2369" s="66"/>
      <c r="I2369" s="66"/>
      <c r="J2369" s="66"/>
      <c r="K2369" s="66"/>
      <c r="L2369" s="66"/>
      <c r="M2369" s="66"/>
      <c r="N2369" s="66"/>
      <c r="O2369" s="66"/>
      <c r="P2369" s="105"/>
      <c r="Q2369" s="66"/>
      <c r="R2369" s="66"/>
      <c r="U2369" t="s">
        <v>6753</v>
      </c>
    </row>
    <row r="2370" spans="1:21">
      <c r="A2370" s="66"/>
      <c r="B2370" s="66"/>
      <c r="C2370" s="66"/>
      <c r="D2370" s="66"/>
      <c r="E2370" s="66"/>
      <c r="F2370" s="66"/>
      <c r="G2370" s="66"/>
      <c r="H2370" s="66"/>
      <c r="I2370" s="66"/>
      <c r="J2370" s="66"/>
      <c r="K2370" s="66"/>
      <c r="L2370" s="66"/>
      <c r="M2370" s="66"/>
      <c r="N2370" s="66"/>
      <c r="O2370" s="66"/>
      <c r="P2370" s="66"/>
      <c r="Q2370" s="66"/>
      <c r="R2370" s="66"/>
      <c r="U2370" t="s">
        <v>6754</v>
      </c>
    </row>
    <row r="2371" spans="1:21">
      <c r="A2371" s="66"/>
      <c r="B2371" s="66"/>
      <c r="C2371" s="66"/>
      <c r="D2371" s="66"/>
      <c r="E2371" s="66"/>
      <c r="F2371" s="66"/>
      <c r="G2371" s="66"/>
      <c r="H2371" s="66"/>
      <c r="I2371" s="66"/>
      <c r="J2371" s="66"/>
      <c r="K2371" s="66"/>
      <c r="L2371" s="66"/>
      <c r="M2371" s="66"/>
      <c r="N2371" s="66"/>
      <c r="O2371" s="66"/>
      <c r="P2371" s="66"/>
      <c r="Q2371" s="66"/>
      <c r="R2371" s="66"/>
      <c r="U2371" t="s">
        <v>6755</v>
      </c>
    </row>
    <row r="2372" spans="1:21">
      <c r="A2372" s="66"/>
      <c r="B2372" s="66"/>
      <c r="C2372" s="66"/>
      <c r="D2372" s="66"/>
      <c r="E2372" s="66"/>
      <c r="F2372" s="66"/>
      <c r="G2372" s="66"/>
      <c r="H2372" s="66"/>
      <c r="I2372" s="66"/>
      <c r="J2372" s="66"/>
      <c r="K2372" s="66"/>
      <c r="L2372" s="66"/>
      <c r="M2372" s="66"/>
      <c r="N2372" s="66"/>
      <c r="O2372" s="66"/>
      <c r="P2372" s="105"/>
      <c r="Q2372" s="66"/>
      <c r="R2372" s="66"/>
      <c r="U2372" t="s">
        <v>6756</v>
      </c>
    </row>
    <row r="2373" spans="1:21">
      <c r="A2373" s="66"/>
      <c r="B2373" s="66"/>
      <c r="C2373" s="66"/>
      <c r="D2373" s="66"/>
      <c r="E2373" s="66"/>
      <c r="F2373" s="66"/>
      <c r="G2373" s="66"/>
      <c r="H2373" s="66"/>
      <c r="I2373" s="66"/>
      <c r="J2373" s="66"/>
      <c r="K2373" s="66"/>
      <c r="L2373" s="66"/>
      <c r="M2373" s="66"/>
      <c r="N2373" s="66"/>
      <c r="O2373" s="66"/>
      <c r="P2373" s="66"/>
      <c r="Q2373" s="66"/>
      <c r="R2373" s="66"/>
      <c r="U2373" t="s">
        <v>6757</v>
      </c>
    </row>
    <row r="2374" spans="1:21">
      <c r="A2374" s="66"/>
      <c r="B2374" s="66"/>
      <c r="C2374" s="66"/>
      <c r="D2374" s="66"/>
      <c r="E2374" s="66"/>
      <c r="F2374" s="66"/>
      <c r="G2374" s="66"/>
      <c r="H2374" s="66"/>
      <c r="I2374" s="66"/>
      <c r="J2374" s="66"/>
      <c r="K2374" s="66"/>
      <c r="L2374" s="66"/>
      <c r="M2374" s="66"/>
      <c r="N2374" s="66"/>
      <c r="O2374" s="66"/>
      <c r="P2374" s="66"/>
      <c r="Q2374" s="66"/>
      <c r="R2374" s="66"/>
      <c r="U2374" t="s">
        <v>6758</v>
      </c>
    </row>
    <row r="2375" spans="1:21">
      <c r="A2375" s="66"/>
      <c r="B2375" s="66"/>
      <c r="C2375" s="66"/>
      <c r="D2375" s="66"/>
      <c r="E2375" s="66"/>
      <c r="F2375" s="66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U2375" t="s">
        <v>6759</v>
      </c>
    </row>
    <row r="2376" spans="1:21">
      <c r="A2376" s="66"/>
      <c r="B2376" s="66"/>
      <c r="C2376" s="66"/>
      <c r="D2376" s="66"/>
      <c r="E2376" s="66"/>
      <c r="F2376" s="66"/>
      <c r="G2376" s="66"/>
      <c r="H2376" s="66"/>
      <c r="I2376" s="66"/>
      <c r="J2376" s="66"/>
      <c r="K2376" s="66"/>
      <c r="L2376" s="66"/>
      <c r="M2376" s="66"/>
      <c r="N2376" s="66"/>
      <c r="O2376" s="66"/>
      <c r="P2376" s="105"/>
      <c r="Q2376" s="66"/>
      <c r="R2376" s="66"/>
      <c r="U2376" t="s">
        <v>6760</v>
      </c>
    </row>
    <row r="2377" spans="1:21">
      <c r="A2377" s="66"/>
      <c r="B2377" s="66"/>
      <c r="C2377" s="66"/>
      <c r="D2377" s="66"/>
      <c r="E2377" s="66"/>
      <c r="F2377" s="66"/>
      <c r="G2377" s="66"/>
      <c r="H2377" s="66"/>
      <c r="I2377" s="66"/>
      <c r="J2377" s="66"/>
      <c r="K2377" s="66"/>
      <c r="L2377" s="66"/>
      <c r="M2377" s="66"/>
      <c r="N2377" s="66"/>
      <c r="O2377" s="66"/>
      <c r="P2377" s="66"/>
      <c r="Q2377" s="66"/>
      <c r="R2377" s="66"/>
      <c r="U2377" t="s">
        <v>6761</v>
      </c>
    </row>
    <row r="2378" spans="1:21">
      <c r="A2378" s="66"/>
      <c r="B2378" s="66"/>
      <c r="C2378" s="66"/>
      <c r="D2378" s="66"/>
      <c r="E2378" s="66"/>
      <c r="F2378" s="66"/>
      <c r="G2378" s="66"/>
      <c r="H2378" s="66"/>
      <c r="I2378" s="66"/>
      <c r="J2378" s="66"/>
      <c r="K2378" s="66"/>
      <c r="L2378" s="66"/>
      <c r="M2378" s="66"/>
      <c r="N2378" s="66"/>
      <c r="O2378" s="66"/>
      <c r="P2378" s="105"/>
      <c r="Q2378" s="66"/>
      <c r="R2378" s="66"/>
      <c r="U2378" t="s">
        <v>6762</v>
      </c>
    </row>
    <row r="2379" spans="1:21">
      <c r="A2379" s="66"/>
      <c r="B2379" s="66"/>
      <c r="C2379" s="66"/>
      <c r="D2379" s="66"/>
      <c r="E2379" s="66"/>
      <c r="F2379" s="66"/>
      <c r="G2379" s="66"/>
      <c r="H2379" s="66"/>
      <c r="I2379" s="66"/>
      <c r="J2379" s="66"/>
      <c r="K2379" s="66"/>
      <c r="L2379" s="66"/>
      <c r="M2379" s="66"/>
      <c r="N2379" s="66"/>
      <c r="O2379" s="66"/>
      <c r="P2379" s="105"/>
      <c r="Q2379" s="66"/>
      <c r="R2379" s="66"/>
      <c r="U2379" t="s">
        <v>6763</v>
      </c>
    </row>
    <row r="2380" spans="1:21">
      <c r="A2380" s="66"/>
      <c r="B2380" s="66"/>
      <c r="C2380" s="66"/>
      <c r="D2380" s="66"/>
      <c r="E2380" s="66"/>
      <c r="F2380" s="66"/>
      <c r="G2380" s="66"/>
      <c r="H2380" s="66"/>
      <c r="I2380" s="66"/>
      <c r="J2380" s="66"/>
      <c r="K2380" s="66"/>
      <c r="L2380" s="66"/>
      <c r="M2380" s="66"/>
      <c r="N2380" s="66"/>
      <c r="O2380" s="66"/>
      <c r="P2380" s="66"/>
      <c r="Q2380" s="66"/>
      <c r="R2380" s="66"/>
      <c r="U2380" t="s">
        <v>6764</v>
      </c>
    </row>
    <row r="2381" spans="1:21">
      <c r="A2381" s="66"/>
      <c r="B2381" s="66"/>
      <c r="C2381" s="66"/>
      <c r="D2381" s="66"/>
      <c r="E2381" s="66"/>
      <c r="F2381" s="66"/>
      <c r="G2381" s="66"/>
      <c r="H2381" s="66"/>
      <c r="I2381" s="66"/>
      <c r="J2381" s="66"/>
      <c r="K2381" s="66"/>
      <c r="L2381" s="66"/>
      <c r="M2381" s="66"/>
      <c r="N2381" s="66"/>
      <c r="O2381" s="66"/>
      <c r="P2381" s="105"/>
      <c r="Q2381" s="66"/>
      <c r="R2381" s="66"/>
      <c r="U2381" t="s">
        <v>6765</v>
      </c>
    </row>
    <row r="2382" spans="1:21">
      <c r="A2382" s="66"/>
      <c r="B2382" s="66"/>
      <c r="C2382" s="66"/>
      <c r="D2382" s="66"/>
      <c r="E2382" s="66"/>
      <c r="F2382" s="66"/>
      <c r="G2382" s="66"/>
      <c r="H2382" s="66"/>
      <c r="I2382" s="66"/>
      <c r="J2382" s="66"/>
      <c r="K2382" s="66"/>
      <c r="L2382" s="66"/>
      <c r="M2382" s="66"/>
      <c r="N2382" s="66"/>
      <c r="O2382" s="66"/>
      <c r="P2382" s="105"/>
      <c r="Q2382" s="66"/>
      <c r="R2382" s="66"/>
      <c r="U2382" t="s">
        <v>6766</v>
      </c>
    </row>
    <row r="2383" spans="1:21">
      <c r="A2383" s="66"/>
      <c r="B2383" s="66"/>
      <c r="C2383" s="66"/>
      <c r="D2383" s="66"/>
      <c r="E2383" s="66"/>
      <c r="F2383" s="66"/>
      <c r="G2383" s="66"/>
      <c r="H2383" s="66"/>
      <c r="I2383" s="66"/>
      <c r="J2383" s="66"/>
      <c r="K2383" s="66"/>
      <c r="L2383" s="66"/>
      <c r="M2383" s="66"/>
      <c r="N2383" s="66"/>
      <c r="O2383" s="66"/>
      <c r="P2383" s="105"/>
      <c r="Q2383" s="66"/>
      <c r="R2383" s="66"/>
      <c r="U2383" t="s">
        <v>6767</v>
      </c>
    </row>
    <row r="2384" spans="1:21">
      <c r="A2384" s="66"/>
      <c r="B2384" s="66"/>
      <c r="C2384" s="66"/>
      <c r="D2384" s="66"/>
      <c r="E2384" s="66"/>
      <c r="F2384" s="66"/>
      <c r="G2384" s="66"/>
      <c r="H2384" s="66"/>
      <c r="I2384" s="66"/>
      <c r="J2384" s="66"/>
      <c r="K2384" s="66"/>
      <c r="L2384" s="66"/>
      <c r="M2384" s="66"/>
      <c r="N2384" s="66"/>
      <c r="O2384" s="66"/>
      <c r="P2384" s="105"/>
      <c r="Q2384" s="66"/>
      <c r="R2384" s="66"/>
      <c r="U2384" t="s">
        <v>6768</v>
      </c>
    </row>
    <row r="2385" spans="1:21">
      <c r="A2385" s="66"/>
      <c r="B2385" s="66"/>
      <c r="C2385" s="66"/>
      <c r="D2385" s="66"/>
      <c r="E2385" s="66"/>
      <c r="F2385" s="66"/>
      <c r="G2385" s="66"/>
      <c r="H2385" s="66"/>
      <c r="I2385" s="66"/>
      <c r="J2385" s="66"/>
      <c r="K2385" s="66"/>
      <c r="L2385" s="66"/>
      <c r="M2385" s="66"/>
      <c r="N2385" s="66"/>
      <c r="O2385" s="66"/>
      <c r="P2385" s="105"/>
      <c r="Q2385" s="66"/>
      <c r="R2385" s="66"/>
      <c r="U2385" t="s">
        <v>6769</v>
      </c>
    </row>
    <row r="2386" spans="1:21">
      <c r="A2386" s="66"/>
      <c r="B2386" s="66"/>
      <c r="C2386" s="66"/>
      <c r="D2386" s="66"/>
      <c r="E2386" s="66"/>
      <c r="F2386" s="66"/>
      <c r="G2386" s="66"/>
      <c r="H2386" s="66"/>
      <c r="I2386" s="66"/>
      <c r="J2386" s="66"/>
      <c r="K2386" s="66"/>
      <c r="L2386" s="66"/>
      <c r="M2386" s="66"/>
      <c r="N2386" s="66"/>
      <c r="O2386" s="66"/>
      <c r="P2386" s="105"/>
      <c r="Q2386" s="66"/>
      <c r="R2386" s="66"/>
      <c r="U2386" t="s">
        <v>6770</v>
      </c>
    </row>
    <row r="2387" spans="1:21">
      <c r="A2387" s="66"/>
      <c r="B2387" s="66"/>
      <c r="C2387" s="66"/>
      <c r="D2387" s="66"/>
      <c r="E2387" s="66"/>
      <c r="F2387" s="66"/>
      <c r="G2387" s="66"/>
      <c r="H2387" s="66"/>
      <c r="I2387" s="66"/>
      <c r="J2387" s="66"/>
      <c r="K2387" s="66"/>
      <c r="L2387" s="66"/>
      <c r="M2387" s="66"/>
      <c r="N2387" s="66"/>
      <c r="O2387" s="66"/>
      <c r="P2387" s="105"/>
      <c r="Q2387" s="66"/>
      <c r="R2387" s="66"/>
      <c r="U2387" t="s">
        <v>6771</v>
      </c>
    </row>
    <row r="2388" spans="1:21">
      <c r="A2388" s="66"/>
      <c r="B2388" s="66"/>
      <c r="C2388" s="66"/>
      <c r="D2388" s="66"/>
      <c r="E2388" s="66"/>
      <c r="F2388" s="66"/>
      <c r="G2388" s="66"/>
      <c r="H2388" s="66"/>
      <c r="I2388" s="66"/>
      <c r="J2388" s="66"/>
      <c r="K2388" s="66"/>
      <c r="L2388" s="66"/>
      <c r="M2388" s="66"/>
      <c r="N2388" s="66"/>
      <c r="O2388" s="66"/>
      <c r="P2388" s="66"/>
      <c r="Q2388" s="66"/>
      <c r="R2388" s="66"/>
      <c r="U2388" t="s">
        <v>6772</v>
      </c>
    </row>
    <row r="2389" spans="1:21">
      <c r="A2389" s="66"/>
      <c r="B2389" s="66"/>
      <c r="C2389" s="66"/>
      <c r="D2389" s="66"/>
      <c r="E2389" s="66"/>
      <c r="F2389" s="66"/>
      <c r="G2389" s="66"/>
      <c r="H2389" s="66"/>
      <c r="I2389" s="66"/>
      <c r="J2389" s="66"/>
      <c r="K2389" s="66"/>
      <c r="L2389" s="66"/>
      <c r="M2389" s="66"/>
      <c r="N2389" s="66"/>
      <c r="O2389" s="66"/>
      <c r="P2389" s="105"/>
      <c r="Q2389" s="66"/>
      <c r="R2389" s="66"/>
      <c r="U2389" t="s">
        <v>6773</v>
      </c>
    </row>
    <row r="2390" spans="1:21">
      <c r="A2390" s="66"/>
      <c r="B2390" s="66"/>
      <c r="C2390" s="66"/>
      <c r="D2390" s="66"/>
      <c r="E2390" s="66"/>
      <c r="F2390" s="66"/>
      <c r="G2390" s="66"/>
      <c r="H2390" s="66"/>
      <c r="I2390" s="66"/>
      <c r="J2390" s="66"/>
      <c r="K2390" s="66"/>
      <c r="L2390" s="66"/>
      <c r="M2390" s="66"/>
      <c r="N2390" s="66"/>
      <c r="O2390" s="66"/>
      <c r="P2390" s="66"/>
      <c r="Q2390" s="66"/>
      <c r="R2390" s="66"/>
      <c r="U2390" t="s">
        <v>6774</v>
      </c>
    </row>
    <row r="2391" spans="1:21">
      <c r="A2391" s="66"/>
      <c r="B2391" s="66"/>
      <c r="C2391" s="66"/>
      <c r="D2391" s="66"/>
      <c r="E2391" s="66"/>
      <c r="F2391" s="66"/>
      <c r="G2391" s="66"/>
      <c r="H2391" s="66"/>
      <c r="I2391" s="66"/>
      <c r="J2391" s="66"/>
      <c r="K2391" s="66"/>
      <c r="L2391" s="66"/>
      <c r="M2391" s="66"/>
      <c r="N2391" s="66"/>
      <c r="O2391" s="66"/>
      <c r="P2391" s="105"/>
      <c r="Q2391" s="66"/>
      <c r="R2391" s="66"/>
      <c r="U2391" t="s">
        <v>6775</v>
      </c>
    </row>
    <row r="2392" spans="1:21">
      <c r="A2392" s="66"/>
      <c r="B2392" s="66"/>
      <c r="C2392" s="66"/>
      <c r="D2392" s="66"/>
      <c r="E2392" s="66"/>
      <c r="F2392" s="66"/>
      <c r="G2392" s="66"/>
      <c r="H2392" s="66"/>
      <c r="I2392" s="66"/>
      <c r="J2392" s="66"/>
      <c r="K2392" s="66"/>
      <c r="L2392" s="66"/>
      <c r="M2392" s="66"/>
      <c r="N2392" s="66"/>
      <c r="O2392" s="66"/>
      <c r="P2392" s="66"/>
      <c r="Q2392" s="66"/>
      <c r="R2392" s="66"/>
      <c r="U2392" t="s">
        <v>6776</v>
      </c>
    </row>
    <row r="2393" spans="1:21">
      <c r="A2393" s="66"/>
      <c r="B2393" s="66"/>
      <c r="C2393" s="66"/>
      <c r="D2393" s="66"/>
      <c r="E2393" s="66"/>
      <c r="F2393" s="66"/>
      <c r="G2393" s="66"/>
      <c r="H2393" s="66"/>
      <c r="I2393" s="66"/>
      <c r="J2393" s="66"/>
      <c r="K2393" s="66"/>
      <c r="L2393" s="66"/>
      <c r="M2393" s="66"/>
      <c r="N2393" s="66"/>
      <c r="O2393" s="66"/>
      <c r="P2393" s="66"/>
      <c r="Q2393" s="66"/>
      <c r="R2393" s="66"/>
      <c r="U2393" t="s">
        <v>6777</v>
      </c>
    </row>
    <row r="2394" spans="1:21">
      <c r="A2394" s="66"/>
      <c r="B2394" s="66"/>
      <c r="C2394" s="66"/>
      <c r="D2394" s="66"/>
      <c r="E2394" s="66"/>
      <c r="F2394" s="66"/>
      <c r="G2394" s="66"/>
      <c r="H2394" s="66"/>
      <c r="I2394" s="66"/>
      <c r="J2394" s="66"/>
      <c r="K2394" s="66"/>
      <c r="L2394" s="66"/>
      <c r="M2394" s="66"/>
      <c r="N2394" s="66"/>
      <c r="O2394" s="66"/>
      <c r="P2394" s="66"/>
      <c r="Q2394" s="66"/>
      <c r="R2394" s="66"/>
      <c r="U2394" t="s">
        <v>6778</v>
      </c>
    </row>
    <row r="2395" spans="1:21">
      <c r="A2395" s="66"/>
      <c r="B2395" s="66"/>
      <c r="C2395" s="66"/>
      <c r="D2395" s="66"/>
      <c r="E2395" s="66"/>
      <c r="F2395" s="66"/>
      <c r="G2395" s="66"/>
      <c r="H2395" s="66"/>
      <c r="I2395" s="66"/>
      <c r="J2395" s="66"/>
      <c r="K2395" s="66"/>
      <c r="L2395" s="66"/>
      <c r="M2395" s="66"/>
      <c r="N2395" s="66"/>
      <c r="O2395" s="66"/>
      <c r="P2395" s="66"/>
      <c r="Q2395" s="66"/>
      <c r="R2395" s="66"/>
      <c r="U2395" t="s">
        <v>6779</v>
      </c>
    </row>
    <row r="2396" spans="1:21">
      <c r="A2396" s="66"/>
      <c r="B2396" s="66"/>
      <c r="C2396" s="66"/>
      <c r="D2396" s="66"/>
      <c r="E2396" s="66"/>
      <c r="F2396" s="66"/>
      <c r="G2396" s="66"/>
      <c r="H2396" s="66"/>
      <c r="I2396" s="66"/>
      <c r="J2396" s="66"/>
      <c r="K2396" s="66"/>
      <c r="L2396" s="66"/>
      <c r="M2396" s="66"/>
      <c r="N2396" s="66"/>
      <c r="O2396" s="66"/>
      <c r="P2396" s="105"/>
      <c r="Q2396" s="66"/>
      <c r="R2396" s="66"/>
      <c r="U2396" t="s">
        <v>6780</v>
      </c>
    </row>
    <row r="2397" spans="1:21">
      <c r="A2397" s="66"/>
      <c r="B2397" s="66"/>
      <c r="C2397" s="66"/>
      <c r="D2397" s="66"/>
      <c r="E2397" s="66"/>
      <c r="F2397" s="66"/>
      <c r="G2397" s="66"/>
      <c r="H2397" s="66"/>
      <c r="I2397" s="66"/>
      <c r="J2397" s="66"/>
      <c r="K2397" s="66"/>
      <c r="L2397" s="66"/>
      <c r="M2397" s="66"/>
      <c r="N2397" s="66"/>
      <c r="O2397" s="66"/>
      <c r="P2397" s="66"/>
      <c r="Q2397" s="66"/>
      <c r="R2397" s="66"/>
      <c r="U2397" t="s">
        <v>6781</v>
      </c>
    </row>
    <row r="2398" spans="1:21">
      <c r="A2398" s="66"/>
      <c r="B2398" s="66"/>
      <c r="C2398" s="66"/>
      <c r="D2398" s="66"/>
      <c r="E2398" s="66"/>
      <c r="F2398" s="66"/>
      <c r="G2398" s="66"/>
      <c r="H2398" s="66"/>
      <c r="I2398" s="66"/>
      <c r="J2398" s="66"/>
      <c r="K2398" s="66"/>
      <c r="L2398" s="66"/>
      <c r="M2398" s="66"/>
      <c r="N2398" s="66"/>
      <c r="O2398" s="66"/>
      <c r="P2398" s="105"/>
      <c r="Q2398" s="66"/>
      <c r="R2398" s="66"/>
      <c r="U2398" t="s">
        <v>6782</v>
      </c>
    </row>
    <row r="2399" spans="1:21">
      <c r="A2399" s="66"/>
      <c r="B2399" s="66"/>
      <c r="C2399" s="66"/>
      <c r="D2399" s="66"/>
      <c r="E2399" s="66"/>
      <c r="F2399" s="66"/>
      <c r="G2399" s="66"/>
      <c r="H2399" s="66"/>
      <c r="I2399" s="66"/>
      <c r="J2399" s="66"/>
      <c r="K2399" s="66"/>
      <c r="L2399" s="66"/>
      <c r="M2399" s="66"/>
      <c r="N2399" s="66"/>
      <c r="O2399" s="66"/>
      <c r="P2399" s="105"/>
      <c r="Q2399" s="66"/>
      <c r="R2399" s="66"/>
      <c r="U2399" t="s">
        <v>6783</v>
      </c>
    </row>
    <row r="2400" spans="1:21">
      <c r="A2400" s="66"/>
      <c r="B2400" s="66"/>
      <c r="C2400" s="66"/>
      <c r="D2400" s="66"/>
      <c r="E2400" s="66"/>
      <c r="F2400" s="66"/>
      <c r="G2400" s="66"/>
      <c r="H2400" s="66"/>
      <c r="I2400" s="66"/>
      <c r="J2400" s="66"/>
      <c r="K2400" s="66"/>
      <c r="L2400" s="66"/>
      <c r="M2400" s="66"/>
      <c r="N2400" s="66"/>
      <c r="O2400" s="66"/>
      <c r="P2400" s="105"/>
      <c r="Q2400" s="66"/>
      <c r="R2400" s="66"/>
      <c r="U2400" t="s">
        <v>6784</v>
      </c>
    </row>
    <row r="2401" spans="1:21">
      <c r="A2401" s="66"/>
      <c r="B2401" s="66"/>
      <c r="C2401" s="66"/>
      <c r="D2401" s="66"/>
      <c r="E2401" s="66"/>
      <c r="F2401" s="66"/>
      <c r="G2401" s="66"/>
      <c r="H2401" s="66"/>
      <c r="I2401" s="66"/>
      <c r="J2401" s="66"/>
      <c r="K2401" s="66"/>
      <c r="L2401" s="66"/>
      <c r="M2401" s="66"/>
      <c r="N2401" s="66"/>
      <c r="O2401" s="66"/>
      <c r="P2401" s="105"/>
      <c r="Q2401" s="66"/>
      <c r="R2401" s="66"/>
      <c r="U2401" t="s">
        <v>6785</v>
      </c>
    </row>
    <row r="2402" spans="1:21">
      <c r="A2402" s="66"/>
      <c r="B2402" s="66"/>
      <c r="C2402" s="66"/>
      <c r="D2402" s="66"/>
      <c r="E2402" s="66"/>
      <c r="F2402" s="66"/>
      <c r="G2402" s="66"/>
      <c r="H2402" s="66"/>
      <c r="I2402" s="66"/>
      <c r="J2402" s="66"/>
      <c r="K2402" s="66"/>
      <c r="L2402" s="66"/>
      <c r="M2402" s="66"/>
      <c r="N2402" s="66"/>
      <c r="O2402" s="66"/>
      <c r="P2402" s="105"/>
      <c r="Q2402" s="66"/>
      <c r="R2402" s="66"/>
      <c r="U2402" t="s">
        <v>6786</v>
      </c>
    </row>
    <row r="2403" spans="1:21">
      <c r="A2403" s="66"/>
      <c r="B2403" s="66"/>
      <c r="C2403" s="66"/>
      <c r="D2403" s="66"/>
      <c r="E2403" s="66"/>
      <c r="F2403" s="66"/>
      <c r="G2403" s="66"/>
      <c r="H2403" s="66"/>
      <c r="I2403" s="66"/>
      <c r="J2403" s="66"/>
      <c r="K2403" s="66"/>
      <c r="L2403" s="66"/>
      <c r="M2403" s="66"/>
      <c r="N2403" s="66"/>
      <c r="O2403" s="66"/>
      <c r="P2403" s="105"/>
      <c r="Q2403" s="66"/>
      <c r="R2403" s="66"/>
      <c r="U2403" t="s">
        <v>6787</v>
      </c>
    </row>
    <row r="2404" spans="1:21">
      <c r="A2404" s="66"/>
      <c r="B2404" s="66"/>
      <c r="C2404" s="66"/>
      <c r="D2404" s="66"/>
      <c r="E2404" s="66"/>
      <c r="F2404" s="66"/>
      <c r="G2404" s="66"/>
      <c r="H2404" s="66"/>
      <c r="I2404" s="66"/>
      <c r="J2404" s="66"/>
      <c r="K2404" s="66"/>
      <c r="L2404" s="66"/>
      <c r="M2404" s="66"/>
      <c r="N2404" s="66"/>
      <c r="O2404" s="66"/>
      <c r="P2404" s="66"/>
      <c r="Q2404" s="66"/>
      <c r="R2404" s="66"/>
      <c r="U2404" t="s">
        <v>6788</v>
      </c>
    </row>
    <row r="2405" spans="1:21">
      <c r="A2405" s="66"/>
      <c r="B2405" s="66"/>
      <c r="C2405" s="66"/>
      <c r="D2405" s="66"/>
      <c r="E2405" s="66"/>
      <c r="F2405" s="66"/>
      <c r="G2405" s="66"/>
      <c r="H2405" s="66"/>
      <c r="I2405" s="66"/>
      <c r="J2405" s="66"/>
      <c r="K2405" s="66"/>
      <c r="L2405" s="66"/>
      <c r="M2405" s="66"/>
      <c r="N2405" s="66"/>
      <c r="O2405" s="66"/>
      <c r="P2405" s="105"/>
      <c r="Q2405" s="66"/>
      <c r="R2405" s="66"/>
      <c r="U2405" t="s">
        <v>6789</v>
      </c>
    </row>
    <row r="2406" spans="1:21">
      <c r="A2406" s="66"/>
      <c r="B2406" s="66"/>
      <c r="C2406" s="66"/>
      <c r="D2406" s="66"/>
      <c r="E2406" s="66"/>
      <c r="F2406" s="66"/>
      <c r="G2406" s="66"/>
      <c r="H2406" s="66"/>
      <c r="I2406" s="66"/>
      <c r="J2406" s="66"/>
      <c r="K2406" s="66"/>
      <c r="L2406" s="66"/>
      <c r="M2406" s="66"/>
      <c r="N2406" s="66"/>
      <c r="O2406" s="66"/>
      <c r="P2406" s="66"/>
      <c r="Q2406" s="66"/>
      <c r="R2406" s="66"/>
      <c r="U2406" t="s">
        <v>6790</v>
      </c>
    </row>
    <row r="2407" spans="1:21">
      <c r="A2407" s="66"/>
      <c r="B2407" s="66"/>
      <c r="C2407" s="66"/>
      <c r="D2407" s="66"/>
      <c r="E2407" s="66"/>
      <c r="F2407" s="66"/>
      <c r="G2407" s="66"/>
      <c r="H2407" s="66"/>
      <c r="I2407" s="66"/>
      <c r="J2407" s="66"/>
      <c r="K2407" s="66"/>
      <c r="L2407" s="66"/>
      <c r="M2407" s="66"/>
      <c r="N2407" s="66"/>
      <c r="O2407" s="66"/>
      <c r="P2407" s="66"/>
      <c r="Q2407" s="66"/>
      <c r="R2407" s="66"/>
      <c r="U2407" t="s">
        <v>6791</v>
      </c>
    </row>
    <row r="2408" spans="1:21">
      <c r="A2408" s="66"/>
      <c r="B2408" s="66"/>
      <c r="C2408" s="66"/>
      <c r="D2408" s="66"/>
      <c r="E2408" s="66"/>
      <c r="F2408" s="66"/>
      <c r="G2408" s="66"/>
      <c r="H2408" s="66"/>
      <c r="I2408" s="66"/>
      <c r="J2408" s="66"/>
      <c r="K2408" s="66"/>
      <c r="L2408" s="66"/>
      <c r="M2408" s="66"/>
      <c r="N2408" s="66"/>
      <c r="O2408" s="66"/>
      <c r="P2408" s="66"/>
      <c r="Q2408" s="66"/>
      <c r="R2408" s="66"/>
      <c r="U2408" t="s">
        <v>6792</v>
      </c>
    </row>
    <row r="2409" spans="1:21">
      <c r="A2409" s="66"/>
      <c r="B2409" s="66"/>
      <c r="C2409" s="66"/>
      <c r="D2409" s="66"/>
      <c r="E2409" s="66"/>
      <c r="F2409" s="66"/>
      <c r="G2409" s="66"/>
      <c r="H2409" s="66"/>
      <c r="I2409" s="66"/>
      <c r="J2409" s="66"/>
      <c r="K2409" s="66"/>
      <c r="L2409" s="66"/>
      <c r="M2409" s="66"/>
      <c r="N2409" s="66"/>
      <c r="O2409" s="66"/>
      <c r="P2409" s="105"/>
      <c r="Q2409" s="66"/>
      <c r="R2409" s="66"/>
      <c r="U2409" t="s">
        <v>6793</v>
      </c>
    </row>
    <row r="2410" spans="1:21">
      <c r="A2410" s="66"/>
      <c r="B2410" s="66"/>
      <c r="C2410" s="66"/>
      <c r="D2410" s="66"/>
      <c r="E2410" s="66"/>
      <c r="F2410" s="66"/>
      <c r="G2410" s="66"/>
      <c r="H2410" s="66"/>
      <c r="I2410" s="66"/>
      <c r="J2410" s="66"/>
      <c r="K2410" s="66"/>
      <c r="L2410" s="66"/>
      <c r="M2410" s="66"/>
      <c r="N2410" s="66"/>
      <c r="O2410" s="66"/>
      <c r="P2410" s="66"/>
      <c r="Q2410" s="66"/>
      <c r="R2410" s="66"/>
      <c r="U2410" t="s">
        <v>6794</v>
      </c>
    </row>
    <row r="2411" spans="1:21">
      <c r="A2411" s="66"/>
      <c r="B2411" s="66"/>
      <c r="C2411" s="66"/>
      <c r="D2411" s="66"/>
      <c r="E2411" s="66"/>
      <c r="F2411" s="66"/>
      <c r="G2411" s="66"/>
      <c r="H2411" s="66"/>
      <c r="I2411" s="66"/>
      <c r="J2411" s="66"/>
      <c r="K2411" s="66"/>
      <c r="L2411" s="66"/>
      <c r="M2411" s="66"/>
      <c r="N2411" s="66"/>
      <c r="O2411" s="66"/>
      <c r="P2411" s="105"/>
      <c r="Q2411" s="66"/>
      <c r="R2411" s="66"/>
      <c r="U2411" t="s">
        <v>6795</v>
      </c>
    </row>
    <row r="2412" spans="1:21">
      <c r="A2412" s="66"/>
      <c r="B2412" s="66"/>
      <c r="C2412" s="66"/>
      <c r="D2412" s="66"/>
      <c r="E2412" s="66"/>
      <c r="F2412" s="66"/>
      <c r="G2412" s="66"/>
      <c r="H2412" s="66"/>
      <c r="I2412" s="66"/>
      <c r="J2412" s="66"/>
      <c r="K2412" s="66"/>
      <c r="L2412" s="66"/>
      <c r="M2412" s="66"/>
      <c r="N2412" s="66"/>
      <c r="O2412" s="66"/>
      <c r="P2412" s="66"/>
      <c r="Q2412" s="66"/>
      <c r="R2412" s="66"/>
      <c r="U2412" t="s">
        <v>6796</v>
      </c>
    </row>
    <row r="2413" spans="1:21">
      <c r="A2413" s="66"/>
      <c r="B2413" s="66"/>
      <c r="C2413" s="66"/>
      <c r="D2413" s="66"/>
      <c r="E2413" s="66"/>
      <c r="F2413" s="66"/>
      <c r="G2413" s="66"/>
      <c r="H2413" s="66"/>
      <c r="I2413" s="66"/>
      <c r="J2413" s="66"/>
      <c r="K2413" s="66"/>
      <c r="L2413" s="66"/>
      <c r="M2413" s="66"/>
      <c r="N2413" s="66"/>
      <c r="O2413" s="66"/>
      <c r="P2413" s="105"/>
      <c r="Q2413" s="66"/>
      <c r="R2413" s="66"/>
      <c r="U2413" t="s">
        <v>6797</v>
      </c>
    </row>
    <row r="2414" spans="1:21">
      <c r="A2414" s="66"/>
      <c r="B2414" s="66"/>
      <c r="C2414" s="66"/>
      <c r="D2414" s="66"/>
      <c r="E2414" s="66"/>
      <c r="F2414" s="66"/>
      <c r="G2414" s="66"/>
      <c r="H2414" s="66"/>
      <c r="I2414" s="66"/>
      <c r="J2414" s="66"/>
      <c r="K2414" s="66"/>
      <c r="L2414" s="66"/>
      <c r="M2414" s="66"/>
      <c r="N2414" s="66"/>
      <c r="O2414" s="66"/>
      <c r="P2414" s="66"/>
      <c r="Q2414" s="66"/>
      <c r="R2414" s="66"/>
      <c r="U2414" t="s">
        <v>6798</v>
      </c>
    </row>
    <row r="2415" spans="1:21">
      <c r="A2415" s="66"/>
      <c r="B2415" s="66"/>
      <c r="C2415" s="66"/>
      <c r="D2415" s="66"/>
      <c r="E2415" s="66"/>
      <c r="F2415" s="66"/>
      <c r="G2415" s="66"/>
      <c r="H2415" s="66"/>
      <c r="I2415" s="66"/>
      <c r="J2415" s="66"/>
      <c r="K2415" s="66"/>
      <c r="L2415" s="66"/>
      <c r="M2415" s="66"/>
      <c r="N2415" s="66"/>
      <c r="O2415" s="66"/>
      <c r="P2415" s="105"/>
      <c r="Q2415" s="66"/>
      <c r="R2415" s="66"/>
      <c r="U2415" t="s">
        <v>6799</v>
      </c>
    </row>
    <row r="2416" spans="1:21">
      <c r="A2416" s="66"/>
      <c r="B2416" s="66"/>
      <c r="C2416" s="66"/>
      <c r="D2416" s="66"/>
      <c r="E2416" s="66"/>
      <c r="F2416" s="66"/>
      <c r="G2416" s="66"/>
      <c r="H2416" s="66"/>
      <c r="I2416" s="66"/>
      <c r="J2416" s="66"/>
      <c r="K2416" s="66"/>
      <c r="L2416" s="66"/>
      <c r="M2416" s="66"/>
      <c r="N2416" s="66"/>
      <c r="O2416" s="66"/>
      <c r="P2416" s="66"/>
      <c r="Q2416" s="66"/>
      <c r="R2416" s="66"/>
      <c r="U2416" t="s">
        <v>6800</v>
      </c>
    </row>
    <row r="2417" spans="1:21">
      <c r="A2417" s="66"/>
      <c r="B2417" s="66"/>
      <c r="C2417" s="66"/>
      <c r="D2417" s="66"/>
      <c r="E2417" s="66"/>
      <c r="F2417" s="66"/>
      <c r="G2417" s="66"/>
      <c r="H2417" s="66"/>
      <c r="I2417" s="66"/>
      <c r="J2417" s="66"/>
      <c r="K2417" s="66"/>
      <c r="L2417" s="66"/>
      <c r="M2417" s="66"/>
      <c r="N2417" s="66"/>
      <c r="O2417" s="66"/>
      <c r="P2417" s="105"/>
      <c r="Q2417" s="66"/>
      <c r="R2417" s="66"/>
      <c r="U2417" t="s">
        <v>6801</v>
      </c>
    </row>
    <row r="2418" spans="1:21">
      <c r="A2418" s="66"/>
      <c r="B2418" s="66"/>
      <c r="C2418" s="66"/>
      <c r="D2418" s="66"/>
      <c r="E2418" s="66"/>
      <c r="F2418" s="66"/>
      <c r="G2418" s="66"/>
      <c r="H2418" s="66"/>
      <c r="I2418" s="66"/>
      <c r="J2418" s="66"/>
      <c r="K2418" s="66"/>
      <c r="L2418" s="66"/>
      <c r="M2418" s="66"/>
      <c r="N2418" s="66"/>
      <c r="O2418" s="66"/>
      <c r="P2418" s="66"/>
      <c r="Q2418" s="66"/>
      <c r="R2418" s="66"/>
      <c r="U2418" t="s">
        <v>6802</v>
      </c>
    </row>
    <row r="2419" spans="1:21">
      <c r="A2419" s="66"/>
      <c r="B2419" s="66"/>
      <c r="C2419" s="66"/>
      <c r="D2419" s="66"/>
      <c r="E2419" s="66"/>
      <c r="F2419" s="66"/>
      <c r="G2419" s="66"/>
      <c r="H2419" s="66"/>
      <c r="I2419" s="66"/>
      <c r="J2419" s="66"/>
      <c r="K2419" s="66"/>
      <c r="L2419" s="66"/>
      <c r="M2419" s="66"/>
      <c r="N2419" s="66"/>
      <c r="O2419" s="66"/>
      <c r="P2419" s="105"/>
      <c r="Q2419" s="66"/>
      <c r="R2419" s="66"/>
      <c r="U2419" t="s">
        <v>6803</v>
      </c>
    </row>
    <row r="2420" spans="1:21">
      <c r="A2420" s="66"/>
      <c r="B2420" s="66"/>
      <c r="C2420" s="66"/>
      <c r="D2420" s="66"/>
      <c r="E2420" s="66"/>
      <c r="F2420" s="66"/>
      <c r="G2420" s="66"/>
      <c r="H2420" s="66"/>
      <c r="I2420" s="66"/>
      <c r="J2420" s="66"/>
      <c r="K2420" s="66"/>
      <c r="L2420" s="66"/>
      <c r="M2420" s="66"/>
      <c r="N2420" s="66"/>
      <c r="O2420" s="66"/>
      <c r="P2420" s="66"/>
      <c r="Q2420" s="66"/>
      <c r="R2420" s="66"/>
      <c r="U2420" t="s">
        <v>6804</v>
      </c>
    </row>
    <row r="2421" spans="1:21">
      <c r="A2421" s="66"/>
      <c r="B2421" s="66"/>
      <c r="C2421" s="66"/>
      <c r="D2421" s="66"/>
      <c r="E2421" s="66"/>
      <c r="F2421" s="66"/>
      <c r="G2421" s="66"/>
      <c r="H2421" s="66"/>
      <c r="I2421" s="66"/>
      <c r="J2421" s="66"/>
      <c r="K2421" s="66"/>
      <c r="L2421" s="66"/>
      <c r="M2421" s="66"/>
      <c r="N2421" s="66"/>
      <c r="O2421" s="66"/>
      <c r="P2421" s="105"/>
      <c r="Q2421" s="66"/>
      <c r="R2421" s="66"/>
      <c r="U2421" t="s">
        <v>6805</v>
      </c>
    </row>
    <row r="2422" spans="1:21">
      <c r="A2422" s="66"/>
      <c r="B2422" s="66"/>
      <c r="C2422" s="66"/>
      <c r="D2422" s="66"/>
      <c r="E2422" s="66"/>
      <c r="F2422" s="66"/>
      <c r="G2422" s="66"/>
      <c r="H2422" s="66"/>
      <c r="I2422" s="66"/>
      <c r="J2422" s="66"/>
      <c r="K2422" s="66"/>
      <c r="L2422" s="66"/>
      <c r="M2422" s="66"/>
      <c r="N2422" s="66"/>
      <c r="O2422" s="66"/>
      <c r="P2422" s="66"/>
      <c r="Q2422" s="66"/>
      <c r="R2422" s="66"/>
      <c r="U2422" t="s">
        <v>6806</v>
      </c>
    </row>
    <row r="2423" spans="1:21">
      <c r="A2423" s="66"/>
      <c r="B2423" s="66"/>
      <c r="C2423" s="66"/>
      <c r="D2423" s="66"/>
      <c r="E2423" s="66"/>
      <c r="F2423" s="66"/>
      <c r="G2423" s="66"/>
      <c r="H2423" s="66"/>
      <c r="I2423" s="66"/>
      <c r="J2423" s="66"/>
      <c r="K2423" s="66"/>
      <c r="L2423" s="66"/>
      <c r="M2423" s="66"/>
      <c r="N2423" s="66"/>
      <c r="O2423" s="66"/>
      <c r="P2423" s="105"/>
      <c r="Q2423" s="66"/>
      <c r="R2423" s="66"/>
      <c r="U2423" t="s">
        <v>6807</v>
      </c>
    </row>
    <row r="2424" spans="1:21">
      <c r="A2424" s="66"/>
      <c r="B2424" s="66"/>
      <c r="C2424" s="66"/>
      <c r="D2424" s="66"/>
      <c r="E2424" s="66"/>
      <c r="F2424" s="66"/>
      <c r="G2424" s="66"/>
      <c r="H2424" s="66"/>
      <c r="I2424" s="66"/>
      <c r="J2424" s="66"/>
      <c r="K2424" s="66"/>
      <c r="L2424" s="66"/>
      <c r="M2424" s="66"/>
      <c r="N2424" s="66"/>
      <c r="O2424" s="66"/>
      <c r="P2424" s="66"/>
      <c r="Q2424" s="66"/>
      <c r="R2424" s="66"/>
      <c r="U2424" t="s">
        <v>6808</v>
      </c>
    </row>
    <row r="2425" spans="1:21">
      <c r="A2425" s="66"/>
      <c r="B2425" s="66"/>
      <c r="C2425" s="66"/>
      <c r="D2425" s="66"/>
      <c r="E2425" s="66"/>
      <c r="F2425" s="66"/>
      <c r="G2425" s="66"/>
      <c r="H2425" s="66"/>
      <c r="I2425" s="66"/>
      <c r="J2425" s="66"/>
      <c r="K2425" s="66"/>
      <c r="L2425" s="66"/>
      <c r="M2425" s="66"/>
      <c r="N2425" s="66"/>
      <c r="O2425" s="66"/>
      <c r="P2425" s="105"/>
      <c r="Q2425" s="66"/>
      <c r="R2425" s="66"/>
      <c r="U2425" t="s">
        <v>6809</v>
      </c>
    </row>
    <row r="2426" spans="1:21">
      <c r="A2426" s="66"/>
      <c r="B2426" s="66"/>
      <c r="C2426" s="66"/>
      <c r="D2426" s="66"/>
      <c r="E2426" s="66"/>
      <c r="F2426" s="66"/>
      <c r="G2426" s="66"/>
      <c r="H2426" s="66"/>
      <c r="I2426" s="66"/>
      <c r="J2426" s="66"/>
      <c r="K2426" s="66"/>
      <c r="L2426" s="66"/>
      <c r="M2426" s="66"/>
      <c r="N2426" s="66"/>
      <c r="O2426" s="66"/>
      <c r="P2426" s="66"/>
      <c r="Q2426" s="66"/>
      <c r="R2426" s="66"/>
      <c r="U2426" t="s">
        <v>6810</v>
      </c>
    </row>
    <row r="2427" spans="1:21">
      <c r="A2427" s="66"/>
      <c r="B2427" s="66"/>
      <c r="C2427" s="66"/>
      <c r="D2427" s="66"/>
      <c r="E2427" s="66"/>
      <c r="F2427" s="66"/>
      <c r="G2427" s="66"/>
      <c r="H2427" s="66"/>
      <c r="I2427" s="66"/>
      <c r="J2427" s="66"/>
      <c r="K2427" s="66"/>
      <c r="L2427" s="66"/>
      <c r="M2427" s="66"/>
      <c r="N2427" s="66"/>
      <c r="O2427" s="66"/>
      <c r="P2427" s="105"/>
      <c r="Q2427" s="66"/>
      <c r="R2427" s="66"/>
      <c r="U2427" t="s">
        <v>6811</v>
      </c>
    </row>
    <row r="2428" spans="1:21">
      <c r="A2428" s="66"/>
      <c r="B2428" s="66"/>
      <c r="C2428" s="66"/>
      <c r="D2428" s="66"/>
      <c r="E2428" s="66"/>
      <c r="F2428" s="66"/>
      <c r="G2428" s="66"/>
      <c r="H2428" s="66"/>
      <c r="I2428" s="66"/>
      <c r="J2428" s="66"/>
      <c r="K2428" s="66"/>
      <c r="L2428" s="66"/>
      <c r="M2428" s="66"/>
      <c r="N2428" s="66"/>
      <c r="O2428" s="66"/>
      <c r="P2428" s="66"/>
      <c r="Q2428" s="66"/>
      <c r="R2428" s="66"/>
      <c r="U2428" t="s">
        <v>6812</v>
      </c>
    </row>
    <row r="2429" spans="1:21">
      <c r="A2429" s="66"/>
      <c r="B2429" s="66"/>
      <c r="C2429" s="66"/>
      <c r="D2429" s="66"/>
      <c r="E2429" s="66"/>
      <c r="F2429" s="66"/>
      <c r="G2429" s="66"/>
      <c r="H2429" s="66"/>
      <c r="I2429" s="66"/>
      <c r="J2429" s="66"/>
      <c r="K2429" s="66"/>
      <c r="L2429" s="66"/>
      <c r="M2429" s="66"/>
      <c r="N2429" s="66"/>
      <c r="O2429" s="66"/>
      <c r="P2429" s="105"/>
      <c r="Q2429" s="66"/>
      <c r="R2429" s="66"/>
      <c r="U2429" t="s">
        <v>6813</v>
      </c>
    </row>
    <row r="2430" spans="1:21">
      <c r="A2430" s="66"/>
      <c r="B2430" s="66"/>
      <c r="C2430" s="66"/>
      <c r="D2430" s="66"/>
      <c r="E2430" s="66"/>
      <c r="F2430" s="66"/>
      <c r="G2430" s="66"/>
      <c r="H2430" s="66"/>
      <c r="I2430" s="66"/>
      <c r="J2430" s="66"/>
      <c r="K2430" s="66"/>
      <c r="L2430" s="66"/>
      <c r="M2430" s="66"/>
      <c r="N2430" s="66"/>
      <c r="O2430" s="66"/>
      <c r="P2430" s="66"/>
      <c r="Q2430" s="66"/>
      <c r="R2430" s="66"/>
      <c r="U2430" t="s">
        <v>6814</v>
      </c>
    </row>
    <row r="2431" spans="1:21">
      <c r="A2431" s="66"/>
      <c r="B2431" s="66"/>
      <c r="C2431" s="66"/>
      <c r="D2431" s="66"/>
      <c r="E2431" s="66"/>
      <c r="F2431" s="66"/>
      <c r="G2431" s="66"/>
      <c r="H2431" s="66"/>
      <c r="I2431" s="66"/>
      <c r="J2431" s="66"/>
      <c r="K2431" s="66"/>
      <c r="L2431" s="66"/>
      <c r="M2431" s="66"/>
      <c r="N2431" s="66"/>
      <c r="O2431" s="66"/>
      <c r="P2431" s="105"/>
      <c r="Q2431" s="66"/>
      <c r="R2431" s="66"/>
      <c r="U2431" t="s">
        <v>6815</v>
      </c>
    </row>
    <row r="2432" spans="1:21">
      <c r="A2432" s="66"/>
      <c r="B2432" s="66"/>
      <c r="C2432" s="66"/>
      <c r="D2432" s="66"/>
      <c r="E2432" s="66"/>
      <c r="F2432" s="66"/>
      <c r="G2432" s="66"/>
      <c r="H2432" s="66"/>
      <c r="I2432" s="66"/>
      <c r="J2432" s="66"/>
      <c r="K2432" s="66"/>
      <c r="L2432" s="66"/>
      <c r="M2432" s="66"/>
      <c r="N2432" s="66"/>
      <c r="O2432" s="66"/>
      <c r="P2432" s="66"/>
      <c r="Q2432" s="66"/>
      <c r="R2432" s="66"/>
      <c r="U2432" t="s">
        <v>6816</v>
      </c>
    </row>
    <row r="2433" spans="1:21">
      <c r="A2433" s="66"/>
      <c r="B2433" s="66"/>
      <c r="C2433" s="66"/>
      <c r="D2433" s="66"/>
      <c r="E2433" s="66"/>
      <c r="F2433" s="66"/>
      <c r="G2433" s="66"/>
      <c r="H2433" s="66"/>
      <c r="I2433" s="66"/>
      <c r="J2433" s="66"/>
      <c r="K2433" s="66"/>
      <c r="L2433" s="66"/>
      <c r="M2433" s="66"/>
      <c r="N2433" s="66"/>
      <c r="O2433" s="66"/>
      <c r="P2433" s="105"/>
      <c r="Q2433" s="66"/>
      <c r="R2433" s="66"/>
      <c r="U2433" t="s">
        <v>6817</v>
      </c>
    </row>
    <row r="2434" spans="1:21">
      <c r="A2434" s="66"/>
      <c r="B2434" s="66"/>
      <c r="C2434" s="66"/>
      <c r="D2434" s="66"/>
      <c r="E2434" s="66"/>
      <c r="F2434" s="66"/>
      <c r="G2434" s="66"/>
      <c r="H2434" s="66"/>
      <c r="I2434" s="66"/>
      <c r="J2434" s="66"/>
      <c r="K2434" s="66"/>
      <c r="L2434" s="66"/>
      <c r="M2434" s="66"/>
      <c r="N2434" s="66"/>
      <c r="O2434" s="66"/>
      <c r="P2434" s="66"/>
      <c r="Q2434" s="66"/>
      <c r="R2434" s="66"/>
      <c r="U2434" t="s">
        <v>6818</v>
      </c>
    </row>
    <row r="2435" spans="1:21">
      <c r="A2435" s="66"/>
      <c r="B2435" s="66"/>
      <c r="C2435" s="66"/>
      <c r="D2435" s="66"/>
      <c r="E2435" s="66"/>
      <c r="F2435" s="66"/>
      <c r="G2435" s="66"/>
      <c r="H2435" s="66"/>
      <c r="I2435" s="66"/>
      <c r="J2435" s="66"/>
      <c r="K2435" s="66"/>
      <c r="L2435" s="66"/>
      <c r="M2435" s="66"/>
      <c r="N2435" s="66"/>
      <c r="O2435" s="66"/>
      <c r="P2435" s="105"/>
      <c r="Q2435" s="66"/>
      <c r="R2435" s="66"/>
      <c r="U2435" t="s">
        <v>6819</v>
      </c>
    </row>
    <row r="2436" spans="1:21">
      <c r="A2436" s="66"/>
      <c r="B2436" s="66"/>
      <c r="C2436" s="66"/>
      <c r="D2436" s="66"/>
      <c r="E2436" s="66"/>
      <c r="F2436" s="66"/>
      <c r="G2436" s="66"/>
      <c r="H2436" s="66"/>
      <c r="I2436" s="66"/>
      <c r="J2436" s="66"/>
      <c r="K2436" s="66"/>
      <c r="L2436" s="66"/>
      <c r="M2436" s="66"/>
      <c r="N2436" s="66"/>
      <c r="O2436" s="66"/>
      <c r="P2436" s="66"/>
      <c r="Q2436" s="66"/>
      <c r="R2436" s="66"/>
      <c r="U2436" t="s">
        <v>6820</v>
      </c>
    </row>
    <row r="2437" spans="1:21">
      <c r="A2437" s="66"/>
      <c r="B2437" s="66"/>
      <c r="C2437" s="66"/>
      <c r="D2437" s="66"/>
      <c r="E2437" s="66"/>
      <c r="F2437" s="66"/>
      <c r="G2437" s="66"/>
      <c r="H2437" s="66"/>
      <c r="I2437" s="66"/>
      <c r="J2437" s="66"/>
      <c r="K2437" s="66"/>
      <c r="L2437" s="66"/>
      <c r="M2437" s="66"/>
      <c r="N2437" s="66"/>
      <c r="O2437" s="66"/>
      <c r="P2437" s="105"/>
      <c r="Q2437" s="66"/>
      <c r="R2437" s="66"/>
      <c r="U2437" t="s">
        <v>6821</v>
      </c>
    </row>
    <row r="2438" spans="1:21">
      <c r="A2438" s="66"/>
      <c r="B2438" s="66"/>
      <c r="C2438" s="66"/>
      <c r="D2438" s="66"/>
      <c r="E2438" s="66"/>
      <c r="F2438" s="66"/>
      <c r="G2438" s="66"/>
      <c r="H2438" s="66"/>
      <c r="I2438" s="66"/>
      <c r="J2438" s="66"/>
      <c r="K2438" s="66"/>
      <c r="L2438" s="66"/>
      <c r="M2438" s="66"/>
      <c r="N2438" s="66"/>
      <c r="O2438" s="66"/>
      <c r="P2438" s="105"/>
      <c r="Q2438" s="66"/>
      <c r="R2438" s="66"/>
      <c r="U2438" t="s">
        <v>6822</v>
      </c>
    </row>
    <row r="2439" spans="1:21">
      <c r="A2439" s="66"/>
      <c r="B2439" s="66"/>
      <c r="C2439" s="66"/>
      <c r="D2439" s="66"/>
      <c r="E2439" s="66"/>
      <c r="F2439" s="66"/>
      <c r="G2439" s="66"/>
      <c r="H2439" s="66"/>
      <c r="I2439" s="66"/>
      <c r="J2439" s="66"/>
      <c r="K2439" s="66"/>
      <c r="L2439" s="66"/>
      <c r="M2439" s="66"/>
      <c r="N2439" s="66"/>
      <c r="O2439" s="66"/>
      <c r="P2439" s="66"/>
      <c r="Q2439" s="66"/>
      <c r="R2439" s="66"/>
      <c r="U2439" t="s">
        <v>6823</v>
      </c>
    </row>
    <row r="2440" spans="1:21">
      <c r="A2440" s="66"/>
      <c r="B2440" s="66"/>
      <c r="C2440" s="66"/>
      <c r="D2440" s="66"/>
      <c r="E2440" s="66"/>
      <c r="F2440" s="66"/>
      <c r="G2440" s="66"/>
      <c r="H2440" s="66"/>
      <c r="I2440" s="66"/>
      <c r="J2440" s="66"/>
      <c r="K2440" s="66"/>
      <c r="L2440" s="66"/>
      <c r="M2440" s="66"/>
      <c r="N2440" s="66"/>
      <c r="O2440" s="66"/>
      <c r="P2440" s="66"/>
      <c r="Q2440" s="66"/>
      <c r="R2440" s="66"/>
      <c r="U2440" t="s">
        <v>6824</v>
      </c>
    </row>
    <row r="2441" spans="1:21">
      <c r="A2441" s="66"/>
      <c r="B2441" s="66"/>
      <c r="C2441" s="66"/>
      <c r="D2441" s="66"/>
      <c r="E2441" s="66"/>
      <c r="F2441" s="66"/>
      <c r="G2441" s="66"/>
      <c r="H2441" s="66"/>
      <c r="I2441" s="66"/>
      <c r="J2441" s="66"/>
      <c r="K2441" s="66"/>
      <c r="L2441" s="66"/>
      <c r="M2441" s="66"/>
      <c r="N2441" s="66"/>
      <c r="O2441" s="66"/>
      <c r="P2441" s="66"/>
      <c r="Q2441" s="66"/>
      <c r="R2441" s="66"/>
      <c r="U2441" t="s">
        <v>6825</v>
      </c>
    </row>
    <row r="2442" spans="1:21">
      <c r="A2442" s="66"/>
      <c r="B2442" s="66"/>
      <c r="C2442" s="66"/>
      <c r="D2442" s="66"/>
      <c r="E2442" s="66"/>
      <c r="F2442" s="66"/>
      <c r="G2442" s="66"/>
      <c r="H2442" s="66"/>
      <c r="I2442" s="66"/>
      <c r="J2442" s="66"/>
      <c r="K2442" s="66"/>
      <c r="L2442" s="66"/>
      <c r="M2442" s="66"/>
      <c r="N2442" s="66"/>
      <c r="O2442" s="66"/>
      <c r="P2442" s="105"/>
      <c r="Q2442" s="66"/>
      <c r="R2442" s="66"/>
      <c r="U2442" t="s">
        <v>6826</v>
      </c>
    </row>
    <row r="2443" spans="1:21">
      <c r="A2443" s="66"/>
      <c r="B2443" s="66"/>
      <c r="C2443" s="66"/>
      <c r="D2443" s="66"/>
      <c r="E2443" s="66"/>
      <c r="F2443" s="66"/>
      <c r="G2443" s="66"/>
      <c r="H2443" s="66"/>
      <c r="I2443" s="66"/>
      <c r="J2443" s="66"/>
      <c r="K2443" s="66"/>
      <c r="L2443" s="66"/>
      <c r="M2443" s="66"/>
      <c r="N2443" s="66"/>
      <c r="O2443" s="66"/>
      <c r="P2443" s="66"/>
      <c r="Q2443" s="66"/>
      <c r="R2443" s="66"/>
      <c r="U2443" t="s">
        <v>6827</v>
      </c>
    </row>
    <row r="2444" spans="1:21">
      <c r="A2444" s="66"/>
      <c r="B2444" s="66"/>
      <c r="C2444" s="66"/>
      <c r="D2444" s="66"/>
      <c r="E2444" s="66"/>
      <c r="F2444" s="66"/>
      <c r="G2444" s="66"/>
      <c r="H2444" s="66"/>
      <c r="I2444" s="66"/>
      <c r="J2444" s="66"/>
      <c r="K2444" s="66"/>
      <c r="L2444" s="66"/>
      <c r="M2444" s="66"/>
      <c r="N2444" s="66"/>
      <c r="O2444" s="66"/>
      <c r="P2444" s="66"/>
      <c r="Q2444" s="66"/>
      <c r="R2444" s="66"/>
      <c r="U2444" t="s">
        <v>6828</v>
      </c>
    </row>
    <row r="2445" spans="1:21">
      <c r="A2445" s="66"/>
      <c r="B2445" s="66"/>
      <c r="C2445" s="66"/>
      <c r="D2445" s="66"/>
      <c r="E2445" s="66"/>
      <c r="F2445" s="66"/>
      <c r="G2445" s="66"/>
      <c r="H2445" s="66"/>
      <c r="I2445" s="66"/>
      <c r="J2445" s="66"/>
      <c r="K2445" s="66"/>
      <c r="L2445" s="66"/>
      <c r="M2445" s="66"/>
      <c r="N2445" s="66"/>
      <c r="O2445" s="66"/>
      <c r="P2445" s="66"/>
      <c r="Q2445" s="66"/>
      <c r="R2445" s="66"/>
      <c r="U2445" t="s">
        <v>6829</v>
      </c>
    </row>
    <row r="2446" spans="1:21">
      <c r="A2446" s="66"/>
      <c r="B2446" s="66"/>
      <c r="C2446" s="66"/>
      <c r="D2446" s="66"/>
      <c r="E2446" s="66"/>
      <c r="F2446" s="66"/>
      <c r="G2446" s="66"/>
      <c r="H2446" s="66"/>
      <c r="I2446" s="66"/>
      <c r="J2446" s="66"/>
      <c r="K2446" s="66"/>
      <c r="L2446" s="66"/>
      <c r="M2446" s="66"/>
      <c r="N2446" s="66"/>
      <c r="O2446" s="66"/>
      <c r="P2446" s="105"/>
      <c r="Q2446" s="66"/>
      <c r="R2446" s="66"/>
      <c r="U2446" t="s">
        <v>6830</v>
      </c>
    </row>
    <row r="2447" spans="1:21">
      <c r="A2447" s="66"/>
      <c r="B2447" s="66"/>
      <c r="C2447" s="66"/>
      <c r="D2447" s="66"/>
      <c r="E2447" s="66"/>
      <c r="F2447" s="66"/>
      <c r="G2447" s="66"/>
      <c r="H2447" s="66"/>
      <c r="I2447" s="66"/>
      <c r="J2447" s="66"/>
      <c r="K2447" s="66"/>
      <c r="L2447" s="66"/>
      <c r="M2447" s="66"/>
      <c r="N2447" s="66"/>
      <c r="O2447" s="66"/>
      <c r="P2447" s="66"/>
      <c r="Q2447" s="66"/>
      <c r="R2447" s="66"/>
      <c r="U2447" t="s">
        <v>6831</v>
      </c>
    </row>
    <row r="2448" spans="1:21">
      <c r="A2448" s="66"/>
      <c r="B2448" s="66"/>
      <c r="C2448" s="66"/>
      <c r="D2448" s="66"/>
      <c r="E2448" s="66"/>
      <c r="F2448" s="66"/>
      <c r="G2448" s="66"/>
      <c r="H2448" s="66"/>
      <c r="I2448" s="66"/>
      <c r="J2448" s="66"/>
      <c r="K2448" s="66"/>
      <c r="L2448" s="66"/>
      <c r="M2448" s="66"/>
      <c r="N2448" s="66"/>
      <c r="O2448" s="66"/>
      <c r="P2448" s="105"/>
      <c r="Q2448" s="66"/>
      <c r="R2448" s="66"/>
      <c r="U2448" t="s">
        <v>6832</v>
      </c>
    </row>
    <row r="2449" spans="1:21">
      <c r="A2449" s="66"/>
      <c r="B2449" s="66"/>
      <c r="C2449" s="66"/>
      <c r="D2449" s="66"/>
      <c r="E2449" s="66"/>
      <c r="F2449" s="66"/>
      <c r="G2449" s="66"/>
      <c r="H2449" s="66"/>
      <c r="I2449" s="66"/>
      <c r="J2449" s="66"/>
      <c r="K2449" s="66"/>
      <c r="L2449" s="66"/>
      <c r="M2449" s="66"/>
      <c r="N2449" s="66"/>
      <c r="O2449" s="66"/>
      <c r="P2449" s="66"/>
      <c r="Q2449" s="66"/>
      <c r="R2449" s="66"/>
      <c r="U2449" t="s">
        <v>6833</v>
      </c>
    </row>
    <row r="2450" spans="1:21">
      <c r="A2450" s="66"/>
      <c r="B2450" s="66"/>
      <c r="C2450" s="66"/>
      <c r="D2450" s="66"/>
      <c r="E2450" s="66"/>
      <c r="F2450" s="66"/>
      <c r="G2450" s="66"/>
      <c r="H2450" s="66"/>
      <c r="I2450" s="66"/>
      <c r="J2450" s="66"/>
      <c r="K2450" s="66"/>
      <c r="L2450" s="66"/>
      <c r="M2450" s="66"/>
      <c r="N2450" s="66"/>
      <c r="O2450" s="66"/>
      <c r="P2450" s="105"/>
      <c r="Q2450" s="66"/>
      <c r="R2450" s="66"/>
      <c r="U2450" t="s">
        <v>6834</v>
      </c>
    </row>
    <row r="2451" spans="1:21">
      <c r="A2451" s="66"/>
      <c r="B2451" s="66"/>
      <c r="C2451" s="66"/>
      <c r="D2451" s="66"/>
      <c r="E2451" s="66"/>
      <c r="F2451" s="66"/>
      <c r="G2451" s="66"/>
      <c r="H2451" s="66"/>
      <c r="I2451" s="66"/>
      <c r="J2451" s="66"/>
      <c r="K2451" s="66"/>
      <c r="L2451" s="66"/>
      <c r="M2451" s="66"/>
      <c r="N2451" s="66"/>
      <c r="O2451" s="66"/>
      <c r="P2451" s="105"/>
      <c r="Q2451" s="66"/>
      <c r="R2451" s="66"/>
      <c r="U2451" t="s">
        <v>6835</v>
      </c>
    </row>
    <row r="2452" spans="1:21">
      <c r="A2452" s="66"/>
      <c r="B2452" s="66"/>
      <c r="C2452" s="66"/>
      <c r="D2452" s="66"/>
      <c r="E2452" s="66"/>
      <c r="F2452" s="66"/>
      <c r="G2452" s="66"/>
      <c r="H2452" s="66"/>
      <c r="I2452" s="66"/>
      <c r="J2452" s="66"/>
      <c r="K2452" s="66"/>
      <c r="L2452" s="66"/>
      <c r="M2452" s="66"/>
      <c r="N2452" s="66"/>
      <c r="O2452" s="66"/>
      <c r="P2452" s="66"/>
      <c r="Q2452" s="66"/>
      <c r="R2452" s="66"/>
      <c r="U2452" t="s">
        <v>6836</v>
      </c>
    </row>
    <row r="2453" spans="1:21">
      <c r="A2453" s="66"/>
      <c r="B2453" s="66"/>
      <c r="C2453" s="66"/>
      <c r="D2453" s="66"/>
      <c r="E2453" s="66"/>
      <c r="F2453" s="66"/>
      <c r="G2453" s="66"/>
      <c r="H2453" s="66"/>
      <c r="I2453" s="66"/>
      <c r="J2453" s="66"/>
      <c r="K2453" s="66"/>
      <c r="L2453" s="66"/>
      <c r="M2453" s="66"/>
      <c r="N2453" s="66"/>
      <c r="O2453" s="66"/>
      <c r="P2453" s="105"/>
      <c r="Q2453" s="66"/>
      <c r="R2453" s="66"/>
      <c r="U2453" t="s">
        <v>6837</v>
      </c>
    </row>
    <row r="2454" spans="1:21">
      <c r="A2454" s="66"/>
      <c r="B2454" s="66"/>
      <c r="C2454" s="66"/>
      <c r="D2454" s="66"/>
      <c r="E2454" s="66"/>
      <c r="F2454" s="66"/>
      <c r="G2454" s="66"/>
      <c r="H2454" s="66"/>
      <c r="I2454" s="66"/>
      <c r="J2454" s="66"/>
      <c r="K2454" s="66"/>
      <c r="L2454" s="66"/>
      <c r="M2454" s="66"/>
      <c r="N2454" s="66"/>
      <c r="O2454" s="66"/>
      <c r="P2454" s="66"/>
      <c r="Q2454" s="66"/>
      <c r="R2454" s="66"/>
      <c r="U2454" t="s">
        <v>6838</v>
      </c>
    </row>
    <row r="2455" spans="1:21">
      <c r="A2455" s="66"/>
      <c r="B2455" s="66"/>
      <c r="C2455" s="66"/>
      <c r="D2455" s="66"/>
      <c r="E2455" s="66"/>
      <c r="F2455" s="66"/>
      <c r="G2455" s="66"/>
      <c r="H2455" s="66"/>
      <c r="I2455" s="66"/>
      <c r="J2455" s="66"/>
      <c r="K2455" s="66"/>
      <c r="L2455" s="66"/>
      <c r="M2455" s="66"/>
      <c r="N2455" s="66"/>
      <c r="O2455" s="66"/>
      <c r="P2455" s="105"/>
      <c r="Q2455" s="66"/>
      <c r="R2455" s="66"/>
      <c r="U2455" t="s">
        <v>6839</v>
      </c>
    </row>
    <row r="2456" spans="1:21">
      <c r="A2456" s="66"/>
      <c r="B2456" s="66"/>
      <c r="C2456" s="66"/>
      <c r="D2456" s="66"/>
      <c r="E2456" s="66"/>
      <c r="F2456" s="66"/>
      <c r="G2456" s="66"/>
      <c r="H2456" s="66"/>
      <c r="I2456" s="66"/>
      <c r="J2456" s="66"/>
      <c r="K2456" s="66"/>
      <c r="L2456" s="66"/>
      <c r="M2456" s="66"/>
      <c r="N2456" s="66"/>
      <c r="O2456" s="66"/>
      <c r="P2456" s="66"/>
      <c r="Q2456" s="66"/>
      <c r="R2456" s="66"/>
      <c r="U2456" t="s">
        <v>6840</v>
      </c>
    </row>
    <row r="2457" spans="1:21">
      <c r="A2457" s="66"/>
      <c r="B2457" s="66"/>
      <c r="C2457" s="66"/>
      <c r="D2457" s="66"/>
      <c r="E2457" s="66"/>
      <c r="F2457" s="66"/>
      <c r="G2457" s="66"/>
      <c r="H2457" s="66"/>
      <c r="I2457" s="66"/>
      <c r="J2457" s="66"/>
      <c r="K2457" s="66"/>
      <c r="L2457" s="66"/>
      <c r="M2457" s="66"/>
      <c r="N2457" s="66"/>
      <c r="O2457" s="66"/>
      <c r="P2457" s="105"/>
      <c r="Q2457" s="66"/>
      <c r="R2457" s="66"/>
      <c r="U2457" t="s">
        <v>6841</v>
      </c>
    </row>
    <row r="2458" spans="1:21">
      <c r="A2458" s="66"/>
      <c r="B2458" s="66"/>
      <c r="C2458" s="66"/>
      <c r="D2458" s="66"/>
      <c r="E2458" s="66"/>
      <c r="F2458" s="66"/>
      <c r="G2458" s="66"/>
      <c r="H2458" s="66"/>
      <c r="I2458" s="66"/>
      <c r="J2458" s="66"/>
      <c r="K2458" s="66"/>
      <c r="L2458" s="66"/>
      <c r="M2458" s="66"/>
      <c r="N2458" s="66"/>
      <c r="O2458" s="66"/>
      <c r="P2458" s="105"/>
      <c r="Q2458" s="66"/>
      <c r="R2458" s="66"/>
      <c r="U2458" t="s">
        <v>6842</v>
      </c>
    </row>
    <row r="2459" spans="1:21">
      <c r="A2459" s="66"/>
      <c r="B2459" s="66"/>
      <c r="C2459" s="66"/>
      <c r="D2459" s="66"/>
      <c r="E2459" s="66"/>
      <c r="F2459" s="66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U2459" t="s">
        <v>6843</v>
      </c>
    </row>
    <row r="2460" spans="1:21">
      <c r="A2460" s="66"/>
      <c r="B2460" s="66"/>
      <c r="C2460" s="66"/>
      <c r="D2460" s="66"/>
      <c r="E2460" s="66"/>
      <c r="F2460" s="66"/>
      <c r="G2460" s="66"/>
      <c r="H2460" s="66"/>
      <c r="I2460" s="66"/>
      <c r="J2460" s="66"/>
      <c r="K2460" s="66"/>
      <c r="L2460" s="66"/>
      <c r="M2460" s="66"/>
      <c r="N2460" s="66"/>
      <c r="O2460" s="66"/>
      <c r="P2460" s="66"/>
      <c r="Q2460" s="66"/>
      <c r="R2460" s="66"/>
      <c r="U2460" t="s">
        <v>6844</v>
      </c>
    </row>
    <row r="2461" spans="1:21">
      <c r="A2461" s="66"/>
      <c r="B2461" s="66"/>
      <c r="C2461" s="66"/>
      <c r="D2461" s="66"/>
      <c r="E2461" s="66"/>
      <c r="F2461" s="66"/>
      <c r="G2461" s="66"/>
      <c r="H2461" s="66"/>
      <c r="I2461" s="66"/>
      <c r="J2461" s="66"/>
      <c r="K2461" s="66"/>
      <c r="L2461" s="66"/>
      <c r="M2461" s="66"/>
      <c r="N2461" s="66"/>
      <c r="O2461" s="66"/>
      <c r="P2461" s="66"/>
      <c r="Q2461" s="66"/>
      <c r="R2461" s="66"/>
      <c r="U2461" t="s">
        <v>6845</v>
      </c>
    </row>
    <row r="2462" spans="1:21">
      <c r="A2462" s="66"/>
      <c r="B2462" s="66"/>
      <c r="C2462" s="66"/>
      <c r="D2462" s="66"/>
      <c r="E2462" s="66"/>
      <c r="F2462" s="66"/>
      <c r="G2462" s="66"/>
      <c r="H2462" s="66"/>
      <c r="I2462" s="66"/>
      <c r="J2462" s="66"/>
      <c r="K2462" s="66"/>
      <c r="L2462" s="66"/>
      <c r="M2462" s="66"/>
      <c r="N2462" s="66"/>
      <c r="O2462" s="66"/>
      <c r="P2462" s="105"/>
      <c r="Q2462" s="66"/>
      <c r="R2462" s="66"/>
      <c r="U2462" t="s">
        <v>6846</v>
      </c>
    </row>
    <row r="2463" spans="1:21">
      <c r="A2463" s="66"/>
      <c r="B2463" s="66"/>
      <c r="C2463" s="66"/>
      <c r="D2463" s="66"/>
      <c r="E2463" s="66"/>
      <c r="F2463" s="66"/>
      <c r="G2463" s="66"/>
      <c r="H2463" s="66"/>
      <c r="I2463" s="66"/>
      <c r="J2463" s="66"/>
      <c r="K2463" s="66"/>
      <c r="L2463" s="66"/>
      <c r="M2463" s="66"/>
      <c r="N2463" s="66"/>
      <c r="O2463" s="66"/>
      <c r="P2463" s="66"/>
      <c r="Q2463" s="66"/>
      <c r="R2463" s="66"/>
      <c r="U2463" t="s">
        <v>6847</v>
      </c>
    </row>
    <row r="2464" spans="1:21">
      <c r="A2464" s="66"/>
      <c r="B2464" s="66"/>
      <c r="C2464" s="66"/>
      <c r="D2464" s="66"/>
      <c r="E2464" s="66"/>
      <c r="F2464" s="66"/>
      <c r="G2464" s="66"/>
      <c r="H2464" s="66"/>
      <c r="I2464" s="66"/>
      <c r="J2464" s="66"/>
      <c r="K2464" s="66"/>
      <c r="L2464" s="66"/>
      <c r="M2464" s="66"/>
      <c r="N2464" s="66"/>
      <c r="O2464" s="66"/>
      <c r="P2464" s="105"/>
      <c r="Q2464" s="66"/>
      <c r="R2464" s="66"/>
      <c r="U2464" t="s">
        <v>6848</v>
      </c>
    </row>
    <row r="2465" spans="1:21">
      <c r="A2465" s="66"/>
      <c r="B2465" s="66"/>
      <c r="C2465" s="66"/>
      <c r="D2465" s="66"/>
      <c r="E2465" s="66"/>
      <c r="F2465" s="66"/>
      <c r="G2465" s="66"/>
      <c r="H2465" s="66"/>
      <c r="I2465" s="66"/>
      <c r="J2465" s="66"/>
      <c r="K2465" s="66"/>
      <c r="L2465" s="66"/>
      <c r="M2465" s="66"/>
      <c r="N2465" s="66"/>
      <c r="O2465" s="66"/>
      <c r="P2465" s="66"/>
      <c r="Q2465" s="66"/>
      <c r="R2465" s="66"/>
      <c r="U2465" t="s">
        <v>6849</v>
      </c>
    </row>
    <row r="2466" spans="1:21">
      <c r="A2466" s="66"/>
      <c r="B2466" s="66"/>
      <c r="C2466" s="66"/>
      <c r="D2466" s="66"/>
      <c r="E2466" s="66"/>
      <c r="F2466" s="66"/>
      <c r="G2466" s="66"/>
      <c r="H2466" s="66"/>
      <c r="I2466" s="66"/>
      <c r="J2466" s="66"/>
      <c r="K2466" s="66"/>
      <c r="L2466" s="66"/>
      <c r="M2466" s="66"/>
      <c r="N2466" s="66"/>
      <c r="O2466" s="66"/>
      <c r="P2466" s="105"/>
      <c r="Q2466" s="66"/>
      <c r="R2466" s="66"/>
      <c r="U2466" t="s">
        <v>6850</v>
      </c>
    </row>
    <row r="2467" spans="1:21">
      <c r="A2467" s="66"/>
      <c r="B2467" s="66"/>
      <c r="C2467" s="66"/>
      <c r="D2467" s="66"/>
      <c r="E2467" s="66"/>
      <c r="F2467" s="66"/>
      <c r="G2467" s="66"/>
      <c r="H2467" s="66"/>
      <c r="I2467" s="66"/>
      <c r="J2467" s="66"/>
      <c r="K2467" s="66"/>
      <c r="L2467" s="66"/>
      <c r="M2467" s="66"/>
      <c r="N2467" s="66"/>
      <c r="O2467" s="66"/>
      <c r="P2467" s="66"/>
      <c r="Q2467" s="66"/>
      <c r="R2467" s="66"/>
      <c r="U2467" t="s">
        <v>6851</v>
      </c>
    </row>
    <row r="2468" spans="1:21">
      <c r="A2468" s="66"/>
      <c r="B2468" s="66"/>
      <c r="C2468" s="66"/>
      <c r="D2468" s="66"/>
      <c r="E2468" s="66"/>
      <c r="F2468" s="66"/>
      <c r="G2468" s="66"/>
      <c r="H2468" s="66"/>
      <c r="I2468" s="66"/>
      <c r="J2468" s="66"/>
      <c r="K2468" s="66"/>
      <c r="L2468" s="66"/>
      <c r="M2468" s="66"/>
      <c r="N2468" s="66"/>
      <c r="O2468" s="66"/>
      <c r="P2468" s="66"/>
      <c r="Q2468" s="66"/>
      <c r="R2468" s="66"/>
      <c r="U2468" t="s">
        <v>6852</v>
      </c>
    </row>
    <row r="2469" spans="1:21">
      <c r="A2469" s="66"/>
      <c r="B2469" s="66"/>
      <c r="C2469" s="66"/>
      <c r="D2469" s="66"/>
      <c r="E2469" s="66"/>
      <c r="F2469" s="66"/>
      <c r="G2469" s="66"/>
      <c r="H2469" s="66"/>
      <c r="I2469" s="66"/>
      <c r="J2469" s="66"/>
      <c r="K2469" s="66"/>
      <c r="L2469" s="66"/>
      <c r="M2469" s="66"/>
      <c r="N2469" s="66"/>
      <c r="O2469" s="66"/>
      <c r="P2469" s="105"/>
      <c r="Q2469" s="66"/>
      <c r="R2469" s="66"/>
      <c r="U2469" t="s">
        <v>6853</v>
      </c>
    </row>
    <row r="2470" spans="1:21">
      <c r="A2470" s="66"/>
      <c r="B2470" s="66"/>
      <c r="C2470" s="66"/>
      <c r="D2470" s="66"/>
      <c r="E2470" s="66"/>
      <c r="F2470" s="66"/>
      <c r="G2470" s="66"/>
      <c r="H2470" s="66"/>
      <c r="I2470" s="66"/>
      <c r="J2470" s="66"/>
      <c r="K2470" s="66"/>
      <c r="L2470" s="66"/>
      <c r="M2470" s="66"/>
      <c r="N2470" s="66"/>
      <c r="O2470" s="66"/>
      <c r="P2470" s="66"/>
      <c r="Q2470" s="66"/>
      <c r="R2470" s="66"/>
      <c r="U2470" t="s">
        <v>6854</v>
      </c>
    </row>
    <row r="2471" spans="1:21">
      <c r="A2471" s="66"/>
      <c r="B2471" s="66"/>
      <c r="C2471" s="66"/>
      <c r="D2471" s="66"/>
      <c r="E2471" s="66"/>
      <c r="F2471" s="66"/>
      <c r="G2471" s="66"/>
      <c r="H2471" s="66"/>
      <c r="I2471" s="66"/>
      <c r="J2471" s="66"/>
      <c r="K2471" s="66"/>
      <c r="L2471" s="66"/>
      <c r="M2471" s="66"/>
      <c r="N2471" s="66"/>
      <c r="O2471" s="66"/>
      <c r="P2471" s="105"/>
      <c r="Q2471" s="66"/>
      <c r="R2471" s="66"/>
      <c r="U2471" t="s">
        <v>6855</v>
      </c>
    </row>
    <row r="2472" spans="1:21">
      <c r="A2472" s="66"/>
      <c r="B2472" s="66"/>
      <c r="C2472" s="66"/>
      <c r="D2472" s="66"/>
      <c r="E2472" s="66"/>
      <c r="F2472" s="66"/>
      <c r="G2472" s="66"/>
      <c r="H2472" s="66"/>
      <c r="I2472" s="66"/>
      <c r="J2472" s="66"/>
      <c r="K2472" s="66"/>
      <c r="L2472" s="66"/>
      <c r="M2472" s="66"/>
      <c r="N2472" s="66"/>
      <c r="O2472" s="66"/>
      <c r="P2472" s="66"/>
      <c r="Q2472" s="66"/>
      <c r="R2472" s="66"/>
      <c r="U2472" t="s">
        <v>6856</v>
      </c>
    </row>
    <row r="2473" spans="1:21">
      <c r="A2473" s="66"/>
      <c r="B2473" s="66"/>
      <c r="C2473" s="66"/>
      <c r="D2473" s="66"/>
      <c r="E2473" s="66"/>
      <c r="F2473" s="66"/>
      <c r="G2473" s="66"/>
      <c r="H2473" s="66"/>
      <c r="I2473" s="66"/>
      <c r="J2473" s="66"/>
      <c r="K2473" s="66"/>
      <c r="L2473" s="66"/>
      <c r="M2473" s="66"/>
      <c r="N2473" s="66"/>
      <c r="O2473" s="66"/>
      <c r="P2473" s="66"/>
      <c r="Q2473" s="66"/>
      <c r="R2473" s="66"/>
      <c r="U2473" t="s">
        <v>6857</v>
      </c>
    </row>
    <row r="2474" spans="1:21">
      <c r="A2474" s="66"/>
      <c r="B2474" s="66"/>
      <c r="C2474" s="66"/>
      <c r="D2474" s="66"/>
      <c r="E2474" s="66"/>
      <c r="F2474" s="66"/>
      <c r="G2474" s="66"/>
      <c r="H2474" s="66"/>
      <c r="I2474" s="66"/>
      <c r="J2474" s="66"/>
      <c r="K2474" s="66"/>
      <c r="L2474" s="66"/>
      <c r="M2474" s="66"/>
      <c r="N2474" s="66"/>
      <c r="O2474" s="66"/>
      <c r="P2474" s="66"/>
      <c r="Q2474" s="66"/>
      <c r="R2474" s="66"/>
      <c r="U2474" t="s">
        <v>6858</v>
      </c>
    </row>
    <row r="2475" spans="1:21">
      <c r="A2475" s="66"/>
      <c r="B2475" s="66"/>
      <c r="C2475" s="66"/>
      <c r="D2475" s="66"/>
      <c r="E2475" s="66"/>
      <c r="F2475" s="66"/>
      <c r="G2475" s="66"/>
      <c r="H2475" s="66"/>
      <c r="I2475" s="66"/>
      <c r="J2475" s="66"/>
      <c r="K2475" s="66"/>
      <c r="L2475" s="66"/>
      <c r="M2475" s="66"/>
      <c r="N2475" s="66"/>
      <c r="O2475" s="66"/>
      <c r="P2475" s="105"/>
      <c r="Q2475" s="66"/>
      <c r="R2475" s="66"/>
      <c r="U2475" t="s">
        <v>6859</v>
      </c>
    </row>
    <row r="2476" spans="1:21">
      <c r="A2476" s="66"/>
      <c r="B2476" s="66"/>
      <c r="C2476" s="66"/>
      <c r="D2476" s="66"/>
      <c r="E2476" s="66"/>
      <c r="F2476" s="66"/>
      <c r="G2476" s="66"/>
      <c r="H2476" s="66"/>
      <c r="I2476" s="66"/>
      <c r="J2476" s="66"/>
      <c r="K2476" s="66"/>
      <c r="L2476" s="66"/>
      <c r="M2476" s="66"/>
      <c r="N2476" s="66"/>
      <c r="O2476" s="66"/>
      <c r="P2476" s="66"/>
      <c r="Q2476" s="66"/>
      <c r="R2476" s="66"/>
      <c r="U2476" t="s">
        <v>6860</v>
      </c>
    </row>
    <row r="2477" spans="1:21">
      <c r="A2477" s="66"/>
      <c r="B2477" s="66"/>
      <c r="C2477" s="66"/>
      <c r="D2477" s="66"/>
      <c r="E2477" s="66"/>
      <c r="F2477" s="66"/>
      <c r="G2477" s="66"/>
      <c r="H2477" s="66"/>
      <c r="I2477" s="66"/>
      <c r="J2477" s="66"/>
      <c r="K2477" s="66"/>
      <c r="L2477" s="66"/>
      <c r="M2477" s="66"/>
      <c r="N2477" s="66"/>
      <c r="O2477" s="66"/>
      <c r="P2477" s="105"/>
      <c r="Q2477" s="66"/>
      <c r="R2477" s="66"/>
      <c r="U2477" t="s">
        <v>6861</v>
      </c>
    </row>
    <row r="2478" spans="1:21">
      <c r="A2478" s="66"/>
      <c r="B2478" s="66"/>
      <c r="C2478" s="66"/>
      <c r="D2478" s="66"/>
      <c r="E2478" s="66"/>
      <c r="F2478" s="66"/>
      <c r="G2478" s="66"/>
      <c r="H2478" s="66"/>
      <c r="I2478" s="66"/>
      <c r="J2478" s="66"/>
      <c r="K2478" s="66"/>
      <c r="L2478" s="66"/>
      <c r="M2478" s="66"/>
      <c r="N2478" s="66"/>
      <c r="O2478" s="66"/>
      <c r="P2478" s="66"/>
      <c r="Q2478" s="66"/>
      <c r="R2478" s="66"/>
      <c r="U2478" t="s">
        <v>6862</v>
      </c>
    </row>
    <row r="2479" spans="1:21">
      <c r="A2479" s="66"/>
      <c r="B2479" s="66"/>
      <c r="C2479" s="66"/>
      <c r="D2479" s="66"/>
      <c r="E2479" s="66"/>
      <c r="F2479" s="66"/>
      <c r="G2479" s="66"/>
      <c r="H2479" s="66"/>
      <c r="I2479" s="66"/>
      <c r="J2479" s="66"/>
      <c r="K2479" s="66"/>
      <c r="L2479" s="66"/>
      <c r="M2479" s="66"/>
      <c r="N2479" s="66"/>
      <c r="O2479" s="66"/>
      <c r="P2479" s="105"/>
      <c r="Q2479" s="66"/>
      <c r="R2479" s="66"/>
      <c r="U2479" t="s">
        <v>6863</v>
      </c>
    </row>
    <row r="2480" spans="1:21">
      <c r="A2480" s="66"/>
      <c r="B2480" s="66"/>
      <c r="C2480" s="66"/>
      <c r="D2480" s="66"/>
      <c r="E2480" s="66"/>
      <c r="F2480" s="66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U2480" t="s">
        <v>6864</v>
      </c>
    </row>
    <row r="2481" spans="1:21">
      <c r="A2481" s="66"/>
      <c r="B2481" s="66"/>
      <c r="C2481" s="66"/>
      <c r="D2481" s="66"/>
      <c r="E2481" s="66"/>
      <c r="F2481" s="66"/>
      <c r="G2481" s="66"/>
      <c r="H2481" s="66"/>
      <c r="I2481" s="66"/>
      <c r="J2481" s="66"/>
      <c r="K2481" s="66"/>
      <c r="L2481" s="66"/>
      <c r="M2481" s="66"/>
      <c r="N2481" s="66"/>
      <c r="O2481" s="66"/>
      <c r="P2481" s="105"/>
      <c r="Q2481" s="66"/>
      <c r="R2481" s="66"/>
      <c r="U2481" t="s">
        <v>6865</v>
      </c>
    </row>
    <row r="2482" spans="1:21">
      <c r="A2482" s="66"/>
      <c r="B2482" s="66"/>
      <c r="C2482" s="66"/>
      <c r="D2482" s="66"/>
      <c r="E2482" s="66"/>
      <c r="F2482" s="66"/>
      <c r="G2482" s="66"/>
      <c r="H2482" s="66"/>
      <c r="I2482" s="66"/>
      <c r="J2482" s="66"/>
      <c r="K2482" s="66"/>
      <c r="L2482" s="66"/>
      <c r="M2482" s="66"/>
      <c r="N2482" s="66"/>
      <c r="O2482" s="66"/>
      <c r="P2482" s="105"/>
      <c r="Q2482" s="66"/>
      <c r="R2482" s="66"/>
      <c r="U2482" t="s">
        <v>6866</v>
      </c>
    </row>
    <row r="2483" spans="1:21">
      <c r="A2483" s="66"/>
      <c r="B2483" s="66"/>
      <c r="C2483" s="66"/>
      <c r="D2483" s="66"/>
      <c r="E2483" s="66"/>
      <c r="F2483" s="66"/>
      <c r="G2483" s="66"/>
      <c r="H2483" s="66"/>
      <c r="I2483" s="66"/>
      <c r="J2483" s="66"/>
      <c r="K2483" s="66"/>
      <c r="L2483" s="66"/>
      <c r="M2483" s="66"/>
      <c r="N2483" s="66"/>
      <c r="O2483" s="66"/>
      <c r="P2483" s="66"/>
      <c r="Q2483" s="66"/>
      <c r="R2483" s="66"/>
      <c r="U2483" t="s">
        <v>6867</v>
      </c>
    </row>
    <row r="2484" spans="1:21">
      <c r="A2484" s="66"/>
      <c r="B2484" s="66"/>
      <c r="C2484" s="66"/>
      <c r="D2484" s="66"/>
      <c r="E2484" s="66"/>
      <c r="F2484" s="66"/>
      <c r="G2484" s="66"/>
      <c r="H2484" s="66"/>
      <c r="I2484" s="66"/>
      <c r="J2484" s="66"/>
      <c r="K2484" s="66"/>
      <c r="L2484" s="66"/>
      <c r="M2484" s="66"/>
      <c r="N2484" s="66"/>
      <c r="O2484" s="66"/>
      <c r="P2484" s="105"/>
      <c r="Q2484" s="66"/>
      <c r="R2484" s="66"/>
      <c r="U2484" t="s">
        <v>6868</v>
      </c>
    </row>
    <row r="2485" spans="1:21">
      <c r="A2485" s="66"/>
      <c r="B2485" s="66"/>
      <c r="C2485" s="66"/>
      <c r="D2485" s="66"/>
      <c r="E2485" s="66"/>
      <c r="F2485" s="66"/>
      <c r="G2485" s="66"/>
      <c r="H2485" s="66"/>
      <c r="I2485" s="66"/>
      <c r="J2485" s="66"/>
      <c r="K2485" s="66"/>
      <c r="L2485" s="66"/>
      <c r="M2485" s="66"/>
      <c r="N2485" s="66"/>
      <c r="O2485" s="66"/>
      <c r="P2485" s="105"/>
      <c r="Q2485" s="66"/>
      <c r="R2485" s="66"/>
      <c r="U2485" t="s">
        <v>6869</v>
      </c>
    </row>
    <row r="2486" spans="1:21">
      <c r="A2486" s="66"/>
      <c r="B2486" s="66"/>
      <c r="C2486" s="66"/>
      <c r="D2486" s="66"/>
      <c r="E2486" s="66"/>
      <c r="F2486" s="66"/>
      <c r="G2486" s="66"/>
      <c r="H2486" s="66"/>
      <c r="I2486" s="66"/>
      <c r="J2486" s="66"/>
      <c r="K2486" s="66"/>
      <c r="L2486" s="66"/>
      <c r="M2486" s="66"/>
      <c r="N2486" s="66"/>
      <c r="O2486" s="66"/>
      <c r="P2486" s="105"/>
      <c r="Q2486" s="66"/>
      <c r="R2486" s="66"/>
      <c r="U2486" t="s">
        <v>6870</v>
      </c>
    </row>
    <row r="2487" spans="1:21">
      <c r="A2487" s="66"/>
      <c r="B2487" s="66"/>
      <c r="C2487" s="66"/>
      <c r="D2487" s="66"/>
      <c r="E2487" s="66"/>
      <c r="F2487" s="66"/>
      <c r="G2487" s="66"/>
      <c r="H2487" s="66"/>
      <c r="I2487" s="66"/>
      <c r="J2487" s="66"/>
      <c r="K2487" s="66"/>
      <c r="L2487" s="66"/>
      <c r="M2487" s="66"/>
      <c r="N2487" s="66"/>
      <c r="O2487" s="66"/>
      <c r="P2487" s="66"/>
      <c r="Q2487" s="66"/>
      <c r="R2487" s="66"/>
      <c r="U2487" t="s">
        <v>6871</v>
      </c>
    </row>
    <row r="2488" spans="1:21">
      <c r="A2488" s="66"/>
      <c r="B2488" s="66"/>
      <c r="C2488" s="66"/>
      <c r="D2488" s="66"/>
      <c r="E2488" s="66"/>
      <c r="F2488" s="66"/>
      <c r="G2488" s="66"/>
      <c r="H2488" s="66"/>
      <c r="I2488" s="66"/>
      <c r="J2488" s="66"/>
      <c r="K2488" s="66"/>
      <c r="L2488" s="66"/>
      <c r="M2488" s="66"/>
      <c r="N2488" s="66"/>
      <c r="O2488" s="66"/>
      <c r="P2488" s="66"/>
      <c r="Q2488" s="66"/>
      <c r="R2488" s="66"/>
      <c r="U2488" t="s">
        <v>6872</v>
      </c>
    </row>
    <row r="2489" spans="1:21">
      <c r="A2489" s="66"/>
      <c r="B2489" s="66"/>
      <c r="C2489" s="66"/>
      <c r="D2489" s="66"/>
      <c r="E2489" s="66"/>
      <c r="F2489" s="66"/>
      <c r="G2489" s="66"/>
      <c r="H2489" s="66"/>
      <c r="I2489" s="66"/>
      <c r="J2489" s="66"/>
      <c r="K2489" s="66"/>
      <c r="L2489" s="66"/>
      <c r="M2489" s="66"/>
      <c r="N2489" s="66"/>
      <c r="O2489" s="66"/>
      <c r="P2489" s="105"/>
      <c r="Q2489" s="66"/>
      <c r="R2489" s="66"/>
      <c r="U2489" t="s">
        <v>6873</v>
      </c>
    </row>
    <row r="2490" spans="1:21">
      <c r="A2490" s="66"/>
      <c r="B2490" s="66"/>
      <c r="C2490" s="66"/>
      <c r="D2490" s="66"/>
      <c r="E2490" s="66"/>
      <c r="F2490" s="66"/>
      <c r="G2490" s="66"/>
      <c r="H2490" s="66"/>
      <c r="I2490" s="66"/>
      <c r="J2490" s="66"/>
      <c r="K2490" s="66"/>
      <c r="L2490" s="66"/>
      <c r="M2490" s="66"/>
      <c r="N2490" s="66"/>
      <c r="O2490" s="66"/>
      <c r="P2490" s="105"/>
      <c r="Q2490" s="66"/>
      <c r="R2490" s="66"/>
      <c r="U2490" t="s">
        <v>6874</v>
      </c>
    </row>
    <row r="2491" spans="1:21">
      <c r="A2491" s="66"/>
      <c r="B2491" s="66"/>
      <c r="C2491" s="66"/>
      <c r="D2491" s="66"/>
      <c r="E2491" s="66"/>
      <c r="F2491" s="66"/>
      <c r="G2491" s="66"/>
      <c r="H2491" s="66"/>
      <c r="I2491" s="66"/>
      <c r="J2491" s="66"/>
      <c r="K2491" s="66"/>
      <c r="L2491" s="66"/>
      <c r="M2491" s="66"/>
      <c r="N2491" s="66"/>
      <c r="O2491" s="66"/>
      <c r="P2491" s="66"/>
      <c r="Q2491" s="66"/>
      <c r="R2491" s="66"/>
      <c r="U2491" t="s">
        <v>6875</v>
      </c>
    </row>
    <row r="2492" spans="1:21">
      <c r="A2492" s="66"/>
      <c r="B2492" s="66"/>
      <c r="C2492" s="66"/>
      <c r="D2492" s="66"/>
      <c r="E2492" s="66"/>
      <c r="F2492" s="66"/>
      <c r="G2492" s="66"/>
      <c r="H2492" s="66"/>
      <c r="I2492" s="66"/>
      <c r="J2492" s="66"/>
      <c r="K2492" s="66"/>
      <c r="L2492" s="66"/>
      <c r="M2492" s="66"/>
      <c r="N2492" s="66"/>
      <c r="O2492" s="66"/>
      <c r="P2492" s="105"/>
      <c r="Q2492" s="66"/>
      <c r="R2492" s="66"/>
      <c r="U2492" t="s">
        <v>6876</v>
      </c>
    </row>
    <row r="2493" spans="1:21">
      <c r="A2493" s="66"/>
      <c r="B2493" s="66"/>
      <c r="C2493" s="66"/>
      <c r="D2493" s="66"/>
      <c r="E2493" s="66"/>
      <c r="F2493" s="66"/>
      <c r="G2493" s="66"/>
      <c r="H2493" s="66"/>
      <c r="I2493" s="66"/>
      <c r="J2493" s="66"/>
      <c r="K2493" s="66"/>
      <c r="L2493" s="66"/>
      <c r="M2493" s="66"/>
      <c r="N2493" s="66"/>
      <c r="O2493" s="66"/>
      <c r="P2493" s="105"/>
      <c r="Q2493" s="66"/>
      <c r="R2493" s="66"/>
      <c r="U2493" t="s">
        <v>6877</v>
      </c>
    </row>
    <row r="2494" spans="1:21">
      <c r="A2494" s="66"/>
      <c r="B2494" s="66"/>
      <c r="C2494" s="66"/>
      <c r="D2494" s="66"/>
      <c r="E2494" s="66"/>
      <c r="F2494" s="66"/>
      <c r="G2494" s="66"/>
      <c r="H2494" s="66"/>
      <c r="I2494" s="66"/>
      <c r="J2494" s="66"/>
      <c r="K2494" s="66"/>
      <c r="L2494" s="66"/>
      <c r="M2494" s="66"/>
      <c r="N2494" s="66"/>
      <c r="O2494" s="66"/>
      <c r="P2494" s="105"/>
      <c r="Q2494" s="66"/>
      <c r="R2494" s="66"/>
      <c r="U2494" t="s">
        <v>6878</v>
      </c>
    </row>
    <row r="2495" spans="1:21">
      <c r="A2495" s="66"/>
      <c r="B2495" s="66"/>
      <c r="C2495" s="66"/>
      <c r="D2495" s="66"/>
      <c r="E2495" s="66"/>
      <c r="F2495" s="66"/>
      <c r="G2495" s="66"/>
      <c r="H2495" s="66"/>
      <c r="I2495" s="66"/>
      <c r="J2495" s="66"/>
      <c r="K2495" s="66"/>
      <c r="L2495" s="66"/>
      <c r="M2495" s="66"/>
      <c r="N2495" s="66"/>
      <c r="O2495" s="66"/>
      <c r="P2495" s="105"/>
      <c r="Q2495" s="66"/>
      <c r="R2495" s="66"/>
      <c r="U2495" t="s">
        <v>6879</v>
      </c>
    </row>
    <row r="2496" spans="1:21">
      <c r="A2496" s="66"/>
      <c r="B2496" s="66"/>
      <c r="C2496" s="66"/>
      <c r="D2496" s="66"/>
      <c r="E2496" s="66"/>
      <c r="F2496" s="66"/>
      <c r="G2496" s="66"/>
      <c r="H2496" s="66"/>
      <c r="I2496" s="66"/>
      <c r="J2496" s="66"/>
      <c r="K2496" s="66"/>
      <c r="L2496" s="66"/>
      <c r="M2496" s="66"/>
      <c r="N2496" s="66"/>
      <c r="O2496" s="66"/>
      <c r="P2496" s="66"/>
      <c r="Q2496" s="66"/>
      <c r="R2496" s="66"/>
      <c r="U2496" t="s">
        <v>6880</v>
      </c>
    </row>
    <row r="2497" spans="1:21">
      <c r="A2497" s="66"/>
      <c r="B2497" s="66"/>
      <c r="C2497" s="66"/>
      <c r="D2497" s="66"/>
      <c r="E2497" s="66"/>
      <c r="F2497" s="66"/>
      <c r="G2497" s="66"/>
      <c r="H2497" s="66"/>
      <c r="I2497" s="66"/>
      <c r="J2497" s="66"/>
      <c r="K2497" s="66"/>
      <c r="L2497" s="66"/>
      <c r="M2497" s="66"/>
      <c r="N2497" s="66"/>
      <c r="O2497" s="66"/>
      <c r="P2497" s="66"/>
      <c r="Q2497" s="66"/>
      <c r="R2497" s="66"/>
      <c r="U2497" t="s">
        <v>6881</v>
      </c>
    </row>
    <row r="2498" spans="1:21">
      <c r="A2498" s="66"/>
      <c r="B2498" s="66"/>
      <c r="C2498" s="66"/>
      <c r="D2498" s="66"/>
      <c r="E2498" s="66"/>
      <c r="F2498" s="66"/>
      <c r="G2498" s="66"/>
      <c r="H2498" s="66"/>
      <c r="I2498" s="66"/>
      <c r="J2498" s="66"/>
      <c r="K2498" s="66"/>
      <c r="L2498" s="66"/>
      <c r="M2498" s="66"/>
      <c r="N2498" s="66"/>
      <c r="O2498" s="66"/>
      <c r="P2498" s="105"/>
      <c r="Q2498" s="66"/>
      <c r="R2498" s="66"/>
      <c r="U2498" t="s">
        <v>6882</v>
      </c>
    </row>
    <row r="2499" spans="1:21">
      <c r="A2499" s="66"/>
      <c r="B2499" s="66"/>
      <c r="C2499" s="66"/>
      <c r="D2499" s="66"/>
      <c r="E2499" s="66"/>
      <c r="F2499" s="66"/>
      <c r="G2499" s="66"/>
      <c r="H2499" s="66"/>
      <c r="I2499" s="66"/>
      <c r="J2499" s="66"/>
      <c r="K2499" s="66"/>
      <c r="L2499" s="66"/>
      <c r="M2499" s="66"/>
      <c r="N2499" s="66"/>
      <c r="O2499" s="66"/>
      <c r="P2499" s="66"/>
      <c r="Q2499" s="66"/>
      <c r="R2499" s="66"/>
      <c r="U2499" t="s">
        <v>6883</v>
      </c>
    </row>
    <row r="2500" spans="1:21">
      <c r="A2500" s="66"/>
      <c r="B2500" s="66"/>
      <c r="C2500" s="66"/>
      <c r="D2500" s="66"/>
      <c r="E2500" s="66"/>
      <c r="F2500" s="66"/>
      <c r="G2500" s="66"/>
      <c r="H2500" s="66"/>
      <c r="I2500" s="66"/>
      <c r="J2500" s="66"/>
      <c r="K2500" s="66"/>
      <c r="L2500" s="66"/>
      <c r="M2500" s="66"/>
      <c r="N2500" s="66"/>
      <c r="O2500" s="66"/>
      <c r="P2500" s="66"/>
      <c r="Q2500" s="66"/>
      <c r="R2500" s="66"/>
      <c r="U2500" t="s">
        <v>6884</v>
      </c>
    </row>
    <row r="2501" spans="1:21">
      <c r="A2501" s="66"/>
      <c r="B2501" s="66"/>
      <c r="C2501" s="66"/>
      <c r="D2501" s="66"/>
      <c r="E2501" s="66"/>
      <c r="F2501" s="66"/>
      <c r="G2501" s="66"/>
      <c r="H2501" s="66"/>
      <c r="I2501" s="66"/>
      <c r="J2501" s="66"/>
      <c r="K2501" s="66"/>
      <c r="L2501" s="66"/>
      <c r="M2501" s="66"/>
      <c r="N2501" s="66"/>
      <c r="O2501" s="66"/>
      <c r="P2501" s="105"/>
      <c r="Q2501" s="66"/>
      <c r="R2501" s="66"/>
      <c r="U2501" t="s">
        <v>6885</v>
      </c>
    </row>
    <row r="2502" spans="1:21">
      <c r="A2502" s="66"/>
      <c r="B2502" s="66"/>
      <c r="C2502" s="66"/>
      <c r="D2502" s="66"/>
      <c r="E2502" s="66"/>
      <c r="F2502" s="66"/>
      <c r="G2502" s="66"/>
      <c r="H2502" s="66"/>
      <c r="I2502" s="66"/>
      <c r="J2502" s="66"/>
      <c r="K2502" s="66"/>
      <c r="L2502" s="66"/>
      <c r="M2502" s="66"/>
      <c r="N2502" s="66"/>
      <c r="O2502" s="66"/>
      <c r="P2502" s="105"/>
      <c r="Q2502" s="66"/>
      <c r="R2502" s="66"/>
      <c r="U2502" t="s">
        <v>6886</v>
      </c>
    </row>
    <row r="2503" spans="1:21">
      <c r="A2503" s="66"/>
      <c r="B2503" s="66"/>
      <c r="C2503" s="66"/>
      <c r="D2503" s="66"/>
      <c r="E2503" s="66"/>
      <c r="F2503" s="66"/>
      <c r="G2503" s="66"/>
      <c r="H2503" s="66"/>
      <c r="I2503" s="66"/>
      <c r="J2503" s="66"/>
      <c r="K2503" s="66"/>
      <c r="L2503" s="66"/>
      <c r="M2503" s="66"/>
      <c r="N2503" s="66"/>
      <c r="O2503" s="66"/>
      <c r="P2503" s="105"/>
      <c r="Q2503" s="66"/>
      <c r="R2503" s="66"/>
      <c r="U2503" t="s">
        <v>6887</v>
      </c>
    </row>
    <row r="2504" spans="1:21">
      <c r="A2504" s="66"/>
      <c r="B2504" s="66"/>
      <c r="C2504" s="66"/>
      <c r="D2504" s="66"/>
      <c r="E2504" s="66"/>
      <c r="F2504" s="66"/>
      <c r="G2504" s="66"/>
      <c r="H2504" s="66"/>
      <c r="I2504" s="66"/>
      <c r="J2504" s="66"/>
      <c r="K2504" s="66"/>
      <c r="L2504" s="66"/>
      <c r="M2504" s="66"/>
      <c r="N2504" s="66"/>
      <c r="O2504" s="66"/>
      <c r="P2504" s="66"/>
      <c r="Q2504" s="66"/>
      <c r="R2504" s="66"/>
      <c r="U2504" t="s">
        <v>6888</v>
      </c>
    </row>
    <row r="2505" spans="1:21">
      <c r="A2505" s="66"/>
      <c r="B2505" s="66"/>
      <c r="C2505" s="66"/>
      <c r="D2505" s="66"/>
      <c r="E2505" s="66"/>
      <c r="F2505" s="66"/>
      <c r="G2505" s="66"/>
      <c r="H2505" s="66"/>
      <c r="I2505" s="66"/>
      <c r="J2505" s="66"/>
      <c r="K2505" s="66"/>
      <c r="L2505" s="66"/>
      <c r="M2505" s="66"/>
      <c r="N2505" s="66"/>
      <c r="O2505" s="66"/>
      <c r="P2505" s="105"/>
      <c r="Q2505" s="66"/>
      <c r="R2505" s="66"/>
      <c r="U2505" t="s">
        <v>6889</v>
      </c>
    </row>
    <row r="2506" spans="1:21">
      <c r="A2506" s="66"/>
      <c r="B2506" s="66"/>
      <c r="C2506" s="66"/>
      <c r="D2506" s="66"/>
      <c r="E2506" s="66"/>
      <c r="F2506" s="66"/>
      <c r="G2506" s="66"/>
      <c r="H2506" s="66"/>
      <c r="I2506" s="66"/>
      <c r="J2506" s="66"/>
      <c r="K2506" s="66"/>
      <c r="L2506" s="66"/>
      <c r="M2506" s="66"/>
      <c r="N2506" s="66"/>
      <c r="O2506" s="66"/>
      <c r="P2506" s="66"/>
      <c r="Q2506" s="66"/>
      <c r="R2506" s="66"/>
      <c r="U2506" t="s">
        <v>6890</v>
      </c>
    </row>
    <row r="2507" spans="1:21">
      <c r="A2507" s="66"/>
      <c r="B2507" s="66"/>
      <c r="C2507" s="66"/>
      <c r="D2507" s="66"/>
      <c r="E2507" s="66"/>
      <c r="F2507" s="66"/>
      <c r="G2507" s="66"/>
      <c r="H2507" s="66"/>
      <c r="I2507" s="66"/>
      <c r="J2507" s="66"/>
      <c r="K2507" s="66"/>
      <c r="L2507" s="66"/>
      <c r="M2507" s="66"/>
      <c r="N2507" s="66"/>
      <c r="O2507" s="66"/>
      <c r="P2507" s="105"/>
      <c r="Q2507" s="66"/>
      <c r="R2507" s="66"/>
      <c r="U2507" t="s">
        <v>6891</v>
      </c>
    </row>
    <row r="2508" spans="1:21">
      <c r="A2508" s="66"/>
      <c r="B2508" s="66"/>
      <c r="C2508" s="66"/>
      <c r="D2508" s="66"/>
      <c r="E2508" s="66"/>
      <c r="F2508" s="66"/>
      <c r="G2508" s="66"/>
      <c r="H2508" s="66"/>
      <c r="I2508" s="66"/>
      <c r="J2508" s="66"/>
      <c r="K2508" s="66"/>
      <c r="L2508" s="66"/>
      <c r="M2508" s="66"/>
      <c r="N2508" s="66"/>
      <c r="O2508" s="66"/>
      <c r="P2508" s="66"/>
      <c r="Q2508" s="66"/>
      <c r="R2508" s="66"/>
      <c r="U2508" t="s">
        <v>6892</v>
      </c>
    </row>
    <row r="2509" spans="1:21">
      <c r="A2509" s="66"/>
      <c r="B2509" s="66"/>
      <c r="C2509" s="66"/>
      <c r="D2509" s="66"/>
      <c r="E2509" s="66"/>
      <c r="F2509" s="66"/>
      <c r="G2509" s="66"/>
      <c r="H2509" s="66"/>
      <c r="I2509" s="66"/>
      <c r="J2509" s="66"/>
      <c r="K2509" s="66"/>
      <c r="L2509" s="66"/>
      <c r="M2509" s="66"/>
      <c r="N2509" s="66"/>
      <c r="O2509" s="66"/>
      <c r="P2509" s="66"/>
      <c r="Q2509" s="66"/>
      <c r="R2509" s="66"/>
      <c r="U2509" t="s">
        <v>6893</v>
      </c>
    </row>
    <row r="2510" spans="1:21">
      <c r="A2510" s="66"/>
      <c r="B2510" s="66"/>
      <c r="C2510" s="66"/>
      <c r="D2510" s="66"/>
      <c r="E2510" s="66"/>
      <c r="F2510" s="66"/>
      <c r="G2510" s="66"/>
      <c r="H2510" s="66"/>
      <c r="I2510" s="66"/>
      <c r="J2510" s="66"/>
      <c r="K2510" s="66"/>
      <c r="L2510" s="66"/>
      <c r="M2510" s="66"/>
      <c r="N2510" s="66"/>
      <c r="O2510" s="66"/>
      <c r="P2510" s="105"/>
      <c r="Q2510" s="66"/>
      <c r="R2510" s="66"/>
      <c r="U2510" t="s">
        <v>6894</v>
      </c>
    </row>
    <row r="2511" spans="1:21">
      <c r="A2511" s="66"/>
      <c r="B2511" s="66"/>
      <c r="C2511" s="66"/>
      <c r="D2511" s="66"/>
      <c r="E2511" s="66"/>
      <c r="F2511" s="66"/>
      <c r="G2511" s="66"/>
      <c r="H2511" s="66"/>
      <c r="I2511" s="66"/>
      <c r="J2511" s="66"/>
      <c r="K2511" s="66"/>
      <c r="L2511" s="66"/>
      <c r="M2511" s="66"/>
      <c r="N2511" s="66"/>
      <c r="O2511" s="66"/>
      <c r="P2511" s="105"/>
      <c r="Q2511" s="66"/>
      <c r="R2511" s="66"/>
      <c r="U2511" t="s">
        <v>6895</v>
      </c>
    </row>
    <row r="2512" spans="1:21">
      <c r="A2512" s="66"/>
      <c r="B2512" s="66"/>
      <c r="C2512" s="66"/>
      <c r="D2512" s="66"/>
      <c r="E2512" s="66"/>
      <c r="F2512" s="66"/>
      <c r="G2512" s="66"/>
      <c r="H2512" s="66"/>
      <c r="I2512" s="66"/>
      <c r="J2512" s="66"/>
      <c r="K2512" s="66"/>
      <c r="L2512" s="66"/>
      <c r="M2512" s="66"/>
      <c r="N2512" s="66"/>
      <c r="O2512" s="66"/>
      <c r="P2512" s="66"/>
      <c r="Q2512" s="66"/>
      <c r="R2512" s="66"/>
      <c r="U2512" t="s">
        <v>6896</v>
      </c>
    </row>
    <row r="2513" spans="1:21">
      <c r="A2513" s="66"/>
      <c r="B2513" s="66"/>
      <c r="C2513" s="66"/>
      <c r="D2513" s="66"/>
      <c r="E2513" s="66"/>
      <c r="F2513" s="66"/>
      <c r="G2513" s="66"/>
      <c r="H2513" s="66"/>
      <c r="I2513" s="66"/>
      <c r="J2513" s="66"/>
      <c r="K2513" s="66"/>
      <c r="L2513" s="66"/>
      <c r="M2513" s="66"/>
      <c r="N2513" s="66"/>
      <c r="O2513" s="66"/>
      <c r="P2513" s="66"/>
      <c r="Q2513" s="66"/>
      <c r="R2513" s="66"/>
      <c r="U2513" t="s">
        <v>6897</v>
      </c>
    </row>
    <row r="2514" spans="1:21">
      <c r="A2514" s="66"/>
      <c r="B2514" s="66"/>
      <c r="C2514" s="66"/>
      <c r="D2514" s="66"/>
      <c r="E2514" s="66"/>
      <c r="F2514" s="66"/>
      <c r="G2514" s="66"/>
      <c r="H2514" s="66"/>
      <c r="I2514" s="66"/>
      <c r="J2514" s="66"/>
      <c r="K2514" s="66"/>
      <c r="L2514" s="66"/>
      <c r="M2514" s="66"/>
      <c r="N2514" s="66"/>
      <c r="O2514" s="66"/>
      <c r="P2514" s="66"/>
      <c r="Q2514" s="66"/>
      <c r="R2514" s="66"/>
      <c r="U2514" t="s">
        <v>6898</v>
      </c>
    </row>
    <row r="2515" spans="1:21">
      <c r="A2515" s="66"/>
      <c r="B2515" s="66"/>
      <c r="C2515" s="66"/>
      <c r="D2515" s="66"/>
      <c r="E2515" s="66"/>
      <c r="F2515" s="66"/>
      <c r="G2515" s="66"/>
      <c r="H2515" s="66"/>
      <c r="I2515" s="66"/>
      <c r="J2515" s="66"/>
      <c r="K2515" s="66"/>
      <c r="L2515" s="66"/>
      <c r="M2515" s="66"/>
      <c r="N2515" s="66"/>
      <c r="O2515" s="66"/>
      <c r="P2515" s="66"/>
      <c r="Q2515" s="66"/>
      <c r="R2515" s="66"/>
      <c r="U2515" t="s">
        <v>6899</v>
      </c>
    </row>
    <row r="2516" spans="1:21">
      <c r="A2516" s="66"/>
      <c r="B2516" s="66"/>
      <c r="C2516" s="66"/>
      <c r="D2516" s="66"/>
      <c r="E2516" s="66"/>
      <c r="F2516" s="66"/>
      <c r="G2516" s="66"/>
      <c r="H2516" s="66"/>
      <c r="I2516" s="66"/>
      <c r="J2516" s="66"/>
      <c r="K2516" s="66"/>
      <c r="L2516" s="66"/>
      <c r="M2516" s="66"/>
      <c r="N2516" s="66"/>
      <c r="O2516" s="66"/>
      <c r="P2516" s="105"/>
      <c r="Q2516" s="66"/>
      <c r="R2516" s="66"/>
      <c r="U2516" t="s">
        <v>6900</v>
      </c>
    </row>
    <row r="2517" spans="1:21">
      <c r="A2517" s="66"/>
      <c r="B2517" s="66"/>
      <c r="C2517" s="66"/>
      <c r="D2517" s="66"/>
      <c r="E2517" s="66"/>
      <c r="F2517" s="66"/>
      <c r="G2517" s="66"/>
      <c r="H2517" s="66"/>
      <c r="I2517" s="66"/>
      <c r="J2517" s="66"/>
      <c r="K2517" s="66"/>
      <c r="L2517" s="66"/>
      <c r="M2517" s="66"/>
      <c r="N2517" s="66"/>
      <c r="O2517" s="66"/>
      <c r="P2517" s="105"/>
      <c r="Q2517" s="66"/>
      <c r="R2517" s="66"/>
      <c r="U2517" t="s">
        <v>6901</v>
      </c>
    </row>
    <row r="2518" spans="1:21">
      <c r="A2518" s="66"/>
      <c r="B2518" s="66"/>
      <c r="C2518" s="66"/>
      <c r="D2518" s="66"/>
      <c r="E2518" s="66"/>
      <c r="F2518" s="66"/>
      <c r="G2518" s="66"/>
      <c r="H2518" s="66"/>
      <c r="I2518" s="66"/>
      <c r="J2518" s="66"/>
      <c r="K2518" s="66"/>
      <c r="L2518" s="66"/>
      <c r="M2518" s="66"/>
      <c r="N2518" s="66"/>
      <c r="O2518" s="66"/>
      <c r="P2518" s="66"/>
      <c r="Q2518" s="66"/>
      <c r="R2518" s="66"/>
      <c r="U2518" t="s">
        <v>6902</v>
      </c>
    </row>
    <row r="2519" spans="1:21">
      <c r="A2519" s="66"/>
      <c r="B2519" s="66"/>
      <c r="C2519" s="66"/>
      <c r="D2519" s="66"/>
      <c r="E2519" s="66"/>
      <c r="F2519" s="66"/>
      <c r="G2519" s="66"/>
      <c r="H2519" s="66"/>
      <c r="I2519" s="66"/>
      <c r="J2519" s="66"/>
      <c r="K2519" s="66"/>
      <c r="L2519" s="66"/>
      <c r="M2519" s="66"/>
      <c r="N2519" s="66"/>
      <c r="O2519" s="66"/>
      <c r="P2519" s="105"/>
      <c r="Q2519" s="66"/>
      <c r="R2519" s="66"/>
      <c r="U2519" t="s">
        <v>6903</v>
      </c>
    </row>
    <row r="2520" spans="1:21">
      <c r="A2520" s="66"/>
      <c r="B2520" s="66"/>
      <c r="C2520" s="66"/>
      <c r="D2520" s="66"/>
      <c r="E2520" s="66"/>
      <c r="F2520" s="66"/>
      <c r="G2520" s="66"/>
      <c r="H2520" s="66"/>
      <c r="I2520" s="66"/>
      <c r="J2520" s="66"/>
      <c r="K2520" s="66"/>
      <c r="L2520" s="66"/>
      <c r="M2520" s="66"/>
      <c r="N2520" s="66"/>
      <c r="O2520" s="66"/>
      <c r="P2520" s="105"/>
      <c r="Q2520" s="66"/>
      <c r="R2520" s="66"/>
      <c r="U2520" t="s">
        <v>6904</v>
      </c>
    </row>
    <row r="2521" spans="1:21">
      <c r="A2521" s="66"/>
      <c r="B2521" s="66"/>
      <c r="C2521" s="66"/>
      <c r="D2521" s="66"/>
      <c r="E2521" s="66"/>
      <c r="F2521" s="66"/>
      <c r="G2521" s="66"/>
      <c r="H2521" s="66"/>
      <c r="I2521" s="66"/>
      <c r="J2521" s="66"/>
      <c r="K2521" s="66"/>
      <c r="L2521" s="66"/>
      <c r="M2521" s="66"/>
      <c r="N2521" s="66"/>
      <c r="O2521" s="66"/>
      <c r="P2521" s="66"/>
      <c r="Q2521" s="66"/>
      <c r="R2521" s="66"/>
      <c r="U2521" t="s">
        <v>6905</v>
      </c>
    </row>
    <row r="2522" spans="1:21">
      <c r="A2522" s="66"/>
      <c r="B2522" s="66"/>
      <c r="C2522" s="66"/>
      <c r="D2522" s="66"/>
      <c r="E2522" s="66"/>
      <c r="F2522" s="66"/>
      <c r="G2522" s="66"/>
      <c r="H2522" s="66"/>
      <c r="I2522" s="66"/>
      <c r="J2522" s="66"/>
      <c r="K2522" s="66"/>
      <c r="L2522" s="66"/>
      <c r="M2522" s="66"/>
      <c r="N2522" s="66"/>
      <c r="O2522" s="66"/>
      <c r="P2522" s="105"/>
      <c r="Q2522" s="66"/>
      <c r="R2522" s="66"/>
      <c r="U2522" t="s">
        <v>6906</v>
      </c>
    </row>
    <row r="2523" spans="1:21">
      <c r="A2523" s="66"/>
      <c r="B2523" s="66"/>
      <c r="C2523" s="66"/>
      <c r="D2523" s="66"/>
      <c r="E2523" s="66"/>
      <c r="F2523" s="66"/>
      <c r="G2523" s="66"/>
      <c r="H2523" s="66"/>
      <c r="I2523" s="66"/>
      <c r="J2523" s="66"/>
      <c r="K2523" s="66"/>
      <c r="L2523" s="66"/>
      <c r="M2523" s="66"/>
      <c r="N2523" s="66"/>
      <c r="O2523" s="66"/>
      <c r="P2523" s="105"/>
      <c r="Q2523" s="66"/>
      <c r="R2523" s="66"/>
      <c r="U2523" t="s">
        <v>6907</v>
      </c>
    </row>
    <row r="2524" spans="1:21">
      <c r="A2524" s="66"/>
      <c r="B2524" s="66"/>
      <c r="C2524" s="66"/>
      <c r="D2524" s="66"/>
      <c r="E2524" s="66"/>
      <c r="F2524" s="66"/>
      <c r="G2524" s="66"/>
      <c r="H2524" s="66"/>
      <c r="I2524" s="66"/>
      <c r="J2524" s="66"/>
      <c r="K2524" s="66"/>
      <c r="L2524" s="66"/>
      <c r="M2524" s="66"/>
      <c r="N2524" s="66"/>
      <c r="O2524" s="66"/>
      <c r="P2524" s="66"/>
      <c r="Q2524" s="66"/>
      <c r="R2524" s="66"/>
      <c r="U2524" t="s">
        <v>6908</v>
      </c>
    </row>
    <row r="2525" spans="1:21">
      <c r="A2525" s="66"/>
      <c r="B2525" s="66"/>
      <c r="C2525" s="66"/>
      <c r="D2525" s="66"/>
      <c r="E2525" s="66"/>
      <c r="F2525" s="66"/>
      <c r="G2525" s="66"/>
      <c r="H2525" s="66"/>
      <c r="I2525" s="66"/>
      <c r="J2525" s="66"/>
      <c r="K2525" s="66"/>
      <c r="L2525" s="66"/>
      <c r="M2525" s="66"/>
      <c r="N2525" s="66"/>
      <c r="O2525" s="66"/>
      <c r="P2525" s="105"/>
      <c r="Q2525" s="66"/>
      <c r="R2525" s="66"/>
      <c r="U2525" t="s">
        <v>6909</v>
      </c>
    </row>
    <row r="2526" spans="1:21">
      <c r="A2526" s="66"/>
      <c r="B2526" s="66"/>
      <c r="C2526" s="66"/>
      <c r="D2526" s="66"/>
      <c r="E2526" s="66"/>
      <c r="F2526" s="66"/>
      <c r="G2526" s="66"/>
      <c r="H2526" s="66"/>
      <c r="I2526" s="66"/>
      <c r="J2526" s="66"/>
      <c r="K2526" s="66"/>
      <c r="L2526" s="66"/>
      <c r="M2526" s="66"/>
      <c r="N2526" s="66"/>
      <c r="O2526" s="66"/>
      <c r="P2526" s="66"/>
      <c r="Q2526" s="66"/>
      <c r="R2526" s="66"/>
      <c r="U2526" t="s">
        <v>6910</v>
      </c>
    </row>
    <row r="2527" spans="1:21">
      <c r="A2527" s="66"/>
      <c r="B2527" s="66"/>
      <c r="C2527" s="66"/>
      <c r="D2527" s="66"/>
      <c r="E2527" s="66"/>
      <c r="F2527" s="66"/>
      <c r="G2527" s="66"/>
      <c r="H2527" s="66"/>
      <c r="I2527" s="66"/>
      <c r="J2527" s="66"/>
      <c r="K2527" s="66"/>
      <c r="L2527" s="66"/>
      <c r="M2527" s="66"/>
      <c r="N2527" s="66"/>
      <c r="O2527" s="66"/>
      <c r="P2527" s="105"/>
      <c r="Q2527" s="66"/>
      <c r="R2527" s="66"/>
      <c r="U2527" t="s">
        <v>6911</v>
      </c>
    </row>
    <row r="2528" spans="1:21">
      <c r="A2528" s="66"/>
      <c r="B2528" s="66"/>
      <c r="C2528" s="66"/>
      <c r="D2528" s="66"/>
      <c r="E2528" s="66"/>
      <c r="F2528" s="66"/>
      <c r="G2528" s="66"/>
      <c r="H2528" s="66"/>
      <c r="I2528" s="66"/>
      <c r="J2528" s="66"/>
      <c r="K2528" s="66"/>
      <c r="L2528" s="66"/>
      <c r="M2528" s="66"/>
      <c r="N2528" s="66"/>
      <c r="O2528" s="66"/>
      <c r="P2528" s="66"/>
      <c r="Q2528" s="66"/>
      <c r="R2528" s="66"/>
      <c r="U2528" t="s">
        <v>6912</v>
      </c>
    </row>
    <row r="2529" spans="1:21">
      <c r="A2529" s="66"/>
      <c r="B2529" s="66"/>
      <c r="C2529" s="66"/>
      <c r="D2529" s="66"/>
      <c r="E2529" s="66"/>
      <c r="F2529" s="66"/>
      <c r="G2529" s="66"/>
      <c r="H2529" s="66"/>
      <c r="I2529" s="66"/>
      <c r="J2529" s="66"/>
      <c r="K2529" s="66"/>
      <c r="L2529" s="66"/>
      <c r="M2529" s="66"/>
      <c r="N2529" s="66"/>
      <c r="O2529" s="66"/>
      <c r="P2529" s="66"/>
      <c r="Q2529" s="66"/>
      <c r="R2529" s="66"/>
      <c r="U2529" t="s">
        <v>6913</v>
      </c>
    </row>
    <row r="2530" spans="1:21">
      <c r="A2530" s="66"/>
      <c r="B2530" s="66"/>
      <c r="C2530" s="66"/>
      <c r="D2530" s="66"/>
      <c r="E2530" s="66"/>
      <c r="F2530" s="66"/>
      <c r="G2530" s="66"/>
      <c r="H2530" s="66"/>
      <c r="I2530" s="66"/>
      <c r="J2530" s="66"/>
      <c r="K2530" s="66"/>
      <c r="L2530" s="66"/>
      <c r="M2530" s="66"/>
      <c r="N2530" s="66"/>
      <c r="O2530" s="66"/>
      <c r="P2530" s="105"/>
      <c r="Q2530" s="66"/>
      <c r="R2530" s="66"/>
      <c r="U2530" t="s">
        <v>6914</v>
      </c>
    </row>
    <row r="2531" spans="1:21">
      <c r="A2531" s="66"/>
      <c r="B2531" s="66"/>
      <c r="C2531" s="66"/>
      <c r="D2531" s="66"/>
      <c r="E2531" s="66"/>
      <c r="F2531" s="66"/>
      <c r="G2531" s="66"/>
      <c r="H2531" s="66"/>
      <c r="I2531" s="66"/>
      <c r="J2531" s="66"/>
      <c r="K2531" s="66"/>
      <c r="L2531" s="66"/>
      <c r="M2531" s="66"/>
      <c r="N2531" s="66"/>
      <c r="O2531" s="66"/>
      <c r="P2531" s="105"/>
      <c r="Q2531" s="66"/>
      <c r="R2531" s="66"/>
      <c r="U2531" t="s">
        <v>6915</v>
      </c>
    </row>
    <row r="2532" spans="1:21">
      <c r="A2532" s="66"/>
      <c r="B2532" s="66"/>
      <c r="C2532" s="66"/>
      <c r="D2532" s="66"/>
      <c r="E2532" s="66"/>
      <c r="F2532" s="66"/>
      <c r="G2532" s="66"/>
      <c r="H2532" s="66"/>
      <c r="I2532" s="66"/>
      <c r="J2532" s="66"/>
      <c r="K2532" s="66"/>
      <c r="L2532" s="66"/>
      <c r="M2532" s="66"/>
      <c r="N2532" s="66"/>
      <c r="O2532" s="66"/>
      <c r="P2532" s="66"/>
      <c r="Q2532" s="66"/>
      <c r="R2532" s="66"/>
      <c r="U2532" t="s">
        <v>6916</v>
      </c>
    </row>
    <row r="2533" spans="1:21">
      <c r="A2533" s="66"/>
      <c r="B2533" s="66"/>
      <c r="C2533" s="66"/>
      <c r="D2533" s="66"/>
      <c r="E2533" s="66"/>
      <c r="F2533" s="66"/>
      <c r="G2533" s="66"/>
      <c r="H2533" s="66"/>
      <c r="I2533" s="66"/>
      <c r="J2533" s="66"/>
      <c r="K2533" s="66"/>
      <c r="L2533" s="66"/>
      <c r="M2533" s="66"/>
      <c r="N2533" s="66"/>
      <c r="O2533" s="66"/>
      <c r="P2533" s="105"/>
      <c r="Q2533" s="66"/>
      <c r="R2533" s="66"/>
      <c r="U2533" t="s">
        <v>6917</v>
      </c>
    </row>
    <row r="2534" spans="1:21">
      <c r="A2534" s="66"/>
      <c r="B2534" s="66"/>
      <c r="C2534" s="66"/>
      <c r="D2534" s="66"/>
      <c r="E2534" s="66"/>
      <c r="F2534" s="66"/>
      <c r="G2534" s="66"/>
      <c r="H2534" s="66"/>
      <c r="I2534" s="66"/>
      <c r="J2534" s="66"/>
      <c r="K2534" s="66"/>
      <c r="L2534" s="66"/>
      <c r="M2534" s="66"/>
      <c r="N2534" s="66"/>
      <c r="O2534" s="66"/>
      <c r="P2534" s="66"/>
      <c r="Q2534" s="66"/>
      <c r="R2534" s="66"/>
      <c r="U2534" t="s">
        <v>6918</v>
      </c>
    </row>
    <row r="2535" spans="1:21">
      <c r="A2535" s="66"/>
      <c r="B2535" s="66"/>
      <c r="C2535" s="66"/>
      <c r="D2535" s="66"/>
      <c r="E2535" s="66"/>
      <c r="F2535" s="66"/>
      <c r="G2535" s="66"/>
      <c r="H2535" s="66"/>
      <c r="I2535" s="66"/>
      <c r="J2535" s="66"/>
      <c r="K2535" s="66"/>
      <c r="L2535" s="66"/>
      <c r="M2535" s="66"/>
      <c r="N2535" s="66"/>
      <c r="O2535" s="66"/>
      <c r="P2535" s="105"/>
      <c r="Q2535" s="66"/>
      <c r="R2535" s="66"/>
      <c r="U2535" t="s">
        <v>6919</v>
      </c>
    </row>
    <row r="2536" spans="1:21">
      <c r="A2536" s="66"/>
      <c r="B2536" s="66"/>
      <c r="C2536" s="66"/>
      <c r="D2536" s="66"/>
      <c r="E2536" s="66"/>
      <c r="F2536" s="66"/>
      <c r="G2536" s="66"/>
      <c r="H2536" s="66"/>
      <c r="I2536" s="66"/>
      <c r="J2536" s="66"/>
      <c r="K2536" s="66"/>
      <c r="L2536" s="66"/>
      <c r="M2536" s="66"/>
      <c r="N2536" s="66"/>
      <c r="O2536" s="66"/>
      <c r="P2536" s="105"/>
      <c r="Q2536" s="66"/>
      <c r="R2536" s="66"/>
      <c r="U2536" t="s">
        <v>6920</v>
      </c>
    </row>
    <row r="2537" spans="1:21">
      <c r="A2537" s="66"/>
      <c r="B2537" s="66"/>
      <c r="C2537" s="66"/>
      <c r="D2537" s="66"/>
      <c r="E2537" s="66"/>
      <c r="F2537" s="66"/>
      <c r="G2537" s="66"/>
      <c r="H2537" s="66"/>
      <c r="I2537" s="66"/>
      <c r="J2537" s="66"/>
      <c r="K2537" s="66"/>
      <c r="L2537" s="66"/>
      <c r="M2537" s="66"/>
      <c r="N2537" s="66"/>
      <c r="O2537" s="66"/>
      <c r="P2537" s="105"/>
      <c r="Q2537" s="66"/>
      <c r="R2537" s="66"/>
      <c r="U2537" t="s">
        <v>6921</v>
      </c>
    </row>
    <row r="2538" spans="1:21">
      <c r="A2538" s="66"/>
      <c r="B2538" s="66"/>
      <c r="C2538" s="66"/>
      <c r="D2538" s="66"/>
      <c r="E2538" s="66"/>
      <c r="F2538" s="66"/>
      <c r="G2538" s="66"/>
      <c r="H2538" s="66"/>
      <c r="I2538" s="66"/>
      <c r="J2538" s="66"/>
      <c r="K2538" s="66"/>
      <c r="L2538" s="66"/>
      <c r="M2538" s="66"/>
      <c r="N2538" s="66"/>
      <c r="O2538" s="66"/>
      <c r="P2538" s="66"/>
      <c r="Q2538" s="66"/>
      <c r="R2538" s="66"/>
      <c r="U2538" t="s">
        <v>6922</v>
      </c>
    </row>
    <row r="2539" spans="1:21">
      <c r="A2539" s="66"/>
      <c r="B2539" s="66"/>
      <c r="C2539" s="66"/>
      <c r="D2539" s="66"/>
      <c r="E2539" s="66"/>
      <c r="F2539" s="66"/>
      <c r="G2539" s="66"/>
      <c r="H2539" s="66"/>
      <c r="I2539" s="66"/>
      <c r="J2539" s="66"/>
      <c r="K2539" s="66"/>
      <c r="L2539" s="66"/>
      <c r="M2539" s="66"/>
      <c r="N2539" s="66"/>
      <c r="O2539" s="66"/>
      <c r="P2539" s="105"/>
      <c r="Q2539" s="66"/>
      <c r="R2539" s="66"/>
      <c r="U2539" t="s">
        <v>6923</v>
      </c>
    </row>
    <row r="2540" spans="1:21">
      <c r="A2540" s="66"/>
      <c r="B2540" s="66"/>
      <c r="C2540" s="66"/>
      <c r="D2540" s="66"/>
      <c r="E2540" s="66"/>
      <c r="F2540" s="66"/>
      <c r="G2540" s="66"/>
      <c r="H2540" s="66"/>
      <c r="I2540" s="66"/>
      <c r="J2540" s="66"/>
      <c r="K2540" s="66"/>
      <c r="L2540" s="66"/>
      <c r="M2540" s="66"/>
      <c r="N2540" s="66"/>
      <c r="O2540" s="66"/>
      <c r="P2540" s="105"/>
      <c r="Q2540" s="66"/>
      <c r="R2540" s="66"/>
      <c r="U2540" t="s">
        <v>6924</v>
      </c>
    </row>
    <row r="2541" spans="1:21">
      <c r="A2541" s="66"/>
      <c r="B2541" s="66"/>
      <c r="C2541" s="66"/>
      <c r="D2541" s="66"/>
      <c r="E2541" s="66"/>
      <c r="F2541" s="66"/>
      <c r="G2541" s="66"/>
      <c r="H2541" s="66"/>
      <c r="I2541" s="66"/>
      <c r="J2541" s="66"/>
      <c r="K2541" s="66"/>
      <c r="L2541" s="66"/>
      <c r="M2541" s="66"/>
      <c r="N2541" s="66"/>
      <c r="O2541" s="66"/>
      <c r="P2541" s="105"/>
      <c r="Q2541" s="66"/>
      <c r="R2541" s="66"/>
      <c r="U2541" t="s">
        <v>6925</v>
      </c>
    </row>
    <row r="2542" spans="1:21">
      <c r="A2542" s="66"/>
      <c r="B2542" s="66"/>
      <c r="C2542" s="66"/>
      <c r="D2542" s="66"/>
      <c r="E2542" s="66"/>
      <c r="F2542" s="66"/>
      <c r="G2542" s="66"/>
      <c r="H2542" s="66"/>
      <c r="I2542" s="66"/>
      <c r="J2542" s="66"/>
      <c r="K2542" s="66"/>
      <c r="L2542" s="66"/>
      <c r="M2542" s="66"/>
      <c r="N2542" s="66"/>
      <c r="O2542" s="66"/>
      <c r="P2542" s="66"/>
      <c r="Q2542" s="66"/>
      <c r="R2542" s="66"/>
      <c r="U2542" t="s">
        <v>6926</v>
      </c>
    </row>
    <row r="2543" spans="1:21">
      <c r="A2543" s="66"/>
      <c r="B2543" s="66"/>
      <c r="C2543" s="66"/>
      <c r="D2543" s="66"/>
      <c r="E2543" s="66"/>
      <c r="F2543" s="66"/>
      <c r="G2543" s="66"/>
      <c r="H2543" s="66"/>
      <c r="I2543" s="66"/>
      <c r="J2543" s="66"/>
      <c r="K2543" s="66"/>
      <c r="L2543" s="66"/>
      <c r="M2543" s="66"/>
      <c r="N2543" s="66"/>
      <c r="O2543" s="66"/>
      <c r="P2543" s="105"/>
      <c r="Q2543" s="66"/>
      <c r="R2543" s="66"/>
      <c r="U2543" t="s">
        <v>6927</v>
      </c>
    </row>
    <row r="2544" spans="1:21">
      <c r="A2544" s="66"/>
      <c r="B2544" s="66"/>
      <c r="C2544" s="66"/>
      <c r="D2544" s="66"/>
      <c r="E2544" s="66"/>
      <c r="F2544" s="66"/>
      <c r="G2544" s="66"/>
      <c r="H2544" s="66"/>
      <c r="I2544" s="66"/>
      <c r="J2544" s="66"/>
      <c r="K2544" s="66"/>
      <c r="L2544" s="66"/>
      <c r="M2544" s="66"/>
      <c r="N2544" s="66"/>
      <c r="O2544" s="66"/>
      <c r="P2544" s="66"/>
      <c r="Q2544" s="66"/>
      <c r="R2544" s="66"/>
      <c r="U2544" t="s">
        <v>6928</v>
      </c>
    </row>
    <row r="2545" spans="1:21">
      <c r="A2545" s="66"/>
      <c r="B2545" s="66"/>
      <c r="C2545" s="66"/>
      <c r="D2545" s="66"/>
      <c r="E2545" s="66"/>
      <c r="F2545" s="66"/>
      <c r="G2545" s="66"/>
      <c r="H2545" s="66"/>
      <c r="I2545" s="66"/>
      <c r="J2545" s="66"/>
      <c r="K2545" s="66"/>
      <c r="L2545" s="66"/>
      <c r="M2545" s="66"/>
      <c r="N2545" s="66"/>
      <c r="O2545" s="66"/>
      <c r="P2545" s="105"/>
      <c r="Q2545" s="66"/>
      <c r="R2545" s="66"/>
      <c r="U2545" t="s">
        <v>6929</v>
      </c>
    </row>
    <row r="2546" spans="1:21">
      <c r="A2546" s="66"/>
      <c r="B2546" s="66"/>
      <c r="C2546" s="66"/>
      <c r="D2546" s="66"/>
      <c r="E2546" s="66"/>
      <c r="F2546" s="66"/>
      <c r="G2546" s="66"/>
      <c r="H2546" s="66"/>
      <c r="I2546" s="66"/>
      <c r="J2546" s="66"/>
      <c r="K2546" s="66"/>
      <c r="L2546" s="66"/>
      <c r="M2546" s="66"/>
      <c r="N2546" s="66"/>
      <c r="O2546" s="66"/>
      <c r="P2546" s="66"/>
      <c r="Q2546" s="66"/>
      <c r="R2546" s="66"/>
      <c r="U2546" t="s">
        <v>6930</v>
      </c>
    </row>
    <row r="2547" spans="1:21">
      <c r="A2547" s="66"/>
      <c r="B2547" s="66"/>
      <c r="C2547" s="66"/>
      <c r="D2547" s="66"/>
      <c r="E2547" s="66"/>
      <c r="F2547" s="66"/>
      <c r="G2547" s="66"/>
      <c r="H2547" s="66"/>
      <c r="I2547" s="66"/>
      <c r="J2547" s="66"/>
      <c r="K2547" s="66"/>
      <c r="L2547" s="66"/>
      <c r="M2547" s="66"/>
      <c r="N2547" s="66"/>
      <c r="O2547" s="66"/>
      <c r="P2547" s="105"/>
      <c r="Q2547" s="66"/>
      <c r="R2547" s="66"/>
      <c r="U2547" t="s">
        <v>6931</v>
      </c>
    </row>
    <row r="2548" spans="1:21">
      <c r="A2548" s="66"/>
      <c r="B2548" s="66"/>
      <c r="C2548" s="66"/>
      <c r="D2548" s="66"/>
      <c r="E2548" s="66"/>
      <c r="F2548" s="66"/>
      <c r="G2548" s="66"/>
      <c r="H2548" s="66"/>
      <c r="I2548" s="66"/>
      <c r="J2548" s="66"/>
      <c r="K2548" s="66"/>
      <c r="L2548" s="66"/>
      <c r="M2548" s="66"/>
      <c r="N2548" s="66"/>
      <c r="O2548" s="66"/>
      <c r="P2548" s="66"/>
      <c r="Q2548" s="66"/>
      <c r="R2548" s="66"/>
      <c r="U2548" t="s">
        <v>6932</v>
      </c>
    </row>
    <row r="2549" spans="1:21">
      <c r="A2549" s="66"/>
      <c r="B2549" s="66"/>
      <c r="C2549" s="66"/>
      <c r="D2549" s="66"/>
      <c r="E2549" s="66"/>
      <c r="F2549" s="66"/>
      <c r="G2549" s="66"/>
      <c r="H2549" s="66"/>
      <c r="I2549" s="66"/>
      <c r="J2549" s="66"/>
      <c r="K2549" s="66"/>
      <c r="L2549" s="66"/>
      <c r="M2549" s="66"/>
      <c r="N2549" s="66"/>
      <c r="O2549" s="66"/>
      <c r="P2549" s="105"/>
      <c r="Q2549" s="66"/>
      <c r="R2549" s="66"/>
      <c r="U2549" t="s">
        <v>6933</v>
      </c>
    </row>
    <row r="2550" spans="1:21">
      <c r="A2550" s="66"/>
      <c r="B2550" s="66"/>
      <c r="C2550" s="66"/>
      <c r="D2550" s="66"/>
      <c r="E2550" s="66"/>
      <c r="F2550" s="66"/>
      <c r="G2550" s="66"/>
      <c r="H2550" s="66"/>
      <c r="I2550" s="66"/>
      <c r="J2550" s="66"/>
      <c r="K2550" s="66"/>
      <c r="L2550" s="66"/>
      <c r="M2550" s="66"/>
      <c r="N2550" s="66"/>
      <c r="O2550" s="66"/>
      <c r="P2550" s="66"/>
      <c r="Q2550" s="66"/>
      <c r="R2550" s="66"/>
      <c r="U2550" t="s">
        <v>6934</v>
      </c>
    </row>
    <row r="2551" spans="1:21">
      <c r="A2551" s="66"/>
      <c r="B2551" s="66"/>
      <c r="C2551" s="66"/>
      <c r="D2551" s="66"/>
      <c r="E2551" s="66"/>
      <c r="F2551" s="66"/>
      <c r="G2551" s="66"/>
      <c r="H2551" s="66"/>
      <c r="I2551" s="66"/>
      <c r="J2551" s="66"/>
      <c r="K2551" s="66"/>
      <c r="L2551" s="66"/>
      <c r="M2551" s="66"/>
      <c r="N2551" s="66"/>
      <c r="O2551" s="66"/>
      <c r="P2551" s="105"/>
      <c r="Q2551" s="66"/>
      <c r="R2551" s="66"/>
      <c r="U2551" t="s">
        <v>6935</v>
      </c>
    </row>
    <row r="2552" spans="1:21">
      <c r="A2552" s="66"/>
      <c r="B2552" s="66"/>
      <c r="C2552" s="66"/>
      <c r="D2552" s="66"/>
      <c r="E2552" s="66"/>
      <c r="F2552" s="66"/>
      <c r="G2552" s="66"/>
      <c r="H2552" s="66"/>
      <c r="I2552" s="66"/>
      <c r="J2552" s="66"/>
      <c r="K2552" s="66"/>
      <c r="L2552" s="66"/>
      <c r="M2552" s="66"/>
      <c r="N2552" s="66"/>
      <c r="O2552" s="66"/>
      <c r="P2552" s="66"/>
      <c r="Q2552" s="66"/>
      <c r="R2552" s="66"/>
      <c r="U2552" t="s">
        <v>6936</v>
      </c>
    </row>
    <row r="2553" spans="1:21">
      <c r="A2553" s="66"/>
      <c r="B2553" s="66"/>
      <c r="C2553" s="66"/>
      <c r="D2553" s="66"/>
      <c r="E2553" s="66"/>
      <c r="F2553" s="66"/>
      <c r="G2553" s="66"/>
      <c r="H2553" s="66"/>
      <c r="I2553" s="66"/>
      <c r="J2553" s="66"/>
      <c r="K2553" s="66"/>
      <c r="L2553" s="66"/>
      <c r="M2553" s="66"/>
      <c r="N2553" s="66"/>
      <c r="O2553" s="66"/>
      <c r="P2553" s="105"/>
      <c r="Q2553" s="66"/>
      <c r="R2553" s="66"/>
      <c r="U2553" t="s">
        <v>6937</v>
      </c>
    </row>
    <row r="2554" spans="1:21">
      <c r="A2554" s="66"/>
      <c r="B2554" s="66"/>
      <c r="C2554" s="66"/>
      <c r="D2554" s="66"/>
      <c r="E2554" s="66"/>
      <c r="F2554" s="66"/>
      <c r="G2554" s="66"/>
      <c r="H2554" s="66"/>
      <c r="I2554" s="66"/>
      <c r="J2554" s="66"/>
      <c r="K2554" s="66"/>
      <c r="L2554" s="66"/>
      <c r="M2554" s="66"/>
      <c r="N2554" s="66"/>
      <c r="O2554" s="66"/>
      <c r="P2554" s="66"/>
      <c r="Q2554" s="66"/>
      <c r="R2554" s="66"/>
      <c r="U2554" t="s">
        <v>6938</v>
      </c>
    </row>
    <row r="2555" spans="1:21">
      <c r="A2555" s="66"/>
      <c r="B2555" s="66"/>
      <c r="C2555" s="66"/>
      <c r="D2555" s="66"/>
      <c r="E2555" s="66"/>
      <c r="F2555" s="66"/>
      <c r="G2555" s="66"/>
      <c r="H2555" s="66"/>
      <c r="I2555" s="66"/>
      <c r="J2555" s="66"/>
      <c r="K2555" s="66"/>
      <c r="L2555" s="66"/>
      <c r="M2555" s="66"/>
      <c r="N2555" s="66"/>
      <c r="O2555" s="66"/>
      <c r="P2555" s="105"/>
      <c r="Q2555" s="66"/>
      <c r="R2555" s="66"/>
      <c r="U2555" t="s">
        <v>6939</v>
      </c>
    </row>
    <row r="2556" spans="1:21">
      <c r="A2556" s="66"/>
      <c r="B2556" s="66"/>
      <c r="C2556" s="66"/>
      <c r="D2556" s="66"/>
      <c r="E2556" s="66"/>
      <c r="F2556" s="66"/>
      <c r="G2556" s="66"/>
      <c r="H2556" s="66"/>
      <c r="I2556" s="66"/>
      <c r="J2556" s="66"/>
      <c r="K2556" s="66"/>
      <c r="L2556" s="66"/>
      <c r="M2556" s="66"/>
      <c r="N2556" s="66"/>
      <c r="O2556" s="66"/>
      <c r="P2556" s="66"/>
      <c r="Q2556" s="66"/>
      <c r="R2556" s="66"/>
      <c r="U2556" t="s">
        <v>6940</v>
      </c>
    </row>
    <row r="2557" spans="1:21">
      <c r="A2557" s="66"/>
      <c r="B2557" s="66"/>
      <c r="C2557" s="66"/>
      <c r="D2557" s="66"/>
      <c r="E2557" s="66"/>
      <c r="F2557" s="66"/>
      <c r="G2557" s="66"/>
      <c r="H2557" s="66"/>
      <c r="I2557" s="66"/>
      <c r="J2557" s="66"/>
      <c r="K2557" s="66"/>
      <c r="L2557" s="66"/>
      <c r="M2557" s="66"/>
      <c r="N2557" s="66"/>
      <c r="O2557" s="66"/>
      <c r="P2557" s="66"/>
      <c r="Q2557" s="66"/>
      <c r="R2557" s="66"/>
      <c r="U2557" t="s">
        <v>6941</v>
      </c>
    </row>
    <row r="2558" spans="1:21">
      <c r="A2558" s="66"/>
      <c r="B2558" s="66"/>
      <c r="C2558" s="66"/>
      <c r="D2558" s="66"/>
      <c r="E2558" s="66"/>
      <c r="F2558" s="66"/>
      <c r="G2558" s="66"/>
      <c r="H2558" s="66"/>
      <c r="I2558" s="66"/>
      <c r="J2558" s="66"/>
      <c r="K2558" s="66"/>
      <c r="L2558" s="66"/>
      <c r="M2558" s="66"/>
      <c r="N2558" s="66"/>
      <c r="O2558" s="66"/>
      <c r="P2558" s="105"/>
      <c r="Q2558" s="66"/>
      <c r="R2558" s="66"/>
      <c r="U2558" t="s">
        <v>6942</v>
      </c>
    </row>
    <row r="2559" spans="1:21">
      <c r="A2559" s="66"/>
      <c r="B2559" s="66"/>
      <c r="C2559" s="66"/>
      <c r="D2559" s="66"/>
      <c r="E2559" s="66"/>
      <c r="F2559" s="66"/>
      <c r="G2559" s="66"/>
      <c r="H2559" s="66"/>
      <c r="I2559" s="66"/>
      <c r="J2559" s="66"/>
      <c r="K2559" s="66"/>
      <c r="L2559" s="66"/>
      <c r="M2559" s="66"/>
      <c r="N2559" s="66"/>
      <c r="O2559" s="66"/>
      <c r="P2559" s="66"/>
      <c r="Q2559" s="66"/>
      <c r="R2559" s="66"/>
      <c r="U2559" t="s">
        <v>6943</v>
      </c>
    </row>
    <row r="2560" spans="1:21">
      <c r="A2560" s="66"/>
      <c r="B2560" s="66"/>
      <c r="C2560" s="66"/>
      <c r="D2560" s="66"/>
      <c r="E2560" s="66"/>
      <c r="F2560" s="66"/>
      <c r="G2560" s="66"/>
      <c r="H2560" s="66"/>
      <c r="I2560" s="66"/>
      <c r="J2560" s="66"/>
      <c r="K2560" s="66"/>
      <c r="L2560" s="66"/>
      <c r="M2560" s="66"/>
      <c r="N2560" s="66"/>
      <c r="O2560" s="66"/>
      <c r="P2560" s="105"/>
      <c r="Q2560" s="66"/>
      <c r="R2560" s="66"/>
      <c r="U2560" t="s">
        <v>6944</v>
      </c>
    </row>
    <row r="2561" spans="1:21">
      <c r="A2561" s="66"/>
      <c r="B2561" s="66"/>
      <c r="C2561" s="66"/>
      <c r="D2561" s="66"/>
      <c r="E2561" s="66"/>
      <c r="F2561" s="66"/>
      <c r="G2561" s="66"/>
      <c r="H2561" s="66"/>
      <c r="I2561" s="66"/>
      <c r="J2561" s="66"/>
      <c r="K2561" s="66"/>
      <c r="L2561" s="66"/>
      <c r="M2561" s="66"/>
      <c r="N2561" s="66"/>
      <c r="O2561" s="66"/>
      <c r="P2561" s="105"/>
      <c r="Q2561" s="66"/>
      <c r="R2561" s="66"/>
      <c r="U2561" t="s">
        <v>6945</v>
      </c>
    </row>
    <row r="2562" spans="1:21">
      <c r="A2562" s="66"/>
      <c r="B2562" s="66"/>
      <c r="C2562" s="66"/>
      <c r="D2562" s="66"/>
      <c r="E2562" s="66"/>
      <c r="F2562" s="66"/>
      <c r="G2562" s="66"/>
      <c r="H2562" s="66"/>
      <c r="I2562" s="66"/>
      <c r="J2562" s="66"/>
      <c r="K2562" s="66"/>
      <c r="L2562" s="66"/>
      <c r="M2562" s="66"/>
      <c r="N2562" s="66"/>
      <c r="O2562" s="66"/>
      <c r="P2562" s="66"/>
      <c r="Q2562" s="66"/>
      <c r="R2562" s="66"/>
      <c r="U2562" t="s">
        <v>6946</v>
      </c>
    </row>
    <row r="2563" spans="1:21">
      <c r="A2563" s="66"/>
      <c r="B2563" s="66"/>
      <c r="C2563" s="66"/>
      <c r="D2563" s="66"/>
      <c r="E2563" s="66"/>
      <c r="F2563" s="66"/>
      <c r="G2563" s="66"/>
      <c r="H2563" s="66"/>
      <c r="I2563" s="66"/>
      <c r="J2563" s="66"/>
      <c r="K2563" s="66"/>
      <c r="L2563" s="66"/>
      <c r="M2563" s="66"/>
      <c r="N2563" s="66"/>
      <c r="O2563" s="66"/>
      <c r="P2563" s="105"/>
      <c r="Q2563" s="66"/>
      <c r="R2563" s="66"/>
      <c r="U2563" t="s">
        <v>6947</v>
      </c>
    </row>
    <row r="2564" spans="1:21">
      <c r="A2564" s="66"/>
      <c r="B2564" s="66"/>
      <c r="C2564" s="66"/>
      <c r="D2564" s="66"/>
      <c r="E2564" s="66"/>
      <c r="F2564" s="66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U2564" t="s">
        <v>6948</v>
      </c>
    </row>
    <row r="2565" spans="1:21">
      <c r="A2565" s="66"/>
      <c r="B2565" s="66"/>
      <c r="C2565" s="66"/>
      <c r="D2565" s="66"/>
      <c r="E2565" s="66"/>
      <c r="F2565" s="66"/>
      <c r="G2565" s="66"/>
      <c r="H2565" s="66"/>
      <c r="I2565" s="66"/>
      <c r="J2565" s="66"/>
      <c r="K2565" s="66"/>
      <c r="L2565" s="66"/>
      <c r="M2565" s="66"/>
      <c r="N2565" s="66"/>
      <c r="O2565" s="66"/>
      <c r="P2565" s="105"/>
      <c r="Q2565" s="66"/>
      <c r="R2565" s="66"/>
      <c r="U2565" t="s">
        <v>6949</v>
      </c>
    </row>
    <row r="2566" spans="1:21">
      <c r="A2566" s="66"/>
      <c r="B2566" s="66"/>
      <c r="C2566" s="66"/>
      <c r="D2566" s="66"/>
      <c r="E2566" s="66"/>
      <c r="F2566" s="66"/>
      <c r="G2566" s="66"/>
      <c r="H2566" s="66"/>
      <c r="I2566" s="66"/>
      <c r="J2566" s="66"/>
      <c r="K2566" s="66"/>
      <c r="L2566" s="66"/>
      <c r="M2566" s="66"/>
      <c r="N2566" s="66"/>
      <c r="O2566" s="66"/>
      <c r="P2566" s="66"/>
      <c r="Q2566" s="66"/>
      <c r="R2566" s="66"/>
      <c r="U2566" t="s">
        <v>6950</v>
      </c>
    </row>
    <row r="2567" spans="1:21">
      <c r="A2567" s="66"/>
      <c r="B2567" s="66"/>
      <c r="C2567" s="66"/>
      <c r="D2567" s="66"/>
      <c r="E2567" s="66"/>
      <c r="F2567" s="66"/>
      <c r="G2567" s="66"/>
      <c r="H2567" s="66"/>
      <c r="I2567" s="66"/>
      <c r="J2567" s="66"/>
      <c r="K2567" s="66"/>
      <c r="L2567" s="66"/>
      <c r="M2567" s="66"/>
      <c r="N2567" s="66"/>
      <c r="O2567" s="66"/>
      <c r="P2567" s="105"/>
      <c r="Q2567" s="66"/>
      <c r="R2567" s="66"/>
      <c r="U2567" t="s">
        <v>6951</v>
      </c>
    </row>
    <row r="2568" spans="1:21">
      <c r="A2568" s="66"/>
      <c r="B2568" s="66"/>
      <c r="C2568" s="66"/>
      <c r="D2568" s="66"/>
      <c r="E2568" s="66"/>
      <c r="F2568" s="66"/>
      <c r="G2568" s="66"/>
      <c r="H2568" s="66"/>
      <c r="I2568" s="66"/>
      <c r="J2568" s="66"/>
      <c r="K2568" s="66"/>
      <c r="L2568" s="66"/>
      <c r="M2568" s="66"/>
      <c r="N2568" s="66"/>
      <c r="O2568" s="66"/>
      <c r="P2568" s="66"/>
      <c r="Q2568" s="66"/>
      <c r="R2568" s="66"/>
      <c r="U2568" t="s">
        <v>6952</v>
      </c>
    </row>
    <row r="2569" spans="1:21">
      <c r="A2569" s="66"/>
      <c r="B2569" s="66"/>
      <c r="C2569" s="66"/>
      <c r="D2569" s="66"/>
      <c r="E2569" s="66"/>
      <c r="F2569" s="66"/>
      <c r="G2569" s="66"/>
      <c r="H2569" s="66"/>
      <c r="I2569" s="66"/>
      <c r="J2569" s="66"/>
      <c r="K2569" s="66"/>
      <c r="L2569" s="66"/>
      <c r="M2569" s="66"/>
      <c r="N2569" s="66"/>
      <c r="O2569" s="66"/>
      <c r="P2569" s="105"/>
      <c r="Q2569" s="66"/>
      <c r="R2569" s="66"/>
      <c r="U2569" t="s">
        <v>6953</v>
      </c>
    </row>
    <row r="2570" spans="1:21">
      <c r="A2570" s="66"/>
      <c r="B2570" s="66"/>
      <c r="C2570" s="66"/>
      <c r="D2570" s="66"/>
      <c r="E2570" s="66"/>
      <c r="F2570" s="66"/>
      <c r="G2570" s="66"/>
      <c r="H2570" s="66"/>
      <c r="I2570" s="66"/>
      <c r="J2570" s="66"/>
      <c r="K2570" s="66"/>
      <c r="L2570" s="66"/>
      <c r="M2570" s="66"/>
      <c r="N2570" s="66"/>
      <c r="O2570" s="66"/>
      <c r="P2570" s="66"/>
      <c r="Q2570" s="66"/>
      <c r="R2570" s="66"/>
      <c r="U2570" t="s">
        <v>6954</v>
      </c>
    </row>
    <row r="2571" spans="1:21">
      <c r="A2571" s="66"/>
      <c r="B2571" s="66"/>
      <c r="C2571" s="66"/>
      <c r="D2571" s="66"/>
      <c r="E2571" s="66"/>
      <c r="F2571" s="66"/>
      <c r="G2571" s="66"/>
      <c r="H2571" s="66"/>
      <c r="I2571" s="66"/>
      <c r="J2571" s="66"/>
      <c r="K2571" s="66"/>
      <c r="L2571" s="66"/>
      <c r="M2571" s="66"/>
      <c r="N2571" s="66"/>
      <c r="O2571" s="66"/>
      <c r="P2571" s="105"/>
      <c r="Q2571" s="66"/>
      <c r="R2571" s="66"/>
      <c r="U2571" t="s">
        <v>6955</v>
      </c>
    </row>
    <row r="2572" spans="1:21">
      <c r="A2572" s="66"/>
      <c r="B2572" s="66"/>
      <c r="C2572" s="66"/>
      <c r="D2572" s="66"/>
      <c r="E2572" s="66"/>
      <c r="F2572" s="66"/>
      <c r="G2572" s="66"/>
      <c r="H2572" s="66"/>
      <c r="I2572" s="66"/>
      <c r="J2572" s="66"/>
      <c r="K2572" s="66"/>
      <c r="L2572" s="66"/>
      <c r="M2572" s="66"/>
      <c r="N2572" s="66"/>
      <c r="O2572" s="66"/>
      <c r="P2572" s="66"/>
      <c r="Q2572" s="66"/>
      <c r="R2572" s="66"/>
      <c r="U2572" t="s">
        <v>6956</v>
      </c>
    </row>
    <row r="2573" spans="1:21">
      <c r="A2573" s="66"/>
      <c r="B2573" s="66"/>
      <c r="C2573" s="66"/>
      <c r="D2573" s="66"/>
      <c r="E2573" s="66"/>
      <c r="F2573" s="66"/>
      <c r="G2573" s="66"/>
      <c r="H2573" s="66"/>
      <c r="I2573" s="66"/>
      <c r="J2573" s="66"/>
      <c r="K2573" s="66"/>
      <c r="L2573" s="66"/>
      <c r="M2573" s="66"/>
      <c r="N2573" s="66"/>
      <c r="O2573" s="66"/>
      <c r="P2573" s="105"/>
      <c r="Q2573" s="66"/>
      <c r="R2573" s="66"/>
      <c r="U2573" t="s">
        <v>6957</v>
      </c>
    </row>
    <row r="2574" spans="1:21">
      <c r="A2574" s="66"/>
      <c r="B2574" s="66"/>
      <c r="C2574" s="66"/>
      <c r="D2574" s="66"/>
      <c r="E2574" s="66"/>
      <c r="F2574" s="66"/>
      <c r="G2574" s="66"/>
      <c r="H2574" s="66"/>
      <c r="I2574" s="66"/>
      <c r="J2574" s="66"/>
      <c r="K2574" s="66"/>
      <c r="L2574" s="66"/>
      <c r="M2574" s="66"/>
      <c r="N2574" s="66"/>
      <c r="O2574" s="66"/>
      <c r="P2574" s="66"/>
      <c r="Q2574" s="66"/>
      <c r="R2574" s="66"/>
      <c r="U2574" t="s">
        <v>6958</v>
      </c>
    </row>
    <row r="2575" spans="1:21">
      <c r="A2575" s="66"/>
      <c r="B2575" s="66"/>
      <c r="C2575" s="66"/>
      <c r="D2575" s="66"/>
      <c r="E2575" s="66"/>
      <c r="F2575" s="66"/>
      <c r="G2575" s="66"/>
      <c r="H2575" s="66"/>
      <c r="I2575" s="66"/>
      <c r="J2575" s="66"/>
      <c r="K2575" s="66"/>
      <c r="L2575" s="66"/>
      <c r="M2575" s="66"/>
      <c r="N2575" s="66"/>
      <c r="O2575" s="66"/>
      <c r="P2575" s="105"/>
      <c r="Q2575" s="66"/>
      <c r="R2575" s="66"/>
      <c r="U2575" t="s">
        <v>6959</v>
      </c>
    </row>
    <row r="2576" spans="1:21">
      <c r="A2576" s="66"/>
      <c r="B2576" s="66"/>
      <c r="C2576" s="66"/>
      <c r="D2576" s="66"/>
      <c r="E2576" s="66"/>
      <c r="F2576" s="66"/>
      <c r="G2576" s="66"/>
      <c r="H2576" s="66"/>
      <c r="I2576" s="66"/>
      <c r="J2576" s="66"/>
      <c r="K2576" s="66"/>
      <c r="L2576" s="66"/>
      <c r="M2576" s="66"/>
      <c r="N2576" s="66"/>
      <c r="O2576" s="66"/>
      <c r="P2576" s="66"/>
      <c r="Q2576" s="66"/>
      <c r="R2576" s="66"/>
      <c r="U2576" t="s">
        <v>6960</v>
      </c>
    </row>
    <row r="2577" spans="1:21">
      <c r="A2577" s="66"/>
      <c r="B2577" s="66"/>
      <c r="C2577" s="66"/>
      <c r="D2577" s="66"/>
      <c r="E2577" s="66"/>
      <c r="F2577" s="66"/>
      <c r="G2577" s="66"/>
      <c r="H2577" s="66"/>
      <c r="I2577" s="66"/>
      <c r="J2577" s="66"/>
      <c r="K2577" s="66"/>
      <c r="L2577" s="66"/>
      <c r="M2577" s="66"/>
      <c r="N2577" s="66"/>
      <c r="O2577" s="66"/>
      <c r="P2577" s="105"/>
      <c r="Q2577" s="66"/>
      <c r="R2577" s="66"/>
      <c r="U2577" t="s">
        <v>6961</v>
      </c>
    </row>
    <row r="2578" spans="1:21">
      <c r="A2578" s="66"/>
      <c r="B2578" s="66"/>
      <c r="C2578" s="66"/>
      <c r="D2578" s="66"/>
      <c r="E2578" s="66"/>
      <c r="F2578" s="66"/>
      <c r="G2578" s="66"/>
      <c r="H2578" s="66"/>
      <c r="I2578" s="66"/>
      <c r="J2578" s="66"/>
      <c r="K2578" s="66"/>
      <c r="L2578" s="66"/>
      <c r="M2578" s="66"/>
      <c r="N2578" s="66"/>
      <c r="O2578" s="66"/>
      <c r="P2578" s="66"/>
      <c r="Q2578" s="66"/>
      <c r="R2578" s="66"/>
      <c r="U2578" t="s">
        <v>6962</v>
      </c>
    </row>
    <row r="2579" spans="1:21">
      <c r="A2579" s="66"/>
      <c r="B2579" s="66"/>
      <c r="C2579" s="66"/>
      <c r="D2579" s="66"/>
      <c r="E2579" s="66"/>
      <c r="F2579" s="66"/>
      <c r="G2579" s="66"/>
      <c r="H2579" s="66"/>
      <c r="I2579" s="66"/>
      <c r="J2579" s="66"/>
      <c r="K2579" s="66"/>
      <c r="L2579" s="66"/>
      <c r="M2579" s="66"/>
      <c r="N2579" s="66"/>
      <c r="O2579" s="66"/>
      <c r="P2579" s="105"/>
      <c r="Q2579" s="66"/>
      <c r="R2579" s="66"/>
      <c r="U2579" t="s">
        <v>6963</v>
      </c>
    </row>
    <row r="2580" spans="1:21">
      <c r="A2580" s="66"/>
      <c r="B2580" s="66"/>
      <c r="C2580" s="66"/>
      <c r="D2580" s="66"/>
      <c r="E2580" s="66"/>
      <c r="F2580" s="66"/>
      <c r="G2580" s="66"/>
      <c r="H2580" s="66"/>
      <c r="I2580" s="66"/>
      <c r="J2580" s="66"/>
      <c r="K2580" s="66"/>
      <c r="L2580" s="66"/>
      <c r="M2580" s="66"/>
      <c r="N2580" s="66"/>
      <c r="O2580" s="66"/>
      <c r="P2580" s="66"/>
      <c r="Q2580" s="66"/>
      <c r="R2580" s="66"/>
      <c r="U2580" t="s">
        <v>6964</v>
      </c>
    </row>
    <row r="2581" spans="1:21">
      <c r="A2581" s="66"/>
      <c r="B2581" s="66"/>
      <c r="C2581" s="66"/>
      <c r="D2581" s="66"/>
      <c r="E2581" s="66"/>
      <c r="F2581" s="66"/>
      <c r="G2581" s="66"/>
      <c r="H2581" s="66"/>
      <c r="I2581" s="66"/>
      <c r="J2581" s="66"/>
      <c r="K2581" s="66"/>
      <c r="L2581" s="66"/>
      <c r="M2581" s="66"/>
      <c r="N2581" s="66"/>
      <c r="O2581" s="66"/>
      <c r="P2581" s="105"/>
      <c r="Q2581" s="66"/>
      <c r="R2581" s="66"/>
      <c r="U2581" t="s">
        <v>6965</v>
      </c>
    </row>
    <row r="2582" spans="1:21">
      <c r="A2582" s="66"/>
      <c r="B2582" s="66"/>
      <c r="C2582" s="66"/>
      <c r="D2582" s="66"/>
      <c r="E2582" s="66"/>
      <c r="F2582" s="66"/>
      <c r="G2582" s="66"/>
      <c r="H2582" s="66"/>
      <c r="I2582" s="66"/>
      <c r="J2582" s="66"/>
      <c r="K2582" s="66"/>
      <c r="L2582" s="66"/>
      <c r="M2582" s="66"/>
      <c r="N2582" s="66"/>
      <c r="O2582" s="66"/>
      <c r="P2582" s="66"/>
      <c r="Q2582" s="66"/>
      <c r="R2582" s="66"/>
      <c r="U2582" t="s">
        <v>6966</v>
      </c>
    </row>
    <row r="2583" spans="1:21">
      <c r="A2583" s="66"/>
      <c r="B2583" s="66"/>
      <c r="C2583" s="66"/>
      <c r="D2583" s="66"/>
      <c r="E2583" s="66"/>
      <c r="F2583" s="66"/>
      <c r="G2583" s="66"/>
      <c r="H2583" s="66"/>
      <c r="I2583" s="66"/>
      <c r="J2583" s="66"/>
      <c r="K2583" s="66"/>
      <c r="L2583" s="66"/>
      <c r="M2583" s="66"/>
      <c r="N2583" s="66"/>
      <c r="O2583" s="66"/>
      <c r="P2583" s="105"/>
      <c r="Q2583" s="66"/>
      <c r="R2583" s="66"/>
      <c r="U2583" t="s">
        <v>6967</v>
      </c>
    </row>
    <row r="2584" spans="1:21">
      <c r="A2584" s="66"/>
      <c r="B2584" s="66"/>
      <c r="C2584" s="66"/>
      <c r="D2584" s="66"/>
      <c r="E2584" s="66"/>
      <c r="F2584" s="66"/>
      <c r="G2584" s="66"/>
      <c r="H2584" s="66"/>
      <c r="I2584" s="66"/>
      <c r="J2584" s="66"/>
      <c r="K2584" s="66"/>
      <c r="L2584" s="66"/>
      <c r="M2584" s="66"/>
      <c r="N2584" s="66"/>
      <c r="O2584" s="66"/>
      <c r="P2584" s="66"/>
      <c r="Q2584" s="66"/>
      <c r="R2584" s="66"/>
      <c r="U2584" t="s">
        <v>6968</v>
      </c>
    </row>
    <row r="2585" spans="1:21">
      <c r="A2585" s="66"/>
      <c r="B2585" s="66"/>
      <c r="C2585" s="66"/>
      <c r="D2585" s="66"/>
      <c r="E2585" s="66"/>
      <c r="F2585" s="66"/>
      <c r="G2585" s="66"/>
      <c r="H2585" s="66"/>
      <c r="I2585" s="66"/>
      <c r="J2585" s="66"/>
      <c r="K2585" s="66"/>
      <c r="L2585" s="66"/>
      <c r="M2585" s="66"/>
      <c r="N2585" s="66"/>
      <c r="O2585" s="66"/>
      <c r="P2585" s="105"/>
      <c r="Q2585" s="66"/>
      <c r="R2585" s="66"/>
      <c r="U2585" t="s">
        <v>6969</v>
      </c>
    </row>
    <row r="2586" spans="1:21">
      <c r="A2586" s="66"/>
      <c r="B2586" s="66"/>
      <c r="C2586" s="66"/>
      <c r="D2586" s="66"/>
      <c r="E2586" s="66"/>
      <c r="F2586" s="66"/>
      <c r="G2586" s="66"/>
      <c r="H2586" s="66"/>
      <c r="I2586" s="66"/>
      <c r="J2586" s="66"/>
      <c r="K2586" s="66"/>
      <c r="L2586" s="66"/>
      <c r="M2586" s="66"/>
      <c r="N2586" s="66"/>
      <c r="O2586" s="66"/>
      <c r="P2586" s="66"/>
      <c r="Q2586" s="66"/>
      <c r="R2586" s="66"/>
      <c r="U2586" t="s">
        <v>6970</v>
      </c>
    </row>
    <row r="2587" spans="1:21">
      <c r="A2587" s="66"/>
      <c r="B2587" s="66"/>
      <c r="C2587" s="66"/>
      <c r="D2587" s="66"/>
      <c r="E2587" s="66"/>
      <c r="F2587" s="66"/>
      <c r="G2587" s="66"/>
      <c r="H2587" s="66"/>
      <c r="I2587" s="66"/>
      <c r="J2587" s="66"/>
      <c r="K2587" s="66"/>
      <c r="L2587" s="66"/>
      <c r="M2587" s="66"/>
      <c r="N2587" s="66"/>
      <c r="O2587" s="66"/>
      <c r="P2587" s="66"/>
      <c r="Q2587" s="66"/>
      <c r="R2587" s="66"/>
      <c r="U2587" t="s">
        <v>6971</v>
      </c>
    </row>
    <row r="2588" spans="1:21">
      <c r="A2588" s="66"/>
      <c r="B2588" s="66"/>
      <c r="C2588" s="66"/>
      <c r="D2588" s="66"/>
      <c r="E2588" s="66"/>
      <c r="F2588" s="66"/>
      <c r="G2588" s="66"/>
      <c r="H2588" s="66"/>
      <c r="I2588" s="66"/>
      <c r="J2588" s="66"/>
      <c r="K2588" s="66"/>
      <c r="L2588" s="66"/>
      <c r="M2588" s="66"/>
      <c r="N2588" s="66"/>
      <c r="O2588" s="66"/>
      <c r="P2588" s="105"/>
      <c r="Q2588" s="66"/>
      <c r="R2588" s="66"/>
      <c r="U2588" t="s">
        <v>6972</v>
      </c>
    </row>
    <row r="2589" spans="1:21">
      <c r="A2589" s="66"/>
      <c r="B2589" s="66"/>
      <c r="C2589" s="66"/>
      <c r="D2589" s="66"/>
      <c r="E2589" s="66"/>
      <c r="F2589" s="66"/>
      <c r="G2589" s="66"/>
      <c r="H2589" s="66"/>
      <c r="I2589" s="66"/>
      <c r="J2589" s="66"/>
      <c r="K2589" s="66"/>
      <c r="L2589" s="66"/>
      <c r="M2589" s="66"/>
      <c r="N2589" s="66"/>
      <c r="O2589" s="66"/>
      <c r="P2589" s="66"/>
      <c r="Q2589" s="66"/>
      <c r="R2589" s="66"/>
      <c r="U2589" t="s">
        <v>6973</v>
      </c>
    </row>
    <row r="2590" spans="1:21">
      <c r="A2590" s="66"/>
      <c r="B2590" s="66"/>
      <c r="C2590" s="66"/>
      <c r="D2590" s="66"/>
      <c r="E2590" s="66"/>
      <c r="F2590" s="66"/>
      <c r="G2590" s="66"/>
      <c r="H2590" s="66"/>
      <c r="I2590" s="66"/>
      <c r="J2590" s="66"/>
      <c r="K2590" s="66"/>
      <c r="L2590" s="66"/>
      <c r="M2590" s="66"/>
      <c r="N2590" s="66"/>
      <c r="O2590" s="66"/>
      <c r="P2590" s="105"/>
      <c r="Q2590" s="66"/>
      <c r="R2590" s="66"/>
      <c r="U2590" t="s">
        <v>6974</v>
      </c>
    </row>
    <row r="2591" spans="1:21">
      <c r="A2591" s="66"/>
      <c r="B2591" s="66"/>
      <c r="C2591" s="66"/>
      <c r="D2591" s="66"/>
      <c r="E2591" s="66"/>
      <c r="F2591" s="66"/>
      <c r="G2591" s="66"/>
      <c r="H2591" s="66"/>
      <c r="I2591" s="66"/>
      <c r="J2591" s="66"/>
      <c r="K2591" s="66"/>
      <c r="L2591" s="66"/>
      <c r="M2591" s="66"/>
      <c r="N2591" s="66"/>
      <c r="O2591" s="66"/>
      <c r="P2591" s="66"/>
      <c r="Q2591" s="66"/>
      <c r="R2591" s="66"/>
      <c r="U2591" t="s">
        <v>6975</v>
      </c>
    </row>
    <row r="2592" spans="1:21">
      <c r="A2592" s="66"/>
      <c r="B2592" s="66"/>
      <c r="C2592" s="66"/>
      <c r="D2592" s="66"/>
      <c r="E2592" s="66"/>
      <c r="F2592" s="66"/>
      <c r="G2592" s="66"/>
      <c r="H2592" s="66"/>
      <c r="I2592" s="66"/>
      <c r="J2592" s="66"/>
      <c r="K2592" s="66"/>
      <c r="L2592" s="66"/>
      <c r="M2592" s="66"/>
      <c r="N2592" s="66"/>
      <c r="O2592" s="66"/>
      <c r="P2592" s="105"/>
      <c r="Q2592" s="66"/>
      <c r="R2592" s="66"/>
      <c r="U2592" t="s">
        <v>6976</v>
      </c>
    </row>
    <row r="2593" spans="1:21">
      <c r="A2593" s="66"/>
      <c r="B2593" s="66"/>
      <c r="C2593" s="66"/>
      <c r="D2593" s="66"/>
      <c r="E2593" s="66"/>
      <c r="F2593" s="66"/>
      <c r="G2593" s="66"/>
      <c r="H2593" s="66"/>
      <c r="I2593" s="66"/>
      <c r="J2593" s="66"/>
      <c r="K2593" s="66"/>
      <c r="L2593" s="66"/>
      <c r="M2593" s="66"/>
      <c r="N2593" s="66"/>
      <c r="O2593" s="66"/>
      <c r="P2593" s="66"/>
      <c r="Q2593" s="66"/>
      <c r="R2593" s="66"/>
      <c r="U2593" t="s">
        <v>6977</v>
      </c>
    </row>
    <row r="2594" spans="1:21">
      <c r="A2594" s="66"/>
      <c r="B2594" s="66"/>
      <c r="C2594" s="66"/>
      <c r="D2594" s="66"/>
      <c r="E2594" s="66"/>
      <c r="F2594" s="66"/>
      <c r="G2594" s="66"/>
      <c r="H2594" s="66"/>
      <c r="I2594" s="66"/>
      <c r="J2594" s="66"/>
      <c r="K2594" s="66"/>
      <c r="L2594" s="66"/>
      <c r="M2594" s="66"/>
      <c r="N2594" s="66"/>
      <c r="O2594" s="66"/>
      <c r="P2594" s="105"/>
      <c r="Q2594" s="66"/>
      <c r="R2594" s="66"/>
      <c r="U2594" t="s">
        <v>6978</v>
      </c>
    </row>
    <row r="2595" spans="1:21">
      <c r="A2595" s="66"/>
      <c r="B2595" s="66"/>
      <c r="C2595" s="66"/>
      <c r="D2595" s="66"/>
      <c r="E2595" s="66"/>
      <c r="F2595" s="66"/>
      <c r="G2595" s="66"/>
      <c r="H2595" s="66"/>
      <c r="I2595" s="66"/>
      <c r="J2595" s="66"/>
      <c r="K2595" s="66"/>
      <c r="L2595" s="66"/>
      <c r="M2595" s="66"/>
      <c r="N2595" s="66"/>
      <c r="O2595" s="66"/>
      <c r="P2595" s="66"/>
      <c r="Q2595" s="66"/>
      <c r="R2595" s="66"/>
      <c r="U2595" t="s">
        <v>6979</v>
      </c>
    </row>
    <row r="2596" spans="1:21">
      <c r="A2596" s="66"/>
      <c r="B2596" s="66"/>
      <c r="C2596" s="66"/>
      <c r="D2596" s="66"/>
      <c r="E2596" s="66"/>
      <c r="F2596" s="66"/>
      <c r="G2596" s="66"/>
      <c r="H2596" s="66"/>
      <c r="I2596" s="66"/>
      <c r="J2596" s="66"/>
      <c r="K2596" s="66"/>
      <c r="L2596" s="66"/>
      <c r="M2596" s="66"/>
      <c r="N2596" s="66"/>
      <c r="O2596" s="66"/>
      <c r="P2596" s="105"/>
      <c r="Q2596" s="66"/>
      <c r="R2596" s="66"/>
      <c r="U2596" t="s">
        <v>6980</v>
      </c>
    </row>
    <row r="2597" spans="1:21">
      <c r="A2597" s="66"/>
      <c r="B2597" s="66"/>
      <c r="C2597" s="66"/>
      <c r="D2597" s="66"/>
      <c r="E2597" s="66"/>
      <c r="F2597" s="66"/>
      <c r="G2597" s="66"/>
      <c r="H2597" s="66"/>
      <c r="I2597" s="66"/>
      <c r="J2597" s="66"/>
      <c r="K2597" s="66"/>
      <c r="L2597" s="66"/>
      <c r="M2597" s="66"/>
      <c r="N2597" s="66"/>
      <c r="O2597" s="66"/>
      <c r="P2597" s="66"/>
      <c r="Q2597" s="66"/>
      <c r="R2597" s="66"/>
      <c r="U2597" t="s">
        <v>6981</v>
      </c>
    </row>
    <row r="2598" spans="1:21">
      <c r="A2598" s="66"/>
      <c r="B2598" s="66"/>
      <c r="C2598" s="66"/>
      <c r="D2598" s="66"/>
      <c r="E2598" s="66"/>
      <c r="F2598" s="66"/>
      <c r="G2598" s="66"/>
      <c r="H2598" s="66"/>
      <c r="I2598" s="66"/>
      <c r="J2598" s="66"/>
      <c r="K2598" s="66"/>
      <c r="L2598" s="66"/>
      <c r="M2598" s="66"/>
      <c r="N2598" s="66"/>
      <c r="O2598" s="66"/>
      <c r="P2598" s="105"/>
      <c r="Q2598" s="66"/>
      <c r="R2598" s="66"/>
      <c r="U2598" t="s">
        <v>6982</v>
      </c>
    </row>
    <row r="2599" spans="1:21">
      <c r="A2599" s="66"/>
      <c r="B2599" s="66"/>
      <c r="C2599" s="66"/>
      <c r="D2599" s="66"/>
      <c r="E2599" s="66"/>
      <c r="F2599" s="66"/>
      <c r="G2599" s="66"/>
      <c r="H2599" s="66"/>
      <c r="I2599" s="66"/>
      <c r="J2599" s="66"/>
      <c r="K2599" s="66"/>
      <c r="L2599" s="66"/>
      <c r="M2599" s="66"/>
      <c r="N2599" s="66"/>
      <c r="O2599" s="66"/>
      <c r="P2599" s="66"/>
      <c r="Q2599" s="66"/>
      <c r="R2599" s="66"/>
      <c r="U2599" t="s">
        <v>6983</v>
      </c>
    </row>
    <row r="2600" spans="1:21">
      <c r="A2600" s="66"/>
      <c r="B2600" s="66"/>
      <c r="C2600" s="66"/>
      <c r="D2600" s="66"/>
      <c r="E2600" s="66"/>
      <c r="F2600" s="66"/>
      <c r="G2600" s="66"/>
      <c r="H2600" s="66"/>
      <c r="I2600" s="66"/>
      <c r="J2600" s="66"/>
      <c r="K2600" s="66"/>
      <c r="L2600" s="66"/>
      <c r="M2600" s="66"/>
      <c r="N2600" s="66"/>
      <c r="O2600" s="66"/>
      <c r="P2600" s="105"/>
      <c r="Q2600" s="66"/>
      <c r="R2600" s="66"/>
      <c r="U2600" t="s">
        <v>6984</v>
      </c>
    </row>
    <row r="2601" spans="1:21">
      <c r="A2601" s="66"/>
      <c r="B2601" s="66"/>
      <c r="C2601" s="66"/>
      <c r="D2601" s="66"/>
      <c r="E2601" s="66"/>
      <c r="F2601" s="66"/>
      <c r="G2601" s="66"/>
      <c r="H2601" s="66"/>
      <c r="I2601" s="66"/>
      <c r="J2601" s="66"/>
      <c r="K2601" s="66"/>
      <c r="L2601" s="66"/>
      <c r="M2601" s="66"/>
      <c r="N2601" s="66"/>
      <c r="O2601" s="66"/>
      <c r="P2601" s="66"/>
      <c r="Q2601" s="66"/>
      <c r="R2601" s="66"/>
      <c r="U2601" t="s">
        <v>6985</v>
      </c>
    </row>
    <row r="2602" spans="1:21">
      <c r="A2602" s="66"/>
      <c r="B2602" s="66"/>
      <c r="C2602" s="66"/>
      <c r="D2602" s="66"/>
      <c r="E2602" s="66"/>
      <c r="F2602" s="66"/>
      <c r="G2602" s="66"/>
      <c r="H2602" s="66"/>
      <c r="I2602" s="66"/>
      <c r="J2602" s="66"/>
      <c r="K2602" s="66"/>
      <c r="L2602" s="66"/>
      <c r="M2602" s="66"/>
      <c r="N2602" s="66"/>
      <c r="O2602" s="66"/>
      <c r="P2602" s="105"/>
      <c r="Q2602" s="66"/>
      <c r="R2602" s="66"/>
      <c r="U2602" t="s">
        <v>6986</v>
      </c>
    </row>
    <row r="2603" spans="1:21">
      <c r="A2603" s="66"/>
      <c r="B2603" s="66"/>
      <c r="C2603" s="66"/>
      <c r="D2603" s="66"/>
      <c r="E2603" s="66"/>
      <c r="F2603" s="66"/>
      <c r="G2603" s="66"/>
      <c r="H2603" s="66"/>
      <c r="I2603" s="66"/>
      <c r="J2603" s="66"/>
      <c r="K2603" s="66"/>
      <c r="L2603" s="66"/>
      <c r="M2603" s="66"/>
      <c r="N2603" s="66"/>
      <c r="O2603" s="66"/>
      <c r="P2603" s="66"/>
      <c r="Q2603" s="66"/>
      <c r="R2603" s="66"/>
      <c r="U2603" t="s">
        <v>6987</v>
      </c>
    </row>
    <row r="2604" spans="1:21">
      <c r="A2604" s="66"/>
      <c r="B2604" s="66"/>
      <c r="C2604" s="66"/>
      <c r="D2604" s="66"/>
      <c r="E2604" s="66"/>
      <c r="F2604" s="66"/>
      <c r="G2604" s="66"/>
      <c r="H2604" s="66"/>
      <c r="I2604" s="66"/>
      <c r="J2604" s="66"/>
      <c r="K2604" s="66"/>
      <c r="L2604" s="66"/>
      <c r="M2604" s="66"/>
      <c r="N2604" s="66"/>
      <c r="O2604" s="66"/>
      <c r="P2604" s="105"/>
      <c r="Q2604" s="66"/>
      <c r="R2604" s="66"/>
      <c r="U2604" t="s">
        <v>6988</v>
      </c>
    </row>
    <row r="2605" spans="1:21">
      <c r="A2605" s="66"/>
      <c r="B2605" s="66"/>
      <c r="C2605" s="66"/>
      <c r="D2605" s="66"/>
      <c r="E2605" s="66"/>
      <c r="F2605" s="66"/>
      <c r="G2605" s="66"/>
      <c r="H2605" s="66"/>
      <c r="I2605" s="66"/>
      <c r="J2605" s="66"/>
      <c r="K2605" s="66"/>
      <c r="L2605" s="66"/>
      <c r="M2605" s="66"/>
      <c r="N2605" s="66"/>
      <c r="O2605" s="66"/>
      <c r="P2605" s="66"/>
      <c r="Q2605" s="66"/>
      <c r="R2605" s="66"/>
      <c r="U2605" t="s">
        <v>6989</v>
      </c>
    </row>
    <row r="2606" spans="1:21">
      <c r="A2606" s="66"/>
      <c r="B2606" s="66"/>
      <c r="C2606" s="66"/>
      <c r="D2606" s="66"/>
      <c r="E2606" s="66"/>
      <c r="F2606" s="66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U2606" t="s">
        <v>6990</v>
      </c>
    </row>
    <row r="2607" spans="1:21">
      <c r="A2607" s="66"/>
      <c r="B2607" s="66"/>
      <c r="C2607" s="66"/>
      <c r="D2607" s="66"/>
      <c r="E2607" s="66"/>
      <c r="F2607" s="66"/>
      <c r="G2607" s="66"/>
      <c r="H2607" s="66"/>
      <c r="I2607" s="66"/>
      <c r="J2607" s="66"/>
      <c r="K2607" s="66"/>
      <c r="L2607" s="66"/>
      <c r="M2607" s="66"/>
      <c r="N2607" s="66"/>
      <c r="O2607" s="66"/>
      <c r="P2607" s="105"/>
      <c r="Q2607" s="66"/>
      <c r="R2607" s="66"/>
      <c r="U2607" t="s">
        <v>6991</v>
      </c>
    </row>
    <row r="2608" spans="1:21">
      <c r="A2608" s="66"/>
      <c r="B2608" s="66"/>
      <c r="C2608" s="66"/>
      <c r="D2608" s="66"/>
      <c r="E2608" s="66"/>
      <c r="F2608" s="66"/>
      <c r="G2608" s="66"/>
      <c r="H2608" s="66"/>
      <c r="I2608" s="66"/>
      <c r="J2608" s="66"/>
      <c r="K2608" s="66"/>
      <c r="L2608" s="66"/>
      <c r="M2608" s="66"/>
      <c r="N2608" s="66"/>
      <c r="O2608" s="66"/>
      <c r="P2608" s="66"/>
      <c r="Q2608" s="66"/>
      <c r="R2608" s="66"/>
      <c r="U2608" t="s">
        <v>6992</v>
      </c>
    </row>
    <row r="2609" spans="1:21">
      <c r="A2609" s="66"/>
      <c r="B2609" s="66"/>
      <c r="C2609" s="66"/>
      <c r="D2609" s="66"/>
      <c r="E2609" s="66"/>
      <c r="F2609" s="66"/>
      <c r="G2609" s="66"/>
      <c r="H2609" s="66"/>
      <c r="I2609" s="66"/>
      <c r="J2609" s="66"/>
      <c r="K2609" s="66"/>
      <c r="L2609" s="66"/>
      <c r="M2609" s="66"/>
      <c r="N2609" s="66"/>
      <c r="O2609" s="66"/>
      <c r="P2609" s="105"/>
      <c r="Q2609" s="66"/>
      <c r="R2609" s="66"/>
      <c r="U2609" t="s">
        <v>6993</v>
      </c>
    </row>
    <row r="2610" spans="1:21">
      <c r="A2610" s="66"/>
      <c r="B2610" s="66"/>
      <c r="C2610" s="66"/>
      <c r="D2610" s="66"/>
      <c r="E2610" s="66"/>
      <c r="F2610" s="66"/>
      <c r="G2610" s="66"/>
      <c r="H2610" s="66"/>
      <c r="I2610" s="66"/>
      <c r="J2610" s="66"/>
      <c r="K2610" s="66"/>
      <c r="L2610" s="66"/>
      <c r="M2610" s="66"/>
      <c r="N2610" s="66"/>
      <c r="O2610" s="66"/>
      <c r="P2610" s="66"/>
      <c r="Q2610" s="66"/>
      <c r="R2610" s="66"/>
      <c r="U2610" t="s">
        <v>6994</v>
      </c>
    </row>
    <row r="2611" spans="1:21">
      <c r="A2611" s="66"/>
      <c r="B2611" s="66"/>
      <c r="C2611" s="66"/>
      <c r="D2611" s="66"/>
      <c r="E2611" s="66"/>
      <c r="F2611" s="66"/>
      <c r="G2611" s="66"/>
      <c r="H2611" s="66"/>
      <c r="I2611" s="66"/>
      <c r="J2611" s="66"/>
      <c r="K2611" s="66"/>
      <c r="L2611" s="66"/>
      <c r="M2611" s="66"/>
      <c r="N2611" s="66"/>
      <c r="O2611" s="66"/>
      <c r="P2611" s="105"/>
      <c r="Q2611" s="66"/>
      <c r="R2611" s="66"/>
      <c r="U2611" t="s">
        <v>6995</v>
      </c>
    </row>
    <row r="2612" spans="1:21">
      <c r="A2612" s="66"/>
      <c r="B2612" s="66"/>
      <c r="C2612" s="66"/>
      <c r="D2612" s="66"/>
      <c r="E2612" s="66"/>
      <c r="F2612" s="66"/>
      <c r="G2612" s="66"/>
      <c r="H2612" s="66"/>
      <c r="I2612" s="66"/>
      <c r="J2612" s="66"/>
      <c r="K2612" s="66"/>
      <c r="L2612" s="66"/>
      <c r="M2612" s="66"/>
      <c r="N2612" s="66"/>
      <c r="O2612" s="66"/>
      <c r="P2612" s="66"/>
      <c r="Q2612" s="66"/>
      <c r="R2612" s="66"/>
      <c r="U2612" t="s">
        <v>6996</v>
      </c>
    </row>
    <row r="2613" spans="1:21">
      <c r="A2613" s="66"/>
      <c r="B2613" s="66"/>
      <c r="C2613" s="66"/>
      <c r="D2613" s="66"/>
      <c r="E2613" s="66"/>
      <c r="F2613" s="66"/>
      <c r="G2613" s="66"/>
      <c r="H2613" s="66"/>
      <c r="I2613" s="66"/>
      <c r="J2613" s="66"/>
      <c r="K2613" s="66"/>
      <c r="L2613" s="66"/>
      <c r="M2613" s="66"/>
      <c r="N2613" s="66"/>
      <c r="O2613" s="66"/>
      <c r="P2613" s="105"/>
      <c r="Q2613" s="66"/>
      <c r="R2613" s="66"/>
      <c r="U2613" t="s">
        <v>6997</v>
      </c>
    </row>
    <row r="2614" spans="1:21">
      <c r="A2614" s="66"/>
      <c r="B2614" s="66"/>
      <c r="C2614" s="66"/>
      <c r="D2614" s="66"/>
      <c r="E2614" s="66"/>
      <c r="F2614" s="66"/>
      <c r="G2614" s="66"/>
      <c r="H2614" s="66"/>
      <c r="I2614" s="66"/>
      <c r="J2614" s="66"/>
      <c r="K2614" s="66"/>
      <c r="L2614" s="66"/>
      <c r="M2614" s="66"/>
      <c r="N2614" s="66"/>
      <c r="O2614" s="66"/>
      <c r="P2614" s="66"/>
      <c r="Q2614" s="66"/>
      <c r="R2614" s="66"/>
      <c r="U2614" t="s">
        <v>6998</v>
      </c>
    </row>
    <row r="2615" spans="1:21">
      <c r="A2615" s="66"/>
      <c r="B2615" s="66"/>
      <c r="C2615" s="66"/>
      <c r="D2615" s="66"/>
      <c r="E2615" s="66"/>
      <c r="F2615" s="66"/>
      <c r="G2615" s="66"/>
      <c r="H2615" s="66"/>
      <c r="I2615" s="66"/>
      <c r="J2615" s="66"/>
      <c r="K2615" s="66"/>
      <c r="L2615" s="66"/>
      <c r="M2615" s="66"/>
      <c r="N2615" s="66"/>
      <c r="O2615" s="66"/>
      <c r="P2615" s="105"/>
      <c r="Q2615" s="66"/>
      <c r="R2615" s="66"/>
      <c r="U2615" t="s">
        <v>6999</v>
      </c>
    </row>
    <row r="2616" spans="1:21">
      <c r="A2616" s="66"/>
      <c r="B2616" s="66"/>
      <c r="C2616" s="66"/>
      <c r="D2616" s="66"/>
      <c r="E2616" s="66"/>
      <c r="F2616" s="66"/>
      <c r="G2616" s="66"/>
      <c r="H2616" s="66"/>
      <c r="I2616" s="66"/>
      <c r="J2616" s="66"/>
      <c r="K2616" s="66"/>
      <c r="L2616" s="66"/>
      <c r="M2616" s="66"/>
      <c r="N2616" s="66"/>
      <c r="O2616" s="66"/>
      <c r="P2616" s="66"/>
      <c r="Q2616" s="66"/>
      <c r="R2616" s="66"/>
      <c r="U2616" t="s">
        <v>7000</v>
      </c>
    </row>
    <row r="2617" spans="1:21">
      <c r="A2617" s="66"/>
      <c r="B2617" s="66"/>
      <c r="C2617" s="66"/>
      <c r="D2617" s="66"/>
      <c r="E2617" s="66"/>
      <c r="F2617" s="66"/>
      <c r="G2617" s="66"/>
      <c r="H2617" s="66"/>
      <c r="I2617" s="66"/>
      <c r="J2617" s="66"/>
      <c r="K2617" s="66"/>
      <c r="L2617" s="66"/>
      <c r="M2617" s="66"/>
      <c r="N2617" s="66"/>
      <c r="O2617" s="66"/>
      <c r="P2617" s="105"/>
      <c r="Q2617" s="66"/>
      <c r="R2617" s="66"/>
      <c r="U2617" t="s">
        <v>7001</v>
      </c>
    </row>
    <row r="2618" spans="1:21">
      <c r="A2618" s="66"/>
      <c r="B2618" s="66"/>
      <c r="C2618" s="66"/>
      <c r="D2618" s="66"/>
      <c r="E2618" s="66"/>
      <c r="F2618" s="66"/>
      <c r="G2618" s="66"/>
      <c r="H2618" s="66"/>
      <c r="I2618" s="66"/>
      <c r="J2618" s="66"/>
      <c r="K2618" s="66"/>
      <c r="L2618" s="66"/>
      <c r="M2618" s="66"/>
      <c r="P2618" s="66"/>
      <c r="Q2618" s="66"/>
      <c r="R2618" s="66"/>
      <c r="U2618" t="s">
        <v>7002</v>
      </c>
    </row>
    <row r="2619" spans="1:21">
      <c r="A2619" s="66"/>
      <c r="B2619" s="66"/>
      <c r="C2619" s="66"/>
      <c r="D2619" s="66"/>
      <c r="E2619" s="66"/>
      <c r="F2619" s="66"/>
      <c r="G2619" s="66"/>
      <c r="H2619" s="66"/>
      <c r="I2619" s="66"/>
      <c r="J2619" s="66"/>
      <c r="K2619" s="66"/>
      <c r="L2619" s="66"/>
      <c r="M2619" s="66"/>
      <c r="Q2619" s="66"/>
      <c r="R2619" s="66"/>
      <c r="U2619" t="s">
        <v>7003</v>
      </c>
    </row>
    <row r="2620" spans="1:21">
      <c r="A2620" s="66"/>
      <c r="B2620" s="66"/>
      <c r="C2620" s="66"/>
      <c r="D2620" s="66"/>
      <c r="E2620" s="66"/>
      <c r="F2620" s="66"/>
      <c r="G2620" s="66"/>
      <c r="H2620" s="66"/>
      <c r="I2620" s="66"/>
      <c r="J2620" s="66"/>
      <c r="K2620" s="66"/>
      <c r="L2620" s="66"/>
      <c r="M2620" s="66"/>
      <c r="Q2620" s="66"/>
      <c r="R2620" s="66"/>
      <c r="U2620" t="s">
        <v>7004</v>
      </c>
    </row>
    <row r="2621" spans="1:21">
      <c r="U2621" t="s">
        <v>7005</v>
      </c>
    </row>
    <row r="2622" spans="1:21">
      <c r="U2622" t="s">
        <v>7006</v>
      </c>
    </row>
    <row r="2623" spans="1:21">
      <c r="U2623" t="s">
        <v>7007</v>
      </c>
    </row>
    <row r="2624" spans="1:21">
      <c r="U2624" t="s">
        <v>7008</v>
      </c>
    </row>
    <row r="2625" spans="21:21">
      <c r="U2625" t="s">
        <v>7009</v>
      </c>
    </row>
    <row r="2626" spans="21:21">
      <c r="U2626" t="s">
        <v>7010</v>
      </c>
    </row>
    <row r="2627" spans="21:21">
      <c r="U2627" t="s">
        <v>7011</v>
      </c>
    </row>
    <row r="2628" spans="21:21">
      <c r="U2628" t="s">
        <v>7012</v>
      </c>
    </row>
    <row r="2629" spans="21:21">
      <c r="U2629" t="s">
        <v>7013</v>
      </c>
    </row>
    <row r="2630" spans="21:21">
      <c r="U2630" t="s">
        <v>7014</v>
      </c>
    </row>
    <row r="2631" spans="21:21">
      <c r="U2631" t="s">
        <v>7015</v>
      </c>
    </row>
    <row r="2632" spans="21:21">
      <c r="U2632" t="s">
        <v>7016</v>
      </c>
    </row>
    <row r="2633" spans="21:21">
      <c r="U2633" t="s">
        <v>7017</v>
      </c>
    </row>
    <row r="2634" spans="21:21">
      <c r="U2634" t="s">
        <v>7018</v>
      </c>
    </row>
    <row r="2635" spans="21:21">
      <c r="U2635" t="s">
        <v>7019</v>
      </c>
    </row>
    <row r="2636" spans="21:21">
      <c r="U2636" t="s">
        <v>7020</v>
      </c>
    </row>
    <row r="2637" spans="21:21">
      <c r="U2637" t="s">
        <v>7021</v>
      </c>
    </row>
    <row r="2638" spans="21:21">
      <c r="U2638" t="s">
        <v>7022</v>
      </c>
    </row>
    <row r="2639" spans="21:21">
      <c r="U2639" t="s">
        <v>7023</v>
      </c>
    </row>
    <row r="2640" spans="21:21">
      <c r="U2640" t="s">
        <v>7024</v>
      </c>
    </row>
    <row r="2641" spans="21:21">
      <c r="U2641" t="s">
        <v>7025</v>
      </c>
    </row>
    <row r="2642" spans="21:21">
      <c r="U2642" t="s">
        <v>7026</v>
      </c>
    </row>
    <row r="2643" spans="21:21">
      <c r="U2643" t="s">
        <v>7027</v>
      </c>
    </row>
    <row r="2644" spans="21:21">
      <c r="U2644" t="s">
        <v>7028</v>
      </c>
    </row>
    <row r="2645" spans="21:21">
      <c r="U2645" t="s">
        <v>7029</v>
      </c>
    </row>
    <row r="2646" spans="21:21">
      <c r="U2646" t="s">
        <v>7030</v>
      </c>
    </row>
    <row r="2647" spans="21:21">
      <c r="U2647" t="s">
        <v>7031</v>
      </c>
    </row>
    <row r="2648" spans="21:21">
      <c r="U2648" t="s">
        <v>7032</v>
      </c>
    </row>
    <row r="2649" spans="21:21">
      <c r="U2649" t="s">
        <v>7033</v>
      </c>
    </row>
    <row r="2650" spans="21:21">
      <c r="U2650" t="s">
        <v>7034</v>
      </c>
    </row>
    <row r="2651" spans="21:21">
      <c r="U2651" t="s">
        <v>7035</v>
      </c>
    </row>
    <row r="2652" spans="21:21">
      <c r="U2652" t="s">
        <v>7036</v>
      </c>
    </row>
    <row r="2653" spans="21:21">
      <c r="U2653" t="s">
        <v>7037</v>
      </c>
    </row>
    <row r="2654" spans="21:21">
      <c r="U2654" t="s">
        <v>7038</v>
      </c>
    </row>
    <row r="2655" spans="21:21">
      <c r="U2655" t="s">
        <v>7039</v>
      </c>
    </row>
    <row r="2656" spans="21:21">
      <c r="U2656" t="s">
        <v>7040</v>
      </c>
    </row>
    <row r="2657" spans="21:21">
      <c r="U2657" t="s">
        <v>7041</v>
      </c>
    </row>
    <row r="2658" spans="21:21">
      <c r="U2658" t="s">
        <v>7042</v>
      </c>
    </row>
    <row r="2659" spans="21:21">
      <c r="U2659" t="s">
        <v>7043</v>
      </c>
    </row>
    <row r="2660" spans="21:21">
      <c r="U2660" t="s">
        <v>7044</v>
      </c>
    </row>
    <row r="2661" spans="21:21">
      <c r="U2661" t="s">
        <v>7045</v>
      </c>
    </row>
    <row r="2662" spans="21:21">
      <c r="U2662" t="s">
        <v>7046</v>
      </c>
    </row>
    <row r="2663" spans="21:21">
      <c r="U2663" t="s">
        <v>7047</v>
      </c>
    </row>
    <row r="2664" spans="21:21">
      <c r="U2664" t="s">
        <v>7048</v>
      </c>
    </row>
    <row r="2665" spans="21:21">
      <c r="U2665" t="s">
        <v>7049</v>
      </c>
    </row>
    <row r="2666" spans="21:21">
      <c r="U2666" t="s">
        <v>7050</v>
      </c>
    </row>
    <row r="2667" spans="21:21">
      <c r="U2667" t="s">
        <v>7051</v>
      </c>
    </row>
    <row r="2668" spans="21:21">
      <c r="U2668" t="s">
        <v>7052</v>
      </c>
    </row>
    <row r="2669" spans="21:21">
      <c r="U2669" t="s">
        <v>7053</v>
      </c>
    </row>
    <row r="2670" spans="21:21">
      <c r="U2670" t="s">
        <v>7054</v>
      </c>
    </row>
    <row r="2671" spans="21:21">
      <c r="U2671" t="s">
        <v>7055</v>
      </c>
    </row>
    <row r="2672" spans="21:21">
      <c r="U2672" t="s">
        <v>7056</v>
      </c>
    </row>
    <row r="2673" spans="21:21">
      <c r="U2673" t="s">
        <v>7057</v>
      </c>
    </row>
    <row r="2674" spans="21:21">
      <c r="U2674" t="s">
        <v>7058</v>
      </c>
    </row>
    <row r="2675" spans="21:21">
      <c r="U2675" t="s">
        <v>7059</v>
      </c>
    </row>
    <row r="2676" spans="21:21">
      <c r="U2676" t="s">
        <v>7060</v>
      </c>
    </row>
    <row r="2677" spans="21:21">
      <c r="U2677" t="s">
        <v>7061</v>
      </c>
    </row>
    <row r="2678" spans="21:21">
      <c r="U2678" t="s">
        <v>7062</v>
      </c>
    </row>
    <row r="2679" spans="21:21">
      <c r="U2679" t="s">
        <v>7063</v>
      </c>
    </row>
    <row r="2680" spans="21:21">
      <c r="U2680" t="s">
        <v>7064</v>
      </c>
    </row>
    <row r="2681" spans="21:21">
      <c r="U2681" t="s">
        <v>7065</v>
      </c>
    </row>
    <row r="2682" spans="21:21">
      <c r="U2682" t="s">
        <v>7066</v>
      </c>
    </row>
    <row r="2683" spans="21:21">
      <c r="U2683" t="s">
        <v>7067</v>
      </c>
    </row>
    <row r="2684" spans="21:21">
      <c r="U2684" t="s">
        <v>7068</v>
      </c>
    </row>
    <row r="2685" spans="21:21">
      <c r="U2685" t="s">
        <v>7069</v>
      </c>
    </row>
    <row r="2686" spans="21:21">
      <c r="U2686" t="s">
        <v>7070</v>
      </c>
    </row>
    <row r="2687" spans="21:21">
      <c r="U2687" t="s">
        <v>7071</v>
      </c>
    </row>
    <row r="2688" spans="21:21">
      <c r="U2688" t="s">
        <v>7072</v>
      </c>
    </row>
    <row r="2689" spans="21:21">
      <c r="U2689" t="s">
        <v>7073</v>
      </c>
    </row>
    <row r="2690" spans="21:21">
      <c r="U2690" t="s">
        <v>7074</v>
      </c>
    </row>
    <row r="2691" spans="21:21">
      <c r="U2691" t="s">
        <v>7075</v>
      </c>
    </row>
    <row r="2692" spans="21:21">
      <c r="U2692" t="s">
        <v>7076</v>
      </c>
    </row>
    <row r="2693" spans="21:21">
      <c r="U2693" t="s">
        <v>7077</v>
      </c>
    </row>
    <row r="2694" spans="21:21">
      <c r="U2694" t="s">
        <v>7078</v>
      </c>
    </row>
    <row r="2695" spans="21:21">
      <c r="U2695" t="s">
        <v>7079</v>
      </c>
    </row>
    <row r="2696" spans="21:21">
      <c r="U2696" t="s">
        <v>7080</v>
      </c>
    </row>
    <row r="2697" spans="21:21">
      <c r="U2697" t="s">
        <v>7081</v>
      </c>
    </row>
    <row r="2698" spans="21:21">
      <c r="U2698" t="s">
        <v>7082</v>
      </c>
    </row>
    <row r="2699" spans="21:21">
      <c r="U2699" t="s">
        <v>7083</v>
      </c>
    </row>
    <row r="2700" spans="21:21">
      <c r="U2700" t="s">
        <v>7084</v>
      </c>
    </row>
    <row r="2701" spans="21:21">
      <c r="U2701" t="s">
        <v>7085</v>
      </c>
    </row>
    <row r="2702" spans="21:21">
      <c r="U2702" t="s">
        <v>7086</v>
      </c>
    </row>
    <row r="2703" spans="21:21">
      <c r="U2703" t="s">
        <v>7087</v>
      </c>
    </row>
    <row r="2704" spans="21:21">
      <c r="U2704" t="s">
        <v>7088</v>
      </c>
    </row>
    <row r="2705" spans="21:21">
      <c r="U2705" t="s">
        <v>7089</v>
      </c>
    </row>
    <row r="2706" spans="21:21">
      <c r="U2706" t="s">
        <v>7090</v>
      </c>
    </row>
    <row r="2707" spans="21:21">
      <c r="U2707" t="s">
        <v>7091</v>
      </c>
    </row>
    <row r="2708" spans="21:21">
      <c r="U2708" t="s">
        <v>7092</v>
      </c>
    </row>
    <row r="2709" spans="21:21">
      <c r="U2709" t="s">
        <v>7093</v>
      </c>
    </row>
    <row r="2710" spans="21:21">
      <c r="U2710" t="s">
        <v>7094</v>
      </c>
    </row>
    <row r="2711" spans="21:21">
      <c r="U2711" t="s">
        <v>7095</v>
      </c>
    </row>
    <row r="2712" spans="21:21">
      <c r="U2712" t="s">
        <v>7096</v>
      </c>
    </row>
    <row r="2713" spans="21:21">
      <c r="U2713" t="s">
        <v>7097</v>
      </c>
    </row>
    <row r="2714" spans="21:21">
      <c r="U2714" t="s">
        <v>7098</v>
      </c>
    </row>
    <row r="2715" spans="21:21">
      <c r="U2715" t="s">
        <v>7099</v>
      </c>
    </row>
    <row r="2716" spans="21:21">
      <c r="U2716" t="s">
        <v>7100</v>
      </c>
    </row>
    <row r="2717" spans="21:21">
      <c r="U2717" t="s">
        <v>7101</v>
      </c>
    </row>
    <row r="2718" spans="21:21">
      <c r="U2718" t="s">
        <v>7102</v>
      </c>
    </row>
    <row r="2719" spans="21:21">
      <c r="U2719" t="s">
        <v>7103</v>
      </c>
    </row>
    <row r="2720" spans="21:21">
      <c r="U2720" t="s">
        <v>7104</v>
      </c>
    </row>
    <row r="2721" spans="21:21">
      <c r="U2721" t="s">
        <v>7105</v>
      </c>
    </row>
    <row r="2722" spans="21:21">
      <c r="U2722" t="s">
        <v>7106</v>
      </c>
    </row>
    <row r="2723" spans="21:21">
      <c r="U2723" t="s">
        <v>7107</v>
      </c>
    </row>
    <row r="2724" spans="21:21">
      <c r="U2724" t="s">
        <v>7108</v>
      </c>
    </row>
    <row r="2725" spans="21:21">
      <c r="U2725" t="s">
        <v>7109</v>
      </c>
    </row>
    <row r="2726" spans="21:21">
      <c r="U2726" t="s">
        <v>7110</v>
      </c>
    </row>
    <row r="2727" spans="21:21">
      <c r="U2727" t="s">
        <v>7111</v>
      </c>
    </row>
    <row r="2728" spans="21:21">
      <c r="U2728" t="s">
        <v>7112</v>
      </c>
    </row>
    <row r="2729" spans="21:21">
      <c r="U2729" t="s">
        <v>7113</v>
      </c>
    </row>
    <row r="2730" spans="21:21">
      <c r="U2730" t="s">
        <v>7114</v>
      </c>
    </row>
    <row r="2731" spans="21:21">
      <c r="U2731" t="s">
        <v>7115</v>
      </c>
    </row>
    <row r="2732" spans="21:21">
      <c r="U2732" t="s">
        <v>7116</v>
      </c>
    </row>
    <row r="2733" spans="21:21">
      <c r="U2733" t="s">
        <v>7117</v>
      </c>
    </row>
    <row r="2734" spans="21:21">
      <c r="U2734" t="s">
        <v>7118</v>
      </c>
    </row>
    <row r="2735" spans="21:21">
      <c r="U2735" t="s">
        <v>7119</v>
      </c>
    </row>
    <row r="2736" spans="21:21">
      <c r="U2736" t="s">
        <v>7120</v>
      </c>
    </row>
    <row r="2737" spans="21:21">
      <c r="U2737" t="s">
        <v>7121</v>
      </c>
    </row>
    <row r="2738" spans="21:21">
      <c r="U2738" t="s">
        <v>7122</v>
      </c>
    </row>
    <row r="2739" spans="21:21">
      <c r="U2739" t="s">
        <v>7123</v>
      </c>
    </row>
    <row r="2740" spans="21:21">
      <c r="U2740" t="s">
        <v>7124</v>
      </c>
    </row>
    <row r="2741" spans="21:21">
      <c r="U2741" t="s">
        <v>7125</v>
      </c>
    </row>
    <row r="2742" spans="21:21">
      <c r="U2742" t="s">
        <v>7126</v>
      </c>
    </row>
    <row r="2743" spans="21:21">
      <c r="U2743" t="s">
        <v>7127</v>
      </c>
    </row>
    <row r="2744" spans="21:21">
      <c r="U2744" t="s">
        <v>7128</v>
      </c>
    </row>
    <row r="2745" spans="21:21">
      <c r="U2745" t="s">
        <v>7129</v>
      </c>
    </row>
    <row r="2746" spans="21:21">
      <c r="U2746" t="s">
        <v>7130</v>
      </c>
    </row>
    <row r="2747" spans="21:21">
      <c r="U2747" t="s">
        <v>7131</v>
      </c>
    </row>
    <row r="2748" spans="21:21">
      <c r="U2748" t="s">
        <v>7132</v>
      </c>
    </row>
    <row r="2749" spans="21:21">
      <c r="U2749" t="s">
        <v>7133</v>
      </c>
    </row>
    <row r="2750" spans="21:21">
      <c r="U2750" t="s">
        <v>7134</v>
      </c>
    </row>
    <row r="2751" spans="21:21">
      <c r="U2751" t="s">
        <v>7135</v>
      </c>
    </row>
    <row r="2752" spans="21:21">
      <c r="U2752" t="s">
        <v>7136</v>
      </c>
    </row>
    <row r="2753" spans="21:21">
      <c r="U2753" t="s">
        <v>7137</v>
      </c>
    </row>
    <row r="2754" spans="21:21">
      <c r="U2754" t="s">
        <v>7138</v>
      </c>
    </row>
    <row r="2755" spans="21:21">
      <c r="U2755" t="s">
        <v>7139</v>
      </c>
    </row>
    <row r="2756" spans="21:21">
      <c r="U2756" t="s">
        <v>7140</v>
      </c>
    </row>
    <row r="2757" spans="21:21">
      <c r="U2757" t="s">
        <v>7141</v>
      </c>
    </row>
    <row r="2758" spans="21:21">
      <c r="U2758" t="s">
        <v>7142</v>
      </c>
    </row>
    <row r="2759" spans="21:21">
      <c r="U2759" t="s">
        <v>7143</v>
      </c>
    </row>
    <row r="2760" spans="21:21">
      <c r="U2760" t="s">
        <v>7144</v>
      </c>
    </row>
    <row r="2761" spans="21:21">
      <c r="U2761" t="s">
        <v>7145</v>
      </c>
    </row>
    <row r="2762" spans="21:21">
      <c r="U2762" t="s">
        <v>7146</v>
      </c>
    </row>
    <row r="2763" spans="21:21">
      <c r="U2763" t="s">
        <v>7147</v>
      </c>
    </row>
    <row r="2764" spans="21:21">
      <c r="U2764" t="s">
        <v>7148</v>
      </c>
    </row>
    <row r="2765" spans="21:21">
      <c r="U2765" t="s">
        <v>7149</v>
      </c>
    </row>
    <row r="2766" spans="21:21">
      <c r="U2766" t="s">
        <v>7150</v>
      </c>
    </row>
    <row r="2767" spans="21:21">
      <c r="U2767" t="s">
        <v>7151</v>
      </c>
    </row>
    <row r="2768" spans="21:21">
      <c r="U2768" t="s">
        <v>7152</v>
      </c>
    </row>
    <row r="2769" spans="21:21">
      <c r="U2769" t="s">
        <v>7153</v>
      </c>
    </row>
    <row r="2770" spans="21:21">
      <c r="U2770" t="s">
        <v>7154</v>
      </c>
    </row>
    <row r="2771" spans="21:21">
      <c r="U2771" t="s">
        <v>7155</v>
      </c>
    </row>
    <row r="2772" spans="21:21">
      <c r="U2772" t="s">
        <v>7156</v>
      </c>
    </row>
    <row r="2773" spans="21:21">
      <c r="U2773" t="s">
        <v>7157</v>
      </c>
    </row>
    <row r="2774" spans="21:21">
      <c r="U2774" t="s">
        <v>7158</v>
      </c>
    </row>
    <row r="2775" spans="21:21">
      <c r="U2775" t="s">
        <v>7159</v>
      </c>
    </row>
    <row r="2776" spans="21:21">
      <c r="U2776" t="s">
        <v>7160</v>
      </c>
    </row>
    <row r="2777" spans="21:21">
      <c r="U2777" t="s">
        <v>7161</v>
      </c>
    </row>
    <row r="2778" spans="21:21">
      <c r="U2778" t="s">
        <v>7162</v>
      </c>
    </row>
    <row r="2779" spans="21:21">
      <c r="U2779" t="s">
        <v>7163</v>
      </c>
    </row>
    <row r="2780" spans="21:21">
      <c r="U2780" t="s">
        <v>7164</v>
      </c>
    </row>
    <row r="2781" spans="21:21">
      <c r="U2781" t="s">
        <v>7165</v>
      </c>
    </row>
    <row r="2782" spans="21:21">
      <c r="U2782" t="s">
        <v>7166</v>
      </c>
    </row>
    <row r="2783" spans="21:21">
      <c r="U2783" t="s">
        <v>7167</v>
      </c>
    </row>
    <row r="2784" spans="21:21">
      <c r="U2784" t="s">
        <v>7168</v>
      </c>
    </row>
    <row r="2785" spans="21:21">
      <c r="U2785" t="s">
        <v>7169</v>
      </c>
    </row>
    <row r="2786" spans="21:21">
      <c r="U2786" t="s">
        <v>7170</v>
      </c>
    </row>
    <row r="2787" spans="21:21">
      <c r="U2787" t="s">
        <v>7171</v>
      </c>
    </row>
    <row r="2788" spans="21:21">
      <c r="U2788" t="s">
        <v>7172</v>
      </c>
    </row>
    <row r="2789" spans="21:21">
      <c r="U2789" t="s">
        <v>7173</v>
      </c>
    </row>
    <row r="2790" spans="21:21">
      <c r="U2790" t="s">
        <v>7174</v>
      </c>
    </row>
    <row r="2791" spans="21:21">
      <c r="U2791" t="s">
        <v>7175</v>
      </c>
    </row>
    <row r="2792" spans="21:21">
      <c r="U2792" t="s">
        <v>7176</v>
      </c>
    </row>
    <row r="2793" spans="21:21">
      <c r="U2793" t="s">
        <v>7177</v>
      </c>
    </row>
    <row r="2794" spans="21:21">
      <c r="U2794" t="s">
        <v>7178</v>
      </c>
    </row>
    <row r="2795" spans="21:21">
      <c r="U2795" t="s">
        <v>7179</v>
      </c>
    </row>
    <row r="2796" spans="21:21">
      <c r="U2796" t="s">
        <v>7180</v>
      </c>
    </row>
    <row r="2797" spans="21:21">
      <c r="U2797" t="s">
        <v>7181</v>
      </c>
    </row>
    <row r="2798" spans="21:21">
      <c r="U2798" t="s">
        <v>7182</v>
      </c>
    </row>
    <row r="2799" spans="21:21">
      <c r="U2799" t="s">
        <v>7183</v>
      </c>
    </row>
    <row r="2800" spans="21:21">
      <c r="U2800" t="s">
        <v>7184</v>
      </c>
    </row>
    <row r="2801" spans="21:21">
      <c r="U2801" t="s">
        <v>7185</v>
      </c>
    </row>
    <row r="2802" spans="21:21">
      <c r="U2802" t="s">
        <v>7186</v>
      </c>
    </row>
    <row r="2803" spans="21:21">
      <c r="U2803" t="s">
        <v>7187</v>
      </c>
    </row>
    <row r="2804" spans="21:21">
      <c r="U2804" t="s">
        <v>7188</v>
      </c>
    </row>
    <row r="2805" spans="21:21">
      <c r="U2805" t="s">
        <v>7189</v>
      </c>
    </row>
    <row r="2806" spans="21:21">
      <c r="U2806" t="s">
        <v>7190</v>
      </c>
    </row>
    <row r="2807" spans="21:21">
      <c r="U2807" t="s">
        <v>7191</v>
      </c>
    </row>
    <row r="2808" spans="21:21">
      <c r="U2808" t="s">
        <v>7192</v>
      </c>
    </row>
    <row r="2809" spans="21:21">
      <c r="U2809" t="s">
        <v>7193</v>
      </c>
    </row>
    <row r="2810" spans="21:21">
      <c r="U2810" t="s">
        <v>7194</v>
      </c>
    </row>
    <row r="2811" spans="21:21">
      <c r="U2811" t="s">
        <v>7195</v>
      </c>
    </row>
    <row r="2812" spans="21:21">
      <c r="U2812" t="s">
        <v>7196</v>
      </c>
    </row>
    <row r="2813" spans="21:21">
      <c r="U2813" t="s">
        <v>7197</v>
      </c>
    </row>
    <row r="2814" spans="21:21">
      <c r="U2814" t="s">
        <v>7198</v>
      </c>
    </row>
    <row r="2815" spans="21:21">
      <c r="U2815" t="s">
        <v>7199</v>
      </c>
    </row>
    <row r="2816" spans="21:21">
      <c r="U2816" t="s">
        <v>7200</v>
      </c>
    </row>
    <row r="2817" spans="21:21">
      <c r="U2817" t="s">
        <v>7201</v>
      </c>
    </row>
    <row r="2818" spans="21:21">
      <c r="U2818" t="s">
        <v>7202</v>
      </c>
    </row>
    <row r="2819" spans="21:21">
      <c r="U2819" t="s">
        <v>7203</v>
      </c>
    </row>
    <row r="2820" spans="21:21">
      <c r="U2820" t="s">
        <v>7204</v>
      </c>
    </row>
    <row r="2821" spans="21:21">
      <c r="U2821" t="s">
        <v>7205</v>
      </c>
    </row>
    <row r="2822" spans="21:21">
      <c r="U2822" t="s">
        <v>7206</v>
      </c>
    </row>
    <row r="2823" spans="21:21">
      <c r="U2823" t="s">
        <v>7207</v>
      </c>
    </row>
    <row r="2824" spans="21:21">
      <c r="U2824" t="s">
        <v>7208</v>
      </c>
    </row>
    <row r="2825" spans="21:21">
      <c r="U2825" t="s">
        <v>7209</v>
      </c>
    </row>
    <row r="2826" spans="21:21">
      <c r="U2826" t="s">
        <v>7210</v>
      </c>
    </row>
    <row r="2827" spans="21:21">
      <c r="U2827" t="s">
        <v>7211</v>
      </c>
    </row>
    <row r="2828" spans="21:21">
      <c r="U2828" t="s">
        <v>7212</v>
      </c>
    </row>
    <row r="2829" spans="21:21">
      <c r="U2829" t="s">
        <v>7213</v>
      </c>
    </row>
    <row r="2830" spans="21:21">
      <c r="U2830" t="s">
        <v>7214</v>
      </c>
    </row>
    <row r="2831" spans="21:21">
      <c r="U2831" t="s">
        <v>7215</v>
      </c>
    </row>
    <row r="2832" spans="21:21">
      <c r="U2832" t="s">
        <v>7216</v>
      </c>
    </row>
    <row r="2833" spans="21:21">
      <c r="U2833" t="s">
        <v>7217</v>
      </c>
    </row>
    <row r="2834" spans="21:21">
      <c r="U2834" t="s">
        <v>7218</v>
      </c>
    </row>
    <row r="2835" spans="21:21">
      <c r="U2835" t="s">
        <v>7219</v>
      </c>
    </row>
    <row r="2836" spans="21:21">
      <c r="U2836" t="s">
        <v>7220</v>
      </c>
    </row>
    <row r="2837" spans="21:21">
      <c r="U2837" t="s">
        <v>7221</v>
      </c>
    </row>
    <row r="2838" spans="21:21">
      <c r="U2838" t="s">
        <v>7222</v>
      </c>
    </row>
    <row r="2839" spans="21:21">
      <c r="U2839" t="s">
        <v>7223</v>
      </c>
    </row>
    <row r="2840" spans="21:21">
      <c r="U2840" t="s">
        <v>7224</v>
      </c>
    </row>
    <row r="2841" spans="21:21">
      <c r="U2841" t="s">
        <v>7225</v>
      </c>
    </row>
    <row r="2842" spans="21:21">
      <c r="U2842" t="s">
        <v>7226</v>
      </c>
    </row>
    <row r="2843" spans="21:21">
      <c r="U2843" t="s">
        <v>7227</v>
      </c>
    </row>
    <row r="2844" spans="21:21">
      <c r="U2844" t="s">
        <v>7228</v>
      </c>
    </row>
    <row r="2845" spans="21:21">
      <c r="U2845" t="s">
        <v>7229</v>
      </c>
    </row>
    <row r="2846" spans="21:21">
      <c r="U2846" t="s">
        <v>7230</v>
      </c>
    </row>
    <row r="2847" spans="21:21">
      <c r="U2847" t="s">
        <v>7231</v>
      </c>
    </row>
    <row r="2848" spans="21:21">
      <c r="U2848" t="s">
        <v>7232</v>
      </c>
    </row>
    <row r="2849" spans="21:21">
      <c r="U2849" t="s">
        <v>7233</v>
      </c>
    </row>
    <row r="2850" spans="21:21">
      <c r="U2850" t="s">
        <v>7234</v>
      </c>
    </row>
    <row r="2851" spans="21:21">
      <c r="U2851" t="s">
        <v>7235</v>
      </c>
    </row>
    <row r="2852" spans="21:21">
      <c r="U2852" t="s">
        <v>7236</v>
      </c>
    </row>
    <row r="2853" spans="21:21">
      <c r="U2853" t="s">
        <v>7237</v>
      </c>
    </row>
    <row r="2854" spans="21:21">
      <c r="U2854" t="s">
        <v>7238</v>
      </c>
    </row>
    <row r="2855" spans="21:21">
      <c r="U2855" t="s">
        <v>7239</v>
      </c>
    </row>
    <row r="2856" spans="21:21">
      <c r="U2856" t="s">
        <v>7240</v>
      </c>
    </row>
    <row r="2857" spans="21:21">
      <c r="U2857" t="s">
        <v>7241</v>
      </c>
    </row>
    <row r="2858" spans="21:21">
      <c r="U2858" t="s">
        <v>7242</v>
      </c>
    </row>
    <row r="2859" spans="21:21">
      <c r="U2859" t="s">
        <v>7243</v>
      </c>
    </row>
    <row r="2860" spans="21:21">
      <c r="U2860" t="s">
        <v>7244</v>
      </c>
    </row>
    <row r="2861" spans="21:21">
      <c r="U2861" t="s">
        <v>7245</v>
      </c>
    </row>
    <row r="2862" spans="21:21">
      <c r="U2862" t="s">
        <v>7246</v>
      </c>
    </row>
    <row r="2863" spans="21:21">
      <c r="U2863" t="s">
        <v>7247</v>
      </c>
    </row>
    <row r="2864" spans="21:21">
      <c r="U2864" t="s">
        <v>7248</v>
      </c>
    </row>
    <row r="2865" spans="21:21">
      <c r="U2865" t="s">
        <v>7249</v>
      </c>
    </row>
    <row r="2866" spans="21:21">
      <c r="U2866" t="s">
        <v>7250</v>
      </c>
    </row>
    <row r="2867" spans="21:21">
      <c r="U2867" t="s">
        <v>7251</v>
      </c>
    </row>
    <row r="2868" spans="21:21">
      <c r="U2868" t="s">
        <v>7252</v>
      </c>
    </row>
    <row r="2869" spans="21:21">
      <c r="U2869" t="s">
        <v>7253</v>
      </c>
    </row>
    <row r="2870" spans="21:21">
      <c r="U2870" t="s">
        <v>7254</v>
      </c>
    </row>
    <row r="2871" spans="21:21">
      <c r="U2871" t="s">
        <v>7255</v>
      </c>
    </row>
    <row r="2872" spans="21:21">
      <c r="U2872" t="s">
        <v>7256</v>
      </c>
    </row>
    <row r="2873" spans="21:21">
      <c r="U2873" t="s">
        <v>7257</v>
      </c>
    </row>
    <row r="2874" spans="21:21">
      <c r="U2874" t="s">
        <v>7258</v>
      </c>
    </row>
    <row r="2875" spans="21:21">
      <c r="U2875" t="s">
        <v>7259</v>
      </c>
    </row>
    <row r="2876" spans="21:21">
      <c r="U2876" t="s">
        <v>7260</v>
      </c>
    </row>
    <row r="2877" spans="21:21">
      <c r="U2877" t="s">
        <v>7261</v>
      </c>
    </row>
    <row r="2878" spans="21:21">
      <c r="U2878" t="s">
        <v>7262</v>
      </c>
    </row>
    <row r="2879" spans="21:21">
      <c r="U2879" t="s">
        <v>7263</v>
      </c>
    </row>
    <row r="2880" spans="21:21">
      <c r="U2880" t="s">
        <v>7264</v>
      </c>
    </row>
    <row r="2881" spans="21:21">
      <c r="U2881" t="s">
        <v>7265</v>
      </c>
    </row>
    <row r="2882" spans="21:21">
      <c r="U2882" t="s">
        <v>7266</v>
      </c>
    </row>
    <row r="2883" spans="21:21">
      <c r="U2883" t="s">
        <v>7267</v>
      </c>
    </row>
    <row r="2884" spans="21:21">
      <c r="U2884" t="s">
        <v>7268</v>
      </c>
    </row>
    <row r="2885" spans="21:21">
      <c r="U2885" t="s">
        <v>7269</v>
      </c>
    </row>
    <row r="2886" spans="21:21">
      <c r="U2886" t="s">
        <v>7270</v>
      </c>
    </row>
    <row r="2887" spans="21:21">
      <c r="U2887" t="s">
        <v>7271</v>
      </c>
    </row>
    <row r="2888" spans="21:21">
      <c r="U2888" t="s">
        <v>7272</v>
      </c>
    </row>
    <row r="2889" spans="21:21">
      <c r="U2889" t="s">
        <v>7273</v>
      </c>
    </row>
    <row r="2890" spans="21:21">
      <c r="U2890" t="s">
        <v>7274</v>
      </c>
    </row>
    <row r="2891" spans="21:21">
      <c r="U2891" t="s">
        <v>7275</v>
      </c>
    </row>
    <row r="2892" spans="21:21">
      <c r="U2892" t="s">
        <v>7276</v>
      </c>
    </row>
    <row r="2893" spans="21:21">
      <c r="U2893" t="s">
        <v>7277</v>
      </c>
    </row>
    <row r="2894" spans="21:21">
      <c r="U2894" t="s">
        <v>7278</v>
      </c>
    </row>
    <row r="2895" spans="21:21">
      <c r="U2895" t="s">
        <v>7279</v>
      </c>
    </row>
    <row r="2896" spans="21:21">
      <c r="U2896" t="s">
        <v>7280</v>
      </c>
    </row>
    <row r="2897" spans="21:21">
      <c r="U2897" t="s">
        <v>7281</v>
      </c>
    </row>
    <row r="2898" spans="21:21">
      <c r="U2898" t="s">
        <v>7282</v>
      </c>
    </row>
    <row r="2899" spans="21:21">
      <c r="U2899" t="s">
        <v>7283</v>
      </c>
    </row>
    <row r="2900" spans="21:21">
      <c r="U2900" t="s">
        <v>7284</v>
      </c>
    </row>
    <row r="2901" spans="21:21">
      <c r="U2901" t="s">
        <v>7285</v>
      </c>
    </row>
    <row r="2902" spans="21:21">
      <c r="U2902" t="s">
        <v>7286</v>
      </c>
    </row>
    <row r="2903" spans="21:21">
      <c r="U2903" t="s">
        <v>7287</v>
      </c>
    </row>
    <row r="2904" spans="21:21">
      <c r="U2904" t="s">
        <v>7288</v>
      </c>
    </row>
    <row r="2905" spans="21:21">
      <c r="U2905" t="s">
        <v>7289</v>
      </c>
    </row>
    <row r="2906" spans="21:21">
      <c r="U2906" t="s">
        <v>7290</v>
      </c>
    </row>
    <row r="2907" spans="21:21">
      <c r="U2907" t="s">
        <v>7291</v>
      </c>
    </row>
    <row r="2908" spans="21:21">
      <c r="U2908" t="s">
        <v>7292</v>
      </c>
    </row>
    <row r="2909" spans="21:21">
      <c r="U2909" t="s">
        <v>7293</v>
      </c>
    </row>
    <row r="2910" spans="21:21">
      <c r="U2910" t="s">
        <v>7294</v>
      </c>
    </row>
    <row r="2911" spans="21:21">
      <c r="U2911" t="s">
        <v>7295</v>
      </c>
    </row>
    <row r="2912" spans="21:21">
      <c r="U2912" t="s">
        <v>7296</v>
      </c>
    </row>
    <row r="2913" spans="21:21">
      <c r="U2913" t="s">
        <v>7297</v>
      </c>
    </row>
    <row r="2914" spans="21:21">
      <c r="U2914" t="s">
        <v>7298</v>
      </c>
    </row>
    <row r="2915" spans="21:21">
      <c r="U2915" t="s">
        <v>7299</v>
      </c>
    </row>
    <row r="2916" spans="21:21">
      <c r="U2916" t="s">
        <v>7300</v>
      </c>
    </row>
    <row r="2917" spans="21:21">
      <c r="U2917" t="s">
        <v>7301</v>
      </c>
    </row>
    <row r="2918" spans="21:21">
      <c r="U2918" t="s">
        <v>7302</v>
      </c>
    </row>
    <row r="2919" spans="21:21">
      <c r="U2919" t="s">
        <v>7303</v>
      </c>
    </row>
    <row r="2920" spans="21:21">
      <c r="U2920" t="s">
        <v>7304</v>
      </c>
    </row>
    <row r="2921" spans="21:21">
      <c r="U2921" t="s">
        <v>7305</v>
      </c>
    </row>
    <row r="2922" spans="21:21">
      <c r="U2922" t="s">
        <v>7306</v>
      </c>
    </row>
    <row r="2923" spans="21:21">
      <c r="U2923" t="s">
        <v>7307</v>
      </c>
    </row>
    <row r="2924" spans="21:21">
      <c r="U2924" t="s">
        <v>7308</v>
      </c>
    </row>
    <row r="2925" spans="21:21">
      <c r="U2925" t="s">
        <v>7309</v>
      </c>
    </row>
    <row r="2926" spans="21:21">
      <c r="U2926" t="s">
        <v>7310</v>
      </c>
    </row>
    <row r="2927" spans="21:21">
      <c r="U2927" t="s">
        <v>7311</v>
      </c>
    </row>
    <row r="2928" spans="21:21">
      <c r="U2928" t="s">
        <v>7312</v>
      </c>
    </row>
    <row r="2929" spans="21:21">
      <c r="U2929" t="s">
        <v>7313</v>
      </c>
    </row>
    <row r="2930" spans="21:21">
      <c r="U2930" t="s">
        <v>7314</v>
      </c>
    </row>
    <row r="2931" spans="21:21">
      <c r="U2931" t="s">
        <v>7315</v>
      </c>
    </row>
    <row r="2932" spans="21:21">
      <c r="U2932" t="s">
        <v>7316</v>
      </c>
    </row>
    <row r="2933" spans="21:21">
      <c r="U2933" t="s">
        <v>7317</v>
      </c>
    </row>
    <row r="2934" spans="21:21">
      <c r="U2934" t="s">
        <v>7318</v>
      </c>
    </row>
    <row r="2935" spans="21:21">
      <c r="U2935" t="s">
        <v>7319</v>
      </c>
    </row>
    <row r="2936" spans="21:21">
      <c r="U2936" t="s">
        <v>7320</v>
      </c>
    </row>
    <row r="2937" spans="21:21">
      <c r="U2937" t="s">
        <v>7321</v>
      </c>
    </row>
    <row r="2938" spans="21:21">
      <c r="U2938" t="s">
        <v>7322</v>
      </c>
    </row>
    <row r="2939" spans="21:21">
      <c r="U2939" t="s">
        <v>7323</v>
      </c>
    </row>
    <row r="2940" spans="21:21">
      <c r="U2940" t="s">
        <v>7324</v>
      </c>
    </row>
    <row r="2941" spans="21:21">
      <c r="U2941" t="s">
        <v>7325</v>
      </c>
    </row>
    <row r="2942" spans="21:21">
      <c r="U2942" t="s">
        <v>7326</v>
      </c>
    </row>
    <row r="2943" spans="21:21">
      <c r="U2943" t="s">
        <v>7327</v>
      </c>
    </row>
    <row r="2944" spans="21:21">
      <c r="U2944" t="s">
        <v>7328</v>
      </c>
    </row>
    <row r="2945" spans="21:21">
      <c r="U2945" t="s">
        <v>7329</v>
      </c>
    </row>
    <row r="2946" spans="21:21">
      <c r="U2946" t="s">
        <v>7330</v>
      </c>
    </row>
    <row r="2947" spans="21:21">
      <c r="U2947" t="s">
        <v>7331</v>
      </c>
    </row>
    <row r="2948" spans="21:21">
      <c r="U2948" t="s">
        <v>7332</v>
      </c>
    </row>
    <row r="2949" spans="21:21">
      <c r="U2949" t="s">
        <v>7333</v>
      </c>
    </row>
    <row r="2950" spans="21:21">
      <c r="U2950" t="s">
        <v>7334</v>
      </c>
    </row>
    <row r="2951" spans="21:21">
      <c r="U2951" t="s">
        <v>7335</v>
      </c>
    </row>
    <row r="2952" spans="21:21">
      <c r="U2952" t="s">
        <v>7336</v>
      </c>
    </row>
    <row r="2953" spans="21:21">
      <c r="U2953" t="s">
        <v>7337</v>
      </c>
    </row>
    <row r="2954" spans="21:21">
      <c r="U2954" t="s">
        <v>7338</v>
      </c>
    </row>
    <row r="2955" spans="21:21">
      <c r="U2955" t="s">
        <v>7339</v>
      </c>
    </row>
    <row r="2956" spans="21:21">
      <c r="U2956" t="s">
        <v>7340</v>
      </c>
    </row>
    <row r="2957" spans="21:21">
      <c r="U2957" t="s">
        <v>7341</v>
      </c>
    </row>
    <row r="2958" spans="21:21">
      <c r="U2958" t="s">
        <v>7342</v>
      </c>
    </row>
    <row r="2959" spans="21:21">
      <c r="U2959" t="s">
        <v>7343</v>
      </c>
    </row>
    <row r="2960" spans="21:21">
      <c r="U2960" t="s">
        <v>7344</v>
      </c>
    </row>
    <row r="2961" spans="21:21">
      <c r="U2961" t="s">
        <v>7345</v>
      </c>
    </row>
    <row r="2962" spans="21:21">
      <c r="U2962" t="s">
        <v>7346</v>
      </c>
    </row>
    <row r="2963" spans="21:21">
      <c r="U2963" t="s">
        <v>7347</v>
      </c>
    </row>
    <row r="2964" spans="21:21">
      <c r="U2964" t="s">
        <v>7348</v>
      </c>
    </row>
    <row r="2965" spans="21:21">
      <c r="U2965" t="s">
        <v>7349</v>
      </c>
    </row>
    <row r="2966" spans="21:21">
      <c r="U2966" t="s">
        <v>7350</v>
      </c>
    </row>
    <row r="2967" spans="21:21">
      <c r="U2967" t="s">
        <v>7351</v>
      </c>
    </row>
    <row r="2968" spans="21:21">
      <c r="U2968" t="s">
        <v>7352</v>
      </c>
    </row>
    <row r="2969" spans="21:21">
      <c r="U2969" t="s">
        <v>7353</v>
      </c>
    </row>
    <row r="2970" spans="21:21">
      <c r="U2970" t="s">
        <v>7354</v>
      </c>
    </row>
    <row r="2971" spans="21:21">
      <c r="U2971" t="s">
        <v>7355</v>
      </c>
    </row>
    <row r="2972" spans="21:21">
      <c r="U2972" t="s">
        <v>7356</v>
      </c>
    </row>
    <row r="2973" spans="21:21">
      <c r="U2973" t="s">
        <v>7357</v>
      </c>
    </row>
    <row r="2974" spans="21:21">
      <c r="U2974" t="s">
        <v>7358</v>
      </c>
    </row>
    <row r="2975" spans="21:21">
      <c r="U2975" t="s">
        <v>7359</v>
      </c>
    </row>
    <row r="2976" spans="21:21">
      <c r="U2976" t="s">
        <v>7360</v>
      </c>
    </row>
    <row r="2977" spans="21:21">
      <c r="U2977" t="s">
        <v>7361</v>
      </c>
    </row>
    <row r="2978" spans="21:21">
      <c r="U2978" t="s">
        <v>7362</v>
      </c>
    </row>
    <row r="2979" spans="21:21">
      <c r="U2979" t="s">
        <v>7363</v>
      </c>
    </row>
    <row r="2980" spans="21:21">
      <c r="U2980" t="s">
        <v>7364</v>
      </c>
    </row>
    <row r="2981" spans="21:21">
      <c r="U2981" t="s">
        <v>7365</v>
      </c>
    </row>
    <row r="2982" spans="21:21">
      <c r="U2982" t="s">
        <v>7366</v>
      </c>
    </row>
    <row r="2983" spans="21:21">
      <c r="U2983" t="s">
        <v>7367</v>
      </c>
    </row>
    <row r="2984" spans="21:21">
      <c r="U2984" t="s">
        <v>7368</v>
      </c>
    </row>
    <row r="2985" spans="21:21">
      <c r="U2985" t="s">
        <v>7369</v>
      </c>
    </row>
    <row r="2986" spans="21:21">
      <c r="U2986" t="s">
        <v>7370</v>
      </c>
    </row>
    <row r="2987" spans="21:21">
      <c r="U2987" t="s">
        <v>7371</v>
      </c>
    </row>
    <row r="2988" spans="21:21">
      <c r="U2988" t="s">
        <v>7372</v>
      </c>
    </row>
    <row r="2989" spans="21:21">
      <c r="U2989" t="s">
        <v>7373</v>
      </c>
    </row>
    <row r="2990" spans="21:21">
      <c r="U2990" t="s">
        <v>7374</v>
      </c>
    </row>
    <row r="2991" spans="21:21">
      <c r="U2991" t="s">
        <v>7375</v>
      </c>
    </row>
    <row r="2992" spans="21:21">
      <c r="U2992" t="s">
        <v>7376</v>
      </c>
    </row>
    <row r="2993" spans="21:21">
      <c r="U2993" t="s">
        <v>7377</v>
      </c>
    </row>
    <row r="2994" spans="21:21">
      <c r="U2994" t="s">
        <v>7378</v>
      </c>
    </row>
    <row r="2995" spans="21:21">
      <c r="U2995" t="s">
        <v>7379</v>
      </c>
    </row>
    <row r="2996" spans="21:21">
      <c r="U2996" t="s">
        <v>7380</v>
      </c>
    </row>
    <row r="2997" spans="21:21">
      <c r="U2997" t="s">
        <v>7381</v>
      </c>
    </row>
    <row r="2998" spans="21:21">
      <c r="U2998" t="s">
        <v>7382</v>
      </c>
    </row>
    <row r="2999" spans="21:21">
      <c r="U2999" t="s">
        <v>7383</v>
      </c>
    </row>
    <row r="3000" spans="21:21">
      <c r="U3000" t="s">
        <v>7384</v>
      </c>
    </row>
    <row r="3001" spans="21:21">
      <c r="U3001" t="s">
        <v>7385</v>
      </c>
    </row>
    <row r="3002" spans="21:21">
      <c r="U3002" t="s">
        <v>7386</v>
      </c>
    </row>
    <row r="3003" spans="21:21">
      <c r="U3003" t="s">
        <v>7387</v>
      </c>
    </row>
    <row r="3004" spans="21:21">
      <c r="U3004" t="s">
        <v>7388</v>
      </c>
    </row>
    <row r="3005" spans="21:21">
      <c r="U3005" t="s">
        <v>7389</v>
      </c>
    </row>
    <row r="3006" spans="21:21">
      <c r="U3006" t="s">
        <v>7390</v>
      </c>
    </row>
    <row r="3007" spans="21:21">
      <c r="U3007" t="s">
        <v>7391</v>
      </c>
    </row>
    <row r="3008" spans="21:21">
      <c r="U3008" t="s">
        <v>7392</v>
      </c>
    </row>
    <row r="3009" spans="21:21">
      <c r="U3009" t="s">
        <v>7393</v>
      </c>
    </row>
    <row r="3010" spans="21:21">
      <c r="U3010" t="s">
        <v>7394</v>
      </c>
    </row>
    <row r="3011" spans="21:21">
      <c r="U3011" t="s">
        <v>7395</v>
      </c>
    </row>
    <row r="3012" spans="21:21">
      <c r="U3012" t="s">
        <v>7396</v>
      </c>
    </row>
    <row r="3013" spans="21:21">
      <c r="U3013" t="s">
        <v>7397</v>
      </c>
    </row>
    <row r="3014" spans="21:21">
      <c r="U3014" t="s">
        <v>7398</v>
      </c>
    </row>
    <row r="3015" spans="21:21">
      <c r="U3015" t="s">
        <v>7399</v>
      </c>
    </row>
    <row r="3016" spans="21:21">
      <c r="U3016" t="s">
        <v>7400</v>
      </c>
    </row>
    <row r="3017" spans="21:21">
      <c r="U3017" t="s">
        <v>7401</v>
      </c>
    </row>
    <row r="3018" spans="21:21">
      <c r="U3018" t="s">
        <v>7402</v>
      </c>
    </row>
    <row r="3019" spans="21:21">
      <c r="U3019" t="s">
        <v>7403</v>
      </c>
    </row>
    <row r="3020" spans="21:21">
      <c r="U3020" t="s">
        <v>7404</v>
      </c>
    </row>
    <row r="3021" spans="21:21">
      <c r="U3021" t="s">
        <v>7405</v>
      </c>
    </row>
    <row r="3022" spans="21:21">
      <c r="U3022" t="s">
        <v>7406</v>
      </c>
    </row>
    <row r="3023" spans="21:21">
      <c r="U3023" t="s">
        <v>7407</v>
      </c>
    </row>
    <row r="3024" spans="21:21">
      <c r="U3024" t="s">
        <v>7408</v>
      </c>
    </row>
    <row r="3025" spans="21:21">
      <c r="U3025" t="s">
        <v>7409</v>
      </c>
    </row>
    <row r="3026" spans="21:21">
      <c r="U3026" t="s">
        <v>7410</v>
      </c>
    </row>
    <row r="3027" spans="21:21">
      <c r="U3027" t="s">
        <v>7411</v>
      </c>
    </row>
    <row r="3028" spans="21:21">
      <c r="U3028" t="s">
        <v>7412</v>
      </c>
    </row>
    <row r="3029" spans="21:21">
      <c r="U3029" t="s">
        <v>7413</v>
      </c>
    </row>
    <row r="3030" spans="21:21">
      <c r="U3030" t="s">
        <v>7414</v>
      </c>
    </row>
    <row r="3031" spans="21:21">
      <c r="U3031" t="s">
        <v>7415</v>
      </c>
    </row>
    <row r="3032" spans="21:21">
      <c r="U3032" t="s">
        <v>7416</v>
      </c>
    </row>
    <row r="3033" spans="21:21">
      <c r="U3033" t="s">
        <v>7417</v>
      </c>
    </row>
    <row r="3034" spans="21:21">
      <c r="U3034" t="s">
        <v>7418</v>
      </c>
    </row>
    <row r="3035" spans="21:21">
      <c r="U3035" t="s">
        <v>7419</v>
      </c>
    </row>
    <row r="3036" spans="21:21">
      <c r="U3036" t="s">
        <v>7420</v>
      </c>
    </row>
    <row r="3037" spans="21:21">
      <c r="U3037" t="s">
        <v>7421</v>
      </c>
    </row>
    <row r="3038" spans="21:21">
      <c r="U3038" t="s">
        <v>7422</v>
      </c>
    </row>
    <row r="3039" spans="21:21">
      <c r="U3039" t="s">
        <v>7423</v>
      </c>
    </row>
    <row r="3040" spans="21:21">
      <c r="U3040" t="s">
        <v>7424</v>
      </c>
    </row>
    <row r="3041" spans="21:21">
      <c r="U3041" t="s">
        <v>7425</v>
      </c>
    </row>
    <row r="3042" spans="21:21">
      <c r="U3042" t="s">
        <v>7426</v>
      </c>
    </row>
    <row r="3043" spans="21:21">
      <c r="U3043" t="s">
        <v>7427</v>
      </c>
    </row>
    <row r="3044" spans="21:21">
      <c r="U3044" t="s">
        <v>7428</v>
      </c>
    </row>
    <row r="3045" spans="21:21">
      <c r="U3045" t="s">
        <v>7429</v>
      </c>
    </row>
    <row r="3046" spans="21:21">
      <c r="U3046" t="s">
        <v>7430</v>
      </c>
    </row>
    <row r="3047" spans="21:21">
      <c r="U3047" t="s">
        <v>7431</v>
      </c>
    </row>
    <row r="3048" spans="21:21">
      <c r="U3048" t="s">
        <v>7432</v>
      </c>
    </row>
    <row r="3049" spans="21:21">
      <c r="U3049" t="s">
        <v>7433</v>
      </c>
    </row>
    <row r="3050" spans="21:21">
      <c r="U3050" t="s">
        <v>7434</v>
      </c>
    </row>
    <row r="3051" spans="21:21">
      <c r="U3051" t="s">
        <v>7435</v>
      </c>
    </row>
    <row r="3052" spans="21:21">
      <c r="U3052" t="s">
        <v>7436</v>
      </c>
    </row>
    <row r="3053" spans="21:21">
      <c r="U3053" t="s">
        <v>7437</v>
      </c>
    </row>
    <row r="3054" spans="21:21">
      <c r="U3054" t="s">
        <v>7438</v>
      </c>
    </row>
    <row r="3055" spans="21:21">
      <c r="U3055" t="s">
        <v>7439</v>
      </c>
    </row>
    <row r="3056" spans="21:21">
      <c r="U3056" t="s">
        <v>7440</v>
      </c>
    </row>
    <row r="3057" spans="21:21">
      <c r="U3057" t="s">
        <v>7441</v>
      </c>
    </row>
    <row r="3058" spans="21:21">
      <c r="U3058" t="s">
        <v>7442</v>
      </c>
    </row>
    <row r="3059" spans="21:21">
      <c r="U3059" t="s">
        <v>7443</v>
      </c>
    </row>
    <row r="3060" spans="21:21">
      <c r="U3060" t="s">
        <v>7444</v>
      </c>
    </row>
    <row r="3061" spans="21:21">
      <c r="U3061" t="s">
        <v>7445</v>
      </c>
    </row>
    <row r="3062" spans="21:21">
      <c r="U3062" t="s">
        <v>7446</v>
      </c>
    </row>
    <row r="3063" spans="21:21">
      <c r="U3063" t="s">
        <v>7447</v>
      </c>
    </row>
    <row r="3064" spans="21:21">
      <c r="U3064" t="s">
        <v>7448</v>
      </c>
    </row>
    <row r="3065" spans="21:21">
      <c r="U3065" t="s">
        <v>7449</v>
      </c>
    </row>
    <row r="3066" spans="21:21">
      <c r="U3066" t="s">
        <v>7450</v>
      </c>
    </row>
    <row r="3067" spans="21:21">
      <c r="U3067" t="s">
        <v>7451</v>
      </c>
    </row>
    <row r="3068" spans="21:21">
      <c r="U3068" t="s">
        <v>7452</v>
      </c>
    </row>
    <row r="3069" spans="21:21">
      <c r="U3069" t="s">
        <v>7453</v>
      </c>
    </row>
    <row r="3070" spans="21:21">
      <c r="U3070" t="s">
        <v>7454</v>
      </c>
    </row>
    <row r="3071" spans="21:21">
      <c r="U3071" t="s">
        <v>7455</v>
      </c>
    </row>
    <row r="3072" spans="21:21">
      <c r="U3072" t="s">
        <v>7456</v>
      </c>
    </row>
    <row r="3073" spans="21:21">
      <c r="U3073" t="s">
        <v>7457</v>
      </c>
    </row>
    <row r="3074" spans="21:21">
      <c r="U3074" t="s">
        <v>7458</v>
      </c>
    </row>
    <row r="3075" spans="21:21">
      <c r="U3075" t="s">
        <v>7459</v>
      </c>
    </row>
    <row r="3076" spans="21:21">
      <c r="U3076" t="s">
        <v>7460</v>
      </c>
    </row>
    <row r="3077" spans="21:21">
      <c r="U3077" t="s">
        <v>7461</v>
      </c>
    </row>
    <row r="3078" spans="21:21">
      <c r="U3078" t="s">
        <v>7462</v>
      </c>
    </row>
    <row r="3079" spans="21:21">
      <c r="U3079" t="s">
        <v>7463</v>
      </c>
    </row>
    <row r="3080" spans="21:21">
      <c r="U3080" t="s">
        <v>7464</v>
      </c>
    </row>
    <row r="3081" spans="21:21">
      <c r="U3081" t="s">
        <v>7465</v>
      </c>
    </row>
    <row r="3082" spans="21:21">
      <c r="U3082" t="s">
        <v>7466</v>
      </c>
    </row>
    <row r="3083" spans="21:21">
      <c r="U3083" t="s">
        <v>7467</v>
      </c>
    </row>
    <row r="3084" spans="21:21">
      <c r="U3084" t="s">
        <v>7468</v>
      </c>
    </row>
    <row r="3085" spans="21:21">
      <c r="U3085" t="s">
        <v>7469</v>
      </c>
    </row>
    <row r="3086" spans="21:21">
      <c r="U3086" t="s">
        <v>7470</v>
      </c>
    </row>
    <row r="3087" spans="21:21">
      <c r="U3087" t="s">
        <v>7471</v>
      </c>
    </row>
    <row r="3088" spans="21:21">
      <c r="U3088" t="s">
        <v>7472</v>
      </c>
    </row>
    <row r="3089" spans="21:21">
      <c r="U3089" t="s">
        <v>7473</v>
      </c>
    </row>
    <row r="3090" spans="21:21">
      <c r="U3090" t="s">
        <v>7474</v>
      </c>
    </row>
    <row r="3091" spans="21:21">
      <c r="U3091" t="s">
        <v>7475</v>
      </c>
    </row>
    <row r="3092" spans="21:21">
      <c r="U3092" t="s">
        <v>7476</v>
      </c>
    </row>
    <row r="3093" spans="21:21">
      <c r="U3093" t="s">
        <v>7477</v>
      </c>
    </row>
    <row r="3094" spans="21:21">
      <c r="U3094" t="s">
        <v>7478</v>
      </c>
    </row>
    <row r="3095" spans="21:21">
      <c r="U3095" t="s">
        <v>7479</v>
      </c>
    </row>
    <row r="3096" spans="21:21">
      <c r="U3096" t="s">
        <v>7480</v>
      </c>
    </row>
    <row r="3097" spans="21:21">
      <c r="U3097" t="s">
        <v>7481</v>
      </c>
    </row>
    <row r="3098" spans="21:21">
      <c r="U3098" t="s">
        <v>7482</v>
      </c>
    </row>
    <row r="3099" spans="21:21">
      <c r="U3099" t="s">
        <v>7483</v>
      </c>
    </row>
    <row r="3100" spans="21:21">
      <c r="U3100" t="s">
        <v>7484</v>
      </c>
    </row>
    <row r="3101" spans="21:21">
      <c r="U3101" t="s">
        <v>7485</v>
      </c>
    </row>
    <row r="3102" spans="21:21">
      <c r="U3102" t="s">
        <v>7486</v>
      </c>
    </row>
    <row r="3103" spans="21:21">
      <c r="U3103" t="s">
        <v>7487</v>
      </c>
    </row>
    <row r="3104" spans="21:21">
      <c r="U3104" t="s">
        <v>7488</v>
      </c>
    </row>
    <row r="3105" spans="21:21">
      <c r="U3105" t="s">
        <v>7489</v>
      </c>
    </row>
    <row r="3106" spans="21:21">
      <c r="U3106" t="s">
        <v>7490</v>
      </c>
    </row>
    <row r="3107" spans="21:21">
      <c r="U3107" t="s">
        <v>7491</v>
      </c>
    </row>
    <row r="3108" spans="21:21">
      <c r="U3108" t="s">
        <v>7492</v>
      </c>
    </row>
    <row r="3109" spans="21:21">
      <c r="U3109" t="s">
        <v>7493</v>
      </c>
    </row>
    <row r="3110" spans="21:21">
      <c r="U3110" t="s">
        <v>7494</v>
      </c>
    </row>
    <row r="3111" spans="21:21">
      <c r="U3111" t="s">
        <v>7495</v>
      </c>
    </row>
    <row r="3112" spans="21:21">
      <c r="U3112" t="s">
        <v>7496</v>
      </c>
    </row>
    <row r="3113" spans="21:21">
      <c r="U3113" t="s">
        <v>7497</v>
      </c>
    </row>
    <row r="3114" spans="21:21">
      <c r="U3114" t="s">
        <v>7498</v>
      </c>
    </row>
    <row r="3115" spans="21:21">
      <c r="U3115" t="s">
        <v>7499</v>
      </c>
    </row>
    <row r="3116" spans="21:21">
      <c r="U3116" t="s">
        <v>7500</v>
      </c>
    </row>
    <row r="3117" spans="21:21">
      <c r="U3117" t="s">
        <v>7501</v>
      </c>
    </row>
    <row r="3118" spans="21:21">
      <c r="U3118" t="s">
        <v>7502</v>
      </c>
    </row>
    <row r="3119" spans="21:21">
      <c r="U3119" t="s">
        <v>7503</v>
      </c>
    </row>
    <row r="3120" spans="21:21">
      <c r="U3120" t="s">
        <v>7504</v>
      </c>
    </row>
    <row r="3121" spans="21:21">
      <c r="U3121" t="s">
        <v>7505</v>
      </c>
    </row>
    <row r="3122" spans="21:21">
      <c r="U3122" t="s">
        <v>7506</v>
      </c>
    </row>
    <row r="3123" spans="21:21">
      <c r="U3123" t="s">
        <v>7507</v>
      </c>
    </row>
    <row r="3124" spans="21:21">
      <c r="U3124" t="s">
        <v>7508</v>
      </c>
    </row>
    <row r="3125" spans="21:21">
      <c r="U3125" t="s">
        <v>7509</v>
      </c>
    </row>
    <row r="3126" spans="21:21">
      <c r="U3126" t="s">
        <v>7510</v>
      </c>
    </row>
    <row r="3127" spans="21:21">
      <c r="U3127" t="s">
        <v>7511</v>
      </c>
    </row>
    <row r="3128" spans="21:21">
      <c r="U3128" t="s">
        <v>7512</v>
      </c>
    </row>
    <row r="3129" spans="21:21">
      <c r="U3129" t="s">
        <v>7513</v>
      </c>
    </row>
    <row r="3130" spans="21:21">
      <c r="U3130" t="s">
        <v>7514</v>
      </c>
    </row>
    <row r="3131" spans="21:21">
      <c r="U3131" t="s">
        <v>7515</v>
      </c>
    </row>
    <row r="3132" spans="21:21">
      <c r="U3132" t="s">
        <v>7516</v>
      </c>
    </row>
    <row r="3133" spans="21:21">
      <c r="U3133" t="s">
        <v>7517</v>
      </c>
    </row>
    <row r="3134" spans="21:21">
      <c r="U3134" t="s">
        <v>7518</v>
      </c>
    </row>
    <row r="3135" spans="21:21">
      <c r="U3135" t="s">
        <v>7519</v>
      </c>
    </row>
    <row r="3136" spans="21:21">
      <c r="U3136" t="s">
        <v>7520</v>
      </c>
    </row>
    <row r="3137" spans="21:21">
      <c r="U3137" t="s">
        <v>7521</v>
      </c>
    </row>
    <row r="3138" spans="21:21">
      <c r="U3138" t="s">
        <v>7522</v>
      </c>
    </row>
    <row r="3139" spans="21:21">
      <c r="U3139" t="s">
        <v>7523</v>
      </c>
    </row>
    <row r="3140" spans="21:21">
      <c r="U3140" t="s">
        <v>7524</v>
      </c>
    </row>
    <row r="3141" spans="21:21">
      <c r="U3141" t="s">
        <v>7525</v>
      </c>
    </row>
    <row r="3142" spans="21:21">
      <c r="U3142" t="s">
        <v>7526</v>
      </c>
    </row>
    <row r="3143" spans="21:21">
      <c r="U3143" t="s">
        <v>7527</v>
      </c>
    </row>
    <row r="3144" spans="21:21">
      <c r="U3144" t="s">
        <v>7528</v>
      </c>
    </row>
    <row r="3145" spans="21:21">
      <c r="U3145" t="s">
        <v>7529</v>
      </c>
    </row>
    <row r="3146" spans="21:21">
      <c r="U3146" t="s">
        <v>7530</v>
      </c>
    </row>
    <row r="3147" spans="21:21">
      <c r="U3147" t="s">
        <v>7531</v>
      </c>
    </row>
    <row r="3148" spans="21:21">
      <c r="U3148" t="s">
        <v>7532</v>
      </c>
    </row>
    <row r="3149" spans="21:21">
      <c r="U3149" t="s">
        <v>7533</v>
      </c>
    </row>
    <row r="3150" spans="21:21">
      <c r="U3150" t="s">
        <v>7534</v>
      </c>
    </row>
    <row r="3151" spans="21:21">
      <c r="U3151" t="s">
        <v>7535</v>
      </c>
    </row>
    <row r="3152" spans="21:21">
      <c r="U3152" t="s">
        <v>7536</v>
      </c>
    </row>
    <row r="3153" spans="21:21">
      <c r="U3153" t="s">
        <v>7537</v>
      </c>
    </row>
    <row r="3154" spans="21:21">
      <c r="U3154" t="s">
        <v>7538</v>
      </c>
    </row>
    <row r="3155" spans="21:21">
      <c r="U3155" t="s">
        <v>7539</v>
      </c>
    </row>
    <row r="3156" spans="21:21">
      <c r="U3156" t="s">
        <v>7540</v>
      </c>
    </row>
    <row r="3157" spans="21:21">
      <c r="U3157" t="s">
        <v>7541</v>
      </c>
    </row>
    <row r="3158" spans="21:21">
      <c r="U3158" t="s">
        <v>7542</v>
      </c>
    </row>
    <row r="3159" spans="21:21">
      <c r="U3159" t="s">
        <v>7543</v>
      </c>
    </row>
    <row r="3160" spans="21:21">
      <c r="U3160" t="s">
        <v>7544</v>
      </c>
    </row>
    <row r="3161" spans="21:21">
      <c r="U3161" t="s">
        <v>7545</v>
      </c>
    </row>
    <row r="3162" spans="21:21">
      <c r="U3162" t="s">
        <v>7546</v>
      </c>
    </row>
    <row r="3163" spans="21:21">
      <c r="U3163" t="s">
        <v>7547</v>
      </c>
    </row>
    <row r="3164" spans="21:21">
      <c r="U3164" t="s">
        <v>7548</v>
      </c>
    </row>
    <row r="3165" spans="21:21">
      <c r="U3165" t="s">
        <v>7549</v>
      </c>
    </row>
    <row r="3166" spans="21:21">
      <c r="U3166" t="s">
        <v>7550</v>
      </c>
    </row>
    <row r="3167" spans="21:21">
      <c r="U3167" t="s">
        <v>7551</v>
      </c>
    </row>
    <row r="3168" spans="21:21">
      <c r="U3168" t="s">
        <v>7552</v>
      </c>
    </row>
    <row r="3169" spans="21:21">
      <c r="U3169" t="s">
        <v>7553</v>
      </c>
    </row>
    <row r="3170" spans="21:21">
      <c r="U3170" t="s">
        <v>7554</v>
      </c>
    </row>
    <row r="3171" spans="21:21">
      <c r="U3171" t="s">
        <v>7555</v>
      </c>
    </row>
    <row r="3172" spans="21:21">
      <c r="U3172" t="s">
        <v>7556</v>
      </c>
    </row>
    <row r="3173" spans="21:21">
      <c r="U3173" t="s">
        <v>7557</v>
      </c>
    </row>
    <row r="3174" spans="21:21">
      <c r="U3174" t="s">
        <v>7558</v>
      </c>
    </row>
    <row r="3175" spans="21:21">
      <c r="U3175" t="s">
        <v>7559</v>
      </c>
    </row>
    <row r="3176" spans="21:21">
      <c r="U3176" t="s">
        <v>7560</v>
      </c>
    </row>
    <row r="3177" spans="21:21">
      <c r="U3177" t="s">
        <v>7561</v>
      </c>
    </row>
    <row r="3178" spans="21:21">
      <c r="U3178" t="s">
        <v>7562</v>
      </c>
    </row>
    <row r="3179" spans="21:21">
      <c r="U3179" t="s">
        <v>7563</v>
      </c>
    </row>
    <row r="3180" spans="21:21">
      <c r="U3180" t="s">
        <v>7564</v>
      </c>
    </row>
    <row r="3181" spans="21:21">
      <c r="U3181" t="s">
        <v>7565</v>
      </c>
    </row>
    <row r="3182" spans="21:21">
      <c r="U3182" t="s">
        <v>7566</v>
      </c>
    </row>
    <row r="3183" spans="21:21">
      <c r="U3183" t="s">
        <v>7567</v>
      </c>
    </row>
    <row r="3184" spans="21:21">
      <c r="U3184" t="s">
        <v>7568</v>
      </c>
    </row>
    <row r="3185" spans="21:21">
      <c r="U3185" t="s">
        <v>7569</v>
      </c>
    </row>
    <row r="3186" spans="21:21">
      <c r="U3186" t="s">
        <v>7570</v>
      </c>
    </row>
    <row r="3187" spans="21:21">
      <c r="U3187" t="s">
        <v>7571</v>
      </c>
    </row>
    <row r="3188" spans="21:21">
      <c r="U3188" t="s">
        <v>7572</v>
      </c>
    </row>
    <row r="3189" spans="21:21">
      <c r="U3189" t="s">
        <v>7573</v>
      </c>
    </row>
    <row r="3190" spans="21:21">
      <c r="U3190" t="s">
        <v>7574</v>
      </c>
    </row>
    <row r="3191" spans="21:21">
      <c r="U3191" t="s">
        <v>7575</v>
      </c>
    </row>
    <row r="3192" spans="21:21">
      <c r="U3192" t="s">
        <v>7576</v>
      </c>
    </row>
    <row r="3193" spans="21:21">
      <c r="U3193" t="s">
        <v>7577</v>
      </c>
    </row>
    <row r="3194" spans="21:21">
      <c r="U3194" t="s">
        <v>7578</v>
      </c>
    </row>
    <row r="3195" spans="21:21">
      <c r="U3195" t="s">
        <v>7579</v>
      </c>
    </row>
    <row r="3196" spans="21:21">
      <c r="U3196" t="s">
        <v>7580</v>
      </c>
    </row>
    <row r="3197" spans="21:21">
      <c r="U3197" t="s">
        <v>7581</v>
      </c>
    </row>
    <row r="3198" spans="21:21">
      <c r="U3198" t="s">
        <v>7582</v>
      </c>
    </row>
    <row r="3199" spans="21:21">
      <c r="U3199" t="s">
        <v>7583</v>
      </c>
    </row>
    <row r="3200" spans="21:21">
      <c r="U3200" t="s">
        <v>7584</v>
      </c>
    </row>
    <row r="3201" spans="21:21">
      <c r="U3201" t="s">
        <v>7585</v>
      </c>
    </row>
    <row r="3202" spans="21:21">
      <c r="U3202" t="s">
        <v>7586</v>
      </c>
    </row>
    <row r="3203" spans="21:21">
      <c r="U3203" t="s">
        <v>7587</v>
      </c>
    </row>
    <row r="3204" spans="21:21">
      <c r="U3204" t="s">
        <v>7588</v>
      </c>
    </row>
    <row r="3205" spans="21:21">
      <c r="U3205" t="s">
        <v>7589</v>
      </c>
    </row>
    <row r="3206" spans="21:21">
      <c r="U3206" t="s">
        <v>7590</v>
      </c>
    </row>
    <row r="3207" spans="21:21">
      <c r="U3207" t="s">
        <v>7591</v>
      </c>
    </row>
    <row r="3208" spans="21:21">
      <c r="U3208" t="s">
        <v>7592</v>
      </c>
    </row>
    <row r="3209" spans="21:21">
      <c r="U3209" t="s">
        <v>7593</v>
      </c>
    </row>
    <row r="3210" spans="21:21">
      <c r="U3210" t="s">
        <v>7594</v>
      </c>
    </row>
    <row r="3211" spans="21:21">
      <c r="U3211" t="s">
        <v>7595</v>
      </c>
    </row>
    <row r="3212" spans="21:21">
      <c r="U3212" t="s">
        <v>7596</v>
      </c>
    </row>
    <row r="3213" spans="21:21">
      <c r="U3213" t="s">
        <v>7597</v>
      </c>
    </row>
    <row r="3214" spans="21:21">
      <c r="U3214" t="s">
        <v>7598</v>
      </c>
    </row>
    <row r="3215" spans="21:21">
      <c r="U3215" t="s">
        <v>7599</v>
      </c>
    </row>
    <row r="3216" spans="21:21">
      <c r="U3216" t="s">
        <v>7600</v>
      </c>
    </row>
    <row r="3217" spans="21:21">
      <c r="U3217" t="s">
        <v>7601</v>
      </c>
    </row>
    <row r="3218" spans="21:21">
      <c r="U3218" t="s">
        <v>7602</v>
      </c>
    </row>
    <row r="3219" spans="21:21">
      <c r="U3219" t="s">
        <v>7603</v>
      </c>
    </row>
    <row r="3220" spans="21:21">
      <c r="U3220" t="s">
        <v>7604</v>
      </c>
    </row>
    <row r="3221" spans="21:21">
      <c r="U3221" t="s">
        <v>7605</v>
      </c>
    </row>
    <row r="3222" spans="21:21">
      <c r="U3222" t="s">
        <v>7606</v>
      </c>
    </row>
    <row r="3223" spans="21:21">
      <c r="U3223" t="s">
        <v>7607</v>
      </c>
    </row>
    <row r="3224" spans="21:21">
      <c r="U3224" t="s">
        <v>7608</v>
      </c>
    </row>
    <row r="3225" spans="21:21">
      <c r="U3225" t="s">
        <v>7609</v>
      </c>
    </row>
    <row r="3226" spans="21:21">
      <c r="U3226" t="s">
        <v>7610</v>
      </c>
    </row>
    <row r="3227" spans="21:21">
      <c r="U3227" t="s">
        <v>7611</v>
      </c>
    </row>
    <row r="3228" spans="21:21">
      <c r="U3228" t="s">
        <v>7612</v>
      </c>
    </row>
    <row r="3229" spans="21:21">
      <c r="U3229" t="s">
        <v>7613</v>
      </c>
    </row>
    <row r="3230" spans="21:21">
      <c r="U3230" t="s">
        <v>7614</v>
      </c>
    </row>
    <row r="3231" spans="21:21">
      <c r="U3231" t="s">
        <v>7615</v>
      </c>
    </row>
    <row r="3232" spans="21:21">
      <c r="U3232" t="s">
        <v>7616</v>
      </c>
    </row>
    <row r="3233" spans="21:21">
      <c r="U3233" t="s">
        <v>7617</v>
      </c>
    </row>
    <row r="3234" spans="21:21">
      <c r="U3234" t="s">
        <v>7618</v>
      </c>
    </row>
    <row r="3235" spans="21:21">
      <c r="U3235" t="s">
        <v>7619</v>
      </c>
    </row>
    <row r="3236" spans="21:21">
      <c r="U3236" t="s">
        <v>7620</v>
      </c>
    </row>
    <row r="3237" spans="21:21">
      <c r="U3237" t="s">
        <v>7621</v>
      </c>
    </row>
    <row r="3238" spans="21:21">
      <c r="U3238" t="s">
        <v>7622</v>
      </c>
    </row>
    <row r="3239" spans="21:21">
      <c r="U3239" t="s">
        <v>7623</v>
      </c>
    </row>
    <row r="3240" spans="21:21">
      <c r="U3240" t="s">
        <v>7624</v>
      </c>
    </row>
    <row r="3241" spans="21:21">
      <c r="U3241" t="s">
        <v>7625</v>
      </c>
    </row>
    <row r="3242" spans="21:21">
      <c r="U3242" t="s">
        <v>7626</v>
      </c>
    </row>
    <row r="3243" spans="21:21">
      <c r="U3243" t="s">
        <v>7627</v>
      </c>
    </row>
    <row r="3244" spans="21:21">
      <c r="U3244" t="s">
        <v>7628</v>
      </c>
    </row>
    <row r="3245" spans="21:21">
      <c r="U3245" t="s">
        <v>7629</v>
      </c>
    </row>
    <row r="3246" spans="21:21">
      <c r="U3246" t="s">
        <v>7630</v>
      </c>
    </row>
    <row r="3247" spans="21:21">
      <c r="U3247" t="s">
        <v>7631</v>
      </c>
    </row>
    <row r="3248" spans="21:21">
      <c r="U3248" t="s">
        <v>7632</v>
      </c>
    </row>
    <row r="3249" spans="21:21">
      <c r="U3249" t="s">
        <v>7633</v>
      </c>
    </row>
    <row r="3250" spans="21:21">
      <c r="U3250" t="s">
        <v>7634</v>
      </c>
    </row>
    <row r="3251" spans="21:21">
      <c r="U3251" t="s">
        <v>7635</v>
      </c>
    </row>
    <row r="3252" spans="21:21">
      <c r="U3252" t="s">
        <v>7636</v>
      </c>
    </row>
    <row r="3253" spans="21:21">
      <c r="U3253" t="s">
        <v>7637</v>
      </c>
    </row>
    <row r="3254" spans="21:21">
      <c r="U3254" t="s">
        <v>7638</v>
      </c>
    </row>
    <row r="3255" spans="21:21">
      <c r="U3255" t="s">
        <v>7639</v>
      </c>
    </row>
    <row r="3256" spans="21:21">
      <c r="U3256" t="s">
        <v>7640</v>
      </c>
    </row>
    <row r="3257" spans="21:21">
      <c r="U3257" t="s">
        <v>7641</v>
      </c>
    </row>
    <row r="3258" spans="21:21">
      <c r="U3258" t="s">
        <v>7642</v>
      </c>
    </row>
    <row r="3259" spans="21:21">
      <c r="U3259" t="s">
        <v>7643</v>
      </c>
    </row>
    <row r="3260" spans="21:21">
      <c r="U3260" t="s">
        <v>7644</v>
      </c>
    </row>
    <row r="3261" spans="21:21">
      <c r="U3261" t="s">
        <v>7645</v>
      </c>
    </row>
    <row r="3262" spans="21:21">
      <c r="U3262" t="s">
        <v>7646</v>
      </c>
    </row>
    <row r="3263" spans="21:21">
      <c r="U3263" t="s">
        <v>7647</v>
      </c>
    </row>
    <row r="3264" spans="21:21">
      <c r="U3264" t="s">
        <v>7648</v>
      </c>
    </row>
    <row r="3265" spans="21:21">
      <c r="U3265" t="s">
        <v>7649</v>
      </c>
    </row>
    <row r="3266" spans="21:21">
      <c r="U3266" t="s">
        <v>7650</v>
      </c>
    </row>
    <row r="3267" spans="21:21">
      <c r="U3267" t="s">
        <v>7651</v>
      </c>
    </row>
    <row r="3268" spans="21:21">
      <c r="U3268" t="s">
        <v>7652</v>
      </c>
    </row>
    <row r="3269" spans="21:21">
      <c r="U3269" t="s">
        <v>7653</v>
      </c>
    </row>
    <row r="3270" spans="21:21">
      <c r="U3270" t="s">
        <v>7654</v>
      </c>
    </row>
    <row r="3271" spans="21:21">
      <c r="U3271" t="s">
        <v>7655</v>
      </c>
    </row>
    <row r="3272" spans="21:21">
      <c r="U3272" t="s">
        <v>7656</v>
      </c>
    </row>
    <row r="3273" spans="21:21">
      <c r="U3273" t="s">
        <v>7657</v>
      </c>
    </row>
    <row r="3274" spans="21:21">
      <c r="U3274" t="s">
        <v>7658</v>
      </c>
    </row>
    <row r="3275" spans="21:21">
      <c r="U3275" t="s">
        <v>7659</v>
      </c>
    </row>
    <row r="3276" spans="21:21">
      <c r="U3276" t="s">
        <v>7660</v>
      </c>
    </row>
    <row r="3277" spans="21:21">
      <c r="U3277" t="s">
        <v>7661</v>
      </c>
    </row>
    <row r="3278" spans="21:21">
      <c r="U3278" t="s">
        <v>7662</v>
      </c>
    </row>
    <row r="3279" spans="21:21">
      <c r="U3279" t="s">
        <v>7663</v>
      </c>
    </row>
    <row r="3280" spans="21:21">
      <c r="U3280" t="s">
        <v>7664</v>
      </c>
    </row>
    <row r="3281" spans="21:21">
      <c r="U3281" t="s">
        <v>7665</v>
      </c>
    </row>
    <row r="3282" spans="21:21">
      <c r="U3282" t="s">
        <v>7666</v>
      </c>
    </row>
    <row r="3283" spans="21:21">
      <c r="U3283" t="s">
        <v>7667</v>
      </c>
    </row>
    <row r="3284" spans="21:21">
      <c r="U3284" t="s">
        <v>7668</v>
      </c>
    </row>
    <row r="3285" spans="21:21">
      <c r="U3285" t="s">
        <v>7669</v>
      </c>
    </row>
    <row r="3286" spans="21:21">
      <c r="U3286" t="s">
        <v>7670</v>
      </c>
    </row>
    <row r="3287" spans="21:21">
      <c r="U3287" t="s">
        <v>7671</v>
      </c>
    </row>
    <row r="3288" spans="21:21">
      <c r="U3288" t="s">
        <v>7672</v>
      </c>
    </row>
    <row r="3289" spans="21:21">
      <c r="U3289" t="s">
        <v>7673</v>
      </c>
    </row>
    <row r="3290" spans="21:21">
      <c r="U3290" t="s">
        <v>7674</v>
      </c>
    </row>
    <row r="3291" spans="21:21">
      <c r="U3291" t="s">
        <v>7675</v>
      </c>
    </row>
    <row r="3292" spans="21:21">
      <c r="U3292" t="s">
        <v>7676</v>
      </c>
    </row>
    <row r="3293" spans="21:21">
      <c r="U3293" t="s">
        <v>7677</v>
      </c>
    </row>
    <row r="3294" spans="21:21">
      <c r="U3294" t="s">
        <v>7678</v>
      </c>
    </row>
    <row r="3295" spans="21:21">
      <c r="U3295" t="s">
        <v>7679</v>
      </c>
    </row>
    <row r="3296" spans="21:21">
      <c r="U3296" t="s">
        <v>7680</v>
      </c>
    </row>
    <row r="3297" spans="21:21">
      <c r="U3297" t="s">
        <v>7681</v>
      </c>
    </row>
    <row r="3298" spans="21:21">
      <c r="U3298" t="s">
        <v>7682</v>
      </c>
    </row>
    <row r="3299" spans="21:21">
      <c r="U3299" t="s">
        <v>7683</v>
      </c>
    </row>
    <row r="3300" spans="21:21">
      <c r="U3300" t="s">
        <v>7684</v>
      </c>
    </row>
    <row r="3301" spans="21:21">
      <c r="U3301" t="s">
        <v>7685</v>
      </c>
    </row>
    <row r="3302" spans="21:21">
      <c r="U3302" t="s">
        <v>7686</v>
      </c>
    </row>
    <row r="3303" spans="21:21">
      <c r="U3303" t="s">
        <v>7687</v>
      </c>
    </row>
    <row r="3304" spans="21:21">
      <c r="U3304" t="s">
        <v>7688</v>
      </c>
    </row>
    <row r="3305" spans="21:21">
      <c r="U3305" t="s">
        <v>7689</v>
      </c>
    </row>
    <row r="3306" spans="21:21">
      <c r="U3306" t="s">
        <v>7690</v>
      </c>
    </row>
    <row r="3307" spans="21:21">
      <c r="U3307" t="s">
        <v>7691</v>
      </c>
    </row>
    <row r="3308" spans="21:21">
      <c r="U3308" t="s">
        <v>7692</v>
      </c>
    </row>
    <row r="3309" spans="21:21">
      <c r="U3309" t="s">
        <v>7693</v>
      </c>
    </row>
    <row r="3310" spans="21:21">
      <c r="U3310" t="s">
        <v>7694</v>
      </c>
    </row>
    <row r="3311" spans="21:21">
      <c r="U3311" t="s">
        <v>7695</v>
      </c>
    </row>
    <row r="3312" spans="21:21">
      <c r="U3312" t="s">
        <v>7696</v>
      </c>
    </row>
    <row r="3313" spans="21:21">
      <c r="U3313" t="s">
        <v>7697</v>
      </c>
    </row>
    <row r="3314" spans="21:21">
      <c r="U3314" t="s">
        <v>7698</v>
      </c>
    </row>
    <row r="3315" spans="21:21">
      <c r="U3315" t="s">
        <v>7699</v>
      </c>
    </row>
    <row r="3316" spans="21:21">
      <c r="U3316" t="s">
        <v>7700</v>
      </c>
    </row>
    <row r="3317" spans="21:21">
      <c r="U3317" t="s">
        <v>7701</v>
      </c>
    </row>
    <row r="3318" spans="21:21">
      <c r="U3318" t="s">
        <v>7702</v>
      </c>
    </row>
    <row r="3319" spans="21:21">
      <c r="U3319" t="s">
        <v>7703</v>
      </c>
    </row>
    <row r="3320" spans="21:21">
      <c r="U3320" t="s">
        <v>7704</v>
      </c>
    </row>
    <row r="3321" spans="21:21">
      <c r="U3321" t="s">
        <v>7705</v>
      </c>
    </row>
    <row r="3322" spans="21:21">
      <c r="U3322" t="s">
        <v>7706</v>
      </c>
    </row>
    <row r="3323" spans="21:21">
      <c r="U3323" t="s">
        <v>7707</v>
      </c>
    </row>
    <row r="3324" spans="21:21">
      <c r="U3324" t="s">
        <v>7708</v>
      </c>
    </row>
    <row r="3325" spans="21:21">
      <c r="U3325" t="s">
        <v>7709</v>
      </c>
    </row>
    <row r="3326" spans="21:21">
      <c r="U3326" t="s">
        <v>7710</v>
      </c>
    </row>
    <row r="3327" spans="21:21">
      <c r="U3327" t="s">
        <v>7711</v>
      </c>
    </row>
    <row r="3328" spans="21:21">
      <c r="U3328" t="s">
        <v>7712</v>
      </c>
    </row>
    <row r="3329" spans="21:21">
      <c r="U3329" t="s">
        <v>7713</v>
      </c>
    </row>
    <row r="3330" spans="21:21">
      <c r="U3330" t="s">
        <v>7714</v>
      </c>
    </row>
    <row r="3331" spans="21:21">
      <c r="U3331" t="s">
        <v>7715</v>
      </c>
    </row>
    <row r="3332" spans="21:21">
      <c r="U3332" t="s">
        <v>7716</v>
      </c>
    </row>
    <row r="3333" spans="21:21">
      <c r="U3333" t="s">
        <v>7717</v>
      </c>
    </row>
    <row r="3334" spans="21:21">
      <c r="U3334" t="s">
        <v>7718</v>
      </c>
    </row>
    <row r="3335" spans="21:21">
      <c r="U3335" t="s">
        <v>7719</v>
      </c>
    </row>
    <row r="3336" spans="21:21">
      <c r="U3336" t="s">
        <v>7720</v>
      </c>
    </row>
    <row r="3337" spans="21:21">
      <c r="U3337" t="s">
        <v>7721</v>
      </c>
    </row>
    <row r="3338" spans="21:21">
      <c r="U3338" t="s">
        <v>7722</v>
      </c>
    </row>
    <row r="3339" spans="21:21">
      <c r="U3339" t="s">
        <v>7723</v>
      </c>
    </row>
    <row r="3340" spans="21:21">
      <c r="U3340" t="s">
        <v>7724</v>
      </c>
    </row>
    <row r="3341" spans="21:21">
      <c r="U3341" t="s">
        <v>7725</v>
      </c>
    </row>
    <row r="3342" spans="21:21">
      <c r="U3342" t="s">
        <v>7726</v>
      </c>
    </row>
    <row r="3343" spans="21:21">
      <c r="U3343" t="s">
        <v>7727</v>
      </c>
    </row>
    <row r="3344" spans="21:21">
      <c r="U3344" t="s">
        <v>7728</v>
      </c>
    </row>
    <row r="3345" spans="21:21">
      <c r="U3345" t="s">
        <v>7729</v>
      </c>
    </row>
    <row r="3346" spans="21:21">
      <c r="U3346" t="s">
        <v>7730</v>
      </c>
    </row>
    <row r="3347" spans="21:21">
      <c r="U3347" t="s">
        <v>7731</v>
      </c>
    </row>
    <row r="3348" spans="21:21">
      <c r="U3348" t="s">
        <v>7732</v>
      </c>
    </row>
    <row r="3349" spans="21:21">
      <c r="U3349" t="s">
        <v>7733</v>
      </c>
    </row>
    <row r="3350" spans="21:21">
      <c r="U3350" t="s">
        <v>7734</v>
      </c>
    </row>
    <row r="3351" spans="21:21">
      <c r="U3351" t="s">
        <v>7735</v>
      </c>
    </row>
    <row r="3352" spans="21:21">
      <c r="U3352" t="s">
        <v>7736</v>
      </c>
    </row>
    <row r="3353" spans="21:21">
      <c r="U3353" t="s">
        <v>7737</v>
      </c>
    </row>
    <row r="3354" spans="21:21">
      <c r="U3354" t="s">
        <v>7738</v>
      </c>
    </row>
    <row r="3355" spans="21:21">
      <c r="U3355" t="s">
        <v>7739</v>
      </c>
    </row>
    <row r="3356" spans="21:21">
      <c r="U3356" t="s">
        <v>7740</v>
      </c>
    </row>
    <row r="3357" spans="21:21">
      <c r="U3357" t="s">
        <v>7741</v>
      </c>
    </row>
    <row r="3358" spans="21:21">
      <c r="U3358" t="s">
        <v>7742</v>
      </c>
    </row>
    <row r="3359" spans="21:21">
      <c r="U3359" t="s">
        <v>7743</v>
      </c>
    </row>
    <row r="3360" spans="21:21">
      <c r="U3360" t="s">
        <v>7744</v>
      </c>
    </row>
    <row r="3361" spans="21:21">
      <c r="U3361" t="s">
        <v>7745</v>
      </c>
    </row>
    <row r="3362" spans="21:21">
      <c r="U3362" t="s">
        <v>7746</v>
      </c>
    </row>
    <row r="3363" spans="21:21">
      <c r="U3363" t="s">
        <v>7747</v>
      </c>
    </row>
    <row r="3364" spans="21:21">
      <c r="U3364" t="s">
        <v>7748</v>
      </c>
    </row>
    <row r="3365" spans="21:21">
      <c r="U3365" t="s">
        <v>7749</v>
      </c>
    </row>
    <row r="3366" spans="21:21">
      <c r="U3366" t="s">
        <v>7750</v>
      </c>
    </row>
    <row r="3367" spans="21:21">
      <c r="U3367" t="s">
        <v>7751</v>
      </c>
    </row>
    <row r="3368" spans="21:21">
      <c r="U3368" t="s">
        <v>7752</v>
      </c>
    </row>
    <row r="3369" spans="21:21">
      <c r="U3369" t="s">
        <v>7753</v>
      </c>
    </row>
    <row r="3370" spans="21:21">
      <c r="U3370" t="s">
        <v>7754</v>
      </c>
    </row>
    <row r="3371" spans="21:21">
      <c r="U3371" t="s">
        <v>7755</v>
      </c>
    </row>
    <row r="3372" spans="21:21">
      <c r="U3372" t="s">
        <v>7756</v>
      </c>
    </row>
    <row r="3373" spans="21:21">
      <c r="U3373" t="s">
        <v>7757</v>
      </c>
    </row>
    <row r="3374" spans="21:21">
      <c r="U3374" t="s">
        <v>7758</v>
      </c>
    </row>
    <row r="3375" spans="21:21">
      <c r="U3375" t="s">
        <v>7759</v>
      </c>
    </row>
    <row r="3376" spans="21:21">
      <c r="U3376" t="s">
        <v>7760</v>
      </c>
    </row>
    <row r="3377" spans="21:21">
      <c r="U3377" t="s">
        <v>7761</v>
      </c>
    </row>
    <row r="3378" spans="21:21">
      <c r="U3378" t="s">
        <v>7762</v>
      </c>
    </row>
    <row r="3379" spans="21:21">
      <c r="U3379" t="s">
        <v>7763</v>
      </c>
    </row>
    <row r="3380" spans="21:21">
      <c r="U3380" t="s">
        <v>7764</v>
      </c>
    </row>
    <row r="3381" spans="21:21">
      <c r="U3381" t="s">
        <v>7765</v>
      </c>
    </row>
    <row r="3382" spans="21:21">
      <c r="U3382" t="s">
        <v>7766</v>
      </c>
    </row>
    <row r="3383" spans="21:21">
      <c r="U3383" t="s">
        <v>7767</v>
      </c>
    </row>
    <row r="3384" spans="21:21">
      <c r="U3384" t="s">
        <v>7768</v>
      </c>
    </row>
    <row r="3385" spans="21:21">
      <c r="U3385" t="s">
        <v>7769</v>
      </c>
    </row>
    <row r="3386" spans="21:21">
      <c r="U3386" t="s">
        <v>7770</v>
      </c>
    </row>
    <row r="3387" spans="21:21">
      <c r="U3387" t="s">
        <v>7771</v>
      </c>
    </row>
    <row r="3388" spans="21:21">
      <c r="U3388" t="s">
        <v>7772</v>
      </c>
    </row>
    <row r="3389" spans="21:21">
      <c r="U3389" t="s">
        <v>7773</v>
      </c>
    </row>
    <row r="3390" spans="21:21">
      <c r="U3390" t="s">
        <v>7774</v>
      </c>
    </row>
    <row r="3391" spans="21:21">
      <c r="U3391" t="s">
        <v>7775</v>
      </c>
    </row>
    <row r="3392" spans="21:21">
      <c r="U3392" t="s">
        <v>7776</v>
      </c>
    </row>
    <row r="3393" spans="21:21">
      <c r="U3393" t="s">
        <v>7777</v>
      </c>
    </row>
    <row r="3394" spans="21:21">
      <c r="U3394" t="s">
        <v>7778</v>
      </c>
    </row>
    <row r="3395" spans="21:21">
      <c r="U3395" t="s">
        <v>7779</v>
      </c>
    </row>
    <row r="3396" spans="21:21">
      <c r="U3396" t="s">
        <v>7780</v>
      </c>
    </row>
    <row r="3397" spans="21:21">
      <c r="U3397" t="s">
        <v>7781</v>
      </c>
    </row>
    <row r="3398" spans="21:21">
      <c r="U3398" t="s">
        <v>7782</v>
      </c>
    </row>
    <row r="3399" spans="21:21">
      <c r="U3399" t="s">
        <v>7783</v>
      </c>
    </row>
    <row r="3400" spans="21:21">
      <c r="U3400" t="s">
        <v>7784</v>
      </c>
    </row>
    <row r="3401" spans="21:21">
      <c r="U3401" t="s">
        <v>7785</v>
      </c>
    </row>
    <row r="3402" spans="21:21">
      <c r="U3402" t="s">
        <v>7786</v>
      </c>
    </row>
    <row r="3403" spans="21:21">
      <c r="U3403" t="s">
        <v>7787</v>
      </c>
    </row>
    <row r="3404" spans="21:21">
      <c r="U3404" t="s">
        <v>7788</v>
      </c>
    </row>
    <row r="3405" spans="21:21">
      <c r="U3405" t="s">
        <v>7789</v>
      </c>
    </row>
    <row r="3406" spans="21:21">
      <c r="U3406" t="s">
        <v>7790</v>
      </c>
    </row>
    <row r="3407" spans="21:21">
      <c r="U3407" t="s">
        <v>7791</v>
      </c>
    </row>
    <row r="3408" spans="21:21">
      <c r="U3408" t="s">
        <v>7792</v>
      </c>
    </row>
    <row r="3409" spans="21:21">
      <c r="U3409" t="s">
        <v>7793</v>
      </c>
    </row>
    <row r="3410" spans="21:21">
      <c r="U3410" t="s">
        <v>7794</v>
      </c>
    </row>
    <row r="3411" spans="21:21">
      <c r="U3411" t="s">
        <v>7795</v>
      </c>
    </row>
    <row r="3412" spans="21:21">
      <c r="U3412" t="s">
        <v>7796</v>
      </c>
    </row>
    <row r="3413" spans="21:21">
      <c r="U3413" t="s">
        <v>7797</v>
      </c>
    </row>
    <row r="3414" spans="21:21">
      <c r="U3414" t="s">
        <v>7798</v>
      </c>
    </row>
    <row r="3415" spans="21:21">
      <c r="U3415" t="s">
        <v>7799</v>
      </c>
    </row>
    <row r="3416" spans="21:21">
      <c r="U3416" t="s">
        <v>7800</v>
      </c>
    </row>
    <row r="3417" spans="21:21">
      <c r="U3417" t="s">
        <v>7801</v>
      </c>
    </row>
    <row r="3418" spans="21:21">
      <c r="U3418" t="s">
        <v>7802</v>
      </c>
    </row>
    <row r="3419" spans="21:21">
      <c r="U3419" t="s">
        <v>7803</v>
      </c>
    </row>
    <row r="3420" spans="21:21">
      <c r="U3420" t="s">
        <v>7804</v>
      </c>
    </row>
    <row r="3421" spans="21:21">
      <c r="U3421" t="s">
        <v>7805</v>
      </c>
    </row>
    <row r="3422" spans="21:21">
      <c r="U3422" t="s">
        <v>7806</v>
      </c>
    </row>
    <row r="3423" spans="21:21">
      <c r="U3423" t="s">
        <v>7807</v>
      </c>
    </row>
    <row r="3424" spans="21:21">
      <c r="U3424" t="s">
        <v>7808</v>
      </c>
    </row>
    <row r="3425" spans="21:21">
      <c r="U3425" t="s">
        <v>7809</v>
      </c>
    </row>
    <row r="3426" spans="21:21">
      <c r="U3426" t="s">
        <v>7810</v>
      </c>
    </row>
    <row r="3427" spans="21:21">
      <c r="U3427" t="s">
        <v>7811</v>
      </c>
    </row>
    <row r="3428" spans="21:21">
      <c r="U3428" t="s">
        <v>7812</v>
      </c>
    </row>
    <row r="3429" spans="21:21">
      <c r="U3429" t="s">
        <v>7813</v>
      </c>
    </row>
    <row r="3430" spans="21:21">
      <c r="U3430" t="s">
        <v>7814</v>
      </c>
    </row>
    <row r="3431" spans="21:21">
      <c r="U3431" t="s">
        <v>7815</v>
      </c>
    </row>
    <row r="3432" spans="21:21">
      <c r="U3432" t="s">
        <v>7816</v>
      </c>
    </row>
    <row r="3433" spans="21:21">
      <c r="U3433" t="s">
        <v>7817</v>
      </c>
    </row>
    <row r="3434" spans="21:21">
      <c r="U3434" t="s">
        <v>7818</v>
      </c>
    </row>
    <row r="3435" spans="21:21">
      <c r="U3435" t="s">
        <v>7819</v>
      </c>
    </row>
    <row r="3436" spans="21:21">
      <c r="U3436" t="s">
        <v>7820</v>
      </c>
    </row>
    <row r="3437" spans="21:21">
      <c r="U3437" t="s">
        <v>7821</v>
      </c>
    </row>
    <row r="3438" spans="21:21">
      <c r="U3438" t="s">
        <v>7822</v>
      </c>
    </row>
    <row r="3439" spans="21:21">
      <c r="U3439" t="s">
        <v>7823</v>
      </c>
    </row>
    <row r="3440" spans="21:21">
      <c r="U3440" t="s">
        <v>7824</v>
      </c>
    </row>
    <row r="3441" spans="21:21">
      <c r="U3441" t="s">
        <v>7825</v>
      </c>
    </row>
    <row r="3442" spans="21:21">
      <c r="U3442" t="s">
        <v>7826</v>
      </c>
    </row>
    <row r="3443" spans="21:21">
      <c r="U3443" t="s">
        <v>7827</v>
      </c>
    </row>
    <row r="3444" spans="21:21">
      <c r="U3444" t="s">
        <v>7828</v>
      </c>
    </row>
    <row r="3445" spans="21:21">
      <c r="U3445" t="s">
        <v>7829</v>
      </c>
    </row>
    <row r="3446" spans="21:21">
      <c r="U3446" t="s">
        <v>7830</v>
      </c>
    </row>
    <row r="3447" spans="21:21">
      <c r="U3447" t="s">
        <v>7831</v>
      </c>
    </row>
    <row r="3448" spans="21:21">
      <c r="U3448" t="s">
        <v>7832</v>
      </c>
    </row>
    <row r="3449" spans="21:21">
      <c r="U3449" t="s">
        <v>7833</v>
      </c>
    </row>
    <row r="3450" spans="21:21">
      <c r="U3450" t="s">
        <v>7834</v>
      </c>
    </row>
    <row r="3451" spans="21:21">
      <c r="U3451" t="s">
        <v>7835</v>
      </c>
    </row>
    <row r="3452" spans="21:21">
      <c r="U3452" t="s">
        <v>7836</v>
      </c>
    </row>
    <row r="3453" spans="21:21">
      <c r="U3453" t="s">
        <v>7837</v>
      </c>
    </row>
    <row r="3454" spans="21:21">
      <c r="U3454" t="s">
        <v>7838</v>
      </c>
    </row>
    <row r="3455" spans="21:21">
      <c r="U3455" t="s">
        <v>7839</v>
      </c>
    </row>
    <row r="3456" spans="21:21">
      <c r="U3456" t="s">
        <v>7840</v>
      </c>
    </row>
    <row r="3457" spans="21:21">
      <c r="U3457" t="s">
        <v>7841</v>
      </c>
    </row>
    <row r="3458" spans="21:21">
      <c r="U3458" t="s">
        <v>7842</v>
      </c>
    </row>
    <row r="3459" spans="21:21">
      <c r="U3459" t="s">
        <v>7843</v>
      </c>
    </row>
    <row r="3460" spans="21:21">
      <c r="U3460" t="s">
        <v>7844</v>
      </c>
    </row>
    <row r="3461" spans="21:21">
      <c r="U3461" t="s">
        <v>7845</v>
      </c>
    </row>
    <row r="3462" spans="21:21">
      <c r="U3462" t="s">
        <v>7846</v>
      </c>
    </row>
    <row r="3463" spans="21:21">
      <c r="U3463" t="s">
        <v>7847</v>
      </c>
    </row>
    <row r="3464" spans="21:21">
      <c r="U3464" t="s">
        <v>7848</v>
      </c>
    </row>
    <row r="3465" spans="21:21">
      <c r="U3465" t="s">
        <v>7849</v>
      </c>
    </row>
    <row r="3466" spans="21:21">
      <c r="U3466" t="s">
        <v>7850</v>
      </c>
    </row>
    <row r="3467" spans="21:21">
      <c r="U3467" t="s">
        <v>7851</v>
      </c>
    </row>
    <row r="3468" spans="21:21">
      <c r="U3468" t="s">
        <v>7852</v>
      </c>
    </row>
    <row r="3469" spans="21:21">
      <c r="U3469" t="s">
        <v>7853</v>
      </c>
    </row>
    <row r="3470" spans="21:21">
      <c r="U3470" t="s">
        <v>7854</v>
      </c>
    </row>
    <row r="3471" spans="21:21">
      <c r="U3471" t="s">
        <v>7855</v>
      </c>
    </row>
    <row r="3472" spans="21:21">
      <c r="U3472" t="s">
        <v>7856</v>
      </c>
    </row>
    <row r="3473" spans="21:21">
      <c r="U3473" t="s">
        <v>7857</v>
      </c>
    </row>
    <row r="3474" spans="21:21">
      <c r="U3474" t="s">
        <v>7858</v>
      </c>
    </row>
    <row r="3475" spans="21:21">
      <c r="U3475" t="s">
        <v>7859</v>
      </c>
    </row>
    <row r="3476" spans="21:21">
      <c r="U3476" t="s">
        <v>7860</v>
      </c>
    </row>
    <row r="3477" spans="21:21">
      <c r="U3477" t="s">
        <v>7861</v>
      </c>
    </row>
    <row r="3478" spans="21:21">
      <c r="U3478" t="s">
        <v>7862</v>
      </c>
    </row>
    <row r="3479" spans="21:21">
      <c r="U3479" t="s">
        <v>7863</v>
      </c>
    </row>
    <row r="3480" spans="21:21">
      <c r="U3480" t="s">
        <v>7864</v>
      </c>
    </row>
    <row r="3481" spans="21:21">
      <c r="U3481" t="s">
        <v>7865</v>
      </c>
    </row>
    <row r="3482" spans="21:21">
      <c r="U3482" t="s">
        <v>7866</v>
      </c>
    </row>
    <row r="3483" spans="21:21">
      <c r="U3483" t="s">
        <v>7867</v>
      </c>
    </row>
    <row r="3484" spans="21:21">
      <c r="U3484" t="s">
        <v>7868</v>
      </c>
    </row>
    <row r="3485" spans="21:21">
      <c r="U3485" t="s">
        <v>7869</v>
      </c>
    </row>
    <row r="3486" spans="21:21">
      <c r="U3486" t="s">
        <v>7870</v>
      </c>
    </row>
    <row r="3487" spans="21:21">
      <c r="U3487" t="s">
        <v>7871</v>
      </c>
    </row>
    <row r="3488" spans="21:21">
      <c r="U3488" t="s">
        <v>7872</v>
      </c>
    </row>
    <row r="3489" spans="21:21">
      <c r="U3489" t="s">
        <v>7873</v>
      </c>
    </row>
    <row r="3490" spans="21:21">
      <c r="U3490" t="s">
        <v>7874</v>
      </c>
    </row>
    <row r="3491" spans="21:21">
      <c r="U3491" t="s">
        <v>7875</v>
      </c>
    </row>
    <row r="3492" spans="21:21">
      <c r="U3492" t="s">
        <v>7876</v>
      </c>
    </row>
    <row r="3493" spans="21:21">
      <c r="U3493" t="s">
        <v>7877</v>
      </c>
    </row>
    <row r="3494" spans="21:21">
      <c r="U3494" t="s">
        <v>7878</v>
      </c>
    </row>
    <row r="3495" spans="21:21">
      <c r="U3495" t="s">
        <v>7879</v>
      </c>
    </row>
    <row r="3496" spans="21:21">
      <c r="U3496" t="s">
        <v>7880</v>
      </c>
    </row>
    <row r="3497" spans="21:21">
      <c r="U3497" t="s">
        <v>7881</v>
      </c>
    </row>
    <row r="3498" spans="21:21">
      <c r="U3498" t="s">
        <v>7882</v>
      </c>
    </row>
    <row r="3499" spans="21:21">
      <c r="U3499" t="s">
        <v>7883</v>
      </c>
    </row>
    <row r="3500" spans="21:21">
      <c r="U3500" t="s">
        <v>7884</v>
      </c>
    </row>
    <row r="3501" spans="21:21">
      <c r="U3501" t="s">
        <v>7885</v>
      </c>
    </row>
    <row r="3502" spans="21:21">
      <c r="U3502" t="s">
        <v>7886</v>
      </c>
    </row>
    <row r="3503" spans="21:21">
      <c r="U3503" t="s">
        <v>7887</v>
      </c>
    </row>
    <row r="3504" spans="21:21">
      <c r="U3504" t="s">
        <v>7888</v>
      </c>
    </row>
    <row r="3505" spans="21:21">
      <c r="U3505" t="s">
        <v>7889</v>
      </c>
    </row>
    <row r="3506" spans="21:21">
      <c r="U3506" t="s">
        <v>7890</v>
      </c>
    </row>
    <row r="3507" spans="21:21">
      <c r="U3507" t="s">
        <v>7891</v>
      </c>
    </row>
    <row r="3508" spans="21:21">
      <c r="U3508" t="s">
        <v>7892</v>
      </c>
    </row>
    <row r="3509" spans="21:21">
      <c r="U3509" t="s">
        <v>7893</v>
      </c>
    </row>
    <row r="3510" spans="21:21">
      <c r="U3510" t="s">
        <v>7894</v>
      </c>
    </row>
    <row r="3511" spans="21:21">
      <c r="U3511" t="s">
        <v>7895</v>
      </c>
    </row>
    <row r="3512" spans="21:21">
      <c r="U3512" t="s">
        <v>7896</v>
      </c>
    </row>
    <row r="3513" spans="21:21">
      <c r="U3513" t="s">
        <v>7897</v>
      </c>
    </row>
    <row r="3514" spans="21:21">
      <c r="U3514" t="s">
        <v>7898</v>
      </c>
    </row>
    <row r="3515" spans="21:21">
      <c r="U3515" t="s">
        <v>7899</v>
      </c>
    </row>
    <row r="3516" spans="21:21">
      <c r="U3516" t="s">
        <v>7900</v>
      </c>
    </row>
    <row r="3517" spans="21:21">
      <c r="U3517" t="s">
        <v>7901</v>
      </c>
    </row>
    <row r="3518" spans="21:21">
      <c r="U3518" t="s">
        <v>7902</v>
      </c>
    </row>
    <row r="3519" spans="21:21">
      <c r="U3519" t="s">
        <v>7903</v>
      </c>
    </row>
    <row r="3520" spans="21:21">
      <c r="U3520" t="s">
        <v>7904</v>
      </c>
    </row>
    <row r="3521" spans="21:21">
      <c r="U3521" t="s">
        <v>7905</v>
      </c>
    </row>
    <row r="3522" spans="21:21">
      <c r="U3522" t="s">
        <v>7906</v>
      </c>
    </row>
    <row r="3523" spans="21:21">
      <c r="U3523" t="s">
        <v>7907</v>
      </c>
    </row>
    <row r="3524" spans="21:21">
      <c r="U3524" t="s">
        <v>7908</v>
      </c>
    </row>
    <row r="3525" spans="21:21">
      <c r="U3525" t="s">
        <v>7909</v>
      </c>
    </row>
    <row r="3526" spans="21:21">
      <c r="U3526" t="s">
        <v>7910</v>
      </c>
    </row>
    <row r="3527" spans="21:21">
      <c r="U3527" t="s">
        <v>7911</v>
      </c>
    </row>
    <row r="3528" spans="21:21">
      <c r="U3528" t="s">
        <v>7912</v>
      </c>
    </row>
    <row r="3529" spans="21:21">
      <c r="U3529" t="s">
        <v>7913</v>
      </c>
    </row>
    <row r="3530" spans="21:21">
      <c r="U3530" t="s">
        <v>7914</v>
      </c>
    </row>
    <row r="3531" spans="21:21">
      <c r="U3531" t="s">
        <v>7915</v>
      </c>
    </row>
    <row r="3532" spans="21:21">
      <c r="U3532" t="s">
        <v>7916</v>
      </c>
    </row>
    <row r="3533" spans="21:21">
      <c r="U3533" t="s">
        <v>7917</v>
      </c>
    </row>
    <row r="3534" spans="21:21">
      <c r="U3534" t="s">
        <v>7918</v>
      </c>
    </row>
    <row r="3535" spans="21:21">
      <c r="U3535" t="s">
        <v>7919</v>
      </c>
    </row>
    <row r="3536" spans="21:21">
      <c r="U3536" t="s">
        <v>7920</v>
      </c>
    </row>
    <row r="3537" spans="21:21">
      <c r="U3537" t="s">
        <v>7921</v>
      </c>
    </row>
    <row r="3538" spans="21:21">
      <c r="U3538" t="s">
        <v>7922</v>
      </c>
    </row>
    <row r="3539" spans="21:21">
      <c r="U3539" t="s">
        <v>7923</v>
      </c>
    </row>
    <row r="3540" spans="21:21">
      <c r="U3540" t="s">
        <v>7924</v>
      </c>
    </row>
    <row r="3541" spans="21:21">
      <c r="U3541" t="s">
        <v>7925</v>
      </c>
    </row>
    <row r="3542" spans="21:21">
      <c r="U3542" t="s">
        <v>7926</v>
      </c>
    </row>
    <row r="3543" spans="21:21">
      <c r="U3543" t="s">
        <v>7927</v>
      </c>
    </row>
    <row r="3544" spans="21:21">
      <c r="U3544" t="s">
        <v>7928</v>
      </c>
    </row>
    <row r="3545" spans="21:21">
      <c r="U3545" t="s">
        <v>7929</v>
      </c>
    </row>
    <row r="3546" spans="21:21">
      <c r="U3546" t="s">
        <v>7930</v>
      </c>
    </row>
    <row r="3547" spans="21:21">
      <c r="U3547" t="s">
        <v>7931</v>
      </c>
    </row>
    <row r="3548" spans="21:21">
      <c r="U3548" t="s">
        <v>7932</v>
      </c>
    </row>
    <row r="3549" spans="21:21">
      <c r="U3549" t="s">
        <v>7933</v>
      </c>
    </row>
    <row r="3550" spans="21:21">
      <c r="U3550" t="s">
        <v>7934</v>
      </c>
    </row>
    <row r="3551" spans="21:21">
      <c r="U3551" t="s">
        <v>7935</v>
      </c>
    </row>
    <row r="3552" spans="21:21">
      <c r="U3552" t="s">
        <v>7936</v>
      </c>
    </row>
    <row r="3553" spans="21:21">
      <c r="U3553" t="s">
        <v>7937</v>
      </c>
    </row>
    <row r="3554" spans="21:21">
      <c r="U3554" t="s">
        <v>7938</v>
      </c>
    </row>
    <row r="3555" spans="21:21">
      <c r="U3555" t="s">
        <v>7939</v>
      </c>
    </row>
    <row r="3556" spans="21:21">
      <c r="U3556" t="s">
        <v>7940</v>
      </c>
    </row>
    <row r="3557" spans="21:21">
      <c r="U3557" t="s">
        <v>7941</v>
      </c>
    </row>
    <row r="3558" spans="21:21">
      <c r="U3558" t="s">
        <v>7942</v>
      </c>
    </row>
    <row r="3559" spans="21:21">
      <c r="U3559" t="s">
        <v>7943</v>
      </c>
    </row>
    <row r="3560" spans="21:21">
      <c r="U3560" t="s">
        <v>7944</v>
      </c>
    </row>
    <row r="3561" spans="21:21">
      <c r="U3561" t="s">
        <v>7945</v>
      </c>
    </row>
    <row r="3562" spans="21:21">
      <c r="U3562" t="s">
        <v>7946</v>
      </c>
    </row>
    <row r="3563" spans="21:21">
      <c r="U3563" t="s">
        <v>7947</v>
      </c>
    </row>
    <row r="3564" spans="21:21">
      <c r="U3564" t="s">
        <v>7948</v>
      </c>
    </row>
    <row r="3565" spans="21:21">
      <c r="U3565" t="s">
        <v>7949</v>
      </c>
    </row>
    <row r="3566" spans="21:21">
      <c r="U3566" t="s">
        <v>7950</v>
      </c>
    </row>
    <row r="3567" spans="21:21">
      <c r="U3567" t="s">
        <v>7951</v>
      </c>
    </row>
    <row r="3568" spans="21:21">
      <c r="U3568" t="s">
        <v>7952</v>
      </c>
    </row>
    <row r="3569" spans="21:21">
      <c r="U3569" t="s">
        <v>7953</v>
      </c>
    </row>
    <row r="3570" spans="21:21">
      <c r="U3570" t="s">
        <v>7954</v>
      </c>
    </row>
    <row r="3571" spans="21:21">
      <c r="U3571" t="s">
        <v>7955</v>
      </c>
    </row>
    <row r="3572" spans="21:21">
      <c r="U3572" t="s">
        <v>7956</v>
      </c>
    </row>
    <row r="3573" spans="21:21">
      <c r="U3573" t="s">
        <v>7957</v>
      </c>
    </row>
    <row r="3574" spans="21:21">
      <c r="U3574" t="s">
        <v>7958</v>
      </c>
    </row>
    <row r="3575" spans="21:21">
      <c r="U3575" t="s">
        <v>7959</v>
      </c>
    </row>
    <row r="3576" spans="21:21">
      <c r="U3576" t="s">
        <v>7960</v>
      </c>
    </row>
    <row r="3577" spans="21:21">
      <c r="U3577" t="s">
        <v>7961</v>
      </c>
    </row>
    <row r="3578" spans="21:21">
      <c r="U3578" t="s">
        <v>7962</v>
      </c>
    </row>
    <row r="3579" spans="21:21">
      <c r="U3579" t="s">
        <v>7963</v>
      </c>
    </row>
    <row r="3580" spans="21:21">
      <c r="U3580" t="s">
        <v>7964</v>
      </c>
    </row>
    <row r="3581" spans="21:21">
      <c r="U3581" t="s">
        <v>7965</v>
      </c>
    </row>
    <row r="3582" spans="21:21">
      <c r="U3582" t="s">
        <v>7966</v>
      </c>
    </row>
    <row r="3583" spans="21:21">
      <c r="U3583" t="s">
        <v>7967</v>
      </c>
    </row>
    <row r="3584" spans="21:21">
      <c r="U3584" t="s">
        <v>7968</v>
      </c>
    </row>
    <row r="3585" spans="21:21">
      <c r="U3585" t="s">
        <v>7969</v>
      </c>
    </row>
    <row r="3586" spans="21:21">
      <c r="U3586" t="s">
        <v>7970</v>
      </c>
    </row>
    <row r="3587" spans="21:21">
      <c r="U3587" t="s">
        <v>7971</v>
      </c>
    </row>
    <row r="3588" spans="21:21">
      <c r="U3588" t="s">
        <v>7972</v>
      </c>
    </row>
    <row r="3589" spans="21:21">
      <c r="U3589" t="s">
        <v>7973</v>
      </c>
    </row>
    <row r="3590" spans="21:21">
      <c r="U3590" t="s">
        <v>7974</v>
      </c>
    </row>
    <row r="3591" spans="21:21">
      <c r="U3591" t="s">
        <v>7975</v>
      </c>
    </row>
    <row r="3592" spans="21:21">
      <c r="U3592" t="s">
        <v>7976</v>
      </c>
    </row>
    <row r="3593" spans="21:21">
      <c r="U3593" t="s">
        <v>7977</v>
      </c>
    </row>
    <row r="3594" spans="21:21">
      <c r="U3594" t="s">
        <v>7978</v>
      </c>
    </row>
    <row r="3595" spans="21:21">
      <c r="U3595" t="s">
        <v>7979</v>
      </c>
    </row>
    <row r="3596" spans="21:21">
      <c r="U3596" t="s">
        <v>7980</v>
      </c>
    </row>
    <row r="3597" spans="21:21">
      <c r="U3597" t="s">
        <v>7981</v>
      </c>
    </row>
    <row r="3598" spans="21:21">
      <c r="U3598" t="s">
        <v>7982</v>
      </c>
    </row>
    <row r="3599" spans="21:21">
      <c r="U3599" t="s">
        <v>7983</v>
      </c>
    </row>
    <row r="3600" spans="21:21">
      <c r="U3600" t="s">
        <v>7984</v>
      </c>
    </row>
    <row r="3601" spans="21:21">
      <c r="U3601" t="s">
        <v>7985</v>
      </c>
    </row>
    <row r="3602" spans="21:21">
      <c r="U3602" t="s">
        <v>7986</v>
      </c>
    </row>
    <row r="3603" spans="21:21">
      <c r="U3603" t="s">
        <v>7987</v>
      </c>
    </row>
    <row r="3604" spans="21:21">
      <c r="U3604" t="s">
        <v>7988</v>
      </c>
    </row>
    <row r="3605" spans="21:21">
      <c r="U3605" t="s">
        <v>7989</v>
      </c>
    </row>
    <row r="3606" spans="21:21">
      <c r="U3606" t="s">
        <v>7990</v>
      </c>
    </row>
    <row r="3607" spans="21:21">
      <c r="U3607" t="s">
        <v>7991</v>
      </c>
    </row>
    <row r="3608" spans="21:21">
      <c r="U3608" t="s">
        <v>7992</v>
      </c>
    </row>
    <row r="3609" spans="21:21">
      <c r="U3609" t="s">
        <v>7993</v>
      </c>
    </row>
    <row r="3610" spans="21:21">
      <c r="U3610" t="s">
        <v>7994</v>
      </c>
    </row>
    <row r="3611" spans="21:21">
      <c r="U3611" t="s">
        <v>7995</v>
      </c>
    </row>
    <row r="3612" spans="21:21">
      <c r="U3612" t="s">
        <v>7996</v>
      </c>
    </row>
    <row r="3613" spans="21:21">
      <c r="U3613" t="s">
        <v>7997</v>
      </c>
    </row>
    <row r="3614" spans="21:21">
      <c r="U3614" t="s">
        <v>7998</v>
      </c>
    </row>
    <row r="3615" spans="21:21">
      <c r="U3615" t="s">
        <v>7999</v>
      </c>
    </row>
    <row r="3616" spans="21:21">
      <c r="U3616" t="s">
        <v>8000</v>
      </c>
    </row>
    <row r="3617" spans="21:21">
      <c r="U3617" t="s">
        <v>8001</v>
      </c>
    </row>
    <row r="3618" spans="21:21">
      <c r="U3618" t="s">
        <v>8002</v>
      </c>
    </row>
    <row r="3619" spans="21:21">
      <c r="U3619" t="s">
        <v>8003</v>
      </c>
    </row>
    <row r="3620" spans="21:21">
      <c r="U3620" t="s">
        <v>8004</v>
      </c>
    </row>
    <row r="3621" spans="21:21">
      <c r="U3621" t="s">
        <v>8005</v>
      </c>
    </row>
    <row r="3622" spans="21:21">
      <c r="U3622" t="s">
        <v>8006</v>
      </c>
    </row>
    <row r="3623" spans="21:21">
      <c r="U3623" t="s">
        <v>8007</v>
      </c>
    </row>
    <row r="3624" spans="21:21">
      <c r="U3624" t="s">
        <v>8008</v>
      </c>
    </row>
    <row r="3625" spans="21:21">
      <c r="U3625" t="s">
        <v>8009</v>
      </c>
    </row>
    <row r="3626" spans="21:21">
      <c r="U3626" t="s">
        <v>8010</v>
      </c>
    </row>
    <row r="3627" spans="21:21">
      <c r="U3627" t="s">
        <v>8011</v>
      </c>
    </row>
    <row r="3628" spans="21:21">
      <c r="U3628" t="s">
        <v>8012</v>
      </c>
    </row>
    <row r="3629" spans="21:21">
      <c r="U3629" t="s">
        <v>8013</v>
      </c>
    </row>
    <row r="3630" spans="21:21">
      <c r="U3630" t="s">
        <v>8014</v>
      </c>
    </row>
    <row r="3631" spans="21:21">
      <c r="U3631" t="s">
        <v>8015</v>
      </c>
    </row>
    <row r="3632" spans="21:21">
      <c r="U3632" t="s">
        <v>8016</v>
      </c>
    </row>
    <row r="3633" spans="21:21">
      <c r="U3633" t="s">
        <v>8017</v>
      </c>
    </row>
    <row r="3634" spans="21:21">
      <c r="U3634" t="s">
        <v>8018</v>
      </c>
    </row>
    <row r="3635" spans="21:21">
      <c r="U3635" t="s">
        <v>8019</v>
      </c>
    </row>
    <row r="3636" spans="21:21">
      <c r="U3636" t="s">
        <v>8020</v>
      </c>
    </row>
    <row r="3637" spans="21:21">
      <c r="U3637" t="s">
        <v>8021</v>
      </c>
    </row>
    <row r="3638" spans="21:21">
      <c r="U3638" t="s">
        <v>8022</v>
      </c>
    </row>
    <row r="3639" spans="21:21">
      <c r="U3639" t="s">
        <v>8023</v>
      </c>
    </row>
    <row r="3640" spans="21:21">
      <c r="U3640" t="s">
        <v>8024</v>
      </c>
    </row>
    <row r="3641" spans="21:21">
      <c r="U3641" t="s">
        <v>8025</v>
      </c>
    </row>
    <row r="3642" spans="21:21">
      <c r="U3642" t="s">
        <v>8026</v>
      </c>
    </row>
    <row r="3643" spans="21:21">
      <c r="U3643" t="s">
        <v>8027</v>
      </c>
    </row>
    <row r="3644" spans="21:21">
      <c r="U3644" t="s">
        <v>8028</v>
      </c>
    </row>
    <row r="3645" spans="21:21">
      <c r="U3645" t="s">
        <v>8029</v>
      </c>
    </row>
    <row r="3646" spans="21:21">
      <c r="U3646" t="s">
        <v>8030</v>
      </c>
    </row>
    <row r="3647" spans="21:21">
      <c r="U3647" t="s">
        <v>8031</v>
      </c>
    </row>
    <row r="3648" spans="21:21">
      <c r="U3648" t="s">
        <v>8032</v>
      </c>
    </row>
    <row r="3649" spans="21:21">
      <c r="U3649" t="s">
        <v>8033</v>
      </c>
    </row>
    <row r="3650" spans="21:21">
      <c r="U3650" t="s">
        <v>8034</v>
      </c>
    </row>
    <row r="3651" spans="21:21">
      <c r="U3651" t="s">
        <v>8035</v>
      </c>
    </row>
    <row r="3652" spans="21:21">
      <c r="U3652" t="s">
        <v>8036</v>
      </c>
    </row>
    <row r="3653" spans="21:21">
      <c r="U3653" t="s">
        <v>8037</v>
      </c>
    </row>
    <row r="3654" spans="21:21">
      <c r="U3654" t="s">
        <v>8038</v>
      </c>
    </row>
    <row r="3655" spans="21:21">
      <c r="U3655" t="s">
        <v>8039</v>
      </c>
    </row>
    <row r="3656" spans="21:21">
      <c r="U3656" t="s">
        <v>8040</v>
      </c>
    </row>
    <row r="3657" spans="21:21">
      <c r="U3657" t="s">
        <v>8041</v>
      </c>
    </row>
    <row r="3658" spans="21:21">
      <c r="U3658" t="s">
        <v>8042</v>
      </c>
    </row>
    <row r="3659" spans="21:21">
      <c r="U3659" t="s">
        <v>8043</v>
      </c>
    </row>
    <row r="3660" spans="21:21">
      <c r="U3660" t="s">
        <v>8044</v>
      </c>
    </row>
    <row r="3661" spans="21:21">
      <c r="U3661" t="s">
        <v>8045</v>
      </c>
    </row>
    <row r="3662" spans="21:21">
      <c r="U3662" t="s">
        <v>8046</v>
      </c>
    </row>
    <row r="3663" spans="21:21">
      <c r="U3663" t="s">
        <v>8047</v>
      </c>
    </row>
    <row r="3664" spans="21:21">
      <c r="U3664" t="s">
        <v>8048</v>
      </c>
    </row>
    <row r="3665" spans="21:21">
      <c r="U3665" t="s">
        <v>8049</v>
      </c>
    </row>
    <row r="3666" spans="21:21">
      <c r="U3666" t="s">
        <v>8050</v>
      </c>
    </row>
    <row r="3667" spans="21:21">
      <c r="U3667" t="s">
        <v>8051</v>
      </c>
    </row>
    <row r="3668" spans="21:21">
      <c r="U3668" t="s">
        <v>8052</v>
      </c>
    </row>
    <row r="3669" spans="21:21">
      <c r="U3669" t="s">
        <v>8053</v>
      </c>
    </row>
    <row r="3670" spans="21:21">
      <c r="U3670" t="s">
        <v>8054</v>
      </c>
    </row>
    <row r="3671" spans="21:21">
      <c r="U3671" t="s">
        <v>8055</v>
      </c>
    </row>
    <row r="3672" spans="21:21">
      <c r="U3672" t="s">
        <v>8056</v>
      </c>
    </row>
    <row r="3673" spans="21:21">
      <c r="U3673" t="s">
        <v>8057</v>
      </c>
    </row>
    <row r="3674" spans="21:21">
      <c r="U3674" t="s">
        <v>8058</v>
      </c>
    </row>
    <row r="3675" spans="21:21">
      <c r="U3675" t="s">
        <v>8059</v>
      </c>
    </row>
    <row r="3676" spans="21:21">
      <c r="U3676" t="s">
        <v>8060</v>
      </c>
    </row>
    <row r="3677" spans="21:21">
      <c r="U3677" t="s">
        <v>8061</v>
      </c>
    </row>
    <row r="3678" spans="21:21">
      <c r="U3678" t="s">
        <v>8062</v>
      </c>
    </row>
    <row r="3679" spans="21:21">
      <c r="U3679" t="s">
        <v>8063</v>
      </c>
    </row>
    <row r="3680" spans="21:21">
      <c r="U3680" t="s">
        <v>8064</v>
      </c>
    </row>
    <row r="3681" spans="21:21">
      <c r="U3681" t="s">
        <v>8065</v>
      </c>
    </row>
    <row r="3682" spans="21:21">
      <c r="U3682" t="s">
        <v>8066</v>
      </c>
    </row>
    <row r="3683" spans="21:21">
      <c r="U3683" t="s">
        <v>8067</v>
      </c>
    </row>
    <row r="3684" spans="21:21">
      <c r="U3684" t="s">
        <v>8068</v>
      </c>
    </row>
    <row r="3685" spans="21:21">
      <c r="U3685" t="s">
        <v>8069</v>
      </c>
    </row>
    <row r="3686" spans="21:21">
      <c r="U3686" t="s">
        <v>8070</v>
      </c>
    </row>
    <row r="3687" spans="21:21">
      <c r="U3687" t="s">
        <v>8071</v>
      </c>
    </row>
    <row r="3688" spans="21:21">
      <c r="U3688" t="s">
        <v>8072</v>
      </c>
    </row>
    <row r="3689" spans="21:21">
      <c r="U3689" t="s">
        <v>8073</v>
      </c>
    </row>
    <row r="3690" spans="21:21">
      <c r="U3690" t="s">
        <v>8074</v>
      </c>
    </row>
    <row r="3691" spans="21:21">
      <c r="U3691" t="s">
        <v>8075</v>
      </c>
    </row>
    <row r="3692" spans="21:21">
      <c r="U3692" t="s">
        <v>8076</v>
      </c>
    </row>
    <row r="3693" spans="21:21">
      <c r="U3693" t="s">
        <v>8077</v>
      </c>
    </row>
    <row r="3694" spans="21:21">
      <c r="U3694" t="s">
        <v>8078</v>
      </c>
    </row>
    <row r="3695" spans="21:21">
      <c r="U3695" t="s">
        <v>8079</v>
      </c>
    </row>
    <row r="3696" spans="21:21">
      <c r="U3696" t="s">
        <v>8080</v>
      </c>
    </row>
    <row r="3697" spans="21:21">
      <c r="U3697" t="s">
        <v>8081</v>
      </c>
    </row>
    <row r="3698" spans="21:21">
      <c r="U3698" t="s">
        <v>8082</v>
      </c>
    </row>
    <row r="3699" spans="21:21">
      <c r="U3699" t="s">
        <v>8083</v>
      </c>
    </row>
    <row r="3700" spans="21:21">
      <c r="U3700" t="s">
        <v>8084</v>
      </c>
    </row>
    <row r="3701" spans="21:21">
      <c r="U3701" t="s">
        <v>8085</v>
      </c>
    </row>
    <row r="3702" spans="21:21">
      <c r="U3702" t="s">
        <v>8086</v>
      </c>
    </row>
    <row r="3703" spans="21:21">
      <c r="U3703" t="s">
        <v>8087</v>
      </c>
    </row>
    <row r="3704" spans="21:21">
      <c r="U3704" t="s">
        <v>8088</v>
      </c>
    </row>
    <row r="3705" spans="21:21">
      <c r="U3705" t="s">
        <v>8089</v>
      </c>
    </row>
    <row r="3706" spans="21:21">
      <c r="U3706" t="s">
        <v>8090</v>
      </c>
    </row>
    <row r="3707" spans="21:21">
      <c r="U3707" t="s">
        <v>8091</v>
      </c>
    </row>
    <row r="3708" spans="21:21">
      <c r="U3708" t="s">
        <v>8092</v>
      </c>
    </row>
    <row r="3709" spans="21:21">
      <c r="U3709" t="s">
        <v>8093</v>
      </c>
    </row>
    <row r="3710" spans="21:21">
      <c r="U3710" t="s">
        <v>8094</v>
      </c>
    </row>
    <row r="3711" spans="21:21">
      <c r="U3711" t="s">
        <v>8095</v>
      </c>
    </row>
    <row r="3712" spans="21:21">
      <c r="U3712" t="s">
        <v>8096</v>
      </c>
    </row>
    <row r="3713" spans="21:21">
      <c r="U3713" t="s">
        <v>8097</v>
      </c>
    </row>
    <row r="3714" spans="21:21">
      <c r="U3714" t="s">
        <v>8098</v>
      </c>
    </row>
    <row r="3715" spans="21:21">
      <c r="U3715" t="s">
        <v>8099</v>
      </c>
    </row>
    <row r="3716" spans="21:21">
      <c r="U3716" t="s">
        <v>8100</v>
      </c>
    </row>
    <row r="3717" spans="21:21">
      <c r="U3717" t="s">
        <v>8101</v>
      </c>
    </row>
    <row r="3718" spans="21:21">
      <c r="U3718" t="s">
        <v>8102</v>
      </c>
    </row>
    <row r="3719" spans="21:21">
      <c r="U3719" t="s">
        <v>8103</v>
      </c>
    </row>
    <row r="3720" spans="21:21">
      <c r="U3720" t="s">
        <v>8104</v>
      </c>
    </row>
    <row r="3721" spans="21:21">
      <c r="U3721" t="s">
        <v>8105</v>
      </c>
    </row>
    <row r="3722" spans="21:21">
      <c r="U3722" t="s">
        <v>8106</v>
      </c>
    </row>
    <row r="3723" spans="21:21">
      <c r="U3723" t="s">
        <v>8107</v>
      </c>
    </row>
    <row r="3724" spans="21:21">
      <c r="U3724" t="s">
        <v>8108</v>
      </c>
    </row>
    <row r="3725" spans="21:21">
      <c r="U3725" t="s">
        <v>8109</v>
      </c>
    </row>
    <row r="3726" spans="21:21">
      <c r="U3726" t="s">
        <v>8110</v>
      </c>
    </row>
    <row r="3727" spans="21:21">
      <c r="U3727" t="s">
        <v>8111</v>
      </c>
    </row>
    <row r="3728" spans="21:21">
      <c r="U3728" t="s">
        <v>8112</v>
      </c>
    </row>
    <row r="3729" spans="21:21">
      <c r="U3729" t="s">
        <v>8113</v>
      </c>
    </row>
    <row r="3730" spans="21:21">
      <c r="U3730" t="s">
        <v>8114</v>
      </c>
    </row>
    <row r="3731" spans="21:21">
      <c r="U3731" t="s">
        <v>8115</v>
      </c>
    </row>
    <row r="3732" spans="21:21">
      <c r="U3732" t="s">
        <v>8116</v>
      </c>
    </row>
    <row r="3733" spans="21:21">
      <c r="U3733" t="s">
        <v>8117</v>
      </c>
    </row>
    <row r="3734" spans="21:21">
      <c r="U3734" t="s">
        <v>8118</v>
      </c>
    </row>
    <row r="3735" spans="21:21">
      <c r="U3735" t="s">
        <v>8119</v>
      </c>
    </row>
    <row r="3736" spans="21:21">
      <c r="U3736" t="s">
        <v>8120</v>
      </c>
    </row>
    <row r="3737" spans="21:21">
      <c r="U3737" t="s">
        <v>8121</v>
      </c>
    </row>
    <row r="3738" spans="21:21">
      <c r="U3738" t="s">
        <v>8122</v>
      </c>
    </row>
    <row r="3739" spans="21:21">
      <c r="U3739" t="s">
        <v>8123</v>
      </c>
    </row>
    <row r="3740" spans="21:21">
      <c r="U3740" t="s">
        <v>8124</v>
      </c>
    </row>
    <row r="3741" spans="21:21">
      <c r="U3741" t="s">
        <v>8125</v>
      </c>
    </row>
    <row r="3742" spans="21:21">
      <c r="U3742" t="s">
        <v>8126</v>
      </c>
    </row>
    <row r="3743" spans="21:21">
      <c r="U3743" t="s">
        <v>8127</v>
      </c>
    </row>
    <row r="3744" spans="21:21">
      <c r="U3744" t="s">
        <v>8128</v>
      </c>
    </row>
    <row r="3745" spans="21:21">
      <c r="U3745" t="s">
        <v>8129</v>
      </c>
    </row>
    <row r="3746" spans="21:21">
      <c r="U3746" t="s">
        <v>8130</v>
      </c>
    </row>
    <row r="3747" spans="21:21">
      <c r="U3747" t="s">
        <v>8131</v>
      </c>
    </row>
    <row r="3748" spans="21:21">
      <c r="U3748" t="s">
        <v>8132</v>
      </c>
    </row>
    <row r="3749" spans="21:21">
      <c r="U3749" t="s">
        <v>8133</v>
      </c>
    </row>
    <row r="3750" spans="21:21">
      <c r="U3750" t="s">
        <v>8134</v>
      </c>
    </row>
    <row r="3751" spans="21:21">
      <c r="U3751" t="s">
        <v>8135</v>
      </c>
    </row>
    <row r="3752" spans="21:21">
      <c r="U3752" t="s">
        <v>8136</v>
      </c>
    </row>
    <row r="3753" spans="21:21">
      <c r="U3753" t="s">
        <v>8137</v>
      </c>
    </row>
    <row r="3754" spans="21:21">
      <c r="U3754" t="s">
        <v>8138</v>
      </c>
    </row>
    <row r="3755" spans="21:21">
      <c r="U3755" t="s">
        <v>8139</v>
      </c>
    </row>
    <row r="3756" spans="21:21">
      <c r="U3756" t="s">
        <v>8140</v>
      </c>
    </row>
    <row r="3757" spans="21:21">
      <c r="U3757" t="s">
        <v>8141</v>
      </c>
    </row>
    <row r="3758" spans="21:21">
      <c r="U3758" t="s">
        <v>8142</v>
      </c>
    </row>
    <row r="3759" spans="21:21">
      <c r="U3759" t="s">
        <v>8143</v>
      </c>
    </row>
    <row r="3760" spans="21:21">
      <c r="U3760" t="s">
        <v>8144</v>
      </c>
    </row>
    <row r="3761" spans="21:21">
      <c r="U3761" t="s">
        <v>8145</v>
      </c>
    </row>
    <row r="3762" spans="21:21">
      <c r="U3762" t="s">
        <v>8146</v>
      </c>
    </row>
    <row r="3763" spans="21:21">
      <c r="U3763" t="s">
        <v>8147</v>
      </c>
    </row>
    <row r="3764" spans="21:21">
      <c r="U3764" t="s">
        <v>8148</v>
      </c>
    </row>
    <row r="3765" spans="21:21">
      <c r="U3765" t="s">
        <v>8149</v>
      </c>
    </row>
    <row r="3766" spans="21:21">
      <c r="U3766" t="s">
        <v>8150</v>
      </c>
    </row>
    <row r="3767" spans="21:21">
      <c r="U3767" t="s">
        <v>8151</v>
      </c>
    </row>
    <row r="3768" spans="21:21">
      <c r="U3768" t="s">
        <v>8152</v>
      </c>
    </row>
    <row r="3769" spans="21:21">
      <c r="U3769" t="s">
        <v>8153</v>
      </c>
    </row>
    <row r="3770" spans="21:21">
      <c r="U3770" t="s">
        <v>8154</v>
      </c>
    </row>
    <row r="3771" spans="21:21">
      <c r="U3771" t="s">
        <v>8155</v>
      </c>
    </row>
    <row r="3772" spans="21:21">
      <c r="U3772" t="s">
        <v>8156</v>
      </c>
    </row>
    <row r="3773" spans="21:21">
      <c r="U3773" t="s">
        <v>8157</v>
      </c>
    </row>
    <row r="3774" spans="21:21">
      <c r="U3774" t="s">
        <v>8158</v>
      </c>
    </row>
    <row r="3775" spans="21:21">
      <c r="U3775" t="s">
        <v>8159</v>
      </c>
    </row>
    <row r="3776" spans="21:21">
      <c r="U3776" t="s">
        <v>8160</v>
      </c>
    </row>
    <row r="3777" spans="21:21">
      <c r="U3777" t="s">
        <v>8161</v>
      </c>
    </row>
    <row r="3778" spans="21:21">
      <c r="U3778" t="s">
        <v>8162</v>
      </c>
    </row>
    <row r="3779" spans="21:21">
      <c r="U3779" t="s">
        <v>8163</v>
      </c>
    </row>
    <row r="3780" spans="21:21">
      <c r="U3780" t="s">
        <v>8164</v>
      </c>
    </row>
    <row r="3781" spans="21:21">
      <c r="U3781" t="s">
        <v>8165</v>
      </c>
    </row>
    <row r="3782" spans="21:21">
      <c r="U3782" t="s">
        <v>8166</v>
      </c>
    </row>
    <row r="3783" spans="21:21">
      <c r="U3783" t="s">
        <v>8167</v>
      </c>
    </row>
    <row r="3784" spans="21:21">
      <c r="U3784" t="s">
        <v>8168</v>
      </c>
    </row>
    <row r="3785" spans="21:21">
      <c r="U3785" t="s">
        <v>8169</v>
      </c>
    </row>
    <row r="3786" spans="21:21">
      <c r="U3786" t="s">
        <v>8170</v>
      </c>
    </row>
    <row r="3787" spans="21:21">
      <c r="U3787" t="s">
        <v>8171</v>
      </c>
    </row>
    <row r="3788" spans="21:21">
      <c r="U3788" t="s">
        <v>8172</v>
      </c>
    </row>
    <row r="3789" spans="21:21">
      <c r="U3789" t="s">
        <v>8173</v>
      </c>
    </row>
    <row r="3790" spans="21:21">
      <c r="U3790" t="s">
        <v>8174</v>
      </c>
    </row>
    <row r="3791" spans="21:21">
      <c r="U3791" t="s">
        <v>8175</v>
      </c>
    </row>
    <row r="3792" spans="21:21">
      <c r="U3792" t="s">
        <v>8176</v>
      </c>
    </row>
    <row r="3793" spans="21:21">
      <c r="U3793" t="s">
        <v>8177</v>
      </c>
    </row>
    <row r="3794" spans="21:21">
      <c r="U3794" t="s">
        <v>8178</v>
      </c>
    </row>
    <row r="3795" spans="21:21">
      <c r="U3795" t="s">
        <v>8179</v>
      </c>
    </row>
    <row r="3796" spans="21:21">
      <c r="U3796" t="s">
        <v>8180</v>
      </c>
    </row>
    <row r="3797" spans="21:21">
      <c r="U3797" t="s">
        <v>8181</v>
      </c>
    </row>
    <row r="3798" spans="21:21">
      <c r="U3798" t="s">
        <v>8182</v>
      </c>
    </row>
    <row r="3799" spans="21:21">
      <c r="U3799" t="s">
        <v>8183</v>
      </c>
    </row>
    <row r="3800" spans="21:21">
      <c r="U3800" t="s">
        <v>8184</v>
      </c>
    </row>
    <row r="3801" spans="21:21">
      <c r="U3801" t="s">
        <v>8185</v>
      </c>
    </row>
    <row r="3802" spans="21:21">
      <c r="U3802" t="s">
        <v>8186</v>
      </c>
    </row>
    <row r="3803" spans="21:21">
      <c r="U3803" t="s">
        <v>8187</v>
      </c>
    </row>
    <row r="3804" spans="21:21">
      <c r="U3804" t="s">
        <v>8188</v>
      </c>
    </row>
    <row r="3805" spans="21:21">
      <c r="U3805" t="s">
        <v>8189</v>
      </c>
    </row>
    <row r="3806" spans="21:21">
      <c r="U3806" t="s">
        <v>8190</v>
      </c>
    </row>
    <row r="3807" spans="21:21">
      <c r="U3807" t="s">
        <v>8191</v>
      </c>
    </row>
    <row r="3808" spans="21:21">
      <c r="U3808" t="s">
        <v>8192</v>
      </c>
    </row>
    <row r="3809" spans="21:21">
      <c r="U3809" t="s">
        <v>8193</v>
      </c>
    </row>
    <row r="3810" spans="21:21">
      <c r="U3810" t="s">
        <v>8194</v>
      </c>
    </row>
    <row r="3811" spans="21:21">
      <c r="U3811" t="s">
        <v>8195</v>
      </c>
    </row>
    <row r="3812" spans="21:21">
      <c r="U3812" t="s">
        <v>8196</v>
      </c>
    </row>
    <row r="3813" spans="21:21">
      <c r="U3813" t="s">
        <v>8197</v>
      </c>
    </row>
    <row r="3814" spans="21:21">
      <c r="U3814" t="s">
        <v>8198</v>
      </c>
    </row>
    <row r="3815" spans="21:21">
      <c r="U3815" t="s">
        <v>8199</v>
      </c>
    </row>
    <row r="3816" spans="21:21">
      <c r="U3816" t="s">
        <v>8200</v>
      </c>
    </row>
    <row r="3817" spans="21:21">
      <c r="U3817" t="s">
        <v>8201</v>
      </c>
    </row>
    <row r="3818" spans="21:21">
      <c r="U3818" t="s">
        <v>8202</v>
      </c>
    </row>
    <row r="3819" spans="21:21">
      <c r="U3819" t="s">
        <v>8203</v>
      </c>
    </row>
    <row r="3820" spans="21:21">
      <c r="U3820" t="s">
        <v>8204</v>
      </c>
    </row>
    <row r="3821" spans="21:21">
      <c r="U3821" t="s">
        <v>8205</v>
      </c>
    </row>
    <row r="3822" spans="21:21">
      <c r="U3822" t="s">
        <v>8206</v>
      </c>
    </row>
    <row r="3823" spans="21:21">
      <c r="U3823" t="s">
        <v>8207</v>
      </c>
    </row>
    <row r="3824" spans="21:21">
      <c r="U3824" t="s">
        <v>8208</v>
      </c>
    </row>
    <row r="3825" spans="21:21">
      <c r="U3825" t="s">
        <v>8209</v>
      </c>
    </row>
    <row r="3826" spans="21:21">
      <c r="U3826" t="s">
        <v>8210</v>
      </c>
    </row>
    <row r="3827" spans="21:21">
      <c r="U3827" t="s">
        <v>8211</v>
      </c>
    </row>
    <row r="3828" spans="21:21">
      <c r="U3828" t="s">
        <v>8212</v>
      </c>
    </row>
    <row r="3829" spans="21:21">
      <c r="U3829" t="s">
        <v>8213</v>
      </c>
    </row>
    <row r="3830" spans="21:21">
      <c r="U3830" t="s">
        <v>8214</v>
      </c>
    </row>
    <row r="3831" spans="21:21">
      <c r="U3831" t="s">
        <v>8215</v>
      </c>
    </row>
    <row r="3832" spans="21:21">
      <c r="U3832" t="s">
        <v>8216</v>
      </c>
    </row>
    <row r="3833" spans="21:21">
      <c r="U3833" t="s">
        <v>8217</v>
      </c>
    </row>
    <row r="3834" spans="21:21">
      <c r="U3834" t="s">
        <v>8218</v>
      </c>
    </row>
    <row r="3835" spans="21:21">
      <c r="U3835" t="s">
        <v>8219</v>
      </c>
    </row>
    <row r="3836" spans="21:21">
      <c r="U3836" t="s">
        <v>8220</v>
      </c>
    </row>
    <row r="3837" spans="21:21">
      <c r="U3837" t="s">
        <v>8221</v>
      </c>
    </row>
    <row r="3838" spans="21:21">
      <c r="U3838" t="s">
        <v>8222</v>
      </c>
    </row>
    <row r="3839" spans="21:21">
      <c r="U3839" t="s">
        <v>8223</v>
      </c>
    </row>
    <row r="3840" spans="21:21">
      <c r="U3840" t="s">
        <v>8224</v>
      </c>
    </row>
    <row r="3841" spans="21:21">
      <c r="U3841" t="s">
        <v>8225</v>
      </c>
    </row>
    <row r="3842" spans="21:21">
      <c r="U3842" t="s">
        <v>8226</v>
      </c>
    </row>
    <row r="3843" spans="21:21">
      <c r="U3843" t="s">
        <v>8227</v>
      </c>
    </row>
    <row r="3844" spans="21:21">
      <c r="U3844" t="s">
        <v>8228</v>
      </c>
    </row>
    <row r="3845" spans="21:21">
      <c r="U3845" t="s">
        <v>8229</v>
      </c>
    </row>
    <row r="3846" spans="21:21">
      <c r="U3846" t="s">
        <v>8230</v>
      </c>
    </row>
    <row r="3847" spans="21:21">
      <c r="U3847" t="s">
        <v>8231</v>
      </c>
    </row>
    <row r="3848" spans="21:21">
      <c r="U3848" t="s">
        <v>8232</v>
      </c>
    </row>
    <row r="3849" spans="21:21">
      <c r="U3849" t="s">
        <v>8233</v>
      </c>
    </row>
    <row r="3850" spans="21:21">
      <c r="U3850" t="s">
        <v>8234</v>
      </c>
    </row>
    <row r="3851" spans="21:21">
      <c r="U3851" t="s">
        <v>8235</v>
      </c>
    </row>
    <row r="3852" spans="21:21">
      <c r="U3852" t="s">
        <v>8236</v>
      </c>
    </row>
    <row r="3853" spans="21:21">
      <c r="U3853" t="s">
        <v>8237</v>
      </c>
    </row>
    <row r="3854" spans="21:21">
      <c r="U3854" t="s">
        <v>8238</v>
      </c>
    </row>
    <row r="3855" spans="21:21">
      <c r="U3855" t="s">
        <v>8239</v>
      </c>
    </row>
    <row r="3856" spans="21:21">
      <c r="U3856" t="s">
        <v>8240</v>
      </c>
    </row>
    <row r="3857" spans="21:21">
      <c r="U3857" t="s">
        <v>8241</v>
      </c>
    </row>
    <row r="3858" spans="21:21">
      <c r="U3858" t="s">
        <v>8242</v>
      </c>
    </row>
    <row r="3859" spans="21:21">
      <c r="U3859" t="s">
        <v>8243</v>
      </c>
    </row>
    <row r="3860" spans="21:21">
      <c r="U3860" t="s">
        <v>8244</v>
      </c>
    </row>
    <row r="3861" spans="21:21">
      <c r="U3861" t="s">
        <v>8245</v>
      </c>
    </row>
    <row r="3862" spans="21:21">
      <c r="U3862" t="s">
        <v>8246</v>
      </c>
    </row>
    <row r="3863" spans="21:21">
      <c r="U3863" t="s">
        <v>8247</v>
      </c>
    </row>
    <row r="3864" spans="21:21">
      <c r="U3864" t="s">
        <v>8248</v>
      </c>
    </row>
    <row r="3865" spans="21:21">
      <c r="U3865" t="s">
        <v>8249</v>
      </c>
    </row>
    <row r="3866" spans="21:21">
      <c r="U3866" t="s">
        <v>8250</v>
      </c>
    </row>
    <row r="3867" spans="21:21">
      <c r="U3867" t="s">
        <v>8251</v>
      </c>
    </row>
    <row r="3868" spans="21:21">
      <c r="U3868" t="s">
        <v>8252</v>
      </c>
    </row>
    <row r="3869" spans="21:21">
      <c r="U3869" t="s">
        <v>8253</v>
      </c>
    </row>
    <row r="3870" spans="21:21">
      <c r="U3870" t="s">
        <v>8254</v>
      </c>
    </row>
    <row r="3871" spans="21:21">
      <c r="U3871" t="s">
        <v>8255</v>
      </c>
    </row>
    <row r="3872" spans="21:21">
      <c r="U3872" t="s">
        <v>8256</v>
      </c>
    </row>
    <row r="3873" spans="21:21">
      <c r="U3873" t="s">
        <v>8257</v>
      </c>
    </row>
    <row r="3874" spans="21:21">
      <c r="U3874" t="s">
        <v>8258</v>
      </c>
    </row>
    <row r="3875" spans="21:21">
      <c r="U3875" t="s">
        <v>8259</v>
      </c>
    </row>
    <row r="3876" spans="21:21">
      <c r="U3876" t="s">
        <v>8260</v>
      </c>
    </row>
    <row r="3877" spans="21:21">
      <c r="U3877" t="s">
        <v>8261</v>
      </c>
    </row>
    <row r="3878" spans="21:21">
      <c r="U3878" t="s">
        <v>8262</v>
      </c>
    </row>
    <row r="3879" spans="21:21">
      <c r="U3879" t="s">
        <v>8263</v>
      </c>
    </row>
    <row r="3880" spans="21:21">
      <c r="U3880" t="s">
        <v>8264</v>
      </c>
    </row>
    <row r="3881" spans="21:21">
      <c r="U3881" t="s">
        <v>8265</v>
      </c>
    </row>
    <row r="3882" spans="21:21">
      <c r="U3882" t="s">
        <v>8266</v>
      </c>
    </row>
    <row r="3883" spans="21:21">
      <c r="U3883" t="s">
        <v>8267</v>
      </c>
    </row>
    <row r="3884" spans="21:21">
      <c r="U3884" t="s">
        <v>8268</v>
      </c>
    </row>
    <row r="3885" spans="21:21">
      <c r="U3885" t="s">
        <v>8269</v>
      </c>
    </row>
    <row r="3886" spans="21:21">
      <c r="U3886" t="s">
        <v>8270</v>
      </c>
    </row>
    <row r="3887" spans="21:21">
      <c r="U3887" t="s">
        <v>8271</v>
      </c>
    </row>
    <row r="3888" spans="21:21">
      <c r="U3888" t="s">
        <v>8272</v>
      </c>
    </row>
    <row r="3889" spans="21:21">
      <c r="U3889" t="s">
        <v>8273</v>
      </c>
    </row>
    <row r="3890" spans="21:21">
      <c r="U3890" t="s">
        <v>8274</v>
      </c>
    </row>
    <row r="3891" spans="21:21">
      <c r="U3891" t="s">
        <v>8275</v>
      </c>
    </row>
    <row r="3892" spans="21:21">
      <c r="U3892" t="s">
        <v>8276</v>
      </c>
    </row>
    <row r="3893" spans="21:21">
      <c r="U3893" t="s">
        <v>8277</v>
      </c>
    </row>
    <row r="3894" spans="21:21">
      <c r="U3894" t="s">
        <v>8278</v>
      </c>
    </row>
    <row r="3895" spans="21:21">
      <c r="U3895" t="s">
        <v>8279</v>
      </c>
    </row>
    <row r="3896" spans="21:21">
      <c r="U3896" t="s">
        <v>8280</v>
      </c>
    </row>
    <row r="3897" spans="21:21">
      <c r="U3897" t="s">
        <v>8281</v>
      </c>
    </row>
    <row r="3898" spans="21:21">
      <c r="U3898" t="s">
        <v>8282</v>
      </c>
    </row>
    <row r="3899" spans="21:21">
      <c r="U3899" t="s">
        <v>8283</v>
      </c>
    </row>
    <row r="3900" spans="21:21">
      <c r="U3900" t="s">
        <v>8284</v>
      </c>
    </row>
    <row r="3901" spans="21:21">
      <c r="U3901" t="s">
        <v>8285</v>
      </c>
    </row>
    <row r="3902" spans="21:21">
      <c r="U3902" t="s">
        <v>8286</v>
      </c>
    </row>
    <row r="3903" spans="21:21">
      <c r="U3903" t="s">
        <v>8287</v>
      </c>
    </row>
    <row r="3904" spans="21:21">
      <c r="U3904" t="s">
        <v>8288</v>
      </c>
    </row>
    <row r="3905" spans="21:21">
      <c r="U3905" t="s">
        <v>8289</v>
      </c>
    </row>
    <row r="3906" spans="21:21">
      <c r="U3906" t="s">
        <v>8290</v>
      </c>
    </row>
    <row r="3907" spans="21:21">
      <c r="U3907" t="s">
        <v>8291</v>
      </c>
    </row>
    <row r="3908" spans="21:21">
      <c r="U3908" t="s">
        <v>8292</v>
      </c>
    </row>
    <row r="3909" spans="21:21">
      <c r="U3909" t="s">
        <v>8293</v>
      </c>
    </row>
    <row r="3910" spans="21:21">
      <c r="U3910" t="s">
        <v>8294</v>
      </c>
    </row>
    <row r="3911" spans="21:21">
      <c r="U3911" t="s">
        <v>8295</v>
      </c>
    </row>
    <row r="3912" spans="21:21">
      <c r="U3912" t="s">
        <v>8296</v>
      </c>
    </row>
    <row r="3913" spans="21:21">
      <c r="U3913" t="s">
        <v>8297</v>
      </c>
    </row>
    <row r="3914" spans="21:21">
      <c r="U3914" t="s">
        <v>8298</v>
      </c>
    </row>
    <row r="3915" spans="21:21">
      <c r="U3915" t="s">
        <v>8299</v>
      </c>
    </row>
    <row r="3916" spans="21:21">
      <c r="U3916" t="s">
        <v>8300</v>
      </c>
    </row>
    <row r="3917" spans="21:21">
      <c r="U3917" t="s">
        <v>8301</v>
      </c>
    </row>
    <row r="3918" spans="21:21">
      <c r="U3918" t="s">
        <v>8302</v>
      </c>
    </row>
    <row r="3919" spans="21:21">
      <c r="U3919" t="s">
        <v>8303</v>
      </c>
    </row>
    <row r="3920" spans="21:21">
      <c r="U3920" t="s">
        <v>8304</v>
      </c>
    </row>
    <row r="3921" spans="21:21">
      <c r="U3921" t="s">
        <v>8305</v>
      </c>
    </row>
    <row r="3922" spans="21:21">
      <c r="U3922" t="s">
        <v>8306</v>
      </c>
    </row>
    <row r="3923" spans="21:21">
      <c r="U3923" t="s">
        <v>8307</v>
      </c>
    </row>
    <row r="3924" spans="21:21">
      <c r="U3924" t="s">
        <v>8308</v>
      </c>
    </row>
    <row r="3925" spans="21:21">
      <c r="U3925" t="s">
        <v>8309</v>
      </c>
    </row>
    <row r="3926" spans="21:21">
      <c r="U3926" t="s">
        <v>8310</v>
      </c>
    </row>
    <row r="3927" spans="21:21">
      <c r="U3927" t="s">
        <v>8311</v>
      </c>
    </row>
    <row r="3928" spans="21:21">
      <c r="U3928" t="s">
        <v>8312</v>
      </c>
    </row>
    <row r="3929" spans="21:21">
      <c r="U3929" t="s">
        <v>8313</v>
      </c>
    </row>
    <row r="3930" spans="21:21">
      <c r="U3930" t="s">
        <v>8314</v>
      </c>
    </row>
    <row r="3931" spans="21:21">
      <c r="U3931" t="s">
        <v>8315</v>
      </c>
    </row>
    <row r="3932" spans="21:21">
      <c r="U3932" t="s">
        <v>8316</v>
      </c>
    </row>
    <row r="3933" spans="21:21">
      <c r="U3933" t="s">
        <v>8317</v>
      </c>
    </row>
    <row r="3934" spans="21:21">
      <c r="U3934" t="s">
        <v>8318</v>
      </c>
    </row>
    <row r="3935" spans="21:21">
      <c r="U3935" t="s">
        <v>8319</v>
      </c>
    </row>
    <row r="3936" spans="21:21">
      <c r="U3936" t="s">
        <v>8320</v>
      </c>
    </row>
    <row r="3937" spans="21:21">
      <c r="U3937" t="s">
        <v>8321</v>
      </c>
    </row>
    <row r="3938" spans="21:21">
      <c r="U3938" t="s">
        <v>8322</v>
      </c>
    </row>
    <row r="3939" spans="21:21">
      <c r="U3939" t="s">
        <v>8323</v>
      </c>
    </row>
    <row r="3940" spans="21:21">
      <c r="U3940" t="s">
        <v>8324</v>
      </c>
    </row>
    <row r="3941" spans="21:21">
      <c r="U3941" t="s">
        <v>8325</v>
      </c>
    </row>
    <row r="3942" spans="21:21">
      <c r="U3942" t="s">
        <v>8326</v>
      </c>
    </row>
    <row r="3943" spans="21:21">
      <c r="U3943" t="s">
        <v>8327</v>
      </c>
    </row>
    <row r="3944" spans="21:21">
      <c r="U3944" t="s">
        <v>8328</v>
      </c>
    </row>
    <row r="3945" spans="21:21">
      <c r="U3945" t="s">
        <v>8329</v>
      </c>
    </row>
    <row r="3946" spans="21:21">
      <c r="U3946" t="s">
        <v>8330</v>
      </c>
    </row>
    <row r="3947" spans="21:21">
      <c r="U3947" t="s">
        <v>8331</v>
      </c>
    </row>
    <row r="3948" spans="21:21">
      <c r="U3948" t="s">
        <v>8332</v>
      </c>
    </row>
    <row r="3949" spans="21:21">
      <c r="U3949" t="s">
        <v>8333</v>
      </c>
    </row>
    <row r="3950" spans="21:21">
      <c r="U3950" t="s">
        <v>8334</v>
      </c>
    </row>
    <row r="3951" spans="21:21">
      <c r="U3951" t="s">
        <v>8335</v>
      </c>
    </row>
    <row r="3952" spans="21:21">
      <c r="U3952" t="s">
        <v>8336</v>
      </c>
    </row>
    <row r="3953" spans="21:21">
      <c r="U3953" t="s">
        <v>8337</v>
      </c>
    </row>
    <row r="3954" spans="21:21">
      <c r="U3954" t="s">
        <v>8338</v>
      </c>
    </row>
    <row r="3955" spans="21:21">
      <c r="U3955" t="s">
        <v>8339</v>
      </c>
    </row>
    <row r="3956" spans="21:21">
      <c r="U3956" t="s">
        <v>8340</v>
      </c>
    </row>
    <row r="3957" spans="21:21">
      <c r="U3957" t="s">
        <v>8341</v>
      </c>
    </row>
    <row r="3958" spans="21:21">
      <c r="U3958" t="s">
        <v>8342</v>
      </c>
    </row>
    <row r="3959" spans="21:21">
      <c r="U3959" t="s">
        <v>8343</v>
      </c>
    </row>
    <row r="3960" spans="21:21">
      <c r="U3960" t="s">
        <v>8344</v>
      </c>
    </row>
    <row r="3961" spans="21:21">
      <c r="U3961" t="s">
        <v>8345</v>
      </c>
    </row>
    <row r="3962" spans="21:21">
      <c r="U3962" t="s">
        <v>8346</v>
      </c>
    </row>
    <row r="3963" spans="21:21">
      <c r="U3963" t="s">
        <v>8347</v>
      </c>
    </row>
    <row r="3964" spans="21:21">
      <c r="U3964" t="s">
        <v>8348</v>
      </c>
    </row>
    <row r="3965" spans="21:21">
      <c r="U3965" t="s">
        <v>8349</v>
      </c>
    </row>
    <row r="3966" spans="21:21">
      <c r="U3966" t="s">
        <v>8350</v>
      </c>
    </row>
    <row r="3967" spans="21:21">
      <c r="U3967" t="s">
        <v>8351</v>
      </c>
    </row>
    <row r="3968" spans="21:21">
      <c r="U3968" t="s">
        <v>8352</v>
      </c>
    </row>
    <row r="3969" spans="21:21">
      <c r="U3969" t="s">
        <v>8353</v>
      </c>
    </row>
    <row r="3970" spans="21:21">
      <c r="U3970" t="s">
        <v>8354</v>
      </c>
    </row>
    <row r="3971" spans="21:21">
      <c r="U3971" t="s">
        <v>8355</v>
      </c>
    </row>
    <row r="3972" spans="21:21">
      <c r="U3972" t="s">
        <v>8356</v>
      </c>
    </row>
    <row r="3973" spans="21:21">
      <c r="U3973" t="s">
        <v>8357</v>
      </c>
    </row>
    <row r="3974" spans="21:21">
      <c r="U3974" t="s">
        <v>8358</v>
      </c>
    </row>
    <row r="3975" spans="21:21">
      <c r="U3975" t="s">
        <v>8359</v>
      </c>
    </row>
    <row r="3976" spans="21:21">
      <c r="U3976" t="s">
        <v>8360</v>
      </c>
    </row>
    <row r="3977" spans="21:21">
      <c r="U3977" t="s">
        <v>8361</v>
      </c>
    </row>
    <row r="3978" spans="21:21">
      <c r="U3978" t="s">
        <v>8362</v>
      </c>
    </row>
    <row r="3979" spans="21:21">
      <c r="U3979" t="s">
        <v>8363</v>
      </c>
    </row>
    <row r="3980" spans="21:21">
      <c r="U3980" t="s">
        <v>8364</v>
      </c>
    </row>
    <row r="3981" spans="21:21">
      <c r="U3981" t="s">
        <v>8365</v>
      </c>
    </row>
    <row r="3982" spans="21:21">
      <c r="U3982" t="s">
        <v>8366</v>
      </c>
    </row>
    <row r="3983" spans="21:21">
      <c r="U3983" t="s">
        <v>8367</v>
      </c>
    </row>
    <row r="3984" spans="21:21">
      <c r="U3984" t="s">
        <v>8368</v>
      </c>
    </row>
    <row r="3985" spans="21:21">
      <c r="U3985" t="s">
        <v>8369</v>
      </c>
    </row>
    <row r="3986" spans="21:21">
      <c r="U3986" t="s">
        <v>8370</v>
      </c>
    </row>
    <row r="3987" spans="21:21">
      <c r="U3987" t="s">
        <v>8371</v>
      </c>
    </row>
    <row r="3988" spans="21:21">
      <c r="U3988" t="s">
        <v>8372</v>
      </c>
    </row>
    <row r="3989" spans="21:21">
      <c r="U3989" t="s">
        <v>8373</v>
      </c>
    </row>
    <row r="3990" spans="21:21">
      <c r="U3990" t="s">
        <v>8374</v>
      </c>
    </row>
    <row r="3991" spans="21:21">
      <c r="U3991" t="s">
        <v>8375</v>
      </c>
    </row>
    <row r="3992" spans="21:21">
      <c r="U3992" t="s">
        <v>8376</v>
      </c>
    </row>
    <row r="3993" spans="21:21">
      <c r="U3993" t="s">
        <v>8377</v>
      </c>
    </row>
    <row r="3994" spans="21:21">
      <c r="U3994" t="s">
        <v>8378</v>
      </c>
    </row>
    <row r="3995" spans="21:21">
      <c r="U3995" t="s">
        <v>8379</v>
      </c>
    </row>
    <row r="3996" spans="21:21">
      <c r="U3996" t="s">
        <v>8380</v>
      </c>
    </row>
    <row r="3997" spans="21:21">
      <c r="U3997" t="s">
        <v>8381</v>
      </c>
    </row>
    <row r="3998" spans="21:21">
      <c r="U3998" t="s">
        <v>8382</v>
      </c>
    </row>
    <row r="3999" spans="21:21">
      <c r="U3999" t="s">
        <v>8383</v>
      </c>
    </row>
    <row r="4000" spans="21:21">
      <c r="U4000" t="s">
        <v>8384</v>
      </c>
    </row>
    <row r="4001" spans="21:21">
      <c r="U4001" t="s">
        <v>8385</v>
      </c>
    </row>
    <row r="4002" spans="21:21">
      <c r="U4002" t="s">
        <v>8386</v>
      </c>
    </row>
    <row r="4003" spans="21:21">
      <c r="U4003" t="s">
        <v>8387</v>
      </c>
    </row>
    <row r="4004" spans="21:21">
      <c r="U4004" t="s">
        <v>8388</v>
      </c>
    </row>
    <row r="4005" spans="21:21">
      <c r="U4005" t="s">
        <v>8389</v>
      </c>
    </row>
    <row r="4006" spans="21:21">
      <c r="U4006" t="s">
        <v>8390</v>
      </c>
    </row>
    <row r="4007" spans="21:21">
      <c r="U4007" t="s">
        <v>8391</v>
      </c>
    </row>
    <row r="4008" spans="21:21">
      <c r="U4008" t="s">
        <v>8392</v>
      </c>
    </row>
    <row r="4009" spans="21:21">
      <c r="U4009" t="s">
        <v>8393</v>
      </c>
    </row>
    <row r="4010" spans="21:21">
      <c r="U4010" t="s">
        <v>8394</v>
      </c>
    </row>
    <row r="4011" spans="21:21">
      <c r="U4011" t="s">
        <v>8395</v>
      </c>
    </row>
    <row r="4012" spans="21:21">
      <c r="U4012" t="s">
        <v>8396</v>
      </c>
    </row>
    <row r="4013" spans="21:21">
      <c r="U4013" t="s">
        <v>8397</v>
      </c>
    </row>
    <row r="4014" spans="21:21">
      <c r="U4014" t="s">
        <v>8398</v>
      </c>
    </row>
    <row r="4015" spans="21:21">
      <c r="U4015" t="s">
        <v>8399</v>
      </c>
    </row>
    <row r="4016" spans="21:21">
      <c r="U4016" t="s">
        <v>8400</v>
      </c>
    </row>
    <row r="4017" spans="21:21">
      <c r="U4017" t="s">
        <v>8401</v>
      </c>
    </row>
    <row r="4018" spans="21:21">
      <c r="U4018" t="s">
        <v>8402</v>
      </c>
    </row>
    <row r="4019" spans="21:21">
      <c r="U4019" t="s">
        <v>8403</v>
      </c>
    </row>
    <row r="4020" spans="21:21">
      <c r="U4020" t="s">
        <v>8404</v>
      </c>
    </row>
    <row r="4021" spans="21:21">
      <c r="U4021" t="s">
        <v>8405</v>
      </c>
    </row>
    <row r="4022" spans="21:21">
      <c r="U4022" t="s">
        <v>8406</v>
      </c>
    </row>
    <row r="4023" spans="21:21">
      <c r="U4023" t="s">
        <v>8407</v>
      </c>
    </row>
    <row r="4024" spans="21:21">
      <c r="U4024" t="s">
        <v>8408</v>
      </c>
    </row>
    <row r="4025" spans="21:21">
      <c r="U4025" t="s">
        <v>8409</v>
      </c>
    </row>
    <row r="4026" spans="21:21">
      <c r="U4026" t="s">
        <v>8410</v>
      </c>
    </row>
    <row r="4027" spans="21:21">
      <c r="U4027" t="s">
        <v>8411</v>
      </c>
    </row>
    <row r="4028" spans="21:21">
      <c r="U4028" t="s">
        <v>8412</v>
      </c>
    </row>
    <row r="4029" spans="21:21">
      <c r="U4029" t="s">
        <v>8413</v>
      </c>
    </row>
    <row r="4030" spans="21:21">
      <c r="U4030" t="s">
        <v>8414</v>
      </c>
    </row>
    <row r="4031" spans="21:21">
      <c r="U4031" t="s">
        <v>8415</v>
      </c>
    </row>
    <row r="4032" spans="21:21">
      <c r="U4032" t="s">
        <v>8416</v>
      </c>
    </row>
    <row r="4033" spans="21:21">
      <c r="U4033" t="s">
        <v>8417</v>
      </c>
    </row>
    <row r="4034" spans="21:21">
      <c r="U4034" t="s">
        <v>8418</v>
      </c>
    </row>
    <row r="4035" spans="21:21">
      <c r="U4035" t="s">
        <v>8419</v>
      </c>
    </row>
    <row r="4036" spans="21:21">
      <c r="U4036" t="s">
        <v>8420</v>
      </c>
    </row>
    <row r="4037" spans="21:21">
      <c r="U4037" t="s">
        <v>8421</v>
      </c>
    </row>
    <row r="4038" spans="21:21">
      <c r="U4038" t="s">
        <v>8422</v>
      </c>
    </row>
    <row r="4039" spans="21:21">
      <c r="U4039" t="s">
        <v>8423</v>
      </c>
    </row>
    <row r="4040" spans="21:21">
      <c r="U4040" t="s">
        <v>8424</v>
      </c>
    </row>
    <row r="4041" spans="21:21">
      <c r="U4041" t="s">
        <v>8425</v>
      </c>
    </row>
    <row r="4042" spans="21:21">
      <c r="U4042" t="s">
        <v>8426</v>
      </c>
    </row>
    <row r="4043" spans="21:21">
      <c r="U4043" t="s">
        <v>8427</v>
      </c>
    </row>
    <row r="4044" spans="21:21">
      <c r="U4044" t="s">
        <v>8428</v>
      </c>
    </row>
    <row r="4045" spans="21:21">
      <c r="U4045" t="s">
        <v>8429</v>
      </c>
    </row>
    <row r="4046" spans="21:21">
      <c r="U4046" t="s">
        <v>8430</v>
      </c>
    </row>
    <row r="4047" spans="21:21">
      <c r="U4047" t="s">
        <v>8431</v>
      </c>
    </row>
    <row r="4048" spans="21:21">
      <c r="U4048" t="s">
        <v>8432</v>
      </c>
    </row>
    <row r="4049" spans="21:21">
      <c r="U4049" t="s">
        <v>8433</v>
      </c>
    </row>
    <row r="4050" spans="21:21">
      <c r="U4050" t="s">
        <v>8434</v>
      </c>
    </row>
    <row r="4051" spans="21:21">
      <c r="U4051" t="s">
        <v>8435</v>
      </c>
    </row>
    <row r="4052" spans="21:21">
      <c r="U4052" t="s">
        <v>8436</v>
      </c>
    </row>
    <row r="4053" spans="21:21">
      <c r="U4053" t="s">
        <v>8437</v>
      </c>
    </row>
    <row r="4054" spans="21:21">
      <c r="U4054" t="s">
        <v>8438</v>
      </c>
    </row>
    <row r="4055" spans="21:21">
      <c r="U4055" t="s">
        <v>8439</v>
      </c>
    </row>
    <row r="4056" spans="21:21">
      <c r="U4056" t="s">
        <v>8440</v>
      </c>
    </row>
    <row r="4057" spans="21:21">
      <c r="U4057" t="s">
        <v>8441</v>
      </c>
    </row>
    <row r="4058" spans="21:21">
      <c r="U4058" t="s">
        <v>8442</v>
      </c>
    </row>
    <row r="4059" spans="21:21">
      <c r="U4059" t="s">
        <v>8443</v>
      </c>
    </row>
    <row r="4060" spans="21:21">
      <c r="U4060" t="s">
        <v>8444</v>
      </c>
    </row>
    <row r="4061" spans="21:21">
      <c r="U4061" t="s">
        <v>8445</v>
      </c>
    </row>
    <row r="4062" spans="21:21">
      <c r="U4062" t="s">
        <v>8446</v>
      </c>
    </row>
    <row r="4063" spans="21:21">
      <c r="U4063" t="s">
        <v>8447</v>
      </c>
    </row>
    <row r="4064" spans="21:21">
      <c r="U4064" t="s">
        <v>8448</v>
      </c>
    </row>
    <row r="4065" spans="21:21">
      <c r="U4065" t="s">
        <v>8449</v>
      </c>
    </row>
    <row r="4066" spans="21:21">
      <c r="U4066" t="s">
        <v>8450</v>
      </c>
    </row>
    <row r="4067" spans="21:21">
      <c r="U4067" t="s">
        <v>8451</v>
      </c>
    </row>
    <row r="4068" spans="21:21">
      <c r="U4068" t="s">
        <v>8452</v>
      </c>
    </row>
    <row r="4069" spans="21:21">
      <c r="U4069" t="s">
        <v>8453</v>
      </c>
    </row>
    <row r="4070" spans="21:21">
      <c r="U4070" t="s">
        <v>8454</v>
      </c>
    </row>
    <row r="4071" spans="21:21">
      <c r="U4071" t="s">
        <v>8455</v>
      </c>
    </row>
    <row r="4072" spans="21:21">
      <c r="U4072" t="s">
        <v>8456</v>
      </c>
    </row>
    <row r="4073" spans="21:21">
      <c r="U4073" t="s">
        <v>8457</v>
      </c>
    </row>
    <row r="4074" spans="21:21">
      <c r="U4074" t="s">
        <v>8458</v>
      </c>
    </row>
    <row r="4075" spans="21:21">
      <c r="U4075" t="s">
        <v>8459</v>
      </c>
    </row>
    <row r="4076" spans="21:21">
      <c r="U4076" t="s">
        <v>8460</v>
      </c>
    </row>
    <row r="4077" spans="21:21">
      <c r="U4077" t="s">
        <v>8461</v>
      </c>
    </row>
    <row r="4078" spans="21:21">
      <c r="U4078" t="s">
        <v>8462</v>
      </c>
    </row>
    <row r="4079" spans="21:21">
      <c r="U4079" t="s">
        <v>8463</v>
      </c>
    </row>
    <row r="4080" spans="21:21">
      <c r="U4080" t="s">
        <v>8464</v>
      </c>
    </row>
    <row r="4081" spans="21:21">
      <c r="U4081" t="s">
        <v>8465</v>
      </c>
    </row>
    <row r="4082" spans="21:21">
      <c r="U4082" t="s">
        <v>8466</v>
      </c>
    </row>
    <row r="4083" spans="21:21">
      <c r="U4083" t="s">
        <v>8467</v>
      </c>
    </row>
    <row r="4084" spans="21:21">
      <c r="U4084" t="s">
        <v>8468</v>
      </c>
    </row>
    <row r="4085" spans="21:21">
      <c r="U4085" t="s">
        <v>8469</v>
      </c>
    </row>
    <row r="4086" spans="21:21">
      <c r="U4086" t="s">
        <v>8470</v>
      </c>
    </row>
    <row r="4087" spans="21:21">
      <c r="U4087" t="s">
        <v>8471</v>
      </c>
    </row>
    <row r="4088" spans="21:21">
      <c r="U4088" t="s">
        <v>8472</v>
      </c>
    </row>
    <row r="4089" spans="21:21">
      <c r="U4089" t="s">
        <v>8473</v>
      </c>
    </row>
    <row r="4090" spans="21:21">
      <c r="U4090" t="s">
        <v>8474</v>
      </c>
    </row>
    <row r="4091" spans="21:21">
      <c r="U4091" t="s">
        <v>8475</v>
      </c>
    </row>
    <row r="4092" spans="21:21">
      <c r="U4092" t="s">
        <v>8476</v>
      </c>
    </row>
    <row r="4093" spans="21:21">
      <c r="U4093" t="s">
        <v>8477</v>
      </c>
    </row>
    <row r="4094" spans="21:21">
      <c r="U4094" t="s">
        <v>8478</v>
      </c>
    </row>
    <row r="4095" spans="21:21">
      <c r="U4095" t="s">
        <v>8479</v>
      </c>
    </row>
    <row r="4096" spans="21:21">
      <c r="U4096" t="s">
        <v>8480</v>
      </c>
    </row>
    <row r="4097" spans="21:21">
      <c r="U4097" t="s">
        <v>8481</v>
      </c>
    </row>
    <row r="4098" spans="21:21">
      <c r="U4098" t="s">
        <v>8482</v>
      </c>
    </row>
    <row r="4099" spans="21:21">
      <c r="U4099" t="s">
        <v>8483</v>
      </c>
    </row>
    <row r="4100" spans="21:21">
      <c r="U4100" t="s">
        <v>8484</v>
      </c>
    </row>
    <row r="4101" spans="21:21">
      <c r="U4101" t="s">
        <v>8485</v>
      </c>
    </row>
    <row r="4102" spans="21:21">
      <c r="U4102" t="s">
        <v>8486</v>
      </c>
    </row>
    <row r="4103" spans="21:21">
      <c r="U4103" t="s">
        <v>8487</v>
      </c>
    </row>
    <row r="4104" spans="21:21">
      <c r="U4104" t="s">
        <v>8488</v>
      </c>
    </row>
    <row r="4105" spans="21:21">
      <c r="U4105" t="s">
        <v>8489</v>
      </c>
    </row>
    <row r="4106" spans="21:21">
      <c r="U4106" t="s">
        <v>8490</v>
      </c>
    </row>
    <row r="4107" spans="21:21">
      <c r="U4107" t="s">
        <v>8491</v>
      </c>
    </row>
    <row r="4108" spans="21:21">
      <c r="U4108" t="s">
        <v>8492</v>
      </c>
    </row>
    <row r="4109" spans="21:21">
      <c r="U4109" t="s">
        <v>8493</v>
      </c>
    </row>
    <row r="4110" spans="21:21">
      <c r="U4110" t="s">
        <v>8494</v>
      </c>
    </row>
    <row r="4111" spans="21:21">
      <c r="U4111" t="s">
        <v>8495</v>
      </c>
    </row>
    <row r="4112" spans="21:21">
      <c r="U4112" t="s">
        <v>8496</v>
      </c>
    </row>
    <row r="4113" spans="21:21">
      <c r="U4113" t="s">
        <v>8497</v>
      </c>
    </row>
    <row r="4114" spans="21:21">
      <c r="U4114" t="s">
        <v>8498</v>
      </c>
    </row>
    <row r="4115" spans="21:21">
      <c r="U4115" t="s">
        <v>8499</v>
      </c>
    </row>
    <row r="4116" spans="21:21">
      <c r="U4116" t="s">
        <v>8500</v>
      </c>
    </row>
    <row r="4117" spans="21:21">
      <c r="U4117" t="s">
        <v>8501</v>
      </c>
    </row>
    <row r="4118" spans="21:21">
      <c r="U4118" t="s">
        <v>8502</v>
      </c>
    </row>
    <row r="4119" spans="21:21">
      <c r="U4119" t="s">
        <v>8503</v>
      </c>
    </row>
    <row r="4120" spans="21:21">
      <c r="U4120" t="s">
        <v>8504</v>
      </c>
    </row>
    <row r="4121" spans="21:21">
      <c r="U4121" t="s">
        <v>8505</v>
      </c>
    </row>
    <row r="4122" spans="21:21">
      <c r="U4122" t="s">
        <v>8506</v>
      </c>
    </row>
    <row r="4123" spans="21:21">
      <c r="U4123" t="s">
        <v>8507</v>
      </c>
    </row>
    <row r="4124" spans="21:21">
      <c r="U4124" t="s">
        <v>8508</v>
      </c>
    </row>
    <row r="4125" spans="21:21">
      <c r="U4125" t="s">
        <v>8509</v>
      </c>
    </row>
    <row r="4126" spans="21:21">
      <c r="U4126" t="s">
        <v>8510</v>
      </c>
    </row>
    <row r="4127" spans="21:21">
      <c r="U4127" t="s">
        <v>8511</v>
      </c>
    </row>
    <row r="4128" spans="21:21">
      <c r="U4128" t="s">
        <v>8512</v>
      </c>
    </row>
    <row r="4129" spans="21:21">
      <c r="U4129" t="s">
        <v>8513</v>
      </c>
    </row>
    <row r="4130" spans="21:21">
      <c r="U4130" t="s">
        <v>8514</v>
      </c>
    </row>
    <row r="4131" spans="21:21">
      <c r="U4131" t="s">
        <v>8515</v>
      </c>
    </row>
    <row r="4132" spans="21:21">
      <c r="U4132" t="s">
        <v>8516</v>
      </c>
    </row>
    <row r="4133" spans="21:21">
      <c r="U4133" t="s">
        <v>8517</v>
      </c>
    </row>
    <row r="4134" spans="21:21">
      <c r="U4134" t="s">
        <v>8518</v>
      </c>
    </row>
    <row r="4135" spans="21:21">
      <c r="U4135" t="s">
        <v>8519</v>
      </c>
    </row>
    <row r="4136" spans="21:21">
      <c r="U4136" t="s">
        <v>8520</v>
      </c>
    </row>
    <row r="4137" spans="21:21">
      <c r="U4137" t="s">
        <v>8521</v>
      </c>
    </row>
    <row r="4138" spans="21:21">
      <c r="U4138" t="s">
        <v>8522</v>
      </c>
    </row>
    <row r="4139" spans="21:21">
      <c r="U4139" t="s">
        <v>8523</v>
      </c>
    </row>
    <row r="4140" spans="21:21">
      <c r="U4140" t="s">
        <v>8524</v>
      </c>
    </row>
    <row r="4141" spans="21:21">
      <c r="U4141" t="s">
        <v>8525</v>
      </c>
    </row>
    <row r="4142" spans="21:21">
      <c r="U4142" t="s">
        <v>8526</v>
      </c>
    </row>
    <row r="4143" spans="21:21">
      <c r="U4143" t="s">
        <v>8527</v>
      </c>
    </row>
    <row r="4144" spans="21:21">
      <c r="U4144" t="s">
        <v>8528</v>
      </c>
    </row>
    <row r="4145" spans="21:21">
      <c r="U4145" t="s">
        <v>8529</v>
      </c>
    </row>
    <row r="4146" spans="21:21">
      <c r="U4146" t="s">
        <v>8530</v>
      </c>
    </row>
    <row r="4147" spans="21:21">
      <c r="U4147" t="s">
        <v>8531</v>
      </c>
    </row>
    <row r="4148" spans="21:21">
      <c r="U4148" t="s">
        <v>8532</v>
      </c>
    </row>
    <row r="4149" spans="21:21">
      <c r="U4149" t="s">
        <v>8533</v>
      </c>
    </row>
    <row r="4150" spans="21:21">
      <c r="U4150" t="s">
        <v>8534</v>
      </c>
    </row>
    <row r="4151" spans="21:21">
      <c r="U4151" t="s">
        <v>8535</v>
      </c>
    </row>
    <row r="4152" spans="21:21">
      <c r="U4152" t="s">
        <v>8536</v>
      </c>
    </row>
    <row r="4153" spans="21:21">
      <c r="U4153" t="s">
        <v>8537</v>
      </c>
    </row>
    <row r="4154" spans="21:21">
      <c r="U4154" t="s">
        <v>8538</v>
      </c>
    </row>
    <row r="4155" spans="21:21">
      <c r="U4155" t="s">
        <v>8539</v>
      </c>
    </row>
    <row r="4156" spans="21:21">
      <c r="U4156" t="s">
        <v>8540</v>
      </c>
    </row>
    <row r="4157" spans="21:21">
      <c r="U4157" t="s">
        <v>8541</v>
      </c>
    </row>
    <row r="4158" spans="21:21">
      <c r="U4158" t="s">
        <v>8542</v>
      </c>
    </row>
    <row r="4159" spans="21:21">
      <c r="U4159" t="s">
        <v>8543</v>
      </c>
    </row>
    <row r="4160" spans="21:21">
      <c r="U4160" t="s">
        <v>8544</v>
      </c>
    </row>
    <row r="4161" spans="21:21">
      <c r="U4161" t="s">
        <v>8545</v>
      </c>
    </row>
    <row r="4162" spans="21:21">
      <c r="U4162" t="s">
        <v>8546</v>
      </c>
    </row>
    <row r="4163" spans="21:21">
      <c r="U4163" t="s">
        <v>8547</v>
      </c>
    </row>
    <row r="4164" spans="21:21">
      <c r="U4164" t="s">
        <v>8548</v>
      </c>
    </row>
    <row r="4165" spans="21:21">
      <c r="U4165" t="s">
        <v>8549</v>
      </c>
    </row>
    <row r="4166" spans="21:21">
      <c r="U4166" t="s">
        <v>8550</v>
      </c>
    </row>
    <row r="4167" spans="21:21">
      <c r="U4167" t="s">
        <v>8551</v>
      </c>
    </row>
    <row r="4168" spans="21:21">
      <c r="U4168" t="s">
        <v>8552</v>
      </c>
    </row>
    <row r="4169" spans="21:21">
      <c r="U4169" t="s">
        <v>8553</v>
      </c>
    </row>
    <row r="4170" spans="21:21">
      <c r="U4170" t="s">
        <v>8554</v>
      </c>
    </row>
    <row r="4171" spans="21:21">
      <c r="U4171" t="s">
        <v>8555</v>
      </c>
    </row>
    <row r="4172" spans="21:21">
      <c r="U4172" t="s">
        <v>8556</v>
      </c>
    </row>
    <row r="4173" spans="21:21">
      <c r="U4173" t="s">
        <v>8557</v>
      </c>
    </row>
    <row r="4174" spans="21:21">
      <c r="U4174" t="s">
        <v>8558</v>
      </c>
    </row>
    <row r="4175" spans="21:21">
      <c r="U4175" t="s">
        <v>8559</v>
      </c>
    </row>
    <row r="4176" spans="21:21">
      <c r="U4176" t="s">
        <v>8560</v>
      </c>
    </row>
    <row r="4177" spans="21:21">
      <c r="U4177" t="s">
        <v>8561</v>
      </c>
    </row>
    <row r="4178" spans="21:21">
      <c r="U4178" t="s">
        <v>8562</v>
      </c>
    </row>
    <row r="4179" spans="21:21">
      <c r="U4179" t="s">
        <v>8563</v>
      </c>
    </row>
    <row r="4180" spans="21:21">
      <c r="U4180" t="s">
        <v>8564</v>
      </c>
    </row>
    <row r="4181" spans="21:21">
      <c r="U4181" t="s">
        <v>8565</v>
      </c>
    </row>
    <row r="4182" spans="21:21">
      <c r="U4182" t="s">
        <v>8566</v>
      </c>
    </row>
    <row r="4183" spans="21:21">
      <c r="U4183" t="s">
        <v>8567</v>
      </c>
    </row>
    <row r="4184" spans="21:21">
      <c r="U4184" t="s">
        <v>8568</v>
      </c>
    </row>
    <row r="4185" spans="21:21">
      <c r="U4185" t="s">
        <v>8569</v>
      </c>
    </row>
    <row r="4186" spans="21:21">
      <c r="U4186" t="s">
        <v>8570</v>
      </c>
    </row>
    <row r="4187" spans="21:21">
      <c r="U4187" t="s">
        <v>8571</v>
      </c>
    </row>
    <row r="4188" spans="21:21">
      <c r="U4188" t="s">
        <v>8572</v>
      </c>
    </row>
    <row r="4189" spans="21:21">
      <c r="U4189" t="s">
        <v>8573</v>
      </c>
    </row>
    <row r="4190" spans="21:21">
      <c r="U4190" t="s">
        <v>8574</v>
      </c>
    </row>
    <row r="4191" spans="21:21">
      <c r="U4191" t="s">
        <v>8575</v>
      </c>
    </row>
    <row r="4192" spans="21:21">
      <c r="U4192" t="s">
        <v>8576</v>
      </c>
    </row>
    <row r="4193" spans="21:21">
      <c r="U4193" t="s">
        <v>8577</v>
      </c>
    </row>
    <row r="4194" spans="21:21">
      <c r="U4194" t="s">
        <v>8578</v>
      </c>
    </row>
    <row r="4195" spans="21:21">
      <c r="U4195" t="s">
        <v>8579</v>
      </c>
    </row>
    <row r="4196" spans="21:21">
      <c r="U4196" t="s">
        <v>8580</v>
      </c>
    </row>
    <row r="4197" spans="21:21">
      <c r="U4197" t="s">
        <v>8581</v>
      </c>
    </row>
    <row r="4198" spans="21:21">
      <c r="U4198" t="s">
        <v>8582</v>
      </c>
    </row>
    <row r="4199" spans="21:21">
      <c r="U4199" t="s">
        <v>8583</v>
      </c>
    </row>
    <row r="4200" spans="21:21">
      <c r="U4200" t="s">
        <v>8584</v>
      </c>
    </row>
    <row r="4201" spans="21:21">
      <c r="U4201" t="s">
        <v>8585</v>
      </c>
    </row>
    <row r="4202" spans="21:21">
      <c r="U4202" t="s">
        <v>8586</v>
      </c>
    </row>
    <row r="4203" spans="21:21">
      <c r="U4203" t="s">
        <v>8587</v>
      </c>
    </row>
    <row r="4204" spans="21:21">
      <c r="U4204" t="s">
        <v>8588</v>
      </c>
    </row>
    <row r="4205" spans="21:21">
      <c r="U4205" t="s">
        <v>8589</v>
      </c>
    </row>
    <row r="4206" spans="21:21">
      <c r="U4206" t="s">
        <v>8590</v>
      </c>
    </row>
    <row r="4207" spans="21:21">
      <c r="U4207" t="s">
        <v>8591</v>
      </c>
    </row>
    <row r="4208" spans="21:21">
      <c r="U4208" t="s">
        <v>8592</v>
      </c>
    </row>
    <row r="4209" spans="21:21">
      <c r="U4209" t="s">
        <v>8593</v>
      </c>
    </row>
    <row r="4210" spans="21:21">
      <c r="U4210" t="s">
        <v>8594</v>
      </c>
    </row>
    <row r="4211" spans="21:21">
      <c r="U4211" t="s">
        <v>8595</v>
      </c>
    </row>
    <row r="4212" spans="21:21">
      <c r="U4212" t="s">
        <v>8596</v>
      </c>
    </row>
    <row r="4213" spans="21:21">
      <c r="U4213" t="s">
        <v>8597</v>
      </c>
    </row>
    <row r="4214" spans="21:21">
      <c r="U4214" t="s">
        <v>8598</v>
      </c>
    </row>
    <row r="4215" spans="21:21">
      <c r="U4215" t="s">
        <v>8599</v>
      </c>
    </row>
    <row r="4216" spans="21:21">
      <c r="U4216" t="s">
        <v>8600</v>
      </c>
    </row>
    <row r="4217" spans="21:21">
      <c r="U4217" t="s">
        <v>8601</v>
      </c>
    </row>
    <row r="4218" spans="21:21">
      <c r="U4218" t="s">
        <v>8602</v>
      </c>
    </row>
    <row r="4219" spans="21:21">
      <c r="U4219" t="s">
        <v>8603</v>
      </c>
    </row>
    <row r="4220" spans="21:21">
      <c r="U4220" t="s">
        <v>8604</v>
      </c>
    </row>
    <row r="4221" spans="21:21">
      <c r="U4221" t="s">
        <v>8605</v>
      </c>
    </row>
    <row r="4222" spans="21:21">
      <c r="U4222" t="s">
        <v>8606</v>
      </c>
    </row>
    <row r="4223" spans="21:21">
      <c r="U4223" t="s">
        <v>8607</v>
      </c>
    </row>
    <row r="4224" spans="21:21">
      <c r="U4224" t="s">
        <v>8608</v>
      </c>
    </row>
    <row r="4225" spans="21:21">
      <c r="U4225" t="s">
        <v>8609</v>
      </c>
    </row>
    <row r="4226" spans="21:21">
      <c r="U4226" t="s">
        <v>8610</v>
      </c>
    </row>
    <row r="4227" spans="21:21">
      <c r="U4227" t="s">
        <v>8611</v>
      </c>
    </row>
    <row r="4228" spans="21:21">
      <c r="U4228" t="s">
        <v>8612</v>
      </c>
    </row>
    <row r="4229" spans="21:21">
      <c r="U4229" t="s">
        <v>8613</v>
      </c>
    </row>
    <row r="4230" spans="21:21">
      <c r="U4230" t="s">
        <v>8614</v>
      </c>
    </row>
    <row r="4231" spans="21:21">
      <c r="U4231" t="s">
        <v>8615</v>
      </c>
    </row>
    <row r="4232" spans="21:21">
      <c r="U4232" t="s">
        <v>8616</v>
      </c>
    </row>
    <row r="4233" spans="21:21">
      <c r="U4233" t="s">
        <v>8617</v>
      </c>
    </row>
    <row r="4234" spans="21:21">
      <c r="U4234" t="s">
        <v>8618</v>
      </c>
    </row>
    <row r="4235" spans="21:21">
      <c r="U4235" t="s">
        <v>8619</v>
      </c>
    </row>
    <row r="4236" spans="21:21">
      <c r="U4236" t="s">
        <v>8620</v>
      </c>
    </row>
    <row r="4237" spans="21:21">
      <c r="U4237" t="s">
        <v>8621</v>
      </c>
    </row>
    <row r="4238" spans="21:21">
      <c r="U4238" t="s">
        <v>8622</v>
      </c>
    </row>
    <row r="4239" spans="21:21">
      <c r="U4239" t="s">
        <v>8623</v>
      </c>
    </row>
    <row r="4240" spans="21:21">
      <c r="U4240" t="s">
        <v>8624</v>
      </c>
    </row>
    <row r="4241" spans="21:21">
      <c r="U4241" t="s">
        <v>8625</v>
      </c>
    </row>
    <row r="4242" spans="21:21">
      <c r="U4242" t="s">
        <v>8626</v>
      </c>
    </row>
    <row r="4243" spans="21:21">
      <c r="U4243" t="s">
        <v>8627</v>
      </c>
    </row>
    <row r="4244" spans="21:21">
      <c r="U4244" t="s">
        <v>8628</v>
      </c>
    </row>
    <row r="4245" spans="21:21">
      <c r="U4245" t="s">
        <v>8629</v>
      </c>
    </row>
    <row r="4246" spans="21:21">
      <c r="U4246" t="s">
        <v>8630</v>
      </c>
    </row>
    <row r="4247" spans="21:21">
      <c r="U4247" t="s">
        <v>8631</v>
      </c>
    </row>
    <row r="4248" spans="21:21">
      <c r="U4248" t="s">
        <v>8632</v>
      </c>
    </row>
    <row r="4249" spans="21:21">
      <c r="U4249" t="s">
        <v>8633</v>
      </c>
    </row>
    <row r="4250" spans="21:21">
      <c r="U4250" t="s">
        <v>8634</v>
      </c>
    </row>
    <row r="4251" spans="21:21">
      <c r="U4251" t="s">
        <v>8635</v>
      </c>
    </row>
    <row r="4252" spans="21:21">
      <c r="U4252" t="s">
        <v>8636</v>
      </c>
    </row>
    <row r="4253" spans="21:21">
      <c r="U4253" t="s">
        <v>8637</v>
      </c>
    </row>
    <row r="4254" spans="21:21">
      <c r="U4254" t="s">
        <v>8638</v>
      </c>
    </row>
    <row r="4255" spans="21:21">
      <c r="U4255" t="s">
        <v>8639</v>
      </c>
    </row>
    <row r="4256" spans="21:21">
      <c r="U4256" t="s">
        <v>8640</v>
      </c>
    </row>
    <row r="4257" spans="21:21">
      <c r="U4257" t="s">
        <v>8641</v>
      </c>
    </row>
    <row r="4258" spans="21:21">
      <c r="U4258" t="s">
        <v>8642</v>
      </c>
    </row>
    <row r="4259" spans="21:21">
      <c r="U4259" t="s">
        <v>8643</v>
      </c>
    </row>
    <row r="4260" spans="21:21">
      <c r="U4260" t="s">
        <v>8644</v>
      </c>
    </row>
    <row r="4261" spans="21:21">
      <c r="U4261" t="s">
        <v>8645</v>
      </c>
    </row>
    <row r="4262" spans="21:21">
      <c r="U4262" t="s">
        <v>8646</v>
      </c>
    </row>
    <row r="4263" spans="21:21">
      <c r="U4263" t="s">
        <v>8647</v>
      </c>
    </row>
    <row r="4264" spans="21:21">
      <c r="U4264" t="s">
        <v>8648</v>
      </c>
    </row>
    <row r="4265" spans="21:21">
      <c r="U4265" t="s">
        <v>8649</v>
      </c>
    </row>
    <row r="4266" spans="21:21">
      <c r="U4266" t="s">
        <v>8650</v>
      </c>
    </row>
    <row r="4267" spans="21:21">
      <c r="U4267" t="s">
        <v>8651</v>
      </c>
    </row>
    <row r="4268" spans="21:21">
      <c r="U4268" t="s">
        <v>8652</v>
      </c>
    </row>
    <row r="4269" spans="21:21">
      <c r="U4269" t="s">
        <v>8653</v>
      </c>
    </row>
    <row r="4270" spans="21:21">
      <c r="U4270" t="s">
        <v>8654</v>
      </c>
    </row>
    <row r="4271" spans="21:21">
      <c r="U4271" t="s">
        <v>8655</v>
      </c>
    </row>
    <row r="4272" spans="21:21">
      <c r="U4272" t="s">
        <v>8656</v>
      </c>
    </row>
    <row r="4273" spans="21:21">
      <c r="U4273" t="s">
        <v>8657</v>
      </c>
    </row>
    <row r="4274" spans="21:21">
      <c r="U4274" t="s">
        <v>8658</v>
      </c>
    </row>
    <row r="4275" spans="21:21">
      <c r="U4275" t="s">
        <v>8659</v>
      </c>
    </row>
    <row r="4276" spans="21:21">
      <c r="U4276" t="s">
        <v>8660</v>
      </c>
    </row>
    <row r="4277" spans="21:21">
      <c r="U4277" t="s">
        <v>8661</v>
      </c>
    </row>
    <row r="4278" spans="21:21">
      <c r="U4278" t="s">
        <v>8662</v>
      </c>
    </row>
    <row r="4279" spans="21:21">
      <c r="U4279" t="s">
        <v>8663</v>
      </c>
    </row>
    <row r="4280" spans="21:21">
      <c r="U4280" t="s">
        <v>8664</v>
      </c>
    </row>
    <row r="4281" spans="21:21">
      <c r="U4281" t="s">
        <v>8665</v>
      </c>
    </row>
    <row r="4282" spans="21:21">
      <c r="U4282" t="s">
        <v>8666</v>
      </c>
    </row>
    <row r="4283" spans="21:21">
      <c r="U4283" t="s">
        <v>8667</v>
      </c>
    </row>
    <row r="4284" spans="21:21">
      <c r="U4284" t="s">
        <v>8668</v>
      </c>
    </row>
    <row r="4285" spans="21:21">
      <c r="U4285" t="s">
        <v>8669</v>
      </c>
    </row>
    <row r="4286" spans="21:21">
      <c r="U4286" t="s">
        <v>8670</v>
      </c>
    </row>
    <row r="4287" spans="21:21">
      <c r="U4287" t="s">
        <v>8671</v>
      </c>
    </row>
    <row r="4288" spans="21:21">
      <c r="U4288" t="s">
        <v>8672</v>
      </c>
    </row>
    <row r="4289" spans="21:21">
      <c r="U4289" t="s">
        <v>8673</v>
      </c>
    </row>
    <row r="4290" spans="21:21">
      <c r="U4290" t="s">
        <v>8674</v>
      </c>
    </row>
    <row r="4291" spans="21:21">
      <c r="U4291" t="s">
        <v>8675</v>
      </c>
    </row>
    <row r="4292" spans="21:21">
      <c r="U4292" t="s">
        <v>8676</v>
      </c>
    </row>
    <row r="4293" spans="21:21">
      <c r="U4293" t="s">
        <v>8677</v>
      </c>
    </row>
    <row r="4294" spans="21:21">
      <c r="U4294" t="s">
        <v>8678</v>
      </c>
    </row>
    <row r="4295" spans="21:21">
      <c r="U4295" t="s">
        <v>8679</v>
      </c>
    </row>
    <row r="4296" spans="21:21">
      <c r="U4296" t="s">
        <v>8680</v>
      </c>
    </row>
    <row r="4297" spans="21:21">
      <c r="U4297" t="s">
        <v>8681</v>
      </c>
    </row>
    <row r="4298" spans="21:21">
      <c r="U4298" t="s">
        <v>8682</v>
      </c>
    </row>
    <row r="4299" spans="21:21">
      <c r="U4299" t="s">
        <v>8683</v>
      </c>
    </row>
    <row r="4300" spans="21:21">
      <c r="U4300" t="s">
        <v>8684</v>
      </c>
    </row>
    <row r="4301" spans="21:21">
      <c r="U4301" t="s">
        <v>8685</v>
      </c>
    </row>
    <row r="4302" spans="21:21">
      <c r="U4302" t="s">
        <v>8686</v>
      </c>
    </row>
    <row r="4303" spans="21:21">
      <c r="U4303" t="s">
        <v>8687</v>
      </c>
    </row>
    <row r="4304" spans="21:21">
      <c r="U4304" t="s">
        <v>8688</v>
      </c>
    </row>
    <row r="4305" spans="21:21">
      <c r="U4305" t="s">
        <v>8689</v>
      </c>
    </row>
    <row r="4306" spans="21:21">
      <c r="U4306" t="s">
        <v>8690</v>
      </c>
    </row>
    <row r="4307" spans="21:21">
      <c r="U4307" t="s">
        <v>8691</v>
      </c>
    </row>
    <row r="4308" spans="21:21">
      <c r="U4308" t="s">
        <v>8692</v>
      </c>
    </row>
    <row r="4309" spans="21:21">
      <c r="U4309" t="s">
        <v>8693</v>
      </c>
    </row>
    <row r="4310" spans="21:21">
      <c r="U4310" t="s">
        <v>8694</v>
      </c>
    </row>
    <row r="4311" spans="21:21">
      <c r="U4311" t="s">
        <v>8695</v>
      </c>
    </row>
    <row r="4312" spans="21:21">
      <c r="U4312" t="s">
        <v>8696</v>
      </c>
    </row>
    <row r="4313" spans="21:21">
      <c r="U4313" t="s">
        <v>8697</v>
      </c>
    </row>
    <row r="4314" spans="21:21">
      <c r="U4314" t="s">
        <v>8698</v>
      </c>
    </row>
    <row r="4315" spans="21:21">
      <c r="U4315" t="s">
        <v>8699</v>
      </c>
    </row>
    <row r="4316" spans="21:21">
      <c r="U4316" t="s">
        <v>8700</v>
      </c>
    </row>
    <row r="4317" spans="21:21">
      <c r="U4317" t="s">
        <v>8701</v>
      </c>
    </row>
    <row r="4318" spans="21:21">
      <c r="U4318" t="s">
        <v>8702</v>
      </c>
    </row>
    <row r="4319" spans="21:21">
      <c r="U4319" t="s">
        <v>8703</v>
      </c>
    </row>
    <row r="4320" spans="21:21">
      <c r="U4320" t="s">
        <v>8704</v>
      </c>
    </row>
    <row r="4321" spans="21:21">
      <c r="U4321" t="s">
        <v>8705</v>
      </c>
    </row>
    <row r="4322" spans="21:21">
      <c r="U4322" t="s">
        <v>8706</v>
      </c>
    </row>
    <row r="4323" spans="21:21">
      <c r="U4323" t="s">
        <v>8707</v>
      </c>
    </row>
    <row r="4324" spans="21:21">
      <c r="U4324" t="s">
        <v>8708</v>
      </c>
    </row>
    <row r="4325" spans="21:21">
      <c r="U4325" t="s">
        <v>8709</v>
      </c>
    </row>
    <row r="4326" spans="21:21">
      <c r="U4326" t="s">
        <v>8710</v>
      </c>
    </row>
    <row r="4327" spans="21:21">
      <c r="U4327" t="s">
        <v>8711</v>
      </c>
    </row>
    <row r="4328" spans="21:21">
      <c r="U4328" t="s">
        <v>8712</v>
      </c>
    </row>
    <row r="4329" spans="21:21">
      <c r="U4329" t="s">
        <v>8713</v>
      </c>
    </row>
    <row r="4330" spans="21:21">
      <c r="U4330" t="s">
        <v>8714</v>
      </c>
    </row>
    <row r="4331" spans="21:21">
      <c r="U4331" t="s">
        <v>8715</v>
      </c>
    </row>
    <row r="4332" spans="21:21">
      <c r="U4332" t="s">
        <v>8716</v>
      </c>
    </row>
    <row r="4333" spans="21:21">
      <c r="U4333" t="s">
        <v>8717</v>
      </c>
    </row>
    <row r="4334" spans="21:21">
      <c r="U4334" t="s">
        <v>8718</v>
      </c>
    </row>
    <row r="4335" spans="21:21">
      <c r="U4335" t="s">
        <v>8719</v>
      </c>
    </row>
    <row r="4336" spans="21:21">
      <c r="U4336" t="s">
        <v>8720</v>
      </c>
    </row>
    <row r="4337" spans="21:21">
      <c r="U4337" t="s">
        <v>8721</v>
      </c>
    </row>
    <row r="4338" spans="21:21">
      <c r="U4338" t="s">
        <v>8722</v>
      </c>
    </row>
    <row r="4339" spans="21:21">
      <c r="U4339" t="s">
        <v>8723</v>
      </c>
    </row>
    <row r="4340" spans="21:21">
      <c r="U4340" t="s">
        <v>8724</v>
      </c>
    </row>
    <row r="4341" spans="21:21">
      <c r="U4341" t="s">
        <v>8725</v>
      </c>
    </row>
    <row r="4342" spans="21:21">
      <c r="U4342" t="s">
        <v>8726</v>
      </c>
    </row>
    <row r="4343" spans="21:21">
      <c r="U4343" t="s">
        <v>8727</v>
      </c>
    </row>
    <row r="4344" spans="21:21">
      <c r="U4344" t="s">
        <v>8728</v>
      </c>
    </row>
    <row r="4345" spans="21:21">
      <c r="U4345" t="s">
        <v>8729</v>
      </c>
    </row>
    <row r="4346" spans="21:21">
      <c r="U4346" t="s">
        <v>8730</v>
      </c>
    </row>
    <row r="4347" spans="21:21">
      <c r="U4347" t="s">
        <v>8731</v>
      </c>
    </row>
    <row r="4348" spans="21:21">
      <c r="U4348" t="s">
        <v>8732</v>
      </c>
    </row>
    <row r="4349" spans="21:21">
      <c r="U4349" t="s">
        <v>8733</v>
      </c>
    </row>
    <row r="4350" spans="21:21">
      <c r="U4350" t="s">
        <v>8734</v>
      </c>
    </row>
    <row r="4351" spans="21:21">
      <c r="U4351" t="s">
        <v>8735</v>
      </c>
    </row>
    <row r="4352" spans="21:21">
      <c r="U4352" t="s">
        <v>8736</v>
      </c>
    </row>
    <row r="4353" spans="21:21">
      <c r="U4353" t="s">
        <v>8737</v>
      </c>
    </row>
    <row r="4354" spans="21:21">
      <c r="U4354" t="s">
        <v>8738</v>
      </c>
    </row>
    <row r="4355" spans="21:21">
      <c r="U4355" t="s">
        <v>8739</v>
      </c>
    </row>
    <row r="4356" spans="21:21">
      <c r="U4356" t="s">
        <v>8740</v>
      </c>
    </row>
    <row r="4357" spans="21:21">
      <c r="U4357" t="s">
        <v>8741</v>
      </c>
    </row>
    <row r="4358" spans="21:21">
      <c r="U4358" t="s">
        <v>8742</v>
      </c>
    </row>
    <row r="4359" spans="21:21">
      <c r="U4359" t="s">
        <v>8743</v>
      </c>
    </row>
    <row r="4360" spans="21:21">
      <c r="U4360" t="s">
        <v>8744</v>
      </c>
    </row>
    <row r="4361" spans="21:21">
      <c r="U4361" t="s">
        <v>8745</v>
      </c>
    </row>
    <row r="4362" spans="21:21">
      <c r="U4362" t="s">
        <v>8746</v>
      </c>
    </row>
    <row r="4363" spans="21:21">
      <c r="U4363" t="s">
        <v>8747</v>
      </c>
    </row>
    <row r="4364" spans="21:21">
      <c r="U4364" t="s">
        <v>8748</v>
      </c>
    </row>
    <row r="4365" spans="21:21">
      <c r="U4365" t="s">
        <v>8749</v>
      </c>
    </row>
    <row r="4366" spans="21:21">
      <c r="U4366" t="s">
        <v>8750</v>
      </c>
    </row>
    <row r="4367" spans="21:21">
      <c r="U4367" t="s">
        <v>8751</v>
      </c>
    </row>
    <row r="4368" spans="21:21">
      <c r="U4368" t="s">
        <v>8752</v>
      </c>
    </row>
    <row r="4369" spans="21:21">
      <c r="U4369" t="s">
        <v>8753</v>
      </c>
    </row>
    <row r="4370" spans="21:21">
      <c r="U4370" t="s">
        <v>8754</v>
      </c>
    </row>
    <row r="4371" spans="21:21">
      <c r="U4371" t="s">
        <v>8755</v>
      </c>
    </row>
    <row r="4372" spans="21:21">
      <c r="U4372" t="s">
        <v>8756</v>
      </c>
    </row>
    <row r="4373" spans="21:21">
      <c r="U4373" t="s">
        <v>8757</v>
      </c>
    </row>
    <row r="4374" spans="21:21">
      <c r="U4374" t="s">
        <v>8758</v>
      </c>
    </row>
    <row r="4375" spans="21:21">
      <c r="U4375" t="s">
        <v>8759</v>
      </c>
    </row>
    <row r="4376" spans="21:21">
      <c r="U4376" t="s">
        <v>8760</v>
      </c>
    </row>
    <row r="4377" spans="21:21">
      <c r="U4377" t="s">
        <v>8761</v>
      </c>
    </row>
    <row r="4378" spans="21:21">
      <c r="U4378" t="s">
        <v>8762</v>
      </c>
    </row>
    <row r="4379" spans="21:21">
      <c r="U4379" t="s">
        <v>8763</v>
      </c>
    </row>
    <row r="4380" spans="21:21">
      <c r="U4380" t="s">
        <v>8764</v>
      </c>
    </row>
    <row r="4381" spans="21:21">
      <c r="U4381" t="s">
        <v>8765</v>
      </c>
    </row>
    <row r="4382" spans="21:21">
      <c r="U4382" t="s">
        <v>8766</v>
      </c>
    </row>
    <row r="4383" spans="21:21">
      <c r="U4383" t="s">
        <v>8767</v>
      </c>
    </row>
    <row r="4384" spans="21:21">
      <c r="U4384" t="s">
        <v>8768</v>
      </c>
    </row>
    <row r="4385" spans="21:21">
      <c r="U4385" t="s">
        <v>8769</v>
      </c>
    </row>
    <row r="4386" spans="21:21">
      <c r="U4386" t="s">
        <v>8770</v>
      </c>
    </row>
    <row r="4387" spans="21:21">
      <c r="U4387" t="s">
        <v>8771</v>
      </c>
    </row>
    <row r="4388" spans="21:21">
      <c r="U4388" t="s">
        <v>8772</v>
      </c>
    </row>
    <row r="4389" spans="21:21">
      <c r="U4389" t="s">
        <v>8773</v>
      </c>
    </row>
    <row r="4390" spans="21:21">
      <c r="U4390" t="s">
        <v>8774</v>
      </c>
    </row>
    <row r="4391" spans="21:21">
      <c r="U4391" t="s">
        <v>8775</v>
      </c>
    </row>
    <row r="4392" spans="21:21">
      <c r="U4392" t="s">
        <v>8776</v>
      </c>
    </row>
    <row r="4393" spans="21:21">
      <c r="U4393" t="s">
        <v>8777</v>
      </c>
    </row>
    <row r="4394" spans="21:21">
      <c r="U4394" t="s">
        <v>8778</v>
      </c>
    </row>
    <row r="4395" spans="21:21">
      <c r="U4395" t="s">
        <v>8779</v>
      </c>
    </row>
    <row r="4396" spans="21:21">
      <c r="U4396" t="s">
        <v>8780</v>
      </c>
    </row>
    <row r="4397" spans="21:21">
      <c r="U4397" t="s">
        <v>8781</v>
      </c>
    </row>
    <row r="4398" spans="21:21">
      <c r="U4398" t="s">
        <v>8782</v>
      </c>
    </row>
    <row r="4399" spans="21:21">
      <c r="U4399" t="s">
        <v>8783</v>
      </c>
    </row>
    <row r="4400" spans="21:21">
      <c r="U4400" t="s">
        <v>8784</v>
      </c>
    </row>
    <row r="4401" spans="21:21">
      <c r="U4401" t="s">
        <v>8785</v>
      </c>
    </row>
    <row r="4402" spans="21:21">
      <c r="U4402" t="s">
        <v>8786</v>
      </c>
    </row>
    <row r="4403" spans="21:21">
      <c r="U4403" t="s">
        <v>8787</v>
      </c>
    </row>
    <row r="4404" spans="21:21">
      <c r="U4404" t="s">
        <v>8788</v>
      </c>
    </row>
    <row r="4405" spans="21:21">
      <c r="U4405" t="s">
        <v>8789</v>
      </c>
    </row>
    <row r="4406" spans="21:21">
      <c r="U4406" t="s">
        <v>8790</v>
      </c>
    </row>
    <row r="4407" spans="21:21">
      <c r="U4407" t="s">
        <v>8791</v>
      </c>
    </row>
    <row r="4408" spans="21:21">
      <c r="U4408" t="s">
        <v>8792</v>
      </c>
    </row>
    <row r="4409" spans="21:21">
      <c r="U4409" t="s">
        <v>8793</v>
      </c>
    </row>
    <row r="4410" spans="21:21">
      <c r="U4410" t="s">
        <v>8794</v>
      </c>
    </row>
    <row r="4411" spans="21:21">
      <c r="U4411" t="s">
        <v>8795</v>
      </c>
    </row>
    <row r="4412" spans="21:21">
      <c r="U4412" t="s">
        <v>8796</v>
      </c>
    </row>
    <row r="4413" spans="21:21">
      <c r="U4413" t="s">
        <v>8797</v>
      </c>
    </row>
    <row r="4414" spans="21:21">
      <c r="U4414" t="s">
        <v>8798</v>
      </c>
    </row>
    <row r="4415" spans="21:21">
      <c r="U4415" t="s">
        <v>8799</v>
      </c>
    </row>
    <row r="4416" spans="21:21">
      <c r="U4416" t="s">
        <v>8800</v>
      </c>
    </row>
    <row r="4417" spans="21:21">
      <c r="U4417" t="s">
        <v>8801</v>
      </c>
    </row>
    <row r="4418" spans="21:21">
      <c r="U4418" t="s">
        <v>8802</v>
      </c>
    </row>
    <row r="4419" spans="21:21">
      <c r="U4419" t="s">
        <v>8803</v>
      </c>
    </row>
    <row r="4420" spans="21:21">
      <c r="U4420" t="s">
        <v>8804</v>
      </c>
    </row>
    <row r="4421" spans="21:21">
      <c r="U4421" t="s">
        <v>8805</v>
      </c>
    </row>
    <row r="4422" spans="21:21">
      <c r="U4422" t="s">
        <v>8806</v>
      </c>
    </row>
    <row r="4423" spans="21:21">
      <c r="U4423" t="s">
        <v>8807</v>
      </c>
    </row>
    <row r="4424" spans="21:21">
      <c r="U4424" t="s">
        <v>8808</v>
      </c>
    </row>
    <row r="4425" spans="21:21">
      <c r="U4425" t="s">
        <v>8809</v>
      </c>
    </row>
    <row r="4426" spans="21:21">
      <c r="U4426" t="s">
        <v>8810</v>
      </c>
    </row>
    <row r="4427" spans="21:21">
      <c r="U4427" t="s">
        <v>8811</v>
      </c>
    </row>
    <row r="4428" spans="21:21">
      <c r="U4428" t="s">
        <v>8812</v>
      </c>
    </row>
    <row r="4429" spans="21:21">
      <c r="U4429" t="s">
        <v>8813</v>
      </c>
    </row>
    <row r="4430" spans="21:21">
      <c r="U4430" t="s">
        <v>8814</v>
      </c>
    </row>
    <row r="4431" spans="21:21">
      <c r="U4431" t="s">
        <v>8815</v>
      </c>
    </row>
    <row r="4432" spans="21:21">
      <c r="U4432" t="s">
        <v>8816</v>
      </c>
    </row>
    <row r="4433" spans="21:21">
      <c r="U4433" t="s">
        <v>8817</v>
      </c>
    </row>
    <row r="4434" spans="21:21">
      <c r="U4434" t="s">
        <v>8818</v>
      </c>
    </row>
    <row r="4435" spans="21:21">
      <c r="U4435" t="s">
        <v>8819</v>
      </c>
    </row>
    <row r="4436" spans="21:21">
      <c r="U4436" t="s">
        <v>8820</v>
      </c>
    </row>
    <row r="4437" spans="21:21">
      <c r="U4437" t="s">
        <v>8821</v>
      </c>
    </row>
    <row r="4438" spans="21:21">
      <c r="U4438" t="s">
        <v>8822</v>
      </c>
    </row>
    <row r="4439" spans="21:21">
      <c r="U4439" t="s">
        <v>8823</v>
      </c>
    </row>
    <row r="4440" spans="21:21">
      <c r="U4440" t="s">
        <v>8824</v>
      </c>
    </row>
    <row r="4441" spans="21:21">
      <c r="U4441" t="s">
        <v>8825</v>
      </c>
    </row>
    <row r="4442" spans="21:21">
      <c r="U4442" t="s">
        <v>8826</v>
      </c>
    </row>
    <row r="4443" spans="21:21">
      <c r="U4443" t="s">
        <v>8827</v>
      </c>
    </row>
    <row r="4444" spans="21:21">
      <c r="U4444" t="s">
        <v>8828</v>
      </c>
    </row>
    <row r="4445" spans="21:21">
      <c r="U4445" t="s">
        <v>8829</v>
      </c>
    </row>
    <row r="4446" spans="21:21">
      <c r="U4446" t="s">
        <v>8830</v>
      </c>
    </row>
    <row r="4447" spans="21:21">
      <c r="U4447" t="s">
        <v>8831</v>
      </c>
    </row>
    <row r="4448" spans="21:21">
      <c r="U4448" t="s">
        <v>8832</v>
      </c>
    </row>
    <row r="4449" spans="21:21">
      <c r="U4449" t="s">
        <v>8833</v>
      </c>
    </row>
    <row r="4450" spans="21:21">
      <c r="U4450" t="s">
        <v>8834</v>
      </c>
    </row>
    <row r="4451" spans="21:21">
      <c r="U4451" t="s">
        <v>8835</v>
      </c>
    </row>
    <row r="4452" spans="21:21">
      <c r="U4452" t="s">
        <v>8836</v>
      </c>
    </row>
    <row r="4453" spans="21:21">
      <c r="U4453" t="s">
        <v>8837</v>
      </c>
    </row>
    <row r="4454" spans="21:21">
      <c r="U4454" t="s">
        <v>8838</v>
      </c>
    </row>
    <row r="4455" spans="21:21">
      <c r="U4455" t="s">
        <v>8839</v>
      </c>
    </row>
    <row r="4456" spans="21:21">
      <c r="U4456" t="s">
        <v>8840</v>
      </c>
    </row>
    <row r="4457" spans="21:21">
      <c r="U4457" t="s">
        <v>8841</v>
      </c>
    </row>
    <row r="4458" spans="21:21">
      <c r="U4458" t="s">
        <v>8842</v>
      </c>
    </row>
    <row r="4459" spans="21:21">
      <c r="U4459" t="s">
        <v>8843</v>
      </c>
    </row>
    <row r="4460" spans="21:21">
      <c r="U4460" t="s">
        <v>8844</v>
      </c>
    </row>
    <row r="4461" spans="21:21">
      <c r="U4461" t="s">
        <v>8845</v>
      </c>
    </row>
    <row r="4462" spans="21:21">
      <c r="U4462" t="s">
        <v>8846</v>
      </c>
    </row>
    <row r="4463" spans="21:21">
      <c r="U4463" t="s">
        <v>8847</v>
      </c>
    </row>
    <row r="4464" spans="21:21">
      <c r="U4464" t="s">
        <v>8848</v>
      </c>
    </row>
    <row r="4465" spans="21:21">
      <c r="U4465" t="s">
        <v>8849</v>
      </c>
    </row>
    <row r="4466" spans="21:21">
      <c r="U4466" t="s">
        <v>8850</v>
      </c>
    </row>
    <row r="4467" spans="21:21">
      <c r="U4467" t="s">
        <v>8851</v>
      </c>
    </row>
    <row r="4468" spans="21:21">
      <c r="U4468" t="s">
        <v>8852</v>
      </c>
    </row>
    <row r="4469" spans="21:21">
      <c r="U4469" t="s">
        <v>8853</v>
      </c>
    </row>
    <row r="4470" spans="21:21">
      <c r="U4470" t="s">
        <v>8854</v>
      </c>
    </row>
    <row r="4471" spans="21:21">
      <c r="U4471" t="s">
        <v>8855</v>
      </c>
    </row>
    <row r="4472" spans="21:21">
      <c r="U4472" t="s">
        <v>8856</v>
      </c>
    </row>
    <row r="4473" spans="21:21">
      <c r="U4473" t="s">
        <v>8857</v>
      </c>
    </row>
    <row r="4474" spans="21:21">
      <c r="U4474" t="s">
        <v>8858</v>
      </c>
    </row>
    <row r="4475" spans="21:21">
      <c r="U4475" t="s">
        <v>8859</v>
      </c>
    </row>
    <row r="4476" spans="21:21">
      <c r="U4476" t="s">
        <v>8860</v>
      </c>
    </row>
    <row r="4477" spans="21:21">
      <c r="U4477" t="s">
        <v>8861</v>
      </c>
    </row>
    <row r="4478" spans="21:21">
      <c r="U4478" t="s">
        <v>8862</v>
      </c>
    </row>
    <row r="4479" spans="21:21">
      <c r="U4479" t="s">
        <v>8863</v>
      </c>
    </row>
    <row r="4480" spans="21:21">
      <c r="U4480" t="s">
        <v>8864</v>
      </c>
    </row>
    <row r="4481" spans="21:21">
      <c r="U4481" t="s">
        <v>8865</v>
      </c>
    </row>
    <row r="4482" spans="21:21">
      <c r="U4482" t="s">
        <v>8866</v>
      </c>
    </row>
    <row r="4483" spans="21:21">
      <c r="U4483" t="s">
        <v>8867</v>
      </c>
    </row>
    <row r="4484" spans="21:21">
      <c r="U4484" t="s">
        <v>8868</v>
      </c>
    </row>
    <row r="4485" spans="21:21">
      <c r="U4485" t="s">
        <v>8869</v>
      </c>
    </row>
    <row r="4486" spans="21:21">
      <c r="U4486" t="s">
        <v>8870</v>
      </c>
    </row>
    <row r="4487" spans="21:21">
      <c r="U4487" t="s">
        <v>8871</v>
      </c>
    </row>
    <row r="4488" spans="21:21">
      <c r="U4488" t="s">
        <v>8872</v>
      </c>
    </row>
    <row r="4489" spans="21:21">
      <c r="U4489" t="s">
        <v>8873</v>
      </c>
    </row>
    <row r="4490" spans="21:21">
      <c r="U4490" t="s">
        <v>8874</v>
      </c>
    </row>
    <row r="4491" spans="21:21">
      <c r="U4491" t="s">
        <v>8875</v>
      </c>
    </row>
    <row r="4492" spans="21:21">
      <c r="U4492" t="s">
        <v>8876</v>
      </c>
    </row>
    <row r="4493" spans="21:21">
      <c r="U4493" t="s">
        <v>8877</v>
      </c>
    </row>
    <row r="4494" spans="21:21">
      <c r="U4494" t="s">
        <v>8878</v>
      </c>
    </row>
    <row r="4495" spans="21:21">
      <c r="U4495" t="s">
        <v>8879</v>
      </c>
    </row>
    <row r="4496" spans="21:21">
      <c r="U4496" t="s">
        <v>8880</v>
      </c>
    </row>
    <row r="4497" spans="21:21">
      <c r="U4497" t="s">
        <v>8881</v>
      </c>
    </row>
    <row r="4498" spans="21:21">
      <c r="U4498" t="s">
        <v>8882</v>
      </c>
    </row>
    <row r="4499" spans="21:21">
      <c r="U4499" t="s">
        <v>8883</v>
      </c>
    </row>
    <row r="4500" spans="21:21">
      <c r="U4500" t="s">
        <v>8884</v>
      </c>
    </row>
    <row r="4501" spans="21:21">
      <c r="U4501" t="s">
        <v>8885</v>
      </c>
    </row>
    <row r="4502" spans="21:21">
      <c r="U4502" t="s">
        <v>8886</v>
      </c>
    </row>
    <row r="4503" spans="21:21">
      <c r="U4503" t="s">
        <v>8887</v>
      </c>
    </row>
    <row r="4504" spans="21:21">
      <c r="U4504" t="s">
        <v>8888</v>
      </c>
    </row>
    <row r="4505" spans="21:21">
      <c r="U4505" t="s">
        <v>8889</v>
      </c>
    </row>
    <row r="4506" spans="21:21">
      <c r="U4506" t="s">
        <v>8890</v>
      </c>
    </row>
    <row r="4507" spans="21:21">
      <c r="U4507" t="s">
        <v>8891</v>
      </c>
    </row>
    <row r="4508" spans="21:21">
      <c r="U4508" t="s">
        <v>8892</v>
      </c>
    </row>
    <row r="4509" spans="21:21">
      <c r="U4509" t="s">
        <v>8893</v>
      </c>
    </row>
    <row r="4510" spans="21:21">
      <c r="U4510" t="s">
        <v>8894</v>
      </c>
    </row>
    <row r="4511" spans="21:21">
      <c r="U4511" t="s">
        <v>8895</v>
      </c>
    </row>
    <row r="4512" spans="21:21">
      <c r="U4512" t="s">
        <v>8896</v>
      </c>
    </row>
    <row r="4513" spans="21:21">
      <c r="U4513" t="s">
        <v>8897</v>
      </c>
    </row>
    <row r="4514" spans="21:21">
      <c r="U4514" t="s">
        <v>8898</v>
      </c>
    </row>
    <row r="4515" spans="21:21">
      <c r="U4515" t="s">
        <v>8899</v>
      </c>
    </row>
    <row r="4516" spans="21:21">
      <c r="U4516" t="s">
        <v>8900</v>
      </c>
    </row>
    <row r="4517" spans="21:21">
      <c r="U4517" t="s">
        <v>8901</v>
      </c>
    </row>
    <row r="4518" spans="21:21">
      <c r="U4518" t="s">
        <v>8902</v>
      </c>
    </row>
    <row r="4519" spans="21:21">
      <c r="U4519" t="s">
        <v>8903</v>
      </c>
    </row>
    <row r="4520" spans="21:21">
      <c r="U4520" t="s">
        <v>8904</v>
      </c>
    </row>
    <row r="4521" spans="21:21">
      <c r="U4521" t="s">
        <v>8905</v>
      </c>
    </row>
    <row r="4522" spans="21:21">
      <c r="U4522" t="s">
        <v>8906</v>
      </c>
    </row>
    <row r="4523" spans="21:21">
      <c r="U4523" t="s">
        <v>8907</v>
      </c>
    </row>
    <row r="4524" spans="21:21">
      <c r="U4524" t="s">
        <v>8908</v>
      </c>
    </row>
    <row r="4525" spans="21:21">
      <c r="U4525" t="s">
        <v>8909</v>
      </c>
    </row>
    <row r="4526" spans="21:21">
      <c r="U4526" t="s">
        <v>8910</v>
      </c>
    </row>
    <row r="4527" spans="21:21">
      <c r="U4527" t="s">
        <v>8911</v>
      </c>
    </row>
    <row r="4528" spans="21:21">
      <c r="U4528" t="s">
        <v>8912</v>
      </c>
    </row>
    <row r="4529" spans="21:21">
      <c r="U4529" t="s">
        <v>8913</v>
      </c>
    </row>
    <row r="4530" spans="21:21">
      <c r="U4530" t="s">
        <v>8914</v>
      </c>
    </row>
    <row r="4531" spans="21:21">
      <c r="U4531" t="s">
        <v>8915</v>
      </c>
    </row>
    <row r="4532" spans="21:21">
      <c r="U4532" t="s">
        <v>8916</v>
      </c>
    </row>
    <row r="4533" spans="21:21">
      <c r="U4533" t="s">
        <v>8917</v>
      </c>
    </row>
    <row r="4534" spans="21:21">
      <c r="U4534" t="s">
        <v>8918</v>
      </c>
    </row>
    <row r="4535" spans="21:21">
      <c r="U4535" t="s">
        <v>8919</v>
      </c>
    </row>
    <row r="4536" spans="21:21">
      <c r="U4536" t="s">
        <v>8920</v>
      </c>
    </row>
    <row r="4537" spans="21:21">
      <c r="U4537" t="s">
        <v>8921</v>
      </c>
    </row>
    <row r="4538" spans="21:21">
      <c r="U4538" t="s">
        <v>8922</v>
      </c>
    </row>
    <row r="4539" spans="21:21">
      <c r="U4539" t="s">
        <v>8923</v>
      </c>
    </row>
    <row r="4540" spans="21:21">
      <c r="U4540" t="s">
        <v>8924</v>
      </c>
    </row>
    <row r="4541" spans="21:21">
      <c r="U4541" t="s">
        <v>8925</v>
      </c>
    </row>
    <row r="4542" spans="21:21">
      <c r="U4542" t="s">
        <v>8926</v>
      </c>
    </row>
    <row r="4543" spans="21:21">
      <c r="U4543" t="s">
        <v>8927</v>
      </c>
    </row>
    <row r="4544" spans="21:21">
      <c r="U4544" t="s">
        <v>8928</v>
      </c>
    </row>
    <row r="4545" spans="21:21">
      <c r="U4545" t="s">
        <v>8929</v>
      </c>
    </row>
    <row r="4546" spans="21:21">
      <c r="U4546" t="s">
        <v>8930</v>
      </c>
    </row>
    <row r="4547" spans="21:21">
      <c r="U4547" t="s">
        <v>8931</v>
      </c>
    </row>
    <row r="4548" spans="21:21">
      <c r="U4548" t="s">
        <v>8932</v>
      </c>
    </row>
    <row r="4549" spans="21:21">
      <c r="U4549" t="s">
        <v>8933</v>
      </c>
    </row>
    <row r="4550" spans="21:21">
      <c r="U4550" t="s">
        <v>8934</v>
      </c>
    </row>
    <row r="4551" spans="21:21">
      <c r="U4551" t="s">
        <v>8935</v>
      </c>
    </row>
    <row r="4552" spans="21:21">
      <c r="U4552" t="s">
        <v>8936</v>
      </c>
    </row>
    <row r="4553" spans="21:21">
      <c r="U4553" t="s">
        <v>8937</v>
      </c>
    </row>
    <row r="4554" spans="21:21">
      <c r="U4554" t="s">
        <v>8938</v>
      </c>
    </row>
    <row r="4555" spans="21:21">
      <c r="U4555" t="s">
        <v>8939</v>
      </c>
    </row>
    <row r="4556" spans="21:21">
      <c r="U4556" t="s">
        <v>8940</v>
      </c>
    </row>
    <row r="4557" spans="21:21">
      <c r="U4557" t="s">
        <v>8941</v>
      </c>
    </row>
    <row r="4558" spans="21:21">
      <c r="U4558" t="s">
        <v>8942</v>
      </c>
    </row>
    <row r="4559" spans="21:21">
      <c r="U4559" t="s">
        <v>8943</v>
      </c>
    </row>
    <row r="4560" spans="21:21">
      <c r="U4560" t="s">
        <v>8944</v>
      </c>
    </row>
    <row r="4561" spans="21:21">
      <c r="U4561" t="s">
        <v>8945</v>
      </c>
    </row>
    <row r="4562" spans="21:21">
      <c r="U4562" t="s">
        <v>8946</v>
      </c>
    </row>
    <row r="4563" spans="21:21">
      <c r="U4563" t="s">
        <v>8947</v>
      </c>
    </row>
    <row r="4564" spans="21:21">
      <c r="U4564" t="s">
        <v>8948</v>
      </c>
    </row>
    <row r="4565" spans="21:21">
      <c r="U4565" t="s">
        <v>8949</v>
      </c>
    </row>
    <row r="4566" spans="21:21">
      <c r="U4566" t="s">
        <v>8950</v>
      </c>
    </row>
    <row r="4567" spans="21:21">
      <c r="U4567" t="s">
        <v>8951</v>
      </c>
    </row>
    <row r="4568" spans="21:21">
      <c r="U4568" t="s">
        <v>8952</v>
      </c>
    </row>
    <row r="4569" spans="21:21">
      <c r="U4569" t="s">
        <v>8953</v>
      </c>
    </row>
    <row r="4570" spans="21:21">
      <c r="U4570" t="s">
        <v>8954</v>
      </c>
    </row>
    <row r="4571" spans="21:21">
      <c r="U4571" t="s">
        <v>8955</v>
      </c>
    </row>
    <row r="4572" spans="21:21">
      <c r="U4572" t="s">
        <v>8956</v>
      </c>
    </row>
    <row r="4573" spans="21:21">
      <c r="U4573" t="s">
        <v>8957</v>
      </c>
    </row>
    <row r="4574" spans="21:21">
      <c r="U4574" t="s">
        <v>8958</v>
      </c>
    </row>
    <row r="4575" spans="21:21">
      <c r="U4575" t="s">
        <v>8959</v>
      </c>
    </row>
    <row r="4576" spans="21:21">
      <c r="U4576" t="s">
        <v>8960</v>
      </c>
    </row>
    <row r="4577" spans="21:21">
      <c r="U4577" t="s">
        <v>8961</v>
      </c>
    </row>
    <row r="4578" spans="21:21">
      <c r="U4578" t="s">
        <v>8962</v>
      </c>
    </row>
    <row r="4579" spans="21:21">
      <c r="U4579" t="s">
        <v>8963</v>
      </c>
    </row>
    <row r="4580" spans="21:21">
      <c r="U4580" t="s">
        <v>8964</v>
      </c>
    </row>
    <row r="4581" spans="21:21">
      <c r="U4581" t="s">
        <v>8965</v>
      </c>
    </row>
    <row r="4582" spans="21:21">
      <c r="U4582" t="s">
        <v>8966</v>
      </c>
    </row>
    <row r="4583" spans="21:21">
      <c r="U4583" t="s">
        <v>8967</v>
      </c>
    </row>
    <row r="4584" spans="21:21">
      <c r="U4584" t="s">
        <v>8968</v>
      </c>
    </row>
    <row r="4585" spans="21:21">
      <c r="U4585" t="s">
        <v>8969</v>
      </c>
    </row>
    <row r="4586" spans="21:21">
      <c r="U4586" t="s">
        <v>8970</v>
      </c>
    </row>
    <row r="4587" spans="21:21">
      <c r="U4587" t="s">
        <v>8971</v>
      </c>
    </row>
    <row r="4588" spans="21:21">
      <c r="U4588" t="s">
        <v>8972</v>
      </c>
    </row>
    <row r="4589" spans="21:21">
      <c r="U4589" t="s">
        <v>8973</v>
      </c>
    </row>
    <row r="4590" spans="21:21">
      <c r="U4590" t="s">
        <v>8974</v>
      </c>
    </row>
    <row r="4591" spans="21:21">
      <c r="U4591" t="s">
        <v>8975</v>
      </c>
    </row>
    <row r="4592" spans="21:21">
      <c r="U4592" t="s">
        <v>8976</v>
      </c>
    </row>
    <row r="4593" spans="21:21">
      <c r="U4593" t="s">
        <v>8977</v>
      </c>
    </row>
    <row r="4594" spans="21:21">
      <c r="U4594" t="s">
        <v>8978</v>
      </c>
    </row>
    <row r="4595" spans="21:21">
      <c r="U4595" t="s">
        <v>8979</v>
      </c>
    </row>
    <row r="4596" spans="21:21">
      <c r="U4596" t="s">
        <v>8980</v>
      </c>
    </row>
    <row r="4597" spans="21:21">
      <c r="U4597" t="s">
        <v>8981</v>
      </c>
    </row>
    <row r="4598" spans="21:21">
      <c r="U4598" t="s">
        <v>8982</v>
      </c>
    </row>
    <row r="4599" spans="21:21">
      <c r="U4599" t="s">
        <v>8983</v>
      </c>
    </row>
    <row r="4600" spans="21:21">
      <c r="U4600" t="s">
        <v>8984</v>
      </c>
    </row>
    <row r="4601" spans="21:21">
      <c r="U4601" t="s">
        <v>8985</v>
      </c>
    </row>
    <row r="4602" spans="21:21">
      <c r="U4602" t="s">
        <v>8986</v>
      </c>
    </row>
    <row r="4603" spans="21:21">
      <c r="U4603" t="s">
        <v>8987</v>
      </c>
    </row>
    <row r="4604" spans="21:21">
      <c r="U4604" t="s">
        <v>8988</v>
      </c>
    </row>
    <row r="4605" spans="21:21">
      <c r="U4605" t="s">
        <v>8989</v>
      </c>
    </row>
    <row r="4606" spans="21:21">
      <c r="U4606" t="s">
        <v>8990</v>
      </c>
    </row>
    <row r="4607" spans="21:21">
      <c r="U4607" t="s">
        <v>8991</v>
      </c>
    </row>
    <row r="4608" spans="21:21">
      <c r="U4608" t="s">
        <v>8992</v>
      </c>
    </row>
    <row r="4609" spans="21:21">
      <c r="U4609" t="s">
        <v>8993</v>
      </c>
    </row>
    <row r="4610" spans="21:21">
      <c r="U4610" t="s">
        <v>8994</v>
      </c>
    </row>
    <row r="4611" spans="21:21">
      <c r="U4611" t="s">
        <v>8995</v>
      </c>
    </row>
    <row r="4612" spans="21:21">
      <c r="U4612" t="s">
        <v>8996</v>
      </c>
    </row>
    <row r="4613" spans="21:21">
      <c r="U4613" t="s">
        <v>8997</v>
      </c>
    </row>
    <row r="4614" spans="21:21">
      <c r="U4614" t="s">
        <v>8998</v>
      </c>
    </row>
    <row r="4615" spans="21:21">
      <c r="U4615" t="s">
        <v>8999</v>
      </c>
    </row>
    <row r="4616" spans="21:21">
      <c r="U4616" t="s">
        <v>9000</v>
      </c>
    </row>
    <row r="4617" spans="21:21">
      <c r="U4617" t="s">
        <v>9001</v>
      </c>
    </row>
    <row r="4618" spans="21:21">
      <c r="U4618" t="s">
        <v>9002</v>
      </c>
    </row>
    <row r="4619" spans="21:21">
      <c r="U4619" t="s">
        <v>9003</v>
      </c>
    </row>
    <row r="4620" spans="21:21">
      <c r="U4620" t="s">
        <v>9004</v>
      </c>
    </row>
    <row r="4621" spans="21:21">
      <c r="U4621" t="s">
        <v>9005</v>
      </c>
    </row>
    <row r="4622" spans="21:21">
      <c r="U4622" t="s">
        <v>9006</v>
      </c>
    </row>
    <row r="4623" spans="21:21">
      <c r="U4623" t="s">
        <v>9007</v>
      </c>
    </row>
    <row r="4624" spans="21:21">
      <c r="U4624" t="s">
        <v>9008</v>
      </c>
    </row>
    <row r="4625" spans="21:21">
      <c r="U4625" t="s">
        <v>9009</v>
      </c>
    </row>
    <row r="4626" spans="21:21">
      <c r="U4626" t="s">
        <v>9010</v>
      </c>
    </row>
    <row r="4627" spans="21:21">
      <c r="U4627" t="s">
        <v>9011</v>
      </c>
    </row>
    <row r="4628" spans="21:21">
      <c r="U4628" t="s">
        <v>9012</v>
      </c>
    </row>
    <row r="4629" spans="21:21">
      <c r="U4629" t="s">
        <v>9013</v>
      </c>
    </row>
    <row r="4630" spans="21:21">
      <c r="U4630" t="s">
        <v>9014</v>
      </c>
    </row>
    <row r="4631" spans="21:21">
      <c r="U4631" t="s">
        <v>9015</v>
      </c>
    </row>
    <row r="4632" spans="21:21">
      <c r="U4632" t="s">
        <v>9016</v>
      </c>
    </row>
    <row r="4633" spans="21:21">
      <c r="U4633" t="s">
        <v>9017</v>
      </c>
    </row>
    <row r="4634" spans="21:21">
      <c r="U4634" t="s">
        <v>9018</v>
      </c>
    </row>
    <row r="4635" spans="21:21">
      <c r="U4635" t="s">
        <v>9019</v>
      </c>
    </row>
    <row r="4636" spans="21:21">
      <c r="U4636" t="s">
        <v>9020</v>
      </c>
    </row>
    <row r="4637" spans="21:21">
      <c r="U4637" t="s">
        <v>9021</v>
      </c>
    </row>
    <row r="4638" spans="21:21">
      <c r="U4638" t="s">
        <v>9022</v>
      </c>
    </row>
    <row r="4639" spans="21:21">
      <c r="U4639" t="s">
        <v>9023</v>
      </c>
    </row>
    <row r="4640" spans="21:21">
      <c r="U4640" t="s">
        <v>9024</v>
      </c>
    </row>
    <row r="4641" spans="21:21">
      <c r="U4641" t="s">
        <v>9025</v>
      </c>
    </row>
    <row r="4642" spans="21:21">
      <c r="U4642" t="s">
        <v>9026</v>
      </c>
    </row>
    <row r="4643" spans="21:21">
      <c r="U4643" t="s">
        <v>9027</v>
      </c>
    </row>
    <row r="4644" spans="21:21">
      <c r="U4644" t="s">
        <v>9028</v>
      </c>
    </row>
    <row r="4645" spans="21:21">
      <c r="U4645" t="s">
        <v>9029</v>
      </c>
    </row>
    <row r="4646" spans="21:21">
      <c r="U4646" t="s">
        <v>9030</v>
      </c>
    </row>
    <row r="4647" spans="21:21">
      <c r="U4647" t="s">
        <v>9031</v>
      </c>
    </row>
    <row r="4648" spans="21:21">
      <c r="U4648" t="s">
        <v>9032</v>
      </c>
    </row>
    <row r="4649" spans="21:21">
      <c r="U4649" t="s">
        <v>9033</v>
      </c>
    </row>
    <row r="4650" spans="21:21">
      <c r="U4650" t="s">
        <v>9034</v>
      </c>
    </row>
    <row r="4651" spans="21:21">
      <c r="U4651" t="s">
        <v>9035</v>
      </c>
    </row>
    <row r="4652" spans="21:21">
      <c r="U4652" t="s">
        <v>9036</v>
      </c>
    </row>
    <row r="4653" spans="21:21">
      <c r="U4653" t="s">
        <v>9037</v>
      </c>
    </row>
    <row r="4654" spans="21:21">
      <c r="U4654" t="s">
        <v>9038</v>
      </c>
    </row>
    <row r="4655" spans="21:21">
      <c r="U4655" t="s">
        <v>9039</v>
      </c>
    </row>
    <row r="4656" spans="21:21">
      <c r="U4656" t="s">
        <v>9040</v>
      </c>
    </row>
    <row r="4657" spans="21:21">
      <c r="U4657" t="s">
        <v>9041</v>
      </c>
    </row>
    <row r="4658" spans="21:21">
      <c r="U4658" t="s">
        <v>9042</v>
      </c>
    </row>
    <row r="4659" spans="21:21">
      <c r="U4659" t="s">
        <v>9043</v>
      </c>
    </row>
    <row r="4660" spans="21:21">
      <c r="U4660" t="s">
        <v>9044</v>
      </c>
    </row>
    <row r="4661" spans="21:21">
      <c r="U4661" t="s">
        <v>9045</v>
      </c>
    </row>
    <row r="4662" spans="21:21">
      <c r="U4662" t="s">
        <v>9046</v>
      </c>
    </row>
    <row r="4663" spans="21:21">
      <c r="U4663" t="s">
        <v>9047</v>
      </c>
    </row>
    <row r="4664" spans="21:21">
      <c r="U4664" t="s">
        <v>9048</v>
      </c>
    </row>
    <row r="4665" spans="21:21">
      <c r="U4665" t="s">
        <v>9049</v>
      </c>
    </row>
    <row r="4666" spans="21:21">
      <c r="U4666" t="s">
        <v>9050</v>
      </c>
    </row>
    <row r="4667" spans="21:21">
      <c r="U4667" t="s">
        <v>9051</v>
      </c>
    </row>
    <row r="4668" spans="21:21">
      <c r="U4668" t="s">
        <v>9052</v>
      </c>
    </row>
    <row r="4669" spans="21:21">
      <c r="U4669" t="s">
        <v>9053</v>
      </c>
    </row>
    <row r="4670" spans="21:21">
      <c r="U4670" t="s">
        <v>9054</v>
      </c>
    </row>
    <row r="4671" spans="21:21">
      <c r="U4671" t="s">
        <v>9055</v>
      </c>
    </row>
    <row r="4672" spans="21:21">
      <c r="U4672" t="s">
        <v>9056</v>
      </c>
    </row>
    <row r="4673" spans="21:21">
      <c r="U4673" t="s">
        <v>9057</v>
      </c>
    </row>
    <row r="4674" spans="21:21">
      <c r="U4674" t="s">
        <v>9058</v>
      </c>
    </row>
    <row r="4675" spans="21:21">
      <c r="U4675" t="s">
        <v>9059</v>
      </c>
    </row>
    <row r="4676" spans="21:21">
      <c r="U4676" t="s">
        <v>9060</v>
      </c>
    </row>
    <row r="4677" spans="21:21">
      <c r="U4677" t="s">
        <v>9061</v>
      </c>
    </row>
    <row r="4678" spans="21:21">
      <c r="U4678" t="s">
        <v>9062</v>
      </c>
    </row>
    <row r="4679" spans="21:21">
      <c r="U4679" t="s">
        <v>9063</v>
      </c>
    </row>
    <row r="4680" spans="21:21">
      <c r="U4680" t="s">
        <v>9064</v>
      </c>
    </row>
    <row r="4681" spans="21:21">
      <c r="U4681" t="s">
        <v>9065</v>
      </c>
    </row>
    <row r="4682" spans="21:21">
      <c r="U4682" t="s">
        <v>9066</v>
      </c>
    </row>
    <row r="4683" spans="21:21">
      <c r="U4683" t="s">
        <v>9067</v>
      </c>
    </row>
    <row r="4684" spans="21:21">
      <c r="U4684" t="s">
        <v>9068</v>
      </c>
    </row>
    <row r="4685" spans="21:21">
      <c r="U4685" t="s">
        <v>9069</v>
      </c>
    </row>
    <row r="4686" spans="21:21">
      <c r="U4686" t="s">
        <v>9070</v>
      </c>
    </row>
    <row r="4687" spans="21:21">
      <c r="U4687" t="s">
        <v>9071</v>
      </c>
    </row>
    <row r="4688" spans="21:21">
      <c r="U4688" t="s">
        <v>9072</v>
      </c>
    </row>
    <row r="4689" spans="21:21">
      <c r="U4689" t="s">
        <v>9073</v>
      </c>
    </row>
    <row r="4690" spans="21:21">
      <c r="U4690" t="s">
        <v>9074</v>
      </c>
    </row>
    <row r="4691" spans="21:21">
      <c r="U4691" t="s">
        <v>9075</v>
      </c>
    </row>
    <row r="4692" spans="21:21">
      <c r="U4692" t="s">
        <v>9076</v>
      </c>
    </row>
    <row r="4693" spans="21:21">
      <c r="U4693" t="s">
        <v>9077</v>
      </c>
    </row>
    <row r="4694" spans="21:21">
      <c r="U4694" t="s">
        <v>9078</v>
      </c>
    </row>
    <row r="4695" spans="21:21">
      <c r="U4695" t="s">
        <v>9079</v>
      </c>
    </row>
    <row r="4696" spans="21:21">
      <c r="U4696" t="s">
        <v>9080</v>
      </c>
    </row>
    <row r="4697" spans="21:21">
      <c r="U4697" t="s">
        <v>9081</v>
      </c>
    </row>
    <row r="4698" spans="21:21">
      <c r="U4698" t="s">
        <v>9082</v>
      </c>
    </row>
    <row r="4699" spans="21:21">
      <c r="U4699" t="s">
        <v>9083</v>
      </c>
    </row>
    <row r="4700" spans="21:21">
      <c r="U4700" t="s">
        <v>9084</v>
      </c>
    </row>
    <row r="4701" spans="21:21">
      <c r="U4701" t="s">
        <v>9085</v>
      </c>
    </row>
    <row r="4702" spans="21:21">
      <c r="U4702" t="s">
        <v>9086</v>
      </c>
    </row>
    <row r="4703" spans="21:21">
      <c r="U4703" t="s">
        <v>9087</v>
      </c>
    </row>
    <row r="4704" spans="21:21">
      <c r="U4704" t="s">
        <v>9088</v>
      </c>
    </row>
    <row r="4705" spans="21:21">
      <c r="U4705" t="s">
        <v>9089</v>
      </c>
    </row>
    <row r="4706" spans="21:21">
      <c r="U4706" t="s">
        <v>9090</v>
      </c>
    </row>
    <row r="4707" spans="21:21">
      <c r="U4707" t="s">
        <v>9091</v>
      </c>
    </row>
    <row r="4708" spans="21:21">
      <c r="U4708" t="s">
        <v>9092</v>
      </c>
    </row>
    <row r="4709" spans="21:21">
      <c r="U4709" t="s">
        <v>9093</v>
      </c>
    </row>
    <row r="4710" spans="21:21">
      <c r="U4710" t="s">
        <v>9094</v>
      </c>
    </row>
    <row r="4711" spans="21:21">
      <c r="U4711" t="s">
        <v>9095</v>
      </c>
    </row>
    <row r="4712" spans="21:21">
      <c r="U4712" t="s">
        <v>9096</v>
      </c>
    </row>
    <row r="4713" spans="21:21">
      <c r="U4713" t="s">
        <v>9097</v>
      </c>
    </row>
    <row r="4714" spans="21:21">
      <c r="U4714" t="s">
        <v>9098</v>
      </c>
    </row>
    <row r="4715" spans="21:21">
      <c r="U4715" t="s">
        <v>9099</v>
      </c>
    </row>
    <row r="4716" spans="21:21">
      <c r="U4716" t="s">
        <v>9100</v>
      </c>
    </row>
    <row r="4717" spans="21:21">
      <c r="U4717" t="s">
        <v>9101</v>
      </c>
    </row>
    <row r="4718" spans="21:21">
      <c r="U4718" t="s">
        <v>9102</v>
      </c>
    </row>
    <row r="4719" spans="21:21">
      <c r="U4719" t="s">
        <v>9103</v>
      </c>
    </row>
    <row r="4720" spans="21:21">
      <c r="U4720" t="s">
        <v>9104</v>
      </c>
    </row>
    <row r="4721" spans="21:21">
      <c r="U4721" t="s">
        <v>9105</v>
      </c>
    </row>
    <row r="4722" spans="21:21">
      <c r="U4722" t="s">
        <v>9106</v>
      </c>
    </row>
    <row r="4723" spans="21:21">
      <c r="U4723" t="s">
        <v>9107</v>
      </c>
    </row>
    <row r="4724" spans="21:21">
      <c r="U4724" t="s">
        <v>9108</v>
      </c>
    </row>
    <row r="4725" spans="21:21">
      <c r="U4725" t="s">
        <v>9109</v>
      </c>
    </row>
    <row r="4726" spans="21:21">
      <c r="U4726" t="s">
        <v>9110</v>
      </c>
    </row>
    <row r="4727" spans="21:21">
      <c r="U4727" t="s">
        <v>9111</v>
      </c>
    </row>
    <row r="4728" spans="21:21">
      <c r="U4728" t="s">
        <v>9112</v>
      </c>
    </row>
    <row r="4729" spans="21:21">
      <c r="U4729" t="s">
        <v>9113</v>
      </c>
    </row>
    <row r="4730" spans="21:21">
      <c r="U4730" t="s">
        <v>9114</v>
      </c>
    </row>
    <row r="4731" spans="21:21">
      <c r="U4731" t="s">
        <v>9115</v>
      </c>
    </row>
    <row r="4732" spans="21:21">
      <c r="U4732" t="s">
        <v>9116</v>
      </c>
    </row>
    <row r="4733" spans="21:21">
      <c r="U4733" t="s">
        <v>9117</v>
      </c>
    </row>
    <row r="4734" spans="21:21">
      <c r="U4734" t="s">
        <v>9118</v>
      </c>
    </row>
    <row r="4735" spans="21:21">
      <c r="U4735" t="s">
        <v>9119</v>
      </c>
    </row>
    <row r="4736" spans="21:21">
      <c r="U4736" t="s">
        <v>9120</v>
      </c>
    </row>
    <row r="4737" spans="21:21">
      <c r="U4737" t="s">
        <v>9121</v>
      </c>
    </row>
    <row r="4738" spans="21:21">
      <c r="U4738" t="s">
        <v>9122</v>
      </c>
    </row>
    <row r="4739" spans="21:21">
      <c r="U4739" t="s">
        <v>9123</v>
      </c>
    </row>
    <row r="4740" spans="21:21">
      <c r="U4740" t="s">
        <v>9124</v>
      </c>
    </row>
    <row r="4741" spans="21:21">
      <c r="U4741" t="s">
        <v>9125</v>
      </c>
    </row>
    <row r="4742" spans="21:21">
      <c r="U4742" t="s">
        <v>9126</v>
      </c>
    </row>
    <row r="4743" spans="21:21">
      <c r="U4743" t="s">
        <v>9127</v>
      </c>
    </row>
    <row r="4744" spans="21:21">
      <c r="U4744" t="s">
        <v>9128</v>
      </c>
    </row>
    <row r="4745" spans="21:21">
      <c r="U4745" t="s">
        <v>9129</v>
      </c>
    </row>
    <row r="4746" spans="21:21">
      <c r="U4746" t="s">
        <v>9130</v>
      </c>
    </row>
    <row r="4747" spans="21:21">
      <c r="U4747" t="s">
        <v>9131</v>
      </c>
    </row>
    <row r="4748" spans="21:21">
      <c r="U4748" t="s">
        <v>9132</v>
      </c>
    </row>
    <row r="4749" spans="21:21">
      <c r="U4749" t="s">
        <v>9133</v>
      </c>
    </row>
    <row r="4750" spans="21:21">
      <c r="U4750" t="s">
        <v>9134</v>
      </c>
    </row>
    <row r="4751" spans="21:21">
      <c r="U4751" t="s">
        <v>9135</v>
      </c>
    </row>
    <row r="4752" spans="21:21">
      <c r="U4752" t="s">
        <v>9136</v>
      </c>
    </row>
    <row r="4753" spans="21:21">
      <c r="U4753" t="s">
        <v>9137</v>
      </c>
    </row>
    <row r="4754" spans="21:21">
      <c r="U4754" t="s">
        <v>9138</v>
      </c>
    </row>
    <row r="4755" spans="21:21">
      <c r="U4755" t="s">
        <v>9139</v>
      </c>
    </row>
    <row r="4756" spans="21:21">
      <c r="U4756" t="s">
        <v>9140</v>
      </c>
    </row>
    <row r="4757" spans="21:21">
      <c r="U4757" t="s">
        <v>9141</v>
      </c>
    </row>
    <row r="4758" spans="21:21">
      <c r="U4758" t="s">
        <v>9142</v>
      </c>
    </row>
    <row r="4759" spans="21:21">
      <c r="U4759" t="s">
        <v>9143</v>
      </c>
    </row>
    <row r="4760" spans="21:21">
      <c r="U4760" t="s">
        <v>9144</v>
      </c>
    </row>
    <row r="4761" spans="21:21">
      <c r="U4761" t="s">
        <v>9145</v>
      </c>
    </row>
    <row r="4762" spans="21:21">
      <c r="U4762" t="s">
        <v>9146</v>
      </c>
    </row>
    <row r="4763" spans="21:21">
      <c r="U4763" t="s">
        <v>9147</v>
      </c>
    </row>
    <row r="4764" spans="21:21">
      <c r="U4764" t="s">
        <v>9148</v>
      </c>
    </row>
    <row r="4765" spans="21:21">
      <c r="U4765" t="s">
        <v>9149</v>
      </c>
    </row>
    <row r="4766" spans="21:21">
      <c r="U4766" t="s">
        <v>9150</v>
      </c>
    </row>
    <row r="4767" spans="21:21">
      <c r="U4767" t="s">
        <v>9151</v>
      </c>
    </row>
    <row r="4768" spans="21:21">
      <c r="U4768" t="s">
        <v>9152</v>
      </c>
    </row>
    <row r="4769" spans="21:21">
      <c r="U4769" t="s">
        <v>9153</v>
      </c>
    </row>
    <row r="4770" spans="21:21">
      <c r="U4770" t="s">
        <v>9154</v>
      </c>
    </row>
    <row r="4771" spans="21:21">
      <c r="U4771" t="s">
        <v>9155</v>
      </c>
    </row>
    <row r="4772" spans="21:21">
      <c r="U4772" t="s">
        <v>9156</v>
      </c>
    </row>
    <row r="4773" spans="21:21">
      <c r="U4773" t="s">
        <v>9157</v>
      </c>
    </row>
    <row r="4774" spans="21:21">
      <c r="U4774" t="s">
        <v>9158</v>
      </c>
    </row>
    <row r="4775" spans="21:21">
      <c r="U4775" t="s">
        <v>9159</v>
      </c>
    </row>
    <row r="4776" spans="21:21">
      <c r="U4776" t="s">
        <v>9160</v>
      </c>
    </row>
    <row r="4777" spans="21:21">
      <c r="U4777" t="s">
        <v>9161</v>
      </c>
    </row>
    <row r="4778" spans="21:21">
      <c r="U4778" t="s">
        <v>9162</v>
      </c>
    </row>
    <row r="4779" spans="21:21">
      <c r="U4779" t="s">
        <v>9163</v>
      </c>
    </row>
    <row r="4780" spans="21:21">
      <c r="U4780" t="s">
        <v>9164</v>
      </c>
    </row>
    <row r="4781" spans="21:21">
      <c r="U4781" t="s">
        <v>9165</v>
      </c>
    </row>
    <row r="4782" spans="21:21">
      <c r="U4782" t="s">
        <v>9166</v>
      </c>
    </row>
    <row r="4783" spans="21:21">
      <c r="U4783" t="s">
        <v>9167</v>
      </c>
    </row>
    <row r="4784" spans="21:21">
      <c r="U4784" t="s">
        <v>9168</v>
      </c>
    </row>
    <row r="4785" spans="21:21">
      <c r="U4785" t="s">
        <v>9169</v>
      </c>
    </row>
    <row r="4786" spans="21:21">
      <c r="U4786" t="s">
        <v>9170</v>
      </c>
    </row>
    <row r="4787" spans="21:21">
      <c r="U4787" t="s">
        <v>9171</v>
      </c>
    </row>
    <row r="4788" spans="21:21">
      <c r="U4788" t="s">
        <v>9172</v>
      </c>
    </row>
    <row r="4789" spans="21:21">
      <c r="U4789" t="s">
        <v>9173</v>
      </c>
    </row>
    <row r="4790" spans="21:21">
      <c r="U4790" t="s">
        <v>9174</v>
      </c>
    </row>
    <row r="4791" spans="21:21">
      <c r="U4791" t="s">
        <v>9175</v>
      </c>
    </row>
    <row r="4792" spans="21:21">
      <c r="U4792" t="s">
        <v>9176</v>
      </c>
    </row>
    <row r="4793" spans="21:21">
      <c r="U4793" t="s">
        <v>9177</v>
      </c>
    </row>
    <row r="4794" spans="21:21">
      <c r="U4794" t="s">
        <v>9178</v>
      </c>
    </row>
    <row r="4795" spans="21:21">
      <c r="U4795" t="s">
        <v>9179</v>
      </c>
    </row>
    <row r="4796" spans="21:21">
      <c r="U4796" t="s">
        <v>9180</v>
      </c>
    </row>
    <row r="4797" spans="21:21">
      <c r="U4797" t="s">
        <v>9181</v>
      </c>
    </row>
    <row r="4798" spans="21:21">
      <c r="U4798" t="s">
        <v>9182</v>
      </c>
    </row>
    <row r="4799" spans="21:21">
      <c r="U4799" t="s">
        <v>9183</v>
      </c>
    </row>
    <row r="4800" spans="21:21">
      <c r="U4800" t="s">
        <v>9184</v>
      </c>
    </row>
    <row r="4801" spans="21:21">
      <c r="U4801" t="s">
        <v>9185</v>
      </c>
    </row>
    <row r="4802" spans="21:21">
      <c r="U4802" t="s">
        <v>9186</v>
      </c>
    </row>
    <row r="4803" spans="21:21">
      <c r="U4803" t="s">
        <v>9187</v>
      </c>
    </row>
    <row r="4804" spans="21:21">
      <c r="U4804" t="s">
        <v>9188</v>
      </c>
    </row>
    <row r="4805" spans="21:21">
      <c r="U4805" t="s">
        <v>9189</v>
      </c>
    </row>
    <row r="4806" spans="21:21">
      <c r="U4806" t="s">
        <v>9190</v>
      </c>
    </row>
    <row r="4807" spans="21:21">
      <c r="U4807" t="s">
        <v>9191</v>
      </c>
    </row>
    <row r="4808" spans="21:21">
      <c r="U4808" t="s">
        <v>9192</v>
      </c>
    </row>
    <row r="4809" spans="21:21">
      <c r="U4809" t="s">
        <v>9193</v>
      </c>
    </row>
    <row r="4810" spans="21:21">
      <c r="U4810" t="s">
        <v>9194</v>
      </c>
    </row>
    <row r="4811" spans="21:21">
      <c r="U4811" t="s">
        <v>9195</v>
      </c>
    </row>
    <row r="4812" spans="21:21">
      <c r="U4812" t="s">
        <v>9196</v>
      </c>
    </row>
    <row r="4813" spans="21:21">
      <c r="U4813" t="s">
        <v>9197</v>
      </c>
    </row>
    <row r="4814" spans="21:21">
      <c r="U4814" t="s">
        <v>9198</v>
      </c>
    </row>
    <row r="4815" spans="21:21">
      <c r="U4815" t="s">
        <v>9199</v>
      </c>
    </row>
    <row r="4816" spans="21:21">
      <c r="U4816" t="s">
        <v>9200</v>
      </c>
    </row>
    <row r="4817" spans="21:21">
      <c r="U4817" t="s">
        <v>9201</v>
      </c>
    </row>
    <row r="4818" spans="21:21">
      <c r="U4818" t="s">
        <v>9202</v>
      </c>
    </row>
    <row r="4819" spans="21:21">
      <c r="U4819" t="s">
        <v>9203</v>
      </c>
    </row>
    <row r="4820" spans="21:21">
      <c r="U4820" t="s">
        <v>9204</v>
      </c>
    </row>
    <row r="4821" spans="21:21">
      <c r="U4821" t="s">
        <v>9205</v>
      </c>
    </row>
    <row r="4822" spans="21:21">
      <c r="U4822" t="s">
        <v>9206</v>
      </c>
    </row>
    <row r="4823" spans="21:21">
      <c r="U4823" t="s">
        <v>9207</v>
      </c>
    </row>
    <row r="4824" spans="21:21">
      <c r="U4824" t="s">
        <v>9208</v>
      </c>
    </row>
    <row r="4825" spans="21:21">
      <c r="U4825" t="s">
        <v>9209</v>
      </c>
    </row>
    <row r="4826" spans="21:21">
      <c r="U4826" t="s">
        <v>9210</v>
      </c>
    </row>
    <row r="4827" spans="21:21">
      <c r="U4827" t="s">
        <v>9211</v>
      </c>
    </row>
    <row r="4828" spans="21:21">
      <c r="U4828" t="s">
        <v>9212</v>
      </c>
    </row>
    <row r="4829" spans="21:21">
      <c r="U4829" t="s">
        <v>9213</v>
      </c>
    </row>
    <row r="4830" spans="21:21">
      <c r="U4830" t="s">
        <v>9214</v>
      </c>
    </row>
    <row r="4831" spans="21:21">
      <c r="U4831" t="s">
        <v>9215</v>
      </c>
    </row>
    <row r="4832" spans="21:21">
      <c r="U4832" t="s">
        <v>9216</v>
      </c>
    </row>
    <row r="4833" spans="21:21">
      <c r="U4833" t="s">
        <v>9217</v>
      </c>
    </row>
    <row r="4834" spans="21:21">
      <c r="U4834" t="s">
        <v>9218</v>
      </c>
    </row>
    <row r="4835" spans="21:21">
      <c r="U4835" t="s">
        <v>9219</v>
      </c>
    </row>
    <row r="4836" spans="21:21">
      <c r="U4836" t="s">
        <v>9220</v>
      </c>
    </row>
    <row r="4837" spans="21:21">
      <c r="U4837" t="s">
        <v>9221</v>
      </c>
    </row>
    <row r="4838" spans="21:21">
      <c r="U4838" t="s">
        <v>9222</v>
      </c>
    </row>
    <row r="4839" spans="21:21">
      <c r="U4839" t="s">
        <v>9223</v>
      </c>
    </row>
    <row r="4840" spans="21:21">
      <c r="U4840" t="s">
        <v>9224</v>
      </c>
    </row>
    <row r="4841" spans="21:21">
      <c r="U4841" t="s">
        <v>9225</v>
      </c>
    </row>
    <row r="4842" spans="21:21">
      <c r="U4842" t="s">
        <v>9226</v>
      </c>
    </row>
    <row r="4843" spans="21:21">
      <c r="U4843" t="s">
        <v>9227</v>
      </c>
    </row>
    <row r="4844" spans="21:21">
      <c r="U4844" t="s">
        <v>9228</v>
      </c>
    </row>
    <row r="4845" spans="21:21">
      <c r="U4845" t="s">
        <v>9229</v>
      </c>
    </row>
    <row r="4846" spans="21:21">
      <c r="U4846" t="s">
        <v>9230</v>
      </c>
    </row>
    <row r="4847" spans="21:21">
      <c r="U4847" t="s">
        <v>9231</v>
      </c>
    </row>
    <row r="4848" spans="21:21">
      <c r="U4848" t="s">
        <v>9232</v>
      </c>
    </row>
    <row r="4849" spans="21:21">
      <c r="U4849" t="s">
        <v>9233</v>
      </c>
    </row>
    <row r="4850" spans="21:21">
      <c r="U4850" t="s">
        <v>9234</v>
      </c>
    </row>
    <row r="4851" spans="21:21">
      <c r="U4851" t="s">
        <v>9235</v>
      </c>
    </row>
    <row r="4852" spans="21:21">
      <c r="U4852" t="s">
        <v>9236</v>
      </c>
    </row>
    <row r="4853" spans="21:21">
      <c r="U4853" t="s">
        <v>9237</v>
      </c>
    </row>
    <row r="4854" spans="21:21">
      <c r="U4854" t="s">
        <v>9238</v>
      </c>
    </row>
    <row r="4855" spans="21:21">
      <c r="U4855" t="s">
        <v>9239</v>
      </c>
    </row>
    <row r="4856" spans="21:21">
      <c r="U4856" t="s">
        <v>9240</v>
      </c>
    </row>
    <row r="4857" spans="21:21">
      <c r="U4857" t="s">
        <v>9241</v>
      </c>
    </row>
    <row r="4858" spans="21:21">
      <c r="U4858" t="s">
        <v>9242</v>
      </c>
    </row>
    <row r="4859" spans="21:21">
      <c r="U4859" t="s">
        <v>9243</v>
      </c>
    </row>
    <row r="4860" spans="21:21">
      <c r="U4860" t="s">
        <v>9244</v>
      </c>
    </row>
    <row r="4861" spans="21:21">
      <c r="U4861" t="s">
        <v>9245</v>
      </c>
    </row>
    <row r="4862" spans="21:21">
      <c r="U4862" t="s">
        <v>9246</v>
      </c>
    </row>
    <row r="4863" spans="21:21">
      <c r="U4863" t="s">
        <v>9247</v>
      </c>
    </row>
    <row r="4864" spans="21:21">
      <c r="U4864" t="s">
        <v>9248</v>
      </c>
    </row>
    <row r="4865" spans="21:21">
      <c r="U4865" t="s">
        <v>9249</v>
      </c>
    </row>
    <row r="4866" spans="21:21">
      <c r="U4866" t="s">
        <v>9250</v>
      </c>
    </row>
    <row r="4867" spans="21:21">
      <c r="U4867" t="s">
        <v>9251</v>
      </c>
    </row>
    <row r="4868" spans="21:21">
      <c r="U4868" t="s">
        <v>9252</v>
      </c>
    </row>
    <row r="4869" spans="21:21">
      <c r="U4869" t="s">
        <v>9253</v>
      </c>
    </row>
    <row r="4870" spans="21:21">
      <c r="U4870" t="s">
        <v>9254</v>
      </c>
    </row>
    <row r="4871" spans="21:21">
      <c r="U4871" t="s">
        <v>9255</v>
      </c>
    </row>
    <row r="4872" spans="21:21">
      <c r="U4872" t="s">
        <v>9256</v>
      </c>
    </row>
    <row r="4873" spans="21:21">
      <c r="U4873" t="s">
        <v>9257</v>
      </c>
    </row>
    <row r="4874" spans="21:21">
      <c r="U4874" t="s">
        <v>9258</v>
      </c>
    </row>
    <row r="4875" spans="21:21">
      <c r="U4875" t="s">
        <v>9259</v>
      </c>
    </row>
    <row r="4876" spans="21:21">
      <c r="U4876" t="s">
        <v>9260</v>
      </c>
    </row>
    <row r="4877" spans="21:21">
      <c r="U4877" t="s">
        <v>9261</v>
      </c>
    </row>
    <row r="4878" spans="21:21">
      <c r="U4878" t="s">
        <v>9262</v>
      </c>
    </row>
    <row r="4879" spans="21:21">
      <c r="U4879" t="s">
        <v>9263</v>
      </c>
    </row>
    <row r="4880" spans="21:21">
      <c r="U4880" t="s">
        <v>9264</v>
      </c>
    </row>
    <row r="4881" spans="21:21">
      <c r="U4881" t="s">
        <v>9265</v>
      </c>
    </row>
    <row r="4882" spans="21:21">
      <c r="U4882" t="s">
        <v>9266</v>
      </c>
    </row>
    <row r="4883" spans="21:21">
      <c r="U4883" t="s">
        <v>9267</v>
      </c>
    </row>
    <row r="4884" spans="21:21">
      <c r="U4884" t="s">
        <v>9268</v>
      </c>
    </row>
    <row r="4885" spans="21:21">
      <c r="U4885" t="s">
        <v>9269</v>
      </c>
    </row>
    <row r="4886" spans="21:21">
      <c r="U4886" t="s">
        <v>9270</v>
      </c>
    </row>
    <row r="4887" spans="21:21">
      <c r="U4887" t="s">
        <v>9271</v>
      </c>
    </row>
    <row r="4888" spans="21:21">
      <c r="U4888" t="s">
        <v>9272</v>
      </c>
    </row>
    <row r="4889" spans="21:21">
      <c r="U4889" t="s">
        <v>9273</v>
      </c>
    </row>
    <row r="4890" spans="21:21">
      <c r="U4890" t="s">
        <v>9274</v>
      </c>
    </row>
    <row r="4891" spans="21:21">
      <c r="U4891" t="s">
        <v>9275</v>
      </c>
    </row>
    <row r="4892" spans="21:21">
      <c r="U4892" t="s">
        <v>9276</v>
      </c>
    </row>
    <row r="4893" spans="21:21">
      <c r="U4893" t="s">
        <v>9277</v>
      </c>
    </row>
    <row r="4894" spans="21:21">
      <c r="U4894" t="s">
        <v>9278</v>
      </c>
    </row>
    <row r="4895" spans="21:21">
      <c r="U4895" t="s">
        <v>9279</v>
      </c>
    </row>
    <row r="4896" spans="21:21">
      <c r="U4896" t="s">
        <v>9280</v>
      </c>
    </row>
    <row r="4897" spans="21:21">
      <c r="U4897" t="s">
        <v>9281</v>
      </c>
    </row>
    <row r="4898" spans="21:21">
      <c r="U4898" t="s">
        <v>9282</v>
      </c>
    </row>
    <row r="4899" spans="21:21">
      <c r="U4899" t="s">
        <v>9283</v>
      </c>
    </row>
    <row r="4900" spans="21:21">
      <c r="U4900" t="s">
        <v>9284</v>
      </c>
    </row>
    <row r="4901" spans="21:21">
      <c r="U4901" t="s">
        <v>9285</v>
      </c>
    </row>
    <row r="4902" spans="21:21">
      <c r="U4902" t="s">
        <v>9286</v>
      </c>
    </row>
    <row r="4903" spans="21:21">
      <c r="U4903" t="s">
        <v>9287</v>
      </c>
    </row>
    <row r="4904" spans="21:21">
      <c r="U4904" t="s">
        <v>9288</v>
      </c>
    </row>
    <row r="4905" spans="21:21">
      <c r="U4905" t="s">
        <v>9289</v>
      </c>
    </row>
    <row r="4906" spans="21:21">
      <c r="U4906" t="s">
        <v>9290</v>
      </c>
    </row>
    <row r="4907" spans="21:21">
      <c r="U4907" t="s">
        <v>9291</v>
      </c>
    </row>
    <row r="4908" spans="21:21">
      <c r="U4908" t="s">
        <v>9292</v>
      </c>
    </row>
    <row r="4909" spans="21:21">
      <c r="U4909" t="s">
        <v>9293</v>
      </c>
    </row>
    <row r="4910" spans="21:21">
      <c r="U4910" t="s">
        <v>9294</v>
      </c>
    </row>
    <row r="4911" spans="21:21">
      <c r="U4911" t="s">
        <v>9295</v>
      </c>
    </row>
    <row r="4912" spans="21:21">
      <c r="U4912" t="s">
        <v>9296</v>
      </c>
    </row>
    <row r="4913" spans="21:21">
      <c r="U4913" t="s">
        <v>9297</v>
      </c>
    </row>
    <row r="4914" spans="21:21">
      <c r="U4914" t="s">
        <v>9298</v>
      </c>
    </row>
    <row r="4915" spans="21:21">
      <c r="U4915" t="s">
        <v>9299</v>
      </c>
    </row>
    <row r="4916" spans="21:21">
      <c r="U4916" t="s">
        <v>9300</v>
      </c>
    </row>
    <row r="4917" spans="21:21">
      <c r="U4917" t="s">
        <v>9301</v>
      </c>
    </row>
    <row r="4918" spans="21:21">
      <c r="U4918" t="s">
        <v>9302</v>
      </c>
    </row>
    <row r="4919" spans="21:21">
      <c r="U4919" t="s">
        <v>9303</v>
      </c>
    </row>
    <row r="4920" spans="21:21">
      <c r="U4920" t="s">
        <v>9304</v>
      </c>
    </row>
    <row r="4921" spans="21:21">
      <c r="U4921" t="s">
        <v>9305</v>
      </c>
    </row>
    <row r="4922" spans="21:21">
      <c r="U4922" t="s">
        <v>9306</v>
      </c>
    </row>
    <row r="4923" spans="21:21">
      <c r="U4923" t="s">
        <v>9307</v>
      </c>
    </row>
    <row r="4924" spans="21:21">
      <c r="U4924" t="s">
        <v>9308</v>
      </c>
    </row>
    <row r="4925" spans="21:21">
      <c r="U4925" t="s">
        <v>9309</v>
      </c>
    </row>
    <row r="4926" spans="21:21">
      <c r="U4926" t="s">
        <v>9310</v>
      </c>
    </row>
    <row r="4927" spans="21:21">
      <c r="U4927" t="s">
        <v>9311</v>
      </c>
    </row>
    <row r="4928" spans="21:21">
      <c r="U4928" t="s">
        <v>9312</v>
      </c>
    </row>
    <row r="4929" spans="21:21">
      <c r="U4929" t="s">
        <v>9313</v>
      </c>
    </row>
    <row r="4930" spans="21:21">
      <c r="U4930" t="s">
        <v>9314</v>
      </c>
    </row>
    <row r="4931" spans="21:21">
      <c r="U4931" t="s">
        <v>9315</v>
      </c>
    </row>
    <row r="4932" spans="21:21">
      <c r="U4932" t="s">
        <v>9316</v>
      </c>
    </row>
    <row r="4933" spans="21:21">
      <c r="U4933" t="s">
        <v>9317</v>
      </c>
    </row>
    <row r="4934" spans="21:21">
      <c r="U4934" t="s">
        <v>9318</v>
      </c>
    </row>
    <row r="4935" spans="21:21">
      <c r="U4935" t="s">
        <v>9319</v>
      </c>
    </row>
    <row r="4936" spans="21:21">
      <c r="U4936" t="s">
        <v>9320</v>
      </c>
    </row>
    <row r="4937" spans="21:21">
      <c r="U4937" t="s">
        <v>9321</v>
      </c>
    </row>
    <row r="4938" spans="21:21">
      <c r="U4938" t="s">
        <v>9322</v>
      </c>
    </row>
    <row r="4939" spans="21:21">
      <c r="U4939" t="s">
        <v>9323</v>
      </c>
    </row>
    <row r="4940" spans="21:21">
      <c r="U4940" t="s">
        <v>9324</v>
      </c>
    </row>
    <row r="4941" spans="21:21">
      <c r="U4941" t="s">
        <v>9325</v>
      </c>
    </row>
    <row r="4942" spans="21:21">
      <c r="U4942" t="s">
        <v>9326</v>
      </c>
    </row>
    <row r="4943" spans="21:21">
      <c r="U4943" t="s">
        <v>9327</v>
      </c>
    </row>
    <row r="4944" spans="21:21">
      <c r="U4944" t="s">
        <v>9328</v>
      </c>
    </row>
    <row r="4945" spans="21:21">
      <c r="U4945" t="s">
        <v>9329</v>
      </c>
    </row>
    <row r="4946" spans="21:21">
      <c r="U4946" t="s">
        <v>9330</v>
      </c>
    </row>
    <row r="4947" spans="21:21">
      <c r="U4947" t="s">
        <v>9331</v>
      </c>
    </row>
    <row r="4948" spans="21:21">
      <c r="U4948" t="s">
        <v>9332</v>
      </c>
    </row>
    <row r="4949" spans="21:21">
      <c r="U4949" t="s">
        <v>9333</v>
      </c>
    </row>
    <row r="4950" spans="21:21">
      <c r="U4950" t="s">
        <v>9334</v>
      </c>
    </row>
    <row r="4951" spans="21:21">
      <c r="U4951" t="s">
        <v>9335</v>
      </c>
    </row>
    <row r="4952" spans="21:21">
      <c r="U4952" t="s">
        <v>9336</v>
      </c>
    </row>
    <row r="4953" spans="21:21">
      <c r="U4953" t="s">
        <v>9337</v>
      </c>
    </row>
    <row r="4954" spans="21:21">
      <c r="U4954" t="s">
        <v>9338</v>
      </c>
    </row>
    <row r="4955" spans="21:21">
      <c r="U4955" t="s">
        <v>9339</v>
      </c>
    </row>
    <row r="4956" spans="21:21">
      <c r="U4956" t="s">
        <v>9340</v>
      </c>
    </row>
    <row r="4957" spans="21:21">
      <c r="U4957" t="s">
        <v>9341</v>
      </c>
    </row>
    <row r="4958" spans="21:21">
      <c r="U4958" t="s">
        <v>9342</v>
      </c>
    </row>
    <row r="4959" spans="21:21">
      <c r="U4959" t="s">
        <v>9343</v>
      </c>
    </row>
    <row r="4960" spans="21:21">
      <c r="U4960" t="s">
        <v>9344</v>
      </c>
    </row>
    <row r="4961" spans="21:21">
      <c r="U4961" t="s">
        <v>9345</v>
      </c>
    </row>
    <row r="4962" spans="21:21">
      <c r="U4962" t="s">
        <v>9346</v>
      </c>
    </row>
    <row r="4963" spans="21:21">
      <c r="U4963" t="s">
        <v>9347</v>
      </c>
    </row>
    <row r="4964" spans="21:21">
      <c r="U4964" t="s">
        <v>9348</v>
      </c>
    </row>
    <row r="4965" spans="21:21">
      <c r="U4965" t="s">
        <v>9349</v>
      </c>
    </row>
    <row r="4966" spans="21:21">
      <c r="U4966" t="s">
        <v>9350</v>
      </c>
    </row>
    <row r="4967" spans="21:21">
      <c r="U4967" t="s">
        <v>9351</v>
      </c>
    </row>
    <row r="4968" spans="21:21">
      <c r="U4968" t="s">
        <v>9352</v>
      </c>
    </row>
    <row r="4969" spans="21:21">
      <c r="U4969" t="s">
        <v>9353</v>
      </c>
    </row>
    <row r="4970" spans="21:21">
      <c r="U4970" t="s">
        <v>9354</v>
      </c>
    </row>
    <row r="4971" spans="21:21">
      <c r="U4971" t="s">
        <v>9355</v>
      </c>
    </row>
    <row r="4972" spans="21:21">
      <c r="U4972" t="s">
        <v>9356</v>
      </c>
    </row>
    <row r="4973" spans="21:21">
      <c r="U4973" t="s">
        <v>9357</v>
      </c>
    </row>
    <row r="4974" spans="21:21">
      <c r="U4974" t="s">
        <v>9358</v>
      </c>
    </row>
    <row r="4975" spans="21:21">
      <c r="U4975" t="s">
        <v>9359</v>
      </c>
    </row>
    <row r="4976" spans="21:21">
      <c r="U4976" t="s">
        <v>9360</v>
      </c>
    </row>
    <row r="4977" spans="21:21">
      <c r="U4977" t="s">
        <v>9361</v>
      </c>
    </row>
    <row r="4978" spans="21:21">
      <c r="U4978" t="s">
        <v>9362</v>
      </c>
    </row>
    <row r="4979" spans="21:21">
      <c r="U4979" t="s">
        <v>9363</v>
      </c>
    </row>
    <row r="4980" spans="21:21">
      <c r="U4980" t="s">
        <v>9364</v>
      </c>
    </row>
    <row r="4981" spans="21:21">
      <c r="U4981" t="s">
        <v>9365</v>
      </c>
    </row>
    <row r="4982" spans="21:21">
      <c r="U4982" t="s">
        <v>9366</v>
      </c>
    </row>
    <row r="4983" spans="21:21">
      <c r="U4983" t="s">
        <v>9367</v>
      </c>
    </row>
    <row r="4984" spans="21:21">
      <c r="U4984" t="s">
        <v>9368</v>
      </c>
    </row>
    <row r="4985" spans="21:21">
      <c r="U4985" t="s">
        <v>9369</v>
      </c>
    </row>
    <row r="4986" spans="21:21">
      <c r="U4986" t="s">
        <v>9370</v>
      </c>
    </row>
    <row r="4987" spans="21:21">
      <c r="U4987" t="s">
        <v>9371</v>
      </c>
    </row>
    <row r="4988" spans="21:21">
      <c r="U4988" t="s">
        <v>9372</v>
      </c>
    </row>
    <row r="4989" spans="21:21">
      <c r="U4989" t="s">
        <v>9373</v>
      </c>
    </row>
    <row r="4990" spans="21:21">
      <c r="U4990" t="s">
        <v>9374</v>
      </c>
    </row>
    <row r="4991" spans="21:21">
      <c r="U4991" t="s">
        <v>9375</v>
      </c>
    </row>
    <row r="4992" spans="21:21">
      <c r="U4992" t="s">
        <v>9376</v>
      </c>
    </row>
    <row r="4993" spans="21:21">
      <c r="U4993" t="s">
        <v>9377</v>
      </c>
    </row>
    <row r="4994" spans="21:21">
      <c r="U4994" t="s">
        <v>9378</v>
      </c>
    </row>
    <row r="4995" spans="21:21">
      <c r="U4995" t="s">
        <v>9379</v>
      </c>
    </row>
    <row r="4996" spans="21:21">
      <c r="U4996" t="s">
        <v>9380</v>
      </c>
    </row>
    <row r="4997" spans="21:21">
      <c r="U4997" t="s">
        <v>9381</v>
      </c>
    </row>
    <row r="4998" spans="21:21">
      <c r="U4998" t="s">
        <v>9382</v>
      </c>
    </row>
    <row r="4999" spans="21:21">
      <c r="U4999" t="s">
        <v>9383</v>
      </c>
    </row>
    <row r="5000" spans="21:21">
      <c r="U5000" t="s">
        <v>9384</v>
      </c>
    </row>
    <row r="5001" spans="21:21">
      <c r="U5001" t="s">
        <v>9385</v>
      </c>
    </row>
    <row r="5002" spans="21:21">
      <c r="U5002" t="s">
        <v>9386</v>
      </c>
    </row>
    <row r="5003" spans="21:21">
      <c r="U5003" t="s">
        <v>9387</v>
      </c>
    </row>
    <row r="5004" spans="21:21">
      <c r="U5004" t="s">
        <v>9388</v>
      </c>
    </row>
    <row r="5005" spans="21:21">
      <c r="U5005" t="s">
        <v>9389</v>
      </c>
    </row>
    <row r="5006" spans="21:21">
      <c r="U5006" t="s">
        <v>9390</v>
      </c>
    </row>
    <row r="5007" spans="21:21">
      <c r="U5007" t="s">
        <v>9391</v>
      </c>
    </row>
    <row r="5008" spans="21:21">
      <c r="U5008" t="s">
        <v>9392</v>
      </c>
    </row>
    <row r="5009" spans="21:21">
      <c r="U5009" t="s">
        <v>9393</v>
      </c>
    </row>
    <row r="5010" spans="21:21">
      <c r="U5010" t="s">
        <v>9394</v>
      </c>
    </row>
    <row r="5011" spans="21:21">
      <c r="U5011" t="s">
        <v>9395</v>
      </c>
    </row>
    <row r="5012" spans="21:21">
      <c r="U5012" t="s">
        <v>9396</v>
      </c>
    </row>
    <row r="5013" spans="21:21">
      <c r="U5013" t="s">
        <v>9397</v>
      </c>
    </row>
    <row r="5014" spans="21:21">
      <c r="U5014" t="s">
        <v>9398</v>
      </c>
    </row>
    <row r="5015" spans="21:21">
      <c r="U5015" t="s">
        <v>9399</v>
      </c>
    </row>
    <row r="5016" spans="21:21">
      <c r="U5016" t="s">
        <v>9400</v>
      </c>
    </row>
    <row r="5017" spans="21:21">
      <c r="U5017" t="s">
        <v>9401</v>
      </c>
    </row>
    <row r="5018" spans="21:21">
      <c r="U5018" t="s">
        <v>9402</v>
      </c>
    </row>
    <row r="5019" spans="21:21">
      <c r="U5019" t="s">
        <v>9403</v>
      </c>
    </row>
    <row r="5020" spans="21:21">
      <c r="U5020" t="s">
        <v>9404</v>
      </c>
    </row>
    <row r="5021" spans="21:21">
      <c r="U5021" t="s">
        <v>9405</v>
      </c>
    </row>
    <row r="5022" spans="21:21">
      <c r="U5022" t="s">
        <v>9406</v>
      </c>
    </row>
    <row r="5023" spans="21:21">
      <c r="U5023" t="s">
        <v>9407</v>
      </c>
    </row>
    <row r="5024" spans="21:21">
      <c r="U5024" t="s">
        <v>9408</v>
      </c>
    </row>
    <row r="5025" spans="21:21">
      <c r="U5025" t="s">
        <v>9409</v>
      </c>
    </row>
    <row r="5026" spans="21:21">
      <c r="U5026" t="s">
        <v>9410</v>
      </c>
    </row>
    <row r="5027" spans="21:21">
      <c r="U5027" t="s">
        <v>9411</v>
      </c>
    </row>
    <row r="5028" spans="21:21">
      <c r="U5028" t="s">
        <v>9412</v>
      </c>
    </row>
    <row r="5029" spans="21:21">
      <c r="U5029" t="s">
        <v>9413</v>
      </c>
    </row>
    <row r="5030" spans="21:21">
      <c r="U5030" t="s">
        <v>9414</v>
      </c>
    </row>
    <row r="5031" spans="21:21">
      <c r="U5031" t="s">
        <v>9415</v>
      </c>
    </row>
    <row r="5032" spans="21:21">
      <c r="U5032" t="s">
        <v>9416</v>
      </c>
    </row>
    <row r="5033" spans="21:21">
      <c r="U5033" t="s">
        <v>9417</v>
      </c>
    </row>
    <row r="5034" spans="21:21">
      <c r="U5034" t="s">
        <v>9418</v>
      </c>
    </row>
    <row r="5035" spans="21:21">
      <c r="U5035" t="s">
        <v>9419</v>
      </c>
    </row>
    <row r="5036" spans="21:21">
      <c r="U5036" t="s">
        <v>9420</v>
      </c>
    </row>
    <row r="5037" spans="21:21">
      <c r="U5037" t="s">
        <v>9421</v>
      </c>
    </row>
    <row r="5038" spans="21:21">
      <c r="U5038" t="s">
        <v>9422</v>
      </c>
    </row>
    <row r="5039" spans="21:21">
      <c r="U5039" t="s">
        <v>9423</v>
      </c>
    </row>
    <row r="5040" spans="21:21">
      <c r="U5040" t="s">
        <v>9424</v>
      </c>
    </row>
    <row r="5041" spans="21:21">
      <c r="U5041" t="s">
        <v>9425</v>
      </c>
    </row>
    <row r="5042" spans="21:21">
      <c r="U5042" t="s">
        <v>9426</v>
      </c>
    </row>
    <row r="5043" spans="21:21">
      <c r="U5043" t="s">
        <v>9427</v>
      </c>
    </row>
    <row r="5044" spans="21:21">
      <c r="U5044" t="s">
        <v>9428</v>
      </c>
    </row>
    <row r="5045" spans="21:21">
      <c r="U5045" t="s">
        <v>9429</v>
      </c>
    </row>
    <row r="5046" spans="21:21">
      <c r="U5046" t="s">
        <v>9430</v>
      </c>
    </row>
    <row r="5047" spans="21:21">
      <c r="U5047" t="s">
        <v>9431</v>
      </c>
    </row>
    <row r="5048" spans="21:21">
      <c r="U5048" t="s">
        <v>9432</v>
      </c>
    </row>
    <row r="5049" spans="21:21">
      <c r="U5049" t="s">
        <v>9433</v>
      </c>
    </row>
    <row r="5050" spans="21:21">
      <c r="U5050" t="s">
        <v>9434</v>
      </c>
    </row>
    <row r="5051" spans="21:21">
      <c r="U5051" t="s">
        <v>9435</v>
      </c>
    </row>
    <row r="5052" spans="21:21">
      <c r="U5052" t="s">
        <v>9436</v>
      </c>
    </row>
    <row r="5053" spans="21:21">
      <c r="U5053" t="s">
        <v>9437</v>
      </c>
    </row>
    <row r="5054" spans="21:21">
      <c r="U5054" t="s">
        <v>9438</v>
      </c>
    </row>
    <row r="5055" spans="21:21">
      <c r="U5055" t="s">
        <v>9439</v>
      </c>
    </row>
    <row r="5056" spans="21:21">
      <c r="U5056" t="s">
        <v>9440</v>
      </c>
    </row>
    <row r="5057" spans="21:21">
      <c r="U5057" t="s">
        <v>9441</v>
      </c>
    </row>
    <row r="5058" spans="21:21">
      <c r="U5058" t="s">
        <v>9442</v>
      </c>
    </row>
    <row r="5059" spans="21:21">
      <c r="U5059" t="s">
        <v>9443</v>
      </c>
    </row>
    <row r="5060" spans="21:21">
      <c r="U5060" t="s">
        <v>9444</v>
      </c>
    </row>
    <row r="5061" spans="21:21">
      <c r="U5061" t="s">
        <v>9445</v>
      </c>
    </row>
    <row r="5062" spans="21:21">
      <c r="U5062" t="s">
        <v>9446</v>
      </c>
    </row>
    <row r="5063" spans="21:21">
      <c r="U5063" t="s">
        <v>9447</v>
      </c>
    </row>
    <row r="5064" spans="21:21">
      <c r="U5064" t="s">
        <v>9448</v>
      </c>
    </row>
    <row r="5065" spans="21:21">
      <c r="U5065" t="s">
        <v>9449</v>
      </c>
    </row>
    <row r="5066" spans="21:21">
      <c r="U5066" t="s">
        <v>9450</v>
      </c>
    </row>
    <row r="5067" spans="21:21">
      <c r="U5067" t="s">
        <v>9451</v>
      </c>
    </row>
    <row r="5068" spans="21:21">
      <c r="U5068" t="s">
        <v>9452</v>
      </c>
    </row>
    <row r="5069" spans="21:21">
      <c r="U5069" t="s">
        <v>9453</v>
      </c>
    </row>
    <row r="5070" spans="21:21">
      <c r="U5070" t="s">
        <v>9454</v>
      </c>
    </row>
    <row r="5071" spans="21:21">
      <c r="U5071" t="s">
        <v>9455</v>
      </c>
    </row>
    <row r="5072" spans="21:21">
      <c r="U5072" t="s">
        <v>9456</v>
      </c>
    </row>
    <row r="5073" spans="21:21">
      <c r="U5073" t="s">
        <v>9457</v>
      </c>
    </row>
    <row r="5074" spans="21:21">
      <c r="U5074" t="s">
        <v>9458</v>
      </c>
    </row>
    <row r="5075" spans="21:21">
      <c r="U5075" t="s">
        <v>9459</v>
      </c>
    </row>
    <row r="5076" spans="21:21">
      <c r="U5076" t="s">
        <v>9460</v>
      </c>
    </row>
    <row r="5077" spans="21:21">
      <c r="U5077" t="s">
        <v>9461</v>
      </c>
    </row>
    <row r="5078" spans="21:21">
      <c r="U5078" t="s">
        <v>9462</v>
      </c>
    </row>
    <row r="5079" spans="21:21">
      <c r="U5079" t="s">
        <v>9463</v>
      </c>
    </row>
    <row r="5080" spans="21:21">
      <c r="U5080" t="s">
        <v>9464</v>
      </c>
    </row>
    <row r="5081" spans="21:21">
      <c r="U5081" t="s">
        <v>9465</v>
      </c>
    </row>
    <row r="5082" spans="21:21">
      <c r="U5082" t="s">
        <v>9466</v>
      </c>
    </row>
    <row r="5083" spans="21:21">
      <c r="U5083" t="s">
        <v>9467</v>
      </c>
    </row>
    <row r="5084" spans="21:21">
      <c r="U5084" t="s">
        <v>9468</v>
      </c>
    </row>
    <row r="5085" spans="21:21">
      <c r="U5085" t="s">
        <v>9469</v>
      </c>
    </row>
    <row r="5086" spans="21:21">
      <c r="U5086" t="s">
        <v>9470</v>
      </c>
    </row>
    <row r="5087" spans="21:21">
      <c r="U5087" t="s">
        <v>9471</v>
      </c>
    </row>
    <row r="5088" spans="21:21">
      <c r="U5088" t="s">
        <v>9472</v>
      </c>
    </row>
    <row r="5089" spans="21:21">
      <c r="U5089" t="s">
        <v>9473</v>
      </c>
    </row>
    <row r="5090" spans="21:21">
      <c r="U5090" t="s">
        <v>9474</v>
      </c>
    </row>
    <row r="5091" spans="21:21">
      <c r="U5091" t="s">
        <v>9475</v>
      </c>
    </row>
    <row r="5092" spans="21:21">
      <c r="U5092" t="s">
        <v>9476</v>
      </c>
    </row>
    <row r="5093" spans="21:21">
      <c r="U5093" t="s">
        <v>9477</v>
      </c>
    </row>
    <row r="5094" spans="21:21">
      <c r="U5094" t="s">
        <v>9478</v>
      </c>
    </row>
    <row r="5095" spans="21:21">
      <c r="U5095" t="s">
        <v>9479</v>
      </c>
    </row>
    <row r="5096" spans="21:21">
      <c r="U5096" t="s">
        <v>9480</v>
      </c>
    </row>
    <row r="5097" spans="21:21">
      <c r="U5097" t="s">
        <v>9481</v>
      </c>
    </row>
    <row r="5098" spans="21:21">
      <c r="U5098" t="s">
        <v>9482</v>
      </c>
    </row>
    <row r="5099" spans="21:21">
      <c r="U5099" t="s">
        <v>9483</v>
      </c>
    </row>
    <row r="5100" spans="21:21">
      <c r="U5100" t="s">
        <v>9484</v>
      </c>
    </row>
    <row r="5101" spans="21:21">
      <c r="U5101" t="s">
        <v>9485</v>
      </c>
    </row>
    <row r="5102" spans="21:21">
      <c r="U5102" t="s">
        <v>9486</v>
      </c>
    </row>
    <row r="5103" spans="21:21">
      <c r="U5103" t="s">
        <v>9487</v>
      </c>
    </row>
    <row r="5104" spans="21:21">
      <c r="U5104" t="s">
        <v>9488</v>
      </c>
    </row>
    <row r="5105" spans="21:21">
      <c r="U5105" t="s">
        <v>9489</v>
      </c>
    </row>
    <row r="5106" spans="21:21">
      <c r="U5106" t="s">
        <v>9490</v>
      </c>
    </row>
    <row r="5107" spans="21:21">
      <c r="U5107" t="s">
        <v>9491</v>
      </c>
    </row>
    <row r="5108" spans="21:21">
      <c r="U5108" t="s">
        <v>9492</v>
      </c>
    </row>
    <row r="5109" spans="21:21">
      <c r="U5109" t="s">
        <v>9493</v>
      </c>
    </row>
    <row r="5110" spans="21:21">
      <c r="U5110" t="s">
        <v>9494</v>
      </c>
    </row>
    <row r="5111" spans="21:21">
      <c r="U5111" t="s">
        <v>9495</v>
      </c>
    </row>
    <row r="5112" spans="21:21">
      <c r="U5112" t="s">
        <v>9496</v>
      </c>
    </row>
    <row r="5113" spans="21:21">
      <c r="U5113" t="s">
        <v>9497</v>
      </c>
    </row>
    <row r="5114" spans="21:21">
      <c r="U5114" t="s">
        <v>9498</v>
      </c>
    </row>
    <row r="5115" spans="21:21">
      <c r="U5115" t="s">
        <v>9499</v>
      </c>
    </row>
    <row r="5116" spans="21:21">
      <c r="U5116" t="s">
        <v>9500</v>
      </c>
    </row>
    <row r="5117" spans="21:21">
      <c r="U5117" t="s">
        <v>9501</v>
      </c>
    </row>
    <row r="5118" spans="21:21">
      <c r="U5118" t="s">
        <v>9502</v>
      </c>
    </row>
    <row r="5119" spans="21:21">
      <c r="U5119" t="s">
        <v>9503</v>
      </c>
    </row>
    <row r="5120" spans="21:21">
      <c r="U5120" t="s">
        <v>9504</v>
      </c>
    </row>
    <row r="5121" spans="21:21">
      <c r="U5121" t="s">
        <v>9505</v>
      </c>
    </row>
    <row r="5122" spans="21:21">
      <c r="U5122" t="s">
        <v>9506</v>
      </c>
    </row>
    <row r="5123" spans="21:21">
      <c r="U5123" t="s">
        <v>9507</v>
      </c>
    </row>
    <row r="5124" spans="21:21">
      <c r="U5124" t="s">
        <v>9508</v>
      </c>
    </row>
    <row r="5125" spans="21:21">
      <c r="U5125" t="s">
        <v>9509</v>
      </c>
    </row>
    <row r="5126" spans="21:21">
      <c r="U5126" t="s">
        <v>9510</v>
      </c>
    </row>
    <row r="5127" spans="21:21">
      <c r="U5127" t="s">
        <v>9511</v>
      </c>
    </row>
    <row r="5128" spans="21:21">
      <c r="U5128" t="s">
        <v>9512</v>
      </c>
    </row>
    <row r="5129" spans="21:21">
      <c r="U5129" t="s">
        <v>9513</v>
      </c>
    </row>
    <row r="5130" spans="21:21">
      <c r="U5130" t="s">
        <v>9514</v>
      </c>
    </row>
    <row r="5131" spans="21:21">
      <c r="U5131" t="s">
        <v>9515</v>
      </c>
    </row>
    <row r="5132" spans="21:21">
      <c r="U5132" t="s">
        <v>9516</v>
      </c>
    </row>
    <row r="5133" spans="21:21">
      <c r="U5133" t="s">
        <v>9517</v>
      </c>
    </row>
    <row r="5134" spans="21:21">
      <c r="U5134" t="s">
        <v>9518</v>
      </c>
    </row>
    <row r="5135" spans="21:21">
      <c r="U5135" t="s">
        <v>9519</v>
      </c>
    </row>
    <row r="5136" spans="21:21">
      <c r="U5136" t="s">
        <v>9520</v>
      </c>
    </row>
    <row r="5137" spans="21:21">
      <c r="U5137" t="s">
        <v>9521</v>
      </c>
    </row>
    <row r="5138" spans="21:21">
      <c r="U5138" t="s">
        <v>9522</v>
      </c>
    </row>
    <row r="5139" spans="21:21">
      <c r="U5139" t="s">
        <v>9523</v>
      </c>
    </row>
    <row r="5140" spans="21:21">
      <c r="U5140" t="s">
        <v>9524</v>
      </c>
    </row>
    <row r="5141" spans="21:21">
      <c r="U5141" t="s">
        <v>9525</v>
      </c>
    </row>
    <row r="5142" spans="21:21">
      <c r="U5142" t="s">
        <v>9526</v>
      </c>
    </row>
    <row r="5143" spans="21:21">
      <c r="U5143" t="s">
        <v>9527</v>
      </c>
    </row>
    <row r="5144" spans="21:21">
      <c r="U5144" t="s">
        <v>9528</v>
      </c>
    </row>
    <row r="5145" spans="21:21">
      <c r="U5145" t="s">
        <v>9529</v>
      </c>
    </row>
    <row r="5146" spans="21:21">
      <c r="U5146" t="s">
        <v>9530</v>
      </c>
    </row>
    <row r="5147" spans="21:21">
      <c r="U5147" t="s">
        <v>9531</v>
      </c>
    </row>
    <row r="5148" spans="21:21">
      <c r="U5148" t="s">
        <v>9532</v>
      </c>
    </row>
    <row r="5149" spans="21:21">
      <c r="U5149" t="s">
        <v>9533</v>
      </c>
    </row>
    <row r="5150" spans="21:21">
      <c r="U5150" t="s">
        <v>9534</v>
      </c>
    </row>
    <row r="5151" spans="21:21">
      <c r="U5151" t="s">
        <v>9535</v>
      </c>
    </row>
    <row r="5152" spans="21:21">
      <c r="U5152" t="s">
        <v>9536</v>
      </c>
    </row>
    <row r="5153" spans="21:21">
      <c r="U5153" t="s">
        <v>9537</v>
      </c>
    </row>
    <row r="5154" spans="21:21">
      <c r="U5154" t="s">
        <v>9538</v>
      </c>
    </row>
    <row r="5155" spans="21:21">
      <c r="U5155" t="s">
        <v>9539</v>
      </c>
    </row>
    <row r="5156" spans="21:21">
      <c r="U5156" t="s">
        <v>9540</v>
      </c>
    </row>
    <row r="5157" spans="21:21">
      <c r="U5157" t="s">
        <v>9541</v>
      </c>
    </row>
    <row r="5158" spans="21:21">
      <c r="U5158" t="s">
        <v>9542</v>
      </c>
    </row>
    <row r="5159" spans="21:21">
      <c r="U5159" t="s">
        <v>9543</v>
      </c>
    </row>
    <row r="5160" spans="21:21">
      <c r="U5160" t="s">
        <v>9544</v>
      </c>
    </row>
    <row r="5161" spans="21:21">
      <c r="U5161" t="s">
        <v>9545</v>
      </c>
    </row>
    <row r="5162" spans="21:21">
      <c r="U5162" t="s">
        <v>9546</v>
      </c>
    </row>
    <row r="5163" spans="21:21">
      <c r="U5163" t="s">
        <v>9547</v>
      </c>
    </row>
    <row r="5164" spans="21:21">
      <c r="U5164" t="s">
        <v>9548</v>
      </c>
    </row>
    <row r="5165" spans="21:21">
      <c r="U5165" t="s">
        <v>9549</v>
      </c>
    </row>
    <row r="5166" spans="21:21">
      <c r="U5166" t="s">
        <v>9550</v>
      </c>
    </row>
    <row r="5167" spans="21:21">
      <c r="U5167" t="s">
        <v>9551</v>
      </c>
    </row>
    <row r="5168" spans="21:21">
      <c r="U5168" t="s">
        <v>9552</v>
      </c>
    </row>
    <row r="5169" spans="21:21">
      <c r="U5169" t="s">
        <v>9553</v>
      </c>
    </row>
    <row r="5170" spans="21:21">
      <c r="U5170" t="s">
        <v>9554</v>
      </c>
    </row>
    <row r="5171" spans="21:21">
      <c r="U5171" t="s">
        <v>9555</v>
      </c>
    </row>
    <row r="5172" spans="21:21">
      <c r="U5172" t="s">
        <v>9556</v>
      </c>
    </row>
    <row r="5173" spans="21:21">
      <c r="U5173" t="s">
        <v>9557</v>
      </c>
    </row>
    <row r="5174" spans="21:21">
      <c r="U5174" t="s">
        <v>9558</v>
      </c>
    </row>
    <row r="5175" spans="21:21">
      <c r="U5175" t="s">
        <v>9559</v>
      </c>
    </row>
    <row r="5176" spans="21:21">
      <c r="U5176" t="s">
        <v>9560</v>
      </c>
    </row>
    <row r="5177" spans="21:21">
      <c r="U5177" t="s">
        <v>9561</v>
      </c>
    </row>
    <row r="5178" spans="21:21">
      <c r="U5178" t="s">
        <v>9562</v>
      </c>
    </row>
    <row r="5179" spans="21:21">
      <c r="U5179" t="s">
        <v>9563</v>
      </c>
    </row>
    <row r="5180" spans="21:21">
      <c r="U5180" t="s">
        <v>9564</v>
      </c>
    </row>
    <row r="5181" spans="21:21">
      <c r="U5181" t="s">
        <v>9565</v>
      </c>
    </row>
    <row r="5182" spans="21:21">
      <c r="U5182" t="s">
        <v>9566</v>
      </c>
    </row>
    <row r="5183" spans="21:21">
      <c r="U5183" t="s">
        <v>9567</v>
      </c>
    </row>
    <row r="5184" spans="21:21">
      <c r="U5184" t="s">
        <v>9568</v>
      </c>
    </row>
    <row r="5185" spans="21:21">
      <c r="U5185" t="s">
        <v>9569</v>
      </c>
    </row>
    <row r="5186" spans="21:21">
      <c r="U5186" t="s">
        <v>9570</v>
      </c>
    </row>
    <row r="5187" spans="21:21">
      <c r="U5187" t="s">
        <v>9571</v>
      </c>
    </row>
    <row r="5188" spans="21:21">
      <c r="U5188" t="s">
        <v>9572</v>
      </c>
    </row>
    <row r="5189" spans="21:21">
      <c r="U5189" t="s">
        <v>9573</v>
      </c>
    </row>
    <row r="5190" spans="21:21">
      <c r="U5190" t="s">
        <v>9574</v>
      </c>
    </row>
    <row r="5191" spans="21:21">
      <c r="U5191" t="s">
        <v>9575</v>
      </c>
    </row>
    <row r="5192" spans="21:21">
      <c r="U5192" t="s">
        <v>9576</v>
      </c>
    </row>
    <row r="5193" spans="21:21">
      <c r="U5193" t="s">
        <v>9577</v>
      </c>
    </row>
    <row r="5194" spans="21:21">
      <c r="U5194" t="s">
        <v>9578</v>
      </c>
    </row>
    <row r="5195" spans="21:21">
      <c r="U5195" t="s">
        <v>9579</v>
      </c>
    </row>
    <row r="5196" spans="21:21">
      <c r="U5196" t="s">
        <v>9580</v>
      </c>
    </row>
    <row r="5197" spans="21:21">
      <c r="U5197" t="s">
        <v>9581</v>
      </c>
    </row>
    <row r="5198" spans="21:21">
      <c r="U5198" t="s">
        <v>9582</v>
      </c>
    </row>
    <row r="5199" spans="21:21">
      <c r="U5199" t="s">
        <v>9583</v>
      </c>
    </row>
    <row r="5200" spans="21:21">
      <c r="U5200" t="s">
        <v>9584</v>
      </c>
    </row>
    <row r="5201" spans="21:21">
      <c r="U5201" t="s">
        <v>9585</v>
      </c>
    </row>
    <row r="5202" spans="21:21">
      <c r="U5202" t="s">
        <v>9586</v>
      </c>
    </row>
    <row r="5203" spans="21:21">
      <c r="U5203" t="s">
        <v>9587</v>
      </c>
    </row>
    <row r="5204" spans="21:21">
      <c r="U5204" t="s">
        <v>9588</v>
      </c>
    </row>
    <row r="5205" spans="21:21">
      <c r="U5205" t="s">
        <v>9589</v>
      </c>
    </row>
    <row r="5206" spans="21:21">
      <c r="U5206" t="s">
        <v>9590</v>
      </c>
    </row>
    <row r="5207" spans="21:21">
      <c r="U5207" t="s">
        <v>9591</v>
      </c>
    </row>
    <row r="5208" spans="21:21">
      <c r="U5208" t="s">
        <v>9592</v>
      </c>
    </row>
    <row r="5209" spans="21:21">
      <c r="U5209" t="s">
        <v>9593</v>
      </c>
    </row>
    <row r="5210" spans="21:21">
      <c r="U5210" t="s">
        <v>9594</v>
      </c>
    </row>
    <row r="5211" spans="21:21">
      <c r="U5211" t="s">
        <v>9595</v>
      </c>
    </row>
    <row r="5212" spans="21:21">
      <c r="U5212" t="s">
        <v>9596</v>
      </c>
    </row>
    <row r="5213" spans="21:21">
      <c r="U5213" t="s">
        <v>9597</v>
      </c>
    </row>
    <row r="5214" spans="21:21">
      <c r="U5214" t="s">
        <v>9598</v>
      </c>
    </row>
    <row r="5215" spans="21:21">
      <c r="U5215" t="s">
        <v>9599</v>
      </c>
    </row>
    <row r="5216" spans="21:21">
      <c r="U5216" t="s">
        <v>9600</v>
      </c>
    </row>
    <row r="5217" spans="21:21">
      <c r="U5217" t="s">
        <v>9601</v>
      </c>
    </row>
    <row r="5218" spans="21:21">
      <c r="U5218" t="s">
        <v>9602</v>
      </c>
    </row>
    <row r="5219" spans="21:21">
      <c r="U5219" t="s">
        <v>9603</v>
      </c>
    </row>
    <row r="5220" spans="21:21">
      <c r="U5220" t="s">
        <v>9604</v>
      </c>
    </row>
    <row r="5221" spans="21:21">
      <c r="U5221" t="s">
        <v>9605</v>
      </c>
    </row>
    <row r="5222" spans="21:21">
      <c r="U5222" t="s">
        <v>9606</v>
      </c>
    </row>
    <row r="5223" spans="21:21">
      <c r="U5223" t="s">
        <v>9607</v>
      </c>
    </row>
    <row r="5224" spans="21:21">
      <c r="U5224" t="s">
        <v>9608</v>
      </c>
    </row>
    <row r="5225" spans="21:21">
      <c r="U5225" t="s">
        <v>9609</v>
      </c>
    </row>
    <row r="5226" spans="21:21">
      <c r="U5226" t="s">
        <v>9610</v>
      </c>
    </row>
    <row r="5227" spans="21:21">
      <c r="U5227" t="s">
        <v>9611</v>
      </c>
    </row>
    <row r="5228" spans="21:21">
      <c r="U5228" t="s">
        <v>9612</v>
      </c>
    </row>
    <row r="5229" spans="21:21">
      <c r="U5229" t="s">
        <v>9613</v>
      </c>
    </row>
    <row r="5230" spans="21:21">
      <c r="U5230" t="s">
        <v>9614</v>
      </c>
    </row>
    <row r="5231" spans="21:21">
      <c r="U5231" t="s">
        <v>9615</v>
      </c>
    </row>
    <row r="5232" spans="21:21">
      <c r="U5232" t="s">
        <v>9616</v>
      </c>
    </row>
    <row r="5233" spans="21:21">
      <c r="U5233" t="s">
        <v>9617</v>
      </c>
    </row>
    <row r="5234" spans="21:21">
      <c r="U5234" t="s">
        <v>9618</v>
      </c>
    </row>
    <row r="5235" spans="21:21">
      <c r="U5235" t="s">
        <v>9619</v>
      </c>
    </row>
    <row r="5236" spans="21:21">
      <c r="U5236" t="s">
        <v>9620</v>
      </c>
    </row>
    <row r="5237" spans="21:21">
      <c r="U5237" t="s">
        <v>9621</v>
      </c>
    </row>
    <row r="5238" spans="21:21">
      <c r="U5238" t="s">
        <v>9622</v>
      </c>
    </row>
    <row r="5239" spans="21:21">
      <c r="U5239" t="s">
        <v>9623</v>
      </c>
    </row>
    <row r="5240" spans="21:21">
      <c r="U5240" t="s">
        <v>9624</v>
      </c>
    </row>
    <row r="5241" spans="21:21">
      <c r="U5241" t="s">
        <v>9625</v>
      </c>
    </row>
    <row r="5242" spans="21:21">
      <c r="U5242" t="s">
        <v>9626</v>
      </c>
    </row>
    <row r="5243" spans="21:21">
      <c r="U5243" t="s">
        <v>9627</v>
      </c>
    </row>
    <row r="5244" spans="21:21">
      <c r="U5244" t="s">
        <v>9628</v>
      </c>
    </row>
    <row r="5245" spans="21:21">
      <c r="U5245" t="s">
        <v>9629</v>
      </c>
    </row>
    <row r="5246" spans="21:21">
      <c r="U5246" t="s">
        <v>9630</v>
      </c>
    </row>
    <row r="5247" spans="21:21">
      <c r="U5247" t="s">
        <v>9631</v>
      </c>
    </row>
    <row r="5248" spans="21:21">
      <c r="U5248" t="s">
        <v>9632</v>
      </c>
    </row>
    <row r="5249" spans="21:21">
      <c r="U5249" t="s">
        <v>9633</v>
      </c>
    </row>
    <row r="5250" spans="21:21">
      <c r="U5250" t="s">
        <v>9634</v>
      </c>
    </row>
    <row r="5251" spans="21:21">
      <c r="U5251" t="s">
        <v>9635</v>
      </c>
    </row>
    <row r="5252" spans="21:21">
      <c r="U5252" t="s">
        <v>9636</v>
      </c>
    </row>
    <row r="5253" spans="21:21">
      <c r="U5253" t="s">
        <v>9637</v>
      </c>
    </row>
    <row r="5254" spans="21:21">
      <c r="U5254" t="s">
        <v>9638</v>
      </c>
    </row>
    <row r="5255" spans="21:21">
      <c r="U5255" t="s">
        <v>9639</v>
      </c>
    </row>
    <row r="5256" spans="21:21">
      <c r="U5256" t="s">
        <v>9640</v>
      </c>
    </row>
    <row r="5257" spans="21:21">
      <c r="U5257" t="s">
        <v>9641</v>
      </c>
    </row>
    <row r="5258" spans="21:21">
      <c r="U5258" t="s">
        <v>9642</v>
      </c>
    </row>
    <row r="5259" spans="21:21">
      <c r="U5259" t="s">
        <v>9643</v>
      </c>
    </row>
    <row r="5260" spans="21:21">
      <c r="U5260" t="s">
        <v>9644</v>
      </c>
    </row>
    <row r="5261" spans="21:21">
      <c r="U5261" t="s">
        <v>9645</v>
      </c>
    </row>
    <row r="5262" spans="21:21">
      <c r="U5262" t="s">
        <v>9646</v>
      </c>
    </row>
    <row r="5263" spans="21:21">
      <c r="U5263" t="s">
        <v>9647</v>
      </c>
    </row>
    <row r="5264" spans="21:21">
      <c r="U5264" t="s">
        <v>9648</v>
      </c>
    </row>
    <row r="5265" spans="21:21">
      <c r="U5265" t="s">
        <v>9649</v>
      </c>
    </row>
    <row r="5266" spans="21:21">
      <c r="U5266" t="s">
        <v>9650</v>
      </c>
    </row>
    <row r="5267" spans="21:21">
      <c r="U5267" t="s">
        <v>9651</v>
      </c>
    </row>
    <row r="5268" spans="21:21">
      <c r="U5268" t="s">
        <v>9652</v>
      </c>
    </row>
    <row r="5269" spans="21:21">
      <c r="U5269" t="s">
        <v>9653</v>
      </c>
    </row>
    <row r="5270" spans="21:21">
      <c r="U5270" t="s">
        <v>9654</v>
      </c>
    </row>
    <row r="5271" spans="21:21">
      <c r="U5271" t="s">
        <v>9655</v>
      </c>
    </row>
    <row r="5272" spans="21:21">
      <c r="U5272" t="s">
        <v>9656</v>
      </c>
    </row>
    <row r="5273" spans="21:21">
      <c r="U5273" t="s">
        <v>9657</v>
      </c>
    </row>
    <row r="5274" spans="21:21">
      <c r="U5274" t="s">
        <v>9658</v>
      </c>
    </row>
    <row r="5275" spans="21:21">
      <c r="U5275" t="s">
        <v>9659</v>
      </c>
    </row>
    <row r="5276" spans="21:21">
      <c r="U5276" t="s">
        <v>9660</v>
      </c>
    </row>
    <row r="5277" spans="21:21">
      <c r="U5277" t="s">
        <v>9661</v>
      </c>
    </row>
    <row r="5278" spans="21:21">
      <c r="U5278" t="s">
        <v>9662</v>
      </c>
    </row>
    <row r="5279" spans="21:21">
      <c r="U5279" t="s">
        <v>9663</v>
      </c>
    </row>
    <row r="5280" spans="21:21">
      <c r="U5280" t="s">
        <v>9664</v>
      </c>
    </row>
    <row r="5281" spans="21:21">
      <c r="U5281" t="s">
        <v>9665</v>
      </c>
    </row>
    <row r="5282" spans="21:21">
      <c r="U5282" t="s">
        <v>9666</v>
      </c>
    </row>
    <row r="5283" spans="21:21">
      <c r="U5283" t="s">
        <v>9667</v>
      </c>
    </row>
    <row r="5284" spans="21:21">
      <c r="U5284" t="s">
        <v>9668</v>
      </c>
    </row>
    <row r="5285" spans="21:21">
      <c r="U5285" t="s">
        <v>9669</v>
      </c>
    </row>
    <row r="5286" spans="21:21">
      <c r="U5286" t="s">
        <v>9670</v>
      </c>
    </row>
    <row r="5287" spans="21:21">
      <c r="U5287" t="s">
        <v>9671</v>
      </c>
    </row>
    <row r="5288" spans="21:21">
      <c r="U5288" t="s">
        <v>9672</v>
      </c>
    </row>
    <row r="5289" spans="21:21">
      <c r="U5289" t="s">
        <v>9673</v>
      </c>
    </row>
    <row r="5290" spans="21:21">
      <c r="U5290" t="s">
        <v>9674</v>
      </c>
    </row>
    <row r="5291" spans="21:21">
      <c r="U5291" t="s">
        <v>9675</v>
      </c>
    </row>
    <row r="5292" spans="21:21">
      <c r="U5292" t="s">
        <v>9676</v>
      </c>
    </row>
    <row r="5293" spans="21:21">
      <c r="U5293" t="s">
        <v>9677</v>
      </c>
    </row>
    <row r="5294" spans="21:21">
      <c r="U5294" t="s">
        <v>9678</v>
      </c>
    </row>
    <row r="5295" spans="21:21">
      <c r="U5295" t="s">
        <v>9679</v>
      </c>
    </row>
    <row r="5296" spans="21:21">
      <c r="U5296" t="s">
        <v>9680</v>
      </c>
    </row>
    <row r="5297" spans="21:21">
      <c r="U5297" t="s">
        <v>9681</v>
      </c>
    </row>
    <row r="5298" spans="21:21">
      <c r="U5298" t="s">
        <v>9682</v>
      </c>
    </row>
    <row r="5299" spans="21:21">
      <c r="U5299" t="s">
        <v>9683</v>
      </c>
    </row>
    <row r="5300" spans="21:21">
      <c r="U5300" t="s">
        <v>9684</v>
      </c>
    </row>
    <row r="5301" spans="21:21">
      <c r="U5301" t="s">
        <v>9685</v>
      </c>
    </row>
    <row r="5302" spans="21:21">
      <c r="U5302" t="s">
        <v>9686</v>
      </c>
    </row>
    <row r="5303" spans="21:21">
      <c r="U5303" t="s">
        <v>9687</v>
      </c>
    </row>
    <row r="5304" spans="21:21">
      <c r="U5304" t="s">
        <v>9688</v>
      </c>
    </row>
    <row r="5305" spans="21:21">
      <c r="U5305" t="s">
        <v>9689</v>
      </c>
    </row>
    <row r="5306" spans="21:21">
      <c r="U5306" t="s">
        <v>9690</v>
      </c>
    </row>
    <row r="5307" spans="21:21">
      <c r="U5307" t="s">
        <v>9691</v>
      </c>
    </row>
    <row r="5308" spans="21:21">
      <c r="U5308" t="s">
        <v>9692</v>
      </c>
    </row>
    <row r="5309" spans="21:21">
      <c r="U5309" t="s">
        <v>9693</v>
      </c>
    </row>
    <row r="5310" spans="21:21">
      <c r="U5310" t="s">
        <v>9694</v>
      </c>
    </row>
    <row r="5311" spans="21:21">
      <c r="U5311" t="s">
        <v>9695</v>
      </c>
    </row>
    <row r="5312" spans="21:21">
      <c r="U5312" t="s">
        <v>9696</v>
      </c>
    </row>
    <row r="5313" spans="21:21">
      <c r="U5313" t="s">
        <v>9697</v>
      </c>
    </row>
    <row r="5314" spans="21:21">
      <c r="U5314" t="s">
        <v>9698</v>
      </c>
    </row>
    <row r="5315" spans="21:21">
      <c r="U5315" t="s">
        <v>9699</v>
      </c>
    </row>
    <row r="5316" spans="21:21">
      <c r="U5316" t="s">
        <v>9700</v>
      </c>
    </row>
    <row r="5317" spans="21:21">
      <c r="U5317" t="s">
        <v>9701</v>
      </c>
    </row>
    <row r="5318" spans="21:21">
      <c r="U5318" t="s">
        <v>9702</v>
      </c>
    </row>
    <row r="5319" spans="21:21">
      <c r="U5319" t="s">
        <v>9703</v>
      </c>
    </row>
    <row r="5320" spans="21:21">
      <c r="U5320" t="s">
        <v>9704</v>
      </c>
    </row>
    <row r="5321" spans="21:21">
      <c r="U5321" t="s">
        <v>9705</v>
      </c>
    </row>
    <row r="5322" spans="21:21">
      <c r="U5322" t="s">
        <v>9706</v>
      </c>
    </row>
    <row r="5323" spans="21:21">
      <c r="U5323" t="s">
        <v>9707</v>
      </c>
    </row>
    <row r="5324" spans="21:21">
      <c r="U5324" t="s">
        <v>9708</v>
      </c>
    </row>
    <row r="5325" spans="21:21">
      <c r="U5325" t="s">
        <v>9709</v>
      </c>
    </row>
    <row r="5326" spans="21:21">
      <c r="U5326" t="s">
        <v>9710</v>
      </c>
    </row>
    <row r="5327" spans="21:21">
      <c r="U5327" t="s">
        <v>9711</v>
      </c>
    </row>
    <row r="5328" spans="21:21">
      <c r="U5328" t="s">
        <v>9712</v>
      </c>
    </row>
    <row r="5329" spans="21:21">
      <c r="U5329" t="s">
        <v>9713</v>
      </c>
    </row>
    <row r="5330" spans="21:21">
      <c r="U5330" t="s">
        <v>9714</v>
      </c>
    </row>
    <row r="5331" spans="21:21">
      <c r="U5331" t="s">
        <v>9715</v>
      </c>
    </row>
    <row r="5332" spans="21:21">
      <c r="U5332" t="s">
        <v>9716</v>
      </c>
    </row>
    <row r="5333" spans="21:21">
      <c r="U5333" t="s">
        <v>9717</v>
      </c>
    </row>
    <row r="5334" spans="21:21">
      <c r="U5334" t="s">
        <v>9718</v>
      </c>
    </row>
    <row r="5335" spans="21:21">
      <c r="U5335" t="s">
        <v>9719</v>
      </c>
    </row>
    <row r="5336" spans="21:21">
      <c r="U5336" t="s">
        <v>9720</v>
      </c>
    </row>
    <row r="5337" spans="21:21">
      <c r="U5337" t="s">
        <v>9721</v>
      </c>
    </row>
    <row r="5338" spans="21:21">
      <c r="U5338" t="s">
        <v>9722</v>
      </c>
    </row>
    <row r="5339" spans="21:21">
      <c r="U5339" t="s">
        <v>9723</v>
      </c>
    </row>
    <row r="5340" spans="21:21">
      <c r="U5340" t="s">
        <v>9724</v>
      </c>
    </row>
    <row r="5341" spans="21:21">
      <c r="U5341" t="s">
        <v>9725</v>
      </c>
    </row>
    <row r="5342" spans="21:21">
      <c r="U5342" t="s">
        <v>9726</v>
      </c>
    </row>
    <row r="5343" spans="21:21">
      <c r="U5343" t="s">
        <v>9727</v>
      </c>
    </row>
    <row r="5344" spans="21:21">
      <c r="U5344" t="s">
        <v>9728</v>
      </c>
    </row>
    <row r="5345" spans="21:21">
      <c r="U5345" t="s">
        <v>9729</v>
      </c>
    </row>
    <row r="5346" spans="21:21">
      <c r="U5346" t="s">
        <v>9730</v>
      </c>
    </row>
    <row r="5347" spans="21:21">
      <c r="U5347" t="s">
        <v>9731</v>
      </c>
    </row>
    <row r="5348" spans="21:21">
      <c r="U5348" t="s">
        <v>9732</v>
      </c>
    </row>
    <row r="5349" spans="21:21">
      <c r="U5349" t="s">
        <v>9733</v>
      </c>
    </row>
    <row r="5350" spans="21:21">
      <c r="U5350" t="s">
        <v>9734</v>
      </c>
    </row>
    <row r="5351" spans="21:21">
      <c r="U5351" t="s">
        <v>9735</v>
      </c>
    </row>
    <row r="5352" spans="21:21">
      <c r="U5352" t="s">
        <v>9736</v>
      </c>
    </row>
    <row r="5353" spans="21:21">
      <c r="U5353" t="s">
        <v>9737</v>
      </c>
    </row>
    <row r="5354" spans="21:21">
      <c r="U5354" t="s">
        <v>9738</v>
      </c>
    </row>
    <row r="5355" spans="21:21">
      <c r="U5355" t="s">
        <v>9739</v>
      </c>
    </row>
    <row r="5356" spans="21:21">
      <c r="U5356" t="s">
        <v>9740</v>
      </c>
    </row>
    <row r="5357" spans="21:21">
      <c r="U5357" t="s">
        <v>9741</v>
      </c>
    </row>
    <row r="5358" spans="21:21">
      <c r="U5358" t="s">
        <v>9742</v>
      </c>
    </row>
    <row r="5359" spans="21:21">
      <c r="U5359" t="s">
        <v>9743</v>
      </c>
    </row>
    <row r="5360" spans="21:21">
      <c r="U5360" t="s">
        <v>9744</v>
      </c>
    </row>
    <row r="5361" spans="21:21">
      <c r="U5361" t="s">
        <v>9745</v>
      </c>
    </row>
    <row r="5362" spans="21:21">
      <c r="U5362" t="s">
        <v>9746</v>
      </c>
    </row>
    <row r="5363" spans="21:21">
      <c r="U5363" t="s">
        <v>9747</v>
      </c>
    </row>
    <row r="5364" spans="21:21">
      <c r="U5364" t="s">
        <v>9748</v>
      </c>
    </row>
    <row r="5365" spans="21:21">
      <c r="U5365" t="s">
        <v>9749</v>
      </c>
    </row>
    <row r="5366" spans="21:21">
      <c r="U5366" t="s">
        <v>9750</v>
      </c>
    </row>
    <row r="5367" spans="21:21">
      <c r="U5367" t="s">
        <v>9751</v>
      </c>
    </row>
    <row r="5368" spans="21:21">
      <c r="U5368" t="s">
        <v>9752</v>
      </c>
    </row>
    <row r="5369" spans="21:21">
      <c r="U5369" t="s">
        <v>9753</v>
      </c>
    </row>
    <row r="5370" spans="21:21">
      <c r="U5370" t="s">
        <v>9754</v>
      </c>
    </row>
    <row r="5371" spans="21:21">
      <c r="U5371" t="s">
        <v>9755</v>
      </c>
    </row>
    <row r="5372" spans="21:21">
      <c r="U5372" t="s">
        <v>9756</v>
      </c>
    </row>
    <row r="5373" spans="21:21">
      <c r="U5373" t="s">
        <v>9757</v>
      </c>
    </row>
    <row r="5374" spans="21:21">
      <c r="U5374" t="s">
        <v>9758</v>
      </c>
    </row>
    <row r="5375" spans="21:21">
      <c r="U5375" t="s">
        <v>9759</v>
      </c>
    </row>
    <row r="5376" spans="21:21">
      <c r="U5376" t="s">
        <v>9760</v>
      </c>
    </row>
    <row r="5377" spans="21:21">
      <c r="U5377" t="s">
        <v>9761</v>
      </c>
    </row>
    <row r="5378" spans="21:21">
      <c r="U5378" t="s">
        <v>9762</v>
      </c>
    </row>
    <row r="5379" spans="21:21">
      <c r="U5379" t="s">
        <v>9763</v>
      </c>
    </row>
    <row r="5380" spans="21:21">
      <c r="U5380" t="s">
        <v>9764</v>
      </c>
    </row>
    <row r="5381" spans="21:21">
      <c r="U5381" t="s">
        <v>9765</v>
      </c>
    </row>
    <row r="5382" spans="21:21">
      <c r="U5382" t="s">
        <v>9766</v>
      </c>
    </row>
    <row r="5383" spans="21:21">
      <c r="U5383" t="s">
        <v>9767</v>
      </c>
    </row>
    <row r="5384" spans="21:21">
      <c r="U5384" t="s">
        <v>9768</v>
      </c>
    </row>
    <row r="5385" spans="21:21">
      <c r="U5385" t="s">
        <v>9769</v>
      </c>
    </row>
    <row r="5386" spans="21:21">
      <c r="U5386" t="s">
        <v>9770</v>
      </c>
    </row>
    <row r="5387" spans="21:21">
      <c r="U5387" t="s">
        <v>9771</v>
      </c>
    </row>
    <row r="5388" spans="21:21">
      <c r="U5388" t="s">
        <v>9772</v>
      </c>
    </row>
    <row r="5389" spans="21:21">
      <c r="U5389" t="s">
        <v>9773</v>
      </c>
    </row>
    <row r="5390" spans="21:21">
      <c r="U5390" t="s">
        <v>9774</v>
      </c>
    </row>
    <row r="5391" spans="21:21">
      <c r="U5391" t="s">
        <v>9775</v>
      </c>
    </row>
    <row r="5392" spans="21:21">
      <c r="U5392" t="s">
        <v>9776</v>
      </c>
    </row>
    <row r="5393" spans="21:21">
      <c r="U5393" t="s">
        <v>9777</v>
      </c>
    </row>
    <row r="5394" spans="21:21">
      <c r="U5394" t="s">
        <v>9778</v>
      </c>
    </row>
    <row r="5395" spans="21:21">
      <c r="U5395" t="s">
        <v>9779</v>
      </c>
    </row>
    <row r="5396" spans="21:21">
      <c r="U5396" t="s">
        <v>9780</v>
      </c>
    </row>
    <row r="5397" spans="21:21">
      <c r="U5397" t="s">
        <v>9781</v>
      </c>
    </row>
    <row r="5398" spans="21:21">
      <c r="U5398" t="s">
        <v>9782</v>
      </c>
    </row>
    <row r="5399" spans="21:21">
      <c r="U5399" t="s">
        <v>9783</v>
      </c>
    </row>
    <row r="5400" spans="21:21">
      <c r="U5400" t="s">
        <v>9784</v>
      </c>
    </row>
    <row r="5401" spans="21:21">
      <c r="U5401" t="s">
        <v>9785</v>
      </c>
    </row>
    <row r="5402" spans="21:21">
      <c r="U5402" t="s">
        <v>9786</v>
      </c>
    </row>
    <row r="5403" spans="21:21">
      <c r="U5403" t="s">
        <v>9787</v>
      </c>
    </row>
    <row r="5404" spans="21:21">
      <c r="U5404" t="s">
        <v>9788</v>
      </c>
    </row>
    <row r="5405" spans="21:21">
      <c r="U5405" t="s">
        <v>9789</v>
      </c>
    </row>
    <row r="5406" spans="21:21">
      <c r="U5406" t="s">
        <v>9790</v>
      </c>
    </row>
    <row r="5407" spans="21:21">
      <c r="U5407" t="s">
        <v>9791</v>
      </c>
    </row>
    <row r="5408" spans="21:21">
      <c r="U5408" t="s">
        <v>9792</v>
      </c>
    </row>
    <row r="5409" spans="21:21">
      <c r="U5409" t="s">
        <v>9793</v>
      </c>
    </row>
    <row r="5410" spans="21:21">
      <c r="U5410" t="s">
        <v>9794</v>
      </c>
    </row>
    <row r="5411" spans="21:21">
      <c r="U5411" t="s">
        <v>9795</v>
      </c>
    </row>
    <row r="5412" spans="21:21">
      <c r="U5412" t="s">
        <v>9796</v>
      </c>
    </row>
    <row r="5413" spans="21:21">
      <c r="U5413" t="s">
        <v>9797</v>
      </c>
    </row>
    <row r="5414" spans="21:21">
      <c r="U5414" t="s">
        <v>9798</v>
      </c>
    </row>
    <row r="5415" spans="21:21">
      <c r="U5415" t="s">
        <v>9799</v>
      </c>
    </row>
    <row r="5416" spans="21:21">
      <c r="U5416" t="s">
        <v>9800</v>
      </c>
    </row>
    <row r="5417" spans="21:21">
      <c r="U5417" t="s">
        <v>9801</v>
      </c>
    </row>
    <row r="5418" spans="21:21">
      <c r="U5418" t="s">
        <v>9802</v>
      </c>
    </row>
    <row r="5419" spans="21:21">
      <c r="U5419" t="s">
        <v>9803</v>
      </c>
    </row>
    <row r="5420" spans="21:21">
      <c r="U5420" t="s">
        <v>9804</v>
      </c>
    </row>
    <row r="5421" spans="21:21">
      <c r="U5421" t="s">
        <v>9805</v>
      </c>
    </row>
    <row r="5422" spans="21:21">
      <c r="U5422" t="s">
        <v>9806</v>
      </c>
    </row>
    <row r="5423" spans="21:21">
      <c r="U5423" t="s">
        <v>9807</v>
      </c>
    </row>
    <row r="5424" spans="21:21">
      <c r="U5424" t="s">
        <v>9808</v>
      </c>
    </row>
    <row r="5425" spans="21:21">
      <c r="U5425" t="s">
        <v>9809</v>
      </c>
    </row>
    <row r="5426" spans="21:21">
      <c r="U5426" t="s">
        <v>9810</v>
      </c>
    </row>
    <row r="5427" spans="21:21">
      <c r="U5427" t="s">
        <v>9811</v>
      </c>
    </row>
    <row r="5428" spans="21:21">
      <c r="U5428" t="s">
        <v>9812</v>
      </c>
    </row>
    <row r="5429" spans="21:21">
      <c r="U5429" t="s">
        <v>9813</v>
      </c>
    </row>
    <row r="5430" spans="21:21">
      <c r="U5430" t="s">
        <v>9814</v>
      </c>
    </row>
    <row r="5431" spans="21:21">
      <c r="U5431" t="s">
        <v>9815</v>
      </c>
    </row>
    <row r="5432" spans="21:21">
      <c r="U5432" t="s">
        <v>9816</v>
      </c>
    </row>
    <row r="5433" spans="21:21">
      <c r="U5433" t="s">
        <v>9817</v>
      </c>
    </row>
    <row r="5434" spans="21:21">
      <c r="U5434" t="s">
        <v>9818</v>
      </c>
    </row>
    <row r="5435" spans="21:21">
      <c r="U5435" t="s">
        <v>9819</v>
      </c>
    </row>
    <row r="5436" spans="21:21">
      <c r="U5436" t="s">
        <v>9820</v>
      </c>
    </row>
    <row r="5437" spans="21:21">
      <c r="U5437" t="s">
        <v>9821</v>
      </c>
    </row>
    <row r="5438" spans="21:21">
      <c r="U5438" t="s">
        <v>9822</v>
      </c>
    </row>
    <row r="5439" spans="21:21">
      <c r="U5439" t="s">
        <v>9823</v>
      </c>
    </row>
    <row r="5440" spans="21:21">
      <c r="U5440" t="s">
        <v>9824</v>
      </c>
    </row>
    <row r="5441" spans="21:21">
      <c r="U5441" t="s">
        <v>9825</v>
      </c>
    </row>
    <row r="5442" spans="21:21">
      <c r="U5442" t="s">
        <v>9826</v>
      </c>
    </row>
    <row r="5443" spans="21:21">
      <c r="U5443" t="s">
        <v>9827</v>
      </c>
    </row>
    <row r="5444" spans="21:21">
      <c r="U5444" t="s">
        <v>9828</v>
      </c>
    </row>
    <row r="5445" spans="21:21">
      <c r="U5445" t="s">
        <v>9829</v>
      </c>
    </row>
    <row r="5446" spans="21:21">
      <c r="U5446" t="s">
        <v>9830</v>
      </c>
    </row>
    <row r="5447" spans="21:21">
      <c r="U5447" t="s">
        <v>9831</v>
      </c>
    </row>
    <row r="5448" spans="21:21">
      <c r="U5448" t="s">
        <v>9832</v>
      </c>
    </row>
    <row r="5449" spans="21:21">
      <c r="U5449" t="s">
        <v>9833</v>
      </c>
    </row>
    <row r="5450" spans="21:21">
      <c r="U5450" t="s">
        <v>9834</v>
      </c>
    </row>
    <row r="5451" spans="21:21">
      <c r="U5451" t="s">
        <v>9835</v>
      </c>
    </row>
    <row r="5452" spans="21:21">
      <c r="U5452" t="s">
        <v>9836</v>
      </c>
    </row>
    <row r="5453" spans="21:21">
      <c r="U5453" t="s">
        <v>9837</v>
      </c>
    </row>
    <row r="5454" spans="21:21">
      <c r="U5454" t="s">
        <v>9838</v>
      </c>
    </row>
    <row r="5455" spans="21:21">
      <c r="U5455" t="s">
        <v>9839</v>
      </c>
    </row>
    <row r="5456" spans="21:21">
      <c r="U5456" t="s">
        <v>9840</v>
      </c>
    </row>
    <row r="5457" spans="21:21">
      <c r="U5457" t="s">
        <v>9841</v>
      </c>
    </row>
    <row r="5458" spans="21:21">
      <c r="U5458" t="s">
        <v>9842</v>
      </c>
    </row>
    <row r="5459" spans="21:21">
      <c r="U5459" t="s">
        <v>9843</v>
      </c>
    </row>
    <row r="5460" spans="21:21">
      <c r="U5460" t="s">
        <v>9844</v>
      </c>
    </row>
    <row r="5461" spans="21:21">
      <c r="U5461" t="s">
        <v>9845</v>
      </c>
    </row>
    <row r="5462" spans="21:21">
      <c r="U5462" t="s">
        <v>9846</v>
      </c>
    </row>
    <row r="5463" spans="21:21">
      <c r="U5463" t="s">
        <v>9847</v>
      </c>
    </row>
    <row r="5464" spans="21:21">
      <c r="U5464" t="s">
        <v>9848</v>
      </c>
    </row>
    <row r="5465" spans="21:21">
      <c r="U5465" t="s">
        <v>9849</v>
      </c>
    </row>
    <row r="5466" spans="21:21">
      <c r="U5466" t="s">
        <v>9850</v>
      </c>
    </row>
    <row r="5467" spans="21:21">
      <c r="U5467" t="s">
        <v>9851</v>
      </c>
    </row>
    <row r="5468" spans="21:21">
      <c r="U5468" t="s">
        <v>9852</v>
      </c>
    </row>
    <row r="5469" spans="21:21">
      <c r="U5469" t="s">
        <v>9853</v>
      </c>
    </row>
    <row r="5470" spans="21:21">
      <c r="U5470" t="s">
        <v>9854</v>
      </c>
    </row>
    <row r="5471" spans="21:21">
      <c r="U5471" t="s">
        <v>9855</v>
      </c>
    </row>
    <row r="5472" spans="21:21">
      <c r="U5472" t="s">
        <v>9856</v>
      </c>
    </row>
    <row r="5473" spans="21:21">
      <c r="U5473" t="s">
        <v>9857</v>
      </c>
    </row>
    <row r="5474" spans="21:21">
      <c r="U5474" t="s">
        <v>9858</v>
      </c>
    </row>
    <row r="5475" spans="21:21">
      <c r="U5475" t="s">
        <v>9859</v>
      </c>
    </row>
    <row r="5476" spans="21:21">
      <c r="U5476" t="s">
        <v>9860</v>
      </c>
    </row>
    <row r="5477" spans="21:21">
      <c r="U5477" t="s">
        <v>9861</v>
      </c>
    </row>
    <row r="5478" spans="21:21">
      <c r="U5478" t="s">
        <v>9862</v>
      </c>
    </row>
    <row r="5479" spans="21:21">
      <c r="U5479" t="s">
        <v>9863</v>
      </c>
    </row>
    <row r="5480" spans="21:21">
      <c r="U5480" t="s">
        <v>9864</v>
      </c>
    </row>
    <row r="5481" spans="21:21">
      <c r="U5481" t="s">
        <v>9865</v>
      </c>
    </row>
    <row r="5482" spans="21:21">
      <c r="U5482" t="s">
        <v>9866</v>
      </c>
    </row>
    <row r="5483" spans="21:21">
      <c r="U5483" t="s">
        <v>9867</v>
      </c>
    </row>
    <row r="5484" spans="21:21">
      <c r="U5484" t="s">
        <v>9868</v>
      </c>
    </row>
    <row r="5485" spans="21:21">
      <c r="U5485" t="s">
        <v>9869</v>
      </c>
    </row>
    <row r="5486" spans="21:21">
      <c r="U5486" t="s">
        <v>9870</v>
      </c>
    </row>
    <row r="5487" spans="21:21">
      <c r="U5487" t="s">
        <v>9871</v>
      </c>
    </row>
    <row r="5488" spans="21:21">
      <c r="U5488" t="s">
        <v>9872</v>
      </c>
    </row>
    <row r="5489" spans="21:21">
      <c r="U5489" t="s">
        <v>9873</v>
      </c>
    </row>
    <row r="5490" spans="21:21">
      <c r="U5490" t="s">
        <v>9874</v>
      </c>
    </row>
    <row r="5491" spans="21:21">
      <c r="U5491" t="s">
        <v>9875</v>
      </c>
    </row>
    <row r="5492" spans="21:21">
      <c r="U5492" t="s">
        <v>9876</v>
      </c>
    </row>
    <row r="5493" spans="21:21">
      <c r="U5493" t="s">
        <v>9877</v>
      </c>
    </row>
    <row r="5494" spans="21:21">
      <c r="U5494" t="s">
        <v>9878</v>
      </c>
    </row>
    <row r="5495" spans="21:21">
      <c r="U5495" t="s">
        <v>9879</v>
      </c>
    </row>
    <row r="5496" spans="21:21">
      <c r="U5496" t="s">
        <v>9880</v>
      </c>
    </row>
    <row r="5497" spans="21:21">
      <c r="U5497" t="s">
        <v>9881</v>
      </c>
    </row>
    <row r="5498" spans="21:21">
      <c r="U5498" t="s">
        <v>9882</v>
      </c>
    </row>
    <row r="5499" spans="21:21">
      <c r="U5499" t="s">
        <v>9883</v>
      </c>
    </row>
    <row r="5500" spans="21:21">
      <c r="U5500" t="s">
        <v>9884</v>
      </c>
    </row>
    <row r="5501" spans="21:21">
      <c r="U5501" t="s">
        <v>9885</v>
      </c>
    </row>
    <row r="5502" spans="21:21">
      <c r="U5502" t="s">
        <v>9886</v>
      </c>
    </row>
    <row r="5503" spans="21:21">
      <c r="U5503" t="s">
        <v>9887</v>
      </c>
    </row>
    <row r="5504" spans="21:21">
      <c r="U5504" t="s">
        <v>9888</v>
      </c>
    </row>
    <row r="5505" spans="21:21">
      <c r="U5505" t="s">
        <v>9889</v>
      </c>
    </row>
    <row r="5506" spans="21:21">
      <c r="U5506" t="s">
        <v>9890</v>
      </c>
    </row>
    <row r="5507" spans="21:21">
      <c r="U5507" t="s">
        <v>9891</v>
      </c>
    </row>
    <row r="5508" spans="21:21">
      <c r="U5508" t="s">
        <v>9892</v>
      </c>
    </row>
    <row r="5509" spans="21:21">
      <c r="U5509" t="s">
        <v>9893</v>
      </c>
    </row>
    <row r="5510" spans="21:21">
      <c r="U5510" t="s">
        <v>9894</v>
      </c>
    </row>
    <row r="5511" spans="21:21">
      <c r="U5511" t="s">
        <v>9895</v>
      </c>
    </row>
    <row r="5512" spans="21:21">
      <c r="U5512" t="s">
        <v>9896</v>
      </c>
    </row>
    <row r="5513" spans="21:21">
      <c r="U5513" t="s">
        <v>9897</v>
      </c>
    </row>
    <row r="5514" spans="21:21">
      <c r="U5514" t="s">
        <v>9898</v>
      </c>
    </row>
    <row r="5515" spans="21:21">
      <c r="U5515" t="s">
        <v>9899</v>
      </c>
    </row>
    <row r="5516" spans="21:21">
      <c r="U5516" t="s">
        <v>9900</v>
      </c>
    </row>
    <row r="5517" spans="21:21">
      <c r="U5517" t="s">
        <v>9901</v>
      </c>
    </row>
    <row r="5518" spans="21:21">
      <c r="U5518" t="s">
        <v>9902</v>
      </c>
    </row>
    <row r="5519" spans="21:21">
      <c r="U5519" t="s">
        <v>9903</v>
      </c>
    </row>
    <row r="5520" spans="21:21">
      <c r="U5520" t="s">
        <v>9904</v>
      </c>
    </row>
    <row r="5521" spans="21:21">
      <c r="U5521" t="s">
        <v>9905</v>
      </c>
    </row>
    <row r="5522" spans="21:21">
      <c r="U5522" t="s">
        <v>9906</v>
      </c>
    </row>
    <row r="5523" spans="21:21">
      <c r="U5523" t="s">
        <v>9907</v>
      </c>
    </row>
    <row r="5524" spans="21:21">
      <c r="U5524" t="s">
        <v>9908</v>
      </c>
    </row>
    <row r="5525" spans="21:21">
      <c r="U5525" t="s">
        <v>9909</v>
      </c>
    </row>
    <row r="5526" spans="21:21">
      <c r="U5526" t="s">
        <v>9910</v>
      </c>
    </row>
    <row r="5527" spans="21:21">
      <c r="U5527" t="s">
        <v>9911</v>
      </c>
    </row>
    <row r="5528" spans="21:21">
      <c r="U5528" t="s">
        <v>9912</v>
      </c>
    </row>
    <row r="5529" spans="21:21">
      <c r="U5529" t="s">
        <v>9913</v>
      </c>
    </row>
    <row r="5530" spans="21:21">
      <c r="U5530" t="s">
        <v>9914</v>
      </c>
    </row>
    <row r="5531" spans="21:21">
      <c r="U5531" t="s">
        <v>9915</v>
      </c>
    </row>
    <row r="5532" spans="21:21">
      <c r="U5532" t="s">
        <v>9916</v>
      </c>
    </row>
    <row r="5533" spans="21:21">
      <c r="U5533" t="s">
        <v>9917</v>
      </c>
    </row>
    <row r="5534" spans="21:21">
      <c r="U5534" t="s">
        <v>9918</v>
      </c>
    </row>
    <row r="5535" spans="21:21">
      <c r="U5535" t="s">
        <v>9919</v>
      </c>
    </row>
    <row r="5536" spans="21:21">
      <c r="U5536" t="s">
        <v>9920</v>
      </c>
    </row>
    <row r="5537" spans="21:21">
      <c r="U5537" t="s">
        <v>9921</v>
      </c>
    </row>
    <row r="5538" spans="21:21">
      <c r="U5538" t="s">
        <v>9922</v>
      </c>
    </row>
    <row r="5539" spans="21:21">
      <c r="U5539" t="s">
        <v>9923</v>
      </c>
    </row>
    <row r="5540" spans="21:21">
      <c r="U5540" t="s">
        <v>9924</v>
      </c>
    </row>
    <row r="5541" spans="21:21">
      <c r="U5541" t="s">
        <v>9925</v>
      </c>
    </row>
    <row r="5542" spans="21:21">
      <c r="U5542" t="s">
        <v>9926</v>
      </c>
    </row>
    <row r="5543" spans="21:21">
      <c r="U5543" t="s">
        <v>9927</v>
      </c>
    </row>
    <row r="5544" spans="21:21">
      <c r="U5544" t="s">
        <v>9928</v>
      </c>
    </row>
    <row r="5545" spans="21:21">
      <c r="U5545" t="s">
        <v>9929</v>
      </c>
    </row>
    <row r="5546" spans="21:21">
      <c r="U5546" t="s">
        <v>9930</v>
      </c>
    </row>
    <row r="5547" spans="21:21">
      <c r="U5547" t="s">
        <v>9931</v>
      </c>
    </row>
    <row r="5548" spans="21:21">
      <c r="U5548" t="s">
        <v>9932</v>
      </c>
    </row>
    <row r="5549" spans="21:21">
      <c r="U5549" t="s">
        <v>9933</v>
      </c>
    </row>
    <row r="5550" spans="21:21">
      <c r="U5550" t="s">
        <v>9934</v>
      </c>
    </row>
    <row r="5551" spans="21:21">
      <c r="U5551" t="s">
        <v>9935</v>
      </c>
    </row>
    <row r="5552" spans="21:21">
      <c r="U5552" t="s">
        <v>9936</v>
      </c>
    </row>
    <row r="5553" spans="21:21">
      <c r="U5553" t="s">
        <v>9937</v>
      </c>
    </row>
    <row r="5554" spans="21:21">
      <c r="U5554" t="s">
        <v>9938</v>
      </c>
    </row>
    <row r="5555" spans="21:21">
      <c r="U5555" t="s">
        <v>9939</v>
      </c>
    </row>
    <row r="5556" spans="21:21">
      <c r="U5556" t="s">
        <v>9940</v>
      </c>
    </row>
    <row r="5557" spans="21:21">
      <c r="U5557" t="s">
        <v>9941</v>
      </c>
    </row>
    <row r="5558" spans="21:21">
      <c r="U5558" t="s">
        <v>9942</v>
      </c>
    </row>
    <row r="5559" spans="21:21">
      <c r="U5559" t="s">
        <v>9943</v>
      </c>
    </row>
    <row r="5560" spans="21:21">
      <c r="U5560" t="s">
        <v>9944</v>
      </c>
    </row>
    <row r="5561" spans="21:21">
      <c r="U5561" t="s">
        <v>9945</v>
      </c>
    </row>
    <row r="5562" spans="21:21">
      <c r="U5562" t="s">
        <v>9946</v>
      </c>
    </row>
    <row r="5563" spans="21:21">
      <c r="U5563" t="s">
        <v>9947</v>
      </c>
    </row>
    <row r="5564" spans="21:21">
      <c r="U5564" t="s">
        <v>9948</v>
      </c>
    </row>
    <row r="5565" spans="21:21">
      <c r="U5565" t="s">
        <v>9949</v>
      </c>
    </row>
    <row r="5566" spans="21:21">
      <c r="U5566" t="s">
        <v>9950</v>
      </c>
    </row>
    <row r="5567" spans="21:21">
      <c r="U5567" t="s">
        <v>9951</v>
      </c>
    </row>
    <row r="5568" spans="21:21">
      <c r="U5568" t="s">
        <v>9952</v>
      </c>
    </row>
    <row r="5569" spans="21:21">
      <c r="U5569" t="s">
        <v>9953</v>
      </c>
    </row>
    <row r="5570" spans="21:21">
      <c r="U5570" t="s">
        <v>9954</v>
      </c>
    </row>
    <row r="5571" spans="21:21">
      <c r="U5571" t="s">
        <v>9955</v>
      </c>
    </row>
    <row r="5572" spans="21:21">
      <c r="U5572" t="s">
        <v>9956</v>
      </c>
    </row>
    <row r="5573" spans="21:21">
      <c r="U5573" t="s">
        <v>9957</v>
      </c>
    </row>
    <row r="5574" spans="21:21">
      <c r="U5574" t="s">
        <v>9958</v>
      </c>
    </row>
    <row r="5575" spans="21:21">
      <c r="U5575" t="s">
        <v>9959</v>
      </c>
    </row>
    <row r="5576" spans="21:21">
      <c r="U5576" t="s">
        <v>9960</v>
      </c>
    </row>
    <row r="5577" spans="21:21">
      <c r="U5577" t="s">
        <v>9961</v>
      </c>
    </row>
    <row r="5578" spans="21:21">
      <c r="U5578" t="s">
        <v>9962</v>
      </c>
    </row>
    <row r="5579" spans="21:21">
      <c r="U5579" t="s">
        <v>9963</v>
      </c>
    </row>
    <row r="5580" spans="21:21">
      <c r="U5580" t="s">
        <v>9964</v>
      </c>
    </row>
    <row r="5581" spans="21:21">
      <c r="U5581" t="s">
        <v>9965</v>
      </c>
    </row>
    <row r="5582" spans="21:21">
      <c r="U5582" t="s">
        <v>9966</v>
      </c>
    </row>
    <row r="5583" spans="21:21">
      <c r="U5583" t="s">
        <v>9967</v>
      </c>
    </row>
    <row r="5584" spans="21:21">
      <c r="U5584" t="s">
        <v>9968</v>
      </c>
    </row>
    <row r="5585" spans="21:21">
      <c r="U5585" t="s">
        <v>9969</v>
      </c>
    </row>
    <row r="5586" spans="21:21">
      <c r="U5586" t="s">
        <v>9970</v>
      </c>
    </row>
    <row r="5587" spans="21:21">
      <c r="U5587" t="s">
        <v>9971</v>
      </c>
    </row>
    <row r="5588" spans="21:21">
      <c r="U5588" t="s">
        <v>9972</v>
      </c>
    </row>
    <row r="5589" spans="21:21">
      <c r="U5589" t="s">
        <v>9973</v>
      </c>
    </row>
    <row r="5590" spans="21:21">
      <c r="U5590" t="s">
        <v>9974</v>
      </c>
    </row>
    <row r="5591" spans="21:21">
      <c r="U5591" t="s">
        <v>9975</v>
      </c>
    </row>
    <row r="5592" spans="21:21">
      <c r="U5592" t="s">
        <v>9976</v>
      </c>
    </row>
    <row r="5593" spans="21:21">
      <c r="U5593" t="s">
        <v>9977</v>
      </c>
    </row>
    <row r="5594" spans="21:21">
      <c r="U5594" t="s">
        <v>9978</v>
      </c>
    </row>
    <row r="5595" spans="21:21">
      <c r="U5595" t="s">
        <v>9979</v>
      </c>
    </row>
    <row r="5596" spans="21:21">
      <c r="U5596" t="s">
        <v>9980</v>
      </c>
    </row>
    <row r="5597" spans="21:21">
      <c r="U5597" t="s">
        <v>9981</v>
      </c>
    </row>
    <row r="5598" spans="21:21">
      <c r="U5598" t="s">
        <v>9982</v>
      </c>
    </row>
    <row r="5599" spans="21:21">
      <c r="U5599" t="s">
        <v>9983</v>
      </c>
    </row>
    <row r="5600" spans="21:21">
      <c r="U5600" t="s">
        <v>9984</v>
      </c>
    </row>
    <row r="5601" spans="21:21">
      <c r="U5601" t="s">
        <v>9985</v>
      </c>
    </row>
    <row r="5602" spans="21:21">
      <c r="U5602" t="s">
        <v>9986</v>
      </c>
    </row>
    <row r="5603" spans="21:21">
      <c r="U5603" t="s">
        <v>9987</v>
      </c>
    </row>
    <row r="5604" spans="21:21">
      <c r="U5604" t="s">
        <v>9988</v>
      </c>
    </row>
    <row r="5605" spans="21:21">
      <c r="U5605" t="s">
        <v>9989</v>
      </c>
    </row>
    <row r="5606" spans="21:21">
      <c r="U5606" t="s">
        <v>9990</v>
      </c>
    </row>
    <row r="5607" spans="21:21">
      <c r="U5607" t="s">
        <v>9991</v>
      </c>
    </row>
    <row r="5608" spans="21:21">
      <c r="U5608" t="s">
        <v>9992</v>
      </c>
    </row>
    <row r="5609" spans="21:21">
      <c r="U5609" t="s">
        <v>9993</v>
      </c>
    </row>
    <row r="5610" spans="21:21">
      <c r="U5610" t="s">
        <v>9994</v>
      </c>
    </row>
    <row r="5611" spans="21:21">
      <c r="U5611" t="s">
        <v>9995</v>
      </c>
    </row>
    <row r="5612" spans="21:21">
      <c r="U5612" t="s">
        <v>9996</v>
      </c>
    </row>
    <row r="5613" spans="21:21">
      <c r="U5613" t="s">
        <v>9997</v>
      </c>
    </row>
    <row r="5614" spans="21:21">
      <c r="U5614" t="s">
        <v>9998</v>
      </c>
    </row>
    <row r="5615" spans="21:21">
      <c r="U5615" t="s">
        <v>9999</v>
      </c>
    </row>
    <row r="5616" spans="21:21">
      <c r="U5616" t="s">
        <v>10000</v>
      </c>
    </row>
    <row r="5617" spans="21:21">
      <c r="U5617" t="s">
        <v>10001</v>
      </c>
    </row>
    <row r="5618" spans="21:21">
      <c r="U5618" t="s">
        <v>10002</v>
      </c>
    </row>
    <row r="5619" spans="21:21">
      <c r="U5619" t="s">
        <v>10003</v>
      </c>
    </row>
    <row r="5620" spans="21:21">
      <c r="U5620" t="s">
        <v>10004</v>
      </c>
    </row>
    <row r="5621" spans="21:21">
      <c r="U5621" t="s">
        <v>10005</v>
      </c>
    </row>
    <row r="5622" spans="21:21">
      <c r="U5622" t="s">
        <v>10006</v>
      </c>
    </row>
    <row r="5623" spans="21:21">
      <c r="U5623" t="s">
        <v>10007</v>
      </c>
    </row>
    <row r="5624" spans="21:21">
      <c r="U5624" t="s">
        <v>10008</v>
      </c>
    </row>
    <row r="5625" spans="21:21">
      <c r="U5625" t="s">
        <v>10009</v>
      </c>
    </row>
    <row r="5626" spans="21:21">
      <c r="U5626" t="s">
        <v>10010</v>
      </c>
    </row>
    <row r="5627" spans="21:21">
      <c r="U5627" t="s">
        <v>10011</v>
      </c>
    </row>
    <row r="5628" spans="21:21">
      <c r="U5628" t="s">
        <v>10012</v>
      </c>
    </row>
    <row r="5629" spans="21:21">
      <c r="U5629" t="s">
        <v>10013</v>
      </c>
    </row>
    <row r="5630" spans="21:21">
      <c r="U5630" t="s">
        <v>10014</v>
      </c>
    </row>
    <row r="5631" spans="21:21">
      <c r="U5631" t="s">
        <v>10015</v>
      </c>
    </row>
    <row r="5632" spans="21:21">
      <c r="U5632" t="s">
        <v>10016</v>
      </c>
    </row>
    <row r="5633" spans="21:21">
      <c r="U5633" t="s">
        <v>10017</v>
      </c>
    </row>
    <row r="5634" spans="21:21">
      <c r="U5634" t="s">
        <v>10018</v>
      </c>
    </row>
    <row r="5635" spans="21:21">
      <c r="U5635" t="s">
        <v>10019</v>
      </c>
    </row>
    <row r="5636" spans="21:21">
      <c r="U5636" t="s">
        <v>10020</v>
      </c>
    </row>
    <row r="5637" spans="21:21">
      <c r="U5637" t="s">
        <v>10021</v>
      </c>
    </row>
    <row r="5638" spans="21:21">
      <c r="U5638" t="s">
        <v>10022</v>
      </c>
    </row>
    <row r="5639" spans="21:21">
      <c r="U5639" t="s">
        <v>10023</v>
      </c>
    </row>
    <row r="5640" spans="21:21">
      <c r="U5640" t="s">
        <v>10024</v>
      </c>
    </row>
    <row r="5641" spans="21:21">
      <c r="U5641" t="s">
        <v>10025</v>
      </c>
    </row>
    <row r="5642" spans="21:21">
      <c r="U5642" t="s">
        <v>10026</v>
      </c>
    </row>
    <row r="5643" spans="21:21">
      <c r="U5643" t="s">
        <v>10027</v>
      </c>
    </row>
    <row r="5644" spans="21:21">
      <c r="U5644" t="s">
        <v>10028</v>
      </c>
    </row>
    <row r="5645" spans="21:21">
      <c r="U5645" t="s">
        <v>10029</v>
      </c>
    </row>
    <row r="5646" spans="21:21">
      <c r="U5646" t="s">
        <v>10030</v>
      </c>
    </row>
    <row r="5647" spans="21:21">
      <c r="U5647" t="s">
        <v>10031</v>
      </c>
    </row>
    <row r="5648" spans="21:21">
      <c r="U5648" t="s">
        <v>10032</v>
      </c>
    </row>
    <row r="5649" spans="21:21">
      <c r="U5649" t="s">
        <v>10033</v>
      </c>
    </row>
    <row r="5650" spans="21:21">
      <c r="U5650" t="s">
        <v>10034</v>
      </c>
    </row>
    <row r="5651" spans="21:21">
      <c r="U5651" t="s">
        <v>10035</v>
      </c>
    </row>
    <row r="5652" spans="21:21">
      <c r="U5652" t="s">
        <v>10036</v>
      </c>
    </row>
    <row r="5653" spans="21:21">
      <c r="U5653" t="s">
        <v>10037</v>
      </c>
    </row>
    <row r="5654" spans="21:21">
      <c r="U5654" t="s">
        <v>10038</v>
      </c>
    </row>
    <row r="5655" spans="21:21">
      <c r="U5655" t="s">
        <v>10039</v>
      </c>
    </row>
    <row r="5656" spans="21:21">
      <c r="U5656" t="s">
        <v>10040</v>
      </c>
    </row>
    <row r="5657" spans="21:21">
      <c r="U5657" t="s">
        <v>10041</v>
      </c>
    </row>
    <row r="5658" spans="21:21">
      <c r="U5658" t="s">
        <v>10042</v>
      </c>
    </row>
    <row r="5659" spans="21:21">
      <c r="U5659" t="s">
        <v>10043</v>
      </c>
    </row>
    <row r="5660" spans="21:21">
      <c r="U5660" t="s">
        <v>10044</v>
      </c>
    </row>
    <row r="5661" spans="21:21">
      <c r="U5661" t="s">
        <v>10045</v>
      </c>
    </row>
    <row r="5662" spans="21:21">
      <c r="U5662" t="s">
        <v>10046</v>
      </c>
    </row>
    <row r="5663" spans="21:21">
      <c r="U5663" t="s">
        <v>10047</v>
      </c>
    </row>
    <row r="5664" spans="21:21">
      <c r="U5664" t="s">
        <v>10048</v>
      </c>
    </row>
    <row r="5665" spans="21:21">
      <c r="U5665" t="s">
        <v>10049</v>
      </c>
    </row>
    <row r="5666" spans="21:21">
      <c r="U5666" t="s">
        <v>10050</v>
      </c>
    </row>
    <row r="5667" spans="21:21">
      <c r="U5667" t="s">
        <v>10051</v>
      </c>
    </row>
    <row r="5668" spans="21:21">
      <c r="U5668" t="s">
        <v>10052</v>
      </c>
    </row>
    <row r="5669" spans="21:21">
      <c r="U5669" t="s">
        <v>10053</v>
      </c>
    </row>
    <row r="5670" spans="21:21">
      <c r="U5670" t="s">
        <v>10054</v>
      </c>
    </row>
    <row r="5671" spans="21:21">
      <c r="U5671" t="s">
        <v>10055</v>
      </c>
    </row>
    <row r="5672" spans="21:21">
      <c r="U5672" t="s">
        <v>10056</v>
      </c>
    </row>
    <row r="5673" spans="21:21">
      <c r="U5673" t="s">
        <v>10057</v>
      </c>
    </row>
    <row r="5674" spans="21:21">
      <c r="U5674" t="s">
        <v>10058</v>
      </c>
    </row>
    <row r="5675" spans="21:21">
      <c r="U5675" t="s">
        <v>10059</v>
      </c>
    </row>
    <row r="5676" spans="21:21">
      <c r="U5676" t="s">
        <v>10060</v>
      </c>
    </row>
    <row r="5677" spans="21:21">
      <c r="U5677" t="s">
        <v>10061</v>
      </c>
    </row>
    <row r="5678" spans="21:21">
      <c r="U5678" t="s">
        <v>10062</v>
      </c>
    </row>
    <row r="5679" spans="21:21">
      <c r="U5679" t="s">
        <v>10063</v>
      </c>
    </row>
    <row r="5680" spans="21:21">
      <c r="U5680" t="s">
        <v>10064</v>
      </c>
    </row>
    <row r="5681" spans="21:21">
      <c r="U5681" t="s">
        <v>10065</v>
      </c>
    </row>
    <row r="5682" spans="21:21">
      <c r="U5682" t="s">
        <v>10066</v>
      </c>
    </row>
    <row r="5683" spans="21:21">
      <c r="U5683" t="s">
        <v>10067</v>
      </c>
    </row>
    <row r="5684" spans="21:21">
      <c r="U5684" t="s">
        <v>10068</v>
      </c>
    </row>
    <row r="5685" spans="21:21">
      <c r="U5685" t="s">
        <v>10069</v>
      </c>
    </row>
    <row r="5686" spans="21:21">
      <c r="U5686" t="s">
        <v>10070</v>
      </c>
    </row>
    <row r="5687" spans="21:21">
      <c r="U5687" t="s">
        <v>10071</v>
      </c>
    </row>
    <row r="5688" spans="21:21">
      <c r="U5688" t="s">
        <v>10072</v>
      </c>
    </row>
    <row r="5689" spans="21:21">
      <c r="U5689" t="s">
        <v>10073</v>
      </c>
    </row>
    <row r="5690" spans="21:21">
      <c r="U5690" t="s">
        <v>10074</v>
      </c>
    </row>
    <row r="5691" spans="21:21">
      <c r="U5691" t="s">
        <v>10075</v>
      </c>
    </row>
    <row r="5692" spans="21:21">
      <c r="U5692" t="s">
        <v>10076</v>
      </c>
    </row>
    <row r="5693" spans="21:21">
      <c r="U5693" t="s">
        <v>10077</v>
      </c>
    </row>
    <row r="5694" spans="21:21">
      <c r="U5694" t="s">
        <v>10078</v>
      </c>
    </row>
    <row r="5695" spans="21:21">
      <c r="U5695" t="s">
        <v>10079</v>
      </c>
    </row>
    <row r="5696" spans="21:21">
      <c r="U5696" t="s">
        <v>10080</v>
      </c>
    </row>
    <row r="5697" spans="21:21">
      <c r="U5697" t="s">
        <v>10081</v>
      </c>
    </row>
    <row r="5698" spans="21:21">
      <c r="U5698" t="s">
        <v>10082</v>
      </c>
    </row>
    <row r="5699" spans="21:21">
      <c r="U5699" t="s">
        <v>10083</v>
      </c>
    </row>
    <row r="5700" spans="21:21">
      <c r="U5700" t="s">
        <v>10084</v>
      </c>
    </row>
    <row r="5701" spans="21:21">
      <c r="U5701" t="s">
        <v>10085</v>
      </c>
    </row>
    <row r="5702" spans="21:21">
      <c r="U5702" t="s">
        <v>10086</v>
      </c>
    </row>
    <row r="5703" spans="21:21">
      <c r="U5703" t="s">
        <v>10087</v>
      </c>
    </row>
    <row r="5704" spans="21:21">
      <c r="U5704" t="s">
        <v>10088</v>
      </c>
    </row>
    <row r="5705" spans="21:21">
      <c r="U5705" t="s">
        <v>10089</v>
      </c>
    </row>
    <row r="5706" spans="21:21">
      <c r="U5706" t="s">
        <v>10090</v>
      </c>
    </row>
    <row r="5707" spans="21:21">
      <c r="U5707" t="s">
        <v>10091</v>
      </c>
    </row>
    <row r="5708" spans="21:21">
      <c r="U5708" t="s">
        <v>10092</v>
      </c>
    </row>
    <row r="5709" spans="21:21">
      <c r="U5709" t="s">
        <v>10093</v>
      </c>
    </row>
    <row r="5710" spans="21:21">
      <c r="U5710" t="s">
        <v>10094</v>
      </c>
    </row>
    <row r="5711" spans="21:21">
      <c r="U5711" t="s">
        <v>10095</v>
      </c>
    </row>
    <row r="5712" spans="21:21">
      <c r="U5712" t="s">
        <v>10096</v>
      </c>
    </row>
    <row r="5713" spans="21:21">
      <c r="U5713" t="s">
        <v>10097</v>
      </c>
    </row>
    <row r="5714" spans="21:21">
      <c r="U5714" t="s">
        <v>10098</v>
      </c>
    </row>
    <row r="5715" spans="21:21">
      <c r="U5715" t="s">
        <v>10099</v>
      </c>
    </row>
    <row r="5716" spans="21:21">
      <c r="U5716" t="s">
        <v>10100</v>
      </c>
    </row>
    <row r="5717" spans="21:21">
      <c r="U5717" t="s">
        <v>10101</v>
      </c>
    </row>
    <row r="5718" spans="21:21">
      <c r="U5718" t="s">
        <v>10102</v>
      </c>
    </row>
    <row r="5719" spans="21:21">
      <c r="U5719" t="s">
        <v>10103</v>
      </c>
    </row>
    <row r="5720" spans="21:21">
      <c r="U5720" t="s">
        <v>10104</v>
      </c>
    </row>
    <row r="5721" spans="21:21">
      <c r="U5721" t="s">
        <v>10105</v>
      </c>
    </row>
    <row r="5722" spans="21:21">
      <c r="U5722" t="s">
        <v>10106</v>
      </c>
    </row>
    <row r="5723" spans="21:21">
      <c r="U5723" t="s">
        <v>10107</v>
      </c>
    </row>
    <row r="5724" spans="21:21">
      <c r="U5724" t="s">
        <v>10108</v>
      </c>
    </row>
    <row r="5725" spans="21:21">
      <c r="U5725" t="s">
        <v>10109</v>
      </c>
    </row>
    <row r="5726" spans="21:21">
      <c r="U5726" t="s">
        <v>10110</v>
      </c>
    </row>
    <row r="5727" spans="21:21">
      <c r="U5727" t="s">
        <v>10111</v>
      </c>
    </row>
    <row r="5728" spans="21:21">
      <c r="U5728" t="s">
        <v>10112</v>
      </c>
    </row>
    <row r="5729" spans="21:21">
      <c r="U5729" t="s">
        <v>10113</v>
      </c>
    </row>
    <row r="5730" spans="21:21">
      <c r="U5730" t="s">
        <v>10114</v>
      </c>
    </row>
    <row r="5731" spans="21:21">
      <c r="U5731" t="s">
        <v>10115</v>
      </c>
    </row>
    <row r="5732" spans="21:21">
      <c r="U5732" t="s">
        <v>10116</v>
      </c>
    </row>
    <row r="5733" spans="21:21">
      <c r="U5733" t="s">
        <v>10117</v>
      </c>
    </row>
    <row r="5734" spans="21:21">
      <c r="U5734" t="s">
        <v>10118</v>
      </c>
    </row>
    <row r="5735" spans="21:21">
      <c r="U5735" t="s">
        <v>10119</v>
      </c>
    </row>
    <row r="5736" spans="21:21">
      <c r="U5736" t="s">
        <v>10120</v>
      </c>
    </row>
    <row r="5737" spans="21:21">
      <c r="U5737" t="s">
        <v>10121</v>
      </c>
    </row>
    <row r="5738" spans="21:21">
      <c r="U5738" t="s">
        <v>10122</v>
      </c>
    </row>
    <row r="5739" spans="21:21">
      <c r="U5739" t="s">
        <v>10123</v>
      </c>
    </row>
    <row r="5740" spans="21:21">
      <c r="U5740" t="s">
        <v>10124</v>
      </c>
    </row>
    <row r="5741" spans="21:21">
      <c r="U5741" t="s">
        <v>10125</v>
      </c>
    </row>
    <row r="5742" spans="21:21">
      <c r="U5742" t="s">
        <v>10126</v>
      </c>
    </row>
    <row r="5743" spans="21:21">
      <c r="U5743" t="s">
        <v>10127</v>
      </c>
    </row>
    <row r="5744" spans="21:21">
      <c r="U5744" t="s">
        <v>10128</v>
      </c>
    </row>
    <row r="5745" spans="21:21">
      <c r="U5745" t="s">
        <v>10129</v>
      </c>
    </row>
    <row r="5746" spans="21:21">
      <c r="U5746" t="s">
        <v>10130</v>
      </c>
    </row>
    <row r="5747" spans="21:21">
      <c r="U5747" t="s">
        <v>10131</v>
      </c>
    </row>
    <row r="5748" spans="21:21">
      <c r="U5748" t="s">
        <v>10132</v>
      </c>
    </row>
    <row r="5749" spans="21:21">
      <c r="U5749" t="s">
        <v>10133</v>
      </c>
    </row>
    <row r="5750" spans="21:21">
      <c r="U5750" t="s">
        <v>10134</v>
      </c>
    </row>
    <row r="5751" spans="21:21">
      <c r="U5751" t="s">
        <v>10135</v>
      </c>
    </row>
    <row r="5752" spans="21:21">
      <c r="U5752" t="s">
        <v>10136</v>
      </c>
    </row>
    <row r="5753" spans="21:21">
      <c r="U5753" t="s">
        <v>10137</v>
      </c>
    </row>
    <row r="5754" spans="21:21">
      <c r="U5754" t="s">
        <v>10138</v>
      </c>
    </row>
    <row r="5755" spans="21:21">
      <c r="U5755" t="s">
        <v>10139</v>
      </c>
    </row>
    <row r="5756" spans="21:21">
      <c r="U5756" t="s">
        <v>10140</v>
      </c>
    </row>
    <row r="5757" spans="21:21">
      <c r="U5757" t="s">
        <v>10141</v>
      </c>
    </row>
    <row r="5758" spans="21:21">
      <c r="U5758" t="s">
        <v>10142</v>
      </c>
    </row>
    <row r="5759" spans="21:21">
      <c r="U5759" t="s">
        <v>10143</v>
      </c>
    </row>
    <row r="5760" spans="21:21">
      <c r="U5760" t="s">
        <v>10144</v>
      </c>
    </row>
    <row r="5761" spans="21:21">
      <c r="U5761" t="s">
        <v>10145</v>
      </c>
    </row>
    <row r="5762" spans="21:21">
      <c r="U5762" t="s">
        <v>10146</v>
      </c>
    </row>
    <row r="5763" spans="21:21">
      <c r="U5763" t="s">
        <v>10147</v>
      </c>
    </row>
    <row r="5764" spans="21:21">
      <c r="U5764" t="s">
        <v>10148</v>
      </c>
    </row>
    <row r="5765" spans="21:21">
      <c r="U5765" t="s">
        <v>10149</v>
      </c>
    </row>
    <row r="5766" spans="21:21">
      <c r="U5766" t="s">
        <v>10150</v>
      </c>
    </row>
    <row r="5767" spans="21:21">
      <c r="U5767" t="s">
        <v>10151</v>
      </c>
    </row>
    <row r="5768" spans="21:21">
      <c r="U5768" t="s">
        <v>10152</v>
      </c>
    </row>
    <row r="5769" spans="21:21">
      <c r="U5769" t="s">
        <v>10153</v>
      </c>
    </row>
    <row r="5770" spans="21:21">
      <c r="U5770" t="s">
        <v>10154</v>
      </c>
    </row>
    <row r="5771" spans="21:21">
      <c r="U5771" t="s">
        <v>10155</v>
      </c>
    </row>
    <row r="5772" spans="21:21">
      <c r="U5772" t="s">
        <v>10156</v>
      </c>
    </row>
    <row r="5773" spans="21:21">
      <c r="U5773" t="s">
        <v>10157</v>
      </c>
    </row>
    <row r="5774" spans="21:21">
      <c r="U5774" t="s">
        <v>10158</v>
      </c>
    </row>
    <row r="5775" spans="21:21">
      <c r="U5775" t="s">
        <v>10159</v>
      </c>
    </row>
    <row r="5776" spans="21:21">
      <c r="U5776" t="s">
        <v>10160</v>
      </c>
    </row>
    <row r="5777" spans="21:21">
      <c r="U5777" t="s">
        <v>10161</v>
      </c>
    </row>
    <row r="5778" spans="21:21">
      <c r="U5778" t="s">
        <v>10162</v>
      </c>
    </row>
    <row r="5779" spans="21:21">
      <c r="U5779" t="s">
        <v>10163</v>
      </c>
    </row>
    <row r="5780" spans="21:21">
      <c r="U5780" t="s">
        <v>10164</v>
      </c>
    </row>
    <row r="5781" spans="21:21">
      <c r="U5781" t="s">
        <v>10165</v>
      </c>
    </row>
    <row r="5782" spans="21:21">
      <c r="U5782" t="s">
        <v>10166</v>
      </c>
    </row>
    <row r="5783" spans="21:21">
      <c r="U5783" t="s">
        <v>10167</v>
      </c>
    </row>
    <row r="5784" spans="21:21">
      <c r="U5784" t="s">
        <v>10168</v>
      </c>
    </row>
    <row r="5785" spans="21:21">
      <c r="U5785" t="s">
        <v>10169</v>
      </c>
    </row>
    <row r="5786" spans="21:21">
      <c r="U5786" t="s">
        <v>10170</v>
      </c>
    </row>
    <row r="5787" spans="21:21">
      <c r="U5787" t="s">
        <v>10171</v>
      </c>
    </row>
    <row r="5788" spans="21:21">
      <c r="U5788" t="s">
        <v>10172</v>
      </c>
    </row>
    <row r="5789" spans="21:21">
      <c r="U5789" t="s">
        <v>10173</v>
      </c>
    </row>
    <row r="5790" spans="21:21">
      <c r="U5790" t="s">
        <v>10174</v>
      </c>
    </row>
    <row r="5791" spans="21:21">
      <c r="U5791" t="s">
        <v>10175</v>
      </c>
    </row>
    <row r="5792" spans="21:21">
      <c r="U5792" t="s">
        <v>10176</v>
      </c>
    </row>
    <row r="5793" spans="21:21">
      <c r="U5793" t="s">
        <v>10177</v>
      </c>
    </row>
    <row r="5794" spans="21:21">
      <c r="U5794" t="s">
        <v>10178</v>
      </c>
    </row>
    <row r="5795" spans="21:21">
      <c r="U5795" t="s">
        <v>10179</v>
      </c>
    </row>
    <row r="5796" spans="21:21">
      <c r="U5796" t="s">
        <v>10180</v>
      </c>
    </row>
    <row r="5797" spans="21:21">
      <c r="U5797" t="s">
        <v>10181</v>
      </c>
    </row>
    <row r="5798" spans="21:21">
      <c r="U5798" t="s">
        <v>10182</v>
      </c>
    </row>
    <row r="5799" spans="21:21">
      <c r="U5799" t="s">
        <v>10183</v>
      </c>
    </row>
    <row r="5800" spans="21:21">
      <c r="U5800" t="s">
        <v>10184</v>
      </c>
    </row>
    <row r="5801" spans="21:21">
      <c r="U5801" t="s">
        <v>10185</v>
      </c>
    </row>
    <row r="5802" spans="21:21">
      <c r="U5802" t="s">
        <v>10186</v>
      </c>
    </row>
    <row r="5803" spans="21:21">
      <c r="U5803" t="s">
        <v>10187</v>
      </c>
    </row>
    <row r="5804" spans="21:21">
      <c r="U5804" t="s">
        <v>10188</v>
      </c>
    </row>
    <row r="5805" spans="21:21">
      <c r="U5805" t="s">
        <v>10189</v>
      </c>
    </row>
    <row r="5806" spans="21:21">
      <c r="U5806" t="s">
        <v>10190</v>
      </c>
    </row>
    <row r="5807" spans="21:21">
      <c r="U5807" t="s">
        <v>10191</v>
      </c>
    </row>
    <row r="5808" spans="21:21">
      <c r="U5808" t="s">
        <v>10192</v>
      </c>
    </row>
    <row r="5809" spans="21:21">
      <c r="U5809" t="s">
        <v>10193</v>
      </c>
    </row>
    <row r="5810" spans="21:21">
      <c r="U5810" t="s">
        <v>10194</v>
      </c>
    </row>
    <row r="5811" spans="21:21">
      <c r="U5811" t="s">
        <v>10195</v>
      </c>
    </row>
    <row r="5812" spans="21:21">
      <c r="U5812" t="s">
        <v>10196</v>
      </c>
    </row>
    <row r="5813" spans="21:21">
      <c r="U5813" t="s">
        <v>10197</v>
      </c>
    </row>
    <row r="5814" spans="21:21">
      <c r="U5814" t="s">
        <v>10198</v>
      </c>
    </row>
    <row r="5815" spans="21:21">
      <c r="U5815" t="s">
        <v>10199</v>
      </c>
    </row>
    <row r="5816" spans="21:21">
      <c r="U5816" t="s">
        <v>10200</v>
      </c>
    </row>
    <row r="5817" spans="21:21">
      <c r="U5817" t="s">
        <v>10201</v>
      </c>
    </row>
    <row r="5818" spans="21:21">
      <c r="U5818" t="s">
        <v>10202</v>
      </c>
    </row>
    <row r="5819" spans="21:21">
      <c r="U5819" t="s">
        <v>10203</v>
      </c>
    </row>
    <row r="5820" spans="21:21">
      <c r="U5820" t="s">
        <v>10204</v>
      </c>
    </row>
    <row r="5821" spans="21:21">
      <c r="U5821" t="s">
        <v>10205</v>
      </c>
    </row>
    <row r="5822" spans="21:21">
      <c r="U5822" t="s">
        <v>10206</v>
      </c>
    </row>
    <row r="5823" spans="21:21">
      <c r="U5823" t="s">
        <v>10207</v>
      </c>
    </row>
    <row r="5824" spans="21:21">
      <c r="U5824" t="s">
        <v>10208</v>
      </c>
    </row>
    <row r="5825" spans="21:21">
      <c r="U5825" t="s">
        <v>10209</v>
      </c>
    </row>
    <row r="5826" spans="21:21">
      <c r="U5826" t="s">
        <v>10210</v>
      </c>
    </row>
    <row r="5827" spans="21:21">
      <c r="U5827" t="s">
        <v>10211</v>
      </c>
    </row>
    <row r="5828" spans="21:21">
      <c r="U5828" t="s">
        <v>10212</v>
      </c>
    </row>
    <row r="5829" spans="21:21">
      <c r="U5829" t="s">
        <v>10213</v>
      </c>
    </row>
    <row r="5830" spans="21:21">
      <c r="U5830" t="s">
        <v>10214</v>
      </c>
    </row>
    <row r="5831" spans="21:21">
      <c r="U5831" t="s">
        <v>10215</v>
      </c>
    </row>
    <row r="5832" spans="21:21">
      <c r="U5832" t="s">
        <v>10216</v>
      </c>
    </row>
    <row r="5833" spans="21:21">
      <c r="U5833" t="s">
        <v>10217</v>
      </c>
    </row>
    <row r="5834" spans="21:21">
      <c r="U5834" t="s">
        <v>10218</v>
      </c>
    </row>
    <row r="5835" spans="21:21">
      <c r="U5835" t="s">
        <v>10219</v>
      </c>
    </row>
    <row r="5836" spans="21:21">
      <c r="U5836" t="s">
        <v>10220</v>
      </c>
    </row>
    <row r="5837" spans="21:21">
      <c r="U5837" t="s">
        <v>10221</v>
      </c>
    </row>
    <row r="5838" spans="21:21">
      <c r="U5838" t="s">
        <v>10222</v>
      </c>
    </row>
    <row r="5839" spans="21:21">
      <c r="U5839" t="s">
        <v>10223</v>
      </c>
    </row>
    <row r="5840" spans="21:21">
      <c r="U5840" t="s">
        <v>10224</v>
      </c>
    </row>
    <row r="5841" spans="21:21">
      <c r="U5841" t="s">
        <v>10225</v>
      </c>
    </row>
    <row r="5842" spans="21:21">
      <c r="U5842" t="s">
        <v>10226</v>
      </c>
    </row>
    <row r="5843" spans="21:21">
      <c r="U5843" t="s">
        <v>10227</v>
      </c>
    </row>
    <row r="5844" spans="21:21">
      <c r="U5844" t="s">
        <v>10228</v>
      </c>
    </row>
    <row r="5845" spans="21:21">
      <c r="U5845" t="s">
        <v>10229</v>
      </c>
    </row>
    <row r="5846" spans="21:21">
      <c r="U5846" t="s">
        <v>10230</v>
      </c>
    </row>
    <row r="5847" spans="21:21">
      <c r="U5847" t="s">
        <v>10231</v>
      </c>
    </row>
    <row r="5848" spans="21:21">
      <c r="U5848" t="s">
        <v>10232</v>
      </c>
    </row>
    <row r="5849" spans="21:21">
      <c r="U5849" t="s">
        <v>10233</v>
      </c>
    </row>
    <row r="5850" spans="21:21">
      <c r="U5850" t="s">
        <v>10234</v>
      </c>
    </row>
    <row r="5851" spans="21:21">
      <c r="U5851" t="s">
        <v>10235</v>
      </c>
    </row>
    <row r="5852" spans="21:21">
      <c r="U5852" t="s">
        <v>10236</v>
      </c>
    </row>
    <row r="5853" spans="21:21">
      <c r="U5853" t="s">
        <v>10237</v>
      </c>
    </row>
    <row r="5854" spans="21:21">
      <c r="U5854" t="s">
        <v>10238</v>
      </c>
    </row>
    <row r="5855" spans="21:21">
      <c r="U5855" t="s">
        <v>10239</v>
      </c>
    </row>
    <row r="5856" spans="21:21">
      <c r="U5856" t="s">
        <v>10240</v>
      </c>
    </row>
    <row r="5857" spans="21:21">
      <c r="U5857" t="s">
        <v>10241</v>
      </c>
    </row>
    <row r="5858" spans="21:21">
      <c r="U5858" t="s">
        <v>10242</v>
      </c>
    </row>
    <row r="5859" spans="21:21">
      <c r="U5859" t="s">
        <v>10243</v>
      </c>
    </row>
    <row r="5860" spans="21:21">
      <c r="U5860" t="s">
        <v>10244</v>
      </c>
    </row>
    <row r="5861" spans="21:21">
      <c r="U5861" t="s">
        <v>10245</v>
      </c>
    </row>
    <row r="5862" spans="21:21">
      <c r="U5862" t="s">
        <v>10246</v>
      </c>
    </row>
    <row r="5863" spans="21:21">
      <c r="U5863" t="s">
        <v>10247</v>
      </c>
    </row>
    <row r="5864" spans="21:21">
      <c r="U5864" t="s">
        <v>10248</v>
      </c>
    </row>
    <row r="5865" spans="21:21">
      <c r="U5865" t="s">
        <v>10249</v>
      </c>
    </row>
    <row r="5866" spans="21:21">
      <c r="U5866" t="s">
        <v>10250</v>
      </c>
    </row>
    <row r="5867" spans="21:21">
      <c r="U5867" t="s">
        <v>10251</v>
      </c>
    </row>
    <row r="5868" spans="21:21">
      <c r="U5868" t="s">
        <v>10252</v>
      </c>
    </row>
    <row r="5869" spans="21:21">
      <c r="U5869" t="s">
        <v>10253</v>
      </c>
    </row>
    <row r="5870" spans="21:21">
      <c r="U5870" t="s">
        <v>10254</v>
      </c>
    </row>
    <row r="5871" spans="21:21">
      <c r="U5871" t="s">
        <v>10255</v>
      </c>
    </row>
    <row r="5872" spans="21:21">
      <c r="U5872" t="s">
        <v>10256</v>
      </c>
    </row>
    <row r="5873" spans="21:21">
      <c r="U5873" t="s">
        <v>10257</v>
      </c>
    </row>
    <row r="5874" spans="21:21">
      <c r="U5874" t="s">
        <v>10258</v>
      </c>
    </row>
    <row r="5875" spans="21:21">
      <c r="U5875" t="s">
        <v>10259</v>
      </c>
    </row>
    <row r="5876" spans="21:21">
      <c r="U5876" t="s">
        <v>10260</v>
      </c>
    </row>
    <row r="5877" spans="21:21">
      <c r="U5877" t="s">
        <v>10261</v>
      </c>
    </row>
    <row r="5878" spans="21:21">
      <c r="U5878" t="s">
        <v>10262</v>
      </c>
    </row>
    <row r="5879" spans="21:21">
      <c r="U5879" t="s">
        <v>10263</v>
      </c>
    </row>
    <row r="5880" spans="21:21">
      <c r="U5880" t="s">
        <v>10264</v>
      </c>
    </row>
    <row r="5881" spans="21:21">
      <c r="U5881" t="s">
        <v>10265</v>
      </c>
    </row>
    <row r="5882" spans="21:21">
      <c r="U5882" t="s">
        <v>10266</v>
      </c>
    </row>
    <row r="5883" spans="21:21">
      <c r="U5883" t="s">
        <v>10267</v>
      </c>
    </row>
    <row r="5884" spans="21:21">
      <c r="U5884" t="s">
        <v>10268</v>
      </c>
    </row>
    <row r="5885" spans="21:21">
      <c r="U5885" t="s">
        <v>10269</v>
      </c>
    </row>
    <row r="5886" spans="21:21">
      <c r="U5886" t="s">
        <v>10270</v>
      </c>
    </row>
    <row r="5887" spans="21:21">
      <c r="U5887" t="s">
        <v>10271</v>
      </c>
    </row>
    <row r="5888" spans="21:21">
      <c r="U5888" t="s">
        <v>10272</v>
      </c>
    </row>
    <row r="5889" spans="21:21">
      <c r="U5889" t="s">
        <v>10273</v>
      </c>
    </row>
    <row r="5890" spans="21:21">
      <c r="U5890" t="s">
        <v>10274</v>
      </c>
    </row>
    <row r="5891" spans="21:21">
      <c r="U5891" t="s">
        <v>10275</v>
      </c>
    </row>
    <row r="5892" spans="21:21">
      <c r="U5892" t="s">
        <v>10276</v>
      </c>
    </row>
    <row r="5893" spans="21:21">
      <c r="U5893" t="s">
        <v>10277</v>
      </c>
    </row>
    <row r="5894" spans="21:21">
      <c r="U5894" t="s">
        <v>10278</v>
      </c>
    </row>
    <row r="5895" spans="21:21">
      <c r="U5895" t="s">
        <v>10279</v>
      </c>
    </row>
    <row r="5896" spans="21:21">
      <c r="U5896" t="s">
        <v>10280</v>
      </c>
    </row>
    <row r="5897" spans="21:21">
      <c r="U5897" t="s">
        <v>10281</v>
      </c>
    </row>
    <row r="5898" spans="21:21">
      <c r="U5898" t="s">
        <v>10282</v>
      </c>
    </row>
    <row r="5899" spans="21:21">
      <c r="U5899" t="s">
        <v>10283</v>
      </c>
    </row>
    <row r="5900" spans="21:21">
      <c r="U5900" t="s">
        <v>10284</v>
      </c>
    </row>
    <row r="5901" spans="21:21">
      <c r="U5901" t="s">
        <v>10285</v>
      </c>
    </row>
    <row r="5902" spans="21:21">
      <c r="U5902" t="s">
        <v>10286</v>
      </c>
    </row>
    <row r="5903" spans="21:21">
      <c r="U5903" t="s">
        <v>10287</v>
      </c>
    </row>
    <row r="5904" spans="21:21">
      <c r="U5904" t="s">
        <v>10288</v>
      </c>
    </row>
    <row r="5905" spans="21:21">
      <c r="U5905" t="s">
        <v>10289</v>
      </c>
    </row>
    <row r="5906" spans="21:21">
      <c r="U5906" t="s">
        <v>10290</v>
      </c>
    </row>
    <row r="5907" spans="21:21">
      <c r="U5907" t="s">
        <v>10291</v>
      </c>
    </row>
    <row r="5908" spans="21:21">
      <c r="U5908" t="s">
        <v>10292</v>
      </c>
    </row>
    <row r="5909" spans="21:21">
      <c r="U5909" t="s">
        <v>10293</v>
      </c>
    </row>
    <row r="5910" spans="21:21">
      <c r="U5910" t="s">
        <v>10294</v>
      </c>
    </row>
    <row r="5911" spans="21:21">
      <c r="U5911" t="s">
        <v>10295</v>
      </c>
    </row>
    <row r="5912" spans="21:21">
      <c r="U5912" t="s">
        <v>10296</v>
      </c>
    </row>
    <row r="5913" spans="21:21">
      <c r="U5913" t="s">
        <v>10297</v>
      </c>
    </row>
    <row r="5914" spans="21:21">
      <c r="U5914" t="s">
        <v>10298</v>
      </c>
    </row>
    <row r="5915" spans="21:21">
      <c r="U5915" t="s">
        <v>10299</v>
      </c>
    </row>
    <row r="5916" spans="21:21">
      <c r="U5916" t="s">
        <v>10300</v>
      </c>
    </row>
    <row r="5917" spans="21:21">
      <c r="U5917" t="s">
        <v>10301</v>
      </c>
    </row>
    <row r="5918" spans="21:21">
      <c r="U5918" t="s">
        <v>10302</v>
      </c>
    </row>
    <row r="5919" spans="21:21">
      <c r="U5919" t="s">
        <v>10303</v>
      </c>
    </row>
    <row r="5920" spans="21:21">
      <c r="U5920" t="s">
        <v>10304</v>
      </c>
    </row>
    <row r="5921" spans="21:21">
      <c r="U5921" t="s">
        <v>10305</v>
      </c>
    </row>
    <row r="5922" spans="21:21">
      <c r="U5922" t="s">
        <v>10306</v>
      </c>
    </row>
    <row r="5923" spans="21:21">
      <c r="U5923" t="s">
        <v>10307</v>
      </c>
    </row>
    <row r="5924" spans="21:21">
      <c r="U5924" t="s">
        <v>10308</v>
      </c>
    </row>
    <row r="5925" spans="21:21">
      <c r="U5925" t="s">
        <v>10309</v>
      </c>
    </row>
    <row r="5926" spans="21:21">
      <c r="U5926" t="s">
        <v>10310</v>
      </c>
    </row>
    <row r="5927" spans="21:21">
      <c r="U5927" t="s">
        <v>10311</v>
      </c>
    </row>
    <row r="5928" spans="21:21">
      <c r="U5928" t="s">
        <v>10312</v>
      </c>
    </row>
    <row r="5929" spans="21:21">
      <c r="U5929" t="s">
        <v>10313</v>
      </c>
    </row>
    <row r="5930" spans="21:21">
      <c r="U5930" t="s">
        <v>10314</v>
      </c>
    </row>
    <row r="5931" spans="21:21">
      <c r="U5931" t="s">
        <v>10315</v>
      </c>
    </row>
    <row r="5932" spans="21:21">
      <c r="U5932" t="s">
        <v>10316</v>
      </c>
    </row>
    <row r="5933" spans="21:21">
      <c r="U5933" t="s">
        <v>10317</v>
      </c>
    </row>
    <row r="5934" spans="21:21">
      <c r="U5934" t="s">
        <v>10318</v>
      </c>
    </row>
    <row r="5935" spans="21:21">
      <c r="U5935" t="s">
        <v>10319</v>
      </c>
    </row>
    <row r="5936" spans="21:21">
      <c r="U5936" t="s">
        <v>10320</v>
      </c>
    </row>
    <row r="5937" spans="21:21">
      <c r="U5937" t="s">
        <v>10321</v>
      </c>
    </row>
    <row r="5938" spans="21:21">
      <c r="U5938" t="s">
        <v>10322</v>
      </c>
    </row>
    <row r="5939" spans="21:21">
      <c r="U5939" t="s">
        <v>10323</v>
      </c>
    </row>
    <row r="5940" spans="21:21">
      <c r="U5940" t="s">
        <v>10324</v>
      </c>
    </row>
    <row r="5941" spans="21:21">
      <c r="U5941" t="s">
        <v>10325</v>
      </c>
    </row>
    <row r="5942" spans="21:21">
      <c r="U5942" t="s">
        <v>10326</v>
      </c>
    </row>
    <row r="5943" spans="21:21">
      <c r="U5943" t="s">
        <v>10327</v>
      </c>
    </row>
    <row r="5944" spans="21:21">
      <c r="U5944" t="s">
        <v>10328</v>
      </c>
    </row>
    <row r="5945" spans="21:21">
      <c r="U5945" t="s">
        <v>10329</v>
      </c>
    </row>
    <row r="5946" spans="21:21">
      <c r="U5946" t="s">
        <v>10330</v>
      </c>
    </row>
    <row r="5947" spans="21:21">
      <c r="U5947" t="s">
        <v>10331</v>
      </c>
    </row>
    <row r="5948" spans="21:21">
      <c r="U5948" t="s">
        <v>10332</v>
      </c>
    </row>
    <row r="5949" spans="21:21">
      <c r="U5949" t="s">
        <v>10333</v>
      </c>
    </row>
    <row r="5950" spans="21:21">
      <c r="U5950" t="s">
        <v>10334</v>
      </c>
    </row>
    <row r="5951" spans="21:21">
      <c r="U5951" t="s">
        <v>10335</v>
      </c>
    </row>
    <row r="5952" spans="21:21">
      <c r="U5952" t="s">
        <v>10336</v>
      </c>
    </row>
    <row r="5953" spans="21:21">
      <c r="U5953" t="s">
        <v>10337</v>
      </c>
    </row>
    <row r="5954" spans="21:21">
      <c r="U5954" t="s">
        <v>10338</v>
      </c>
    </row>
    <row r="5955" spans="21:21">
      <c r="U5955" t="s">
        <v>10339</v>
      </c>
    </row>
    <row r="5956" spans="21:21">
      <c r="U5956" t="s">
        <v>10340</v>
      </c>
    </row>
    <row r="5957" spans="21:21">
      <c r="U5957" t="s">
        <v>10341</v>
      </c>
    </row>
    <row r="5958" spans="21:21">
      <c r="U5958" t="s">
        <v>10342</v>
      </c>
    </row>
    <row r="5959" spans="21:21">
      <c r="U5959" t="s">
        <v>10343</v>
      </c>
    </row>
    <row r="5960" spans="21:21">
      <c r="U5960" t="s">
        <v>10344</v>
      </c>
    </row>
    <row r="5961" spans="21:21">
      <c r="U5961" t="s">
        <v>10345</v>
      </c>
    </row>
    <row r="5962" spans="21:21">
      <c r="U5962" t="s">
        <v>10346</v>
      </c>
    </row>
    <row r="5963" spans="21:21">
      <c r="U5963" t="s">
        <v>10347</v>
      </c>
    </row>
    <row r="5964" spans="21:21">
      <c r="U5964" t="s">
        <v>10348</v>
      </c>
    </row>
    <row r="5965" spans="21:21">
      <c r="U5965" t="s">
        <v>10349</v>
      </c>
    </row>
    <row r="5966" spans="21:21">
      <c r="U5966" t="s">
        <v>10350</v>
      </c>
    </row>
    <row r="5967" spans="21:21">
      <c r="U5967" t="s">
        <v>10351</v>
      </c>
    </row>
    <row r="5968" spans="21:21">
      <c r="U5968" t="s">
        <v>10352</v>
      </c>
    </row>
    <row r="5969" spans="21:21">
      <c r="U5969" t="s">
        <v>10353</v>
      </c>
    </row>
    <row r="5970" spans="21:21">
      <c r="U5970" t="s">
        <v>10354</v>
      </c>
    </row>
    <row r="5971" spans="21:21">
      <c r="U5971" t="s">
        <v>10355</v>
      </c>
    </row>
    <row r="5972" spans="21:21">
      <c r="U5972" t="s">
        <v>10356</v>
      </c>
    </row>
    <row r="5973" spans="21:21">
      <c r="U5973" t="s">
        <v>10357</v>
      </c>
    </row>
    <row r="5974" spans="21:21">
      <c r="U5974" t="s">
        <v>10358</v>
      </c>
    </row>
    <row r="5975" spans="21:21">
      <c r="U5975" t="s">
        <v>10359</v>
      </c>
    </row>
    <row r="5976" spans="21:21">
      <c r="U5976" t="s">
        <v>10360</v>
      </c>
    </row>
    <row r="5977" spans="21:21">
      <c r="U5977" t="s">
        <v>10361</v>
      </c>
    </row>
    <row r="5978" spans="21:21">
      <c r="U5978" t="s">
        <v>10362</v>
      </c>
    </row>
    <row r="5979" spans="21:21">
      <c r="U5979" t="s">
        <v>10363</v>
      </c>
    </row>
    <row r="5980" spans="21:21">
      <c r="U5980" t="s">
        <v>10364</v>
      </c>
    </row>
    <row r="5981" spans="21:21">
      <c r="U5981" t="s">
        <v>10365</v>
      </c>
    </row>
    <row r="5982" spans="21:21">
      <c r="U5982" t="s">
        <v>10366</v>
      </c>
    </row>
    <row r="5983" spans="21:21">
      <c r="U5983" t="s">
        <v>10367</v>
      </c>
    </row>
    <row r="5984" spans="21:21">
      <c r="U5984" t="s">
        <v>10368</v>
      </c>
    </row>
    <row r="5985" spans="21:21">
      <c r="U5985" t="s">
        <v>10369</v>
      </c>
    </row>
    <row r="5986" spans="21:21">
      <c r="U5986" t="s">
        <v>10370</v>
      </c>
    </row>
    <row r="5987" spans="21:21">
      <c r="U5987" t="s">
        <v>10371</v>
      </c>
    </row>
    <row r="5988" spans="21:21">
      <c r="U5988" t="s">
        <v>10372</v>
      </c>
    </row>
    <row r="5989" spans="21:21">
      <c r="U5989" t="s">
        <v>10373</v>
      </c>
    </row>
    <row r="5990" spans="21:21">
      <c r="U5990" t="s">
        <v>10374</v>
      </c>
    </row>
    <row r="5991" spans="21:21">
      <c r="U5991" t="s">
        <v>10375</v>
      </c>
    </row>
    <row r="5992" spans="21:21">
      <c r="U5992" t="s">
        <v>10376</v>
      </c>
    </row>
    <row r="5993" spans="21:21">
      <c r="U5993" t="s">
        <v>10377</v>
      </c>
    </row>
    <row r="5994" spans="21:21">
      <c r="U5994" t="s">
        <v>10378</v>
      </c>
    </row>
    <row r="5995" spans="21:21">
      <c r="U5995" t="s">
        <v>10379</v>
      </c>
    </row>
    <row r="5996" spans="21:21">
      <c r="U5996" t="s">
        <v>10380</v>
      </c>
    </row>
    <row r="5997" spans="21:21">
      <c r="U5997" t="s">
        <v>10381</v>
      </c>
    </row>
    <row r="5998" spans="21:21">
      <c r="U5998" t="s">
        <v>10382</v>
      </c>
    </row>
    <row r="5999" spans="21:21">
      <c r="U5999" t="s">
        <v>10383</v>
      </c>
    </row>
    <row r="6000" spans="21:21">
      <c r="U6000" t="s">
        <v>10384</v>
      </c>
    </row>
    <row r="6001" spans="21:21">
      <c r="U6001" t="s">
        <v>10385</v>
      </c>
    </row>
    <row r="6002" spans="21:21">
      <c r="U6002" t="s">
        <v>10386</v>
      </c>
    </row>
    <row r="6003" spans="21:21">
      <c r="U6003" t="s">
        <v>10387</v>
      </c>
    </row>
    <row r="6004" spans="21:21">
      <c r="U6004" t="s">
        <v>10388</v>
      </c>
    </row>
    <row r="6005" spans="21:21">
      <c r="U6005" t="s">
        <v>10389</v>
      </c>
    </row>
    <row r="6006" spans="21:21">
      <c r="U6006" t="s">
        <v>10390</v>
      </c>
    </row>
    <row r="6007" spans="21:21">
      <c r="U6007" t="s">
        <v>10391</v>
      </c>
    </row>
    <row r="6008" spans="21:21">
      <c r="U6008" t="s">
        <v>10392</v>
      </c>
    </row>
    <row r="6009" spans="21:21">
      <c r="U6009" t="s">
        <v>10393</v>
      </c>
    </row>
    <row r="6010" spans="21:21">
      <c r="U6010" t="s">
        <v>10394</v>
      </c>
    </row>
    <row r="6011" spans="21:21">
      <c r="U6011" t="s">
        <v>10395</v>
      </c>
    </row>
    <row r="6012" spans="21:21">
      <c r="U6012" t="s">
        <v>10396</v>
      </c>
    </row>
    <row r="6013" spans="21:21">
      <c r="U6013" t="s">
        <v>10397</v>
      </c>
    </row>
    <row r="6014" spans="21:21">
      <c r="U6014" t="s">
        <v>10398</v>
      </c>
    </row>
    <row r="6015" spans="21:21">
      <c r="U6015" t="s">
        <v>10399</v>
      </c>
    </row>
    <row r="6016" spans="21:21">
      <c r="U6016" t="s">
        <v>10400</v>
      </c>
    </row>
    <row r="6017" spans="21:21">
      <c r="U6017" t="s">
        <v>10401</v>
      </c>
    </row>
    <row r="6018" spans="21:21">
      <c r="U6018" t="s">
        <v>10402</v>
      </c>
    </row>
    <row r="6019" spans="21:21">
      <c r="U6019" t="s">
        <v>10403</v>
      </c>
    </row>
    <row r="6020" spans="21:21">
      <c r="U6020" t="s">
        <v>10404</v>
      </c>
    </row>
    <row r="6021" spans="21:21">
      <c r="U6021" t="s">
        <v>10405</v>
      </c>
    </row>
    <row r="6022" spans="21:21">
      <c r="U6022" t="s">
        <v>10406</v>
      </c>
    </row>
    <row r="6023" spans="21:21">
      <c r="U6023" t="s">
        <v>10407</v>
      </c>
    </row>
    <row r="6024" spans="21:21">
      <c r="U6024" t="s">
        <v>10408</v>
      </c>
    </row>
    <row r="6025" spans="21:21">
      <c r="U6025" t="s">
        <v>10409</v>
      </c>
    </row>
    <row r="6026" spans="21:21">
      <c r="U6026" t="s">
        <v>10410</v>
      </c>
    </row>
    <row r="6027" spans="21:21">
      <c r="U6027" t="s">
        <v>10411</v>
      </c>
    </row>
    <row r="6028" spans="21:21">
      <c r="U6028" t="s">
        <v>10412</v>
      </c>
    </row>
    <row r="6029" spans="21:21">
      <c r="U6029" t="s">
        <v>10413</v>
      </c>
    </row>
    <row r="6030" spans="21:21">
      <c r="U6030" t="s">
        <v>10414</v>
      </c>
    </row>
    <row r="6031" spans="21:21">
      <c r="U6031" t="s">
        <v>10415</v>
      </c>
    </row>
    <row r="6032" spans="21:21">
      <c r="U6032" t="s">
        <v>10416</v>
      </c>
    </row>
    <row r="6033" spans="21:21">
      <c r="U6033" t="s">
        <v>10417</v>
      </c>
    </row>
    <row r="6034" spans="21:21">
      <c r="U6034" t="s">
        <v>10418</v>
      </c>
    </row>
    <row r="6035" spans="21:21">
      <c r="U6035" t="s">
        <v>10419</v>
      </c>
    </row>
    <row r="6036" spans="21:21">
      <c r="U6036" t="s">
        <v>10420</v>
      </c>
    </row>
    <row r="6037" spans="21:21">
      <c r="U6037" t="s">
        <v>10421</v>
      </c>
    </row>
    <row r="6038" spans="21:21">
      <c r="U6038" t="s">
        <v>10422</v>
      </c>
    </row>
    <row r="6039" spans="21:21">
      <c r="U6039" t="s">
        <v>10423</v>
      </c>
    </row>
    <row r="6040" spans="21:21">
      <c r="U6040" t="s">
        <v>10424</v>
      </c>
    </row>
    <row r="6041" spans="21:21">
      <c r="U6041" t="s">
        <v>10425</v>
      </c>
    </row>
    <row r="6042" spans="21:21">
      <c r="U6042" t="s">
        <v>10426</v>
      </c>
    </row>
    <row r="6043" spans="21:21">
      <c r="U6043" t="s">
        <v>10427</v>
      </c>
    </row>
    <row r="6044" spans="21:21">
      <c r="U6044" t="s">
        <v>10428</v>
      </c>
    </row>
    <row r="6045" spans="21:21">
      <c r="U6045" t="s">
        <v>10429</v>
      </c>
    </row>
    <row r="6046" spans="21:21">
      <c r="U6046" t="s">
        <v>10430</v>
      </c>
    </row>
    <row r="6047" spans="21:21">
      <c r="U6047" t="s">
        <v>10431</v>
      </c>
    </row>
    <row r="6048" spans="21:21">
      <c r="U6048" t="s">
        <v>10432</v>
      </c>
    </row>
    <row r="6049" spans="21:21">
      <c r="U6049" t="s">
        <v>10433</v>
      </c>
    </row>
    <row r="6050" spans="21:21">
      <c r="U6050" t="s">
        <v>10434</v>
      </c>
    </row>
    <row r="6051" spans="21:21">
      <c r="U6051" t="s">
        <v>10435</v>
      </c>
    </row>
    <row r="6052" spans="21:21">
      <c r="U6052" t="s">
        <v>10436</v>
      </c>
    </row>
    <row r="6053" spans="21:21">
      <c r="U6053" t="s">
        <v>10437</v>
      </c>
    </row>
    <row r="6054" spans="21:21">
      <c r="U6054" t="s">
        <v>10438</v>
      </c>
    </row>
    <row r="6055" spans="21:21">
      <c r="U6055" t="s">
        <v>10439</v>
      </c>
    </row>
    <row r="6056" spans="21:21">
      <c r="U6056" t="s">
        <v>10440</v>
      </c>
    </row>
    <row r="6057" spans="21:21">
      <c r="U6057" t="s">
        <v>10441</v>
      </c>
    </row>
    <row r="6058" spans="21:21">
      <c r="U6058" t="s">
        <v>10442</v>
      </c>
    </row>
    <row r="6059" spans="21:21">
      <c r="U6059" t="s">
        <v>10443</v>
      </c>
    </row>
    <row r="6060" spans="21:21">
      <c r="U6060" t="s">
        <v>10444</v>
      </c>
    </row>
    <row r="6061" spans="21:21">
      <c r="U6061" t="s">
        <v>10445</v>
      </c>
    </row>
    <row r="6062" spans="21:21">
      <c r="U6062" t="s">
        <v>10446</v>
      </c>
    </row>
    <row r="6063" spans="21:21">
      <c r="U6063" t="s">
        <v>10447</v>
      </c>
    </row>
    <row r="6064" spans="21:21">
      <c r="U6064" t="s">
        <v>10448</v>
      </c>
    </row>
    <row r="6065" spans="21:21">
      <c r="U6065" t="s">
        <v>10449</v>
      </c>
    </row>
    <row r="6066" spans="21:21">
      <c r="U6066" t="s">
        <v>10450</v>
      </c>
    </row>
    <row r="6067" spans="21:21">
      <c r="U6067" t="s">
        <v>10451</v>
      </c>
    </row>
    <row r="6068" spans="21:21">
      <c r="U6068" t="s">
        <v>10452</v>
      </c>
    </row>
    <row r="6069" spans="21:21">
      <c r="U6069" t="s">
        <v>10453</v>
      </c>
    </row>
    <row r="6070" spans="21:21">
      <c r="U6070" t="s">
        <v>10454</v>
      </c>
    </row>
    <row r="6071" spans="21:21">
      <c r="U6071" t="s">
        <v>10455</v>
      </c>
    </row>
    <row r="6072" spans="21:21">
      <c r="U6072" t="s">
        <v>10456</v>
      </c>
    </row>
    <row r="6073" spans="21:21">
      <c r="U6073" t="s">
        <v>10457</v>
      </c>
    </row>
    <row r="6074" spans="21:21">
      <c r="U6074" t="s">
        <v>10458</v>
      </c>
    </row>
    <row r="6075" spans="21:21">
      <c r="U6075" t="s">
        <v>10459</v>
      </c>
    </row>
    <row r="6076" spans="21:21">
      <c r="U6076" t="s">
        <v>10460</v>
      </c>
    </row>
    <row r="6077" spans="21:21">
      <c r="U6077" t="s">
        <v>10461</v>
      </c>
    </row>
    <row r="6078" spans="21:21">
      <c r="U6078" t="s">
        <v>10462</v>
      </c>
    </row>
    <row r="6079" spans="21:21">
      <c r="U6079" t="s">
        <v>10463</v>
      </c>
    </row>
    <row r="6080" spans="21:21">
      <c r="U6080" t="s">
        <v>10464</v>
      </c>
    </row>
    <row r="6081" spans="21:21">
      <c r="U6081" t="s">
        <v>10465</v>
      </c>
    </row>
    <row r="6082" spans="21:21">
      <c r="U6082" t="s">
        <v>10466</v>
      </c>
    </row>
    <row r="6083" spans="21:21">
      <c r="U6083" t="s">
        <v>10467</v>
      </c>
    </row>
    <row r="6084" spans="21:21">
      <c r="U6084" t="s">
        <v>10468</v>
      </c>
    </row>
    <row r="6085" spans="21:21">
      <c r="U6085" t="s">
        <v>10469</v>
      </c>
    </row>
    <row r="6086" spans="21:21">
      <c r="U6086" t="s">
        <v>10470</v>
      </c>
    </row>
    <row r="6087" spans="21:21">
      <c r="U6087" t="s">
        <v>10471</v>
      </c>
    </row>
    <row r="6088" spans="21:21">
      <c r="U6088" t="s">
        <v>10472</v>
      </c>
    </row>
    <row r="6089" spans="21:21">
      <c r="U6089" t="s">
        <v>10473</v>
      </c>
    </row>
    <row r="6090" spans="21:21">
      <c r="U6090" t="s">
        <v>10474</v>
      </c>
    </row>
    <row r="6091" spans="21:21">
      <c r="U6091" t="s">
        <v>10475</v>
      </c>
    </row>
    <row r="6092" spans="21:21">
      <c r="U6092" t="s">
        <v>10476</v>
      </c>
    </row>
    <row r="6093" spans="21:21">
      <c r="U6093" t="s">
        <v>10477</v>
      </c>
    </row>
    <row r="6094" spans="21:21">
      <c r="U6094" t="s">
        <v>10478</v>
      </c>
    </row>
    <row r="6095" spans="21:21">
      <c r="U6095" t="s">
        <v>10479</v>
      </c>
    </row>
    <row r="6096" spans="21:21">
      <c r="U6096" t="s">
        <v>10480</v>
      </c>
    </row>
    <row r="6097" spans="21:21">
      <c r="U6097" t="s">
        <v>10481</v>
      </c>
    </row>
    <row r="6098" spans="21:21">
      <c r="U6098" t="s">
        <v>10482</v>
      </c>
    </row>
    <row r="6099" spans="21:21">
      <c r="U6099" t="s">
        <v>10483</v>
      </c>
    </row>
    <row r="6100" spans="21:21">
      <c r="U6100" t="s">
        <v>10484</v>
      </c>
    </row>
    <row r="6101" spans="21:21">
      <c r="U6101" t="s">
        <v>10485</v>
      </c>
    </row>
    <row r="6102" spans="21:21">
      <c r="U6102" t="s">
        <v>10486</v>
      </c>
    </row>
    <row r="6103" spans="21:21">
      <c r="U6103" t="s">
        <v>10487</v>
      </c>
    </row>
    <row r="6104" spans="21:21">
      <c r="U6104" t="s">
        <v>10488</v>
      </c>
    </row>
    <row r="6105" spans="21:21">
      <c r="U6105" t="s">
        <v>10489</v>
      </c>
    </row>
    <row r="6106" spans="21:21">
      <c r="U6106" t="s">
        <v>10490</v>
      </c>
    </row>
    <row r="6107" spans="21:21">
      <c r="U6107" t="s">
        <v>10491</v>
      </c>
    </row>
    <row r="6108" spans="21:21">
      <c r="U6108" t="s">
        <v>10492</v>
      </c>
    </row>
    <row r="6109" spans="21:21">
      <c r="U6109" t="s">
        <v>10493</v>
      </c>
    </row>
    <row r="6110" spans="21:21">
      <c r="U6110" t="s">
        <v>10494</v>
      </c>
    </row>
    <row r="6111" spans="21:21">
      <c r="U6111" t="s">
        <v>10495</v>
      </c>
    </row>
    <row r="6112" spans="21:21">
      <c r="U6112" t="s">
        <v>10496</v>
      </c>
    </row>
    <row r="6113" spans="21:21">
      <c r="U6113" t="s">
        <v>10497</v>
      </c>
    </row>
    <row r="6114" spans="21:21">
      <c r="U6114" t="s">
        <v>10498</v>
      </c>
    </row>
    <row r="6115" spans="21:21">
      <c r="U6115" t="s">
        <v>10499</v>
      </c>
    </row>
    <row r="6116" spans="21:21">
      <c r="U6116" t="s">
        <v>10500</v>
      </c>
    </row>
    <row r="6117" spans="21:21">
      <c r="U6117" t="s">
        <v>10501</v>
      </c>
    </row>
    <row r="6118" spans="21:21">
      <c r="U6118" t="s">
        <v>10502</v>
      </c>
    </row>
    <row r="6119" spans="21:21">
      <c r="U6119" t="s">
        <v>10503</v>
      </c>
    </row>
    <row r="6120" spans="21:21">
      <c r="U6120" t="s">
        <v>10504</v>
      </c>
    </row>
    <row r="6121" spans="21:21">
      <c r="U6121" t="s">
        <v>10505</v>
      </c>
    </row>
    <row r="6122" spans="21:21">
      <c r="U6122" t="s">
        <v>10506</v>
      </c>
    </row>
    <row r="6123" spans="21:21">
      <c r="U6123" t="s">
        <v>10507</v>
      </c>
    </row>
    <row r="6124" spans="21:21">
      <c r="U6124" t="s">
        <v>10508</v>
      </c>
    </row>
    <row r="6125" spans="21:21">
      <c r="U6125" t="s">
        <v>10509</v>
      </c>
    </row>
    <row r="6126" spans="21:21">
      <c r="U6126" t="s">
        <v>10510</v>
      </c>
    </row>
    <row r="6127" spans="21:21">
      <c r="U6127" t="s">
        <v>10511</v>
      </c>
    </row>
    <row r="6128" spans="21:21">
      <c r="U6128" t="s">
        <v>10512</v>
      </c>
    </row>
    <row r="6129" spans="21:21">
      <c r="U6129" t="s">
        <v>10513</v>
      </c>
    </row>
    <row r="6130" spans="21:21">
      <c r="U6130" t="s">
        <v>10514</v>
      </c>
    </row>
    <row r="6131" spans="21:21">
      <c r="U6131" t="s">
        <v>10515</v>
      </c>
    </row>
    <row r="6132" spans="21:21">
      <c r="U6132" t="s">
        <v>10516</v>
      </c>
    </row>
    <row r="6133" spans="21:21">
      <c r="U6133" t="s">
        <v>10517</v>
      </c>
    </row>
    <row r="6134" spans="21:21">
      <c r="U6134" t="s">
        <v>10518</v>
      </c>
    </row>
    <row r="6135" spans="21:21">
      <c r="U6135" t="s">
        <v>10519</v>
      </c>
    </row>
    <row r="6136" spans="21:21">
      <c r="U6136" t="s">
        <v>10520</v>
      </c>
    </row>
    <row r="6137" spans="21:21">
      <c r="U6137" t="s">
        <v>10521</v>
      </c>
    </row>
    <row r="6138" spans="21:21">
      <c r="U6138" t="s">
        <v>10522</v>
      </c>
    </row>
    <row r="6139" spans="21:21">
      <c r="U6139" t="s">
        <v>10523</v>
      </c>
    </row>
    <row r="6140" spans="21:21">
      <c r="U6140" t="s">
        <v>10524</v>
      </c>
    </row>
    <row r="6141" spans="21:21">
      <c r="U6141" t="s">
        <v>10525</v>
      </c>
    </row>
    <row r="6142" spans="21:21">
      <c r="U6142" t="s">
        <v>10526</v>
      </c>
    </row>
    <row r="6143" spans="21:21">
      <c r="U6143" t="s">
        <v>10527</v>
      </c>
    </row>
    <row r="6144" spans="21:21">
      <c r="U6144" t="s">
        <v>10528</v>
      </c>
    </row>
    <row r="6145" spans="21:21">
      <c r="U6145" t="s">
        <v>10529</v>
      </c>
    </row>
    <row r="6146" spans="21:21">
      <c r="U6146" t="s">
        <v>10530</v>
      </c>
    </row>
    <row r="6147" spans="21:21">
      <c r="U6147" t="s">
        <v>10531</v>
      </c>
    </row>
    <row r="6148" spans="21:21">
      <c r="U6148" t="s">
        <v>10532</v>
      </c>
    </row>
    <row r="6149" spans="21:21">
      <c r="U6149" t="s">
        <v>10533</v>
      </c>
    </row>
    <row r="6150" spans="21:21">
      <c r="U6150" t="s">
        <v>10534</v>
      </c>
    </row>
    <row r="6151" spans="21:21">
      <c r="U6151" t="s">
        <v>10535</v>
      </c>
    </row>
    <row r="6152" spans="21:21">
      <c r="U6152" t="s">
        <v>10536</v>
      </c>
    </row>
    <row r="6153" spans="21:21">
      <c r="U6153" t="s">
        <v>10537</v>
      </c>
    </row>
    <row r="6154" spans="21:21">
      <c r="U6154" t="s">
        <v>10538</v>
      </c>
    </row>
    <row r="6155" spans="21:21">
      <c r="U6155" t="s">
        <v>10539</v>
      </c>
    </row>
    <row r="6156" spans="21:21">
      <c r="U6156" t="s">
        <v>10540</v>
      </c>
    </row>
    <row r="6157" spans="21:21">
      <c r="U6157" t="s">
        <v>10541</v>
      </c>
    </row>
    <row r="6158" spans="21:21">
      <c r="U6158" t="s">
        <v>10542</v>
      </c>
    </row>
    <row r="6159" spans="21:21">
      <c r="U6159" t="s">
        <v>10543</v>
      </c>
    </row>
    <row r="6160" spans="21:21">
      <c r="U6160" t="s">
        <v>10544</v>
      </c>
    </row>
    <row r="6161" spans="21:21">
      <c r="U6161" t="s">
        <v>10545</v>
      </c>
    </row>
    <row r="6162" spans="21:21">
      <c r="U6162" t="s">
        <v>10546</v>
      </c>
    </row>
    <row r="6163" spans="21:21">
      <c r="U6163" t="s">
        <v>10547</v>
      </c>
    </row>
    <row r="6164" spans="21:21">
      <c r="U6164" t="s">
        <v>10548</v>
      </c>
    </row>
    <row r="6165" spans="21:21">
      <c r="U6165" t="s">
        <v>10549</v>
      </c>
    </row>
    <row r="6166" spans="21:21">
      <c r="U6166" t="s">
        <v>10550</v>
      </c>
    </row>
    <row r="6167" spans="21:21">
      <c r="U6167" t="s">
        <v>10551</v>
      </c>
    </row>
    <row r="6168" spans="21:21">
      <c r="U6168" t="s">
        <v>10552</v>
      </c>
    </row>
    <row r="6169" spans="21:21">
      <c r="U6169" t="s">
        <v>10553</v>
      </c>
    </row>
    <row r="6170" spans="21:21">
      <c r="U6170" t="s">
        <v>10554</v>
      </c>
    </row>
    <row r="6171" spans="21:21">
      <c r="U6171" t="s">
        <v>10555</v>
      </c>
    </row>
    <row r="6172" spans="21:21">
      <c r="U6172" t="s">
        <v>10556</v>
      </c>
    </row>
    <row r="6173" spans="21:21">
      <c r="U6173" t="s">
        <v>10557</v>
      </c>
    </row>
    <row r="6174" spans="21:21">
      <c r="U6174" t="s">
        <v>10558</v>
      </c>
    </row>
    <row r="6175" spans="21:21">
      <c r="U6175" t="s">
        <v>10559</v>
      </c>
    </row>
    <row r="6176" spans="21:21">
      <c r="U6176" t="s">
        <v>10560</v>
      </c>
    </row>
    <row r="6177" spans="21:21">
      <c r="U6177" t="s">
        <v>10561</v>
      </c>
    </row>
    <row r="6178" spans="21:21">
      <c r="U6178" t="s">
        <v>10562</v>
      </c>
    </row>
    <row r="6179" spans="21:21">
      <c r="U6179" t="s">
        <v>10563</v>
      </c>
    </row>
    <row r="6180" spans="21:21">
      <c r="U6180" t="s">
        <v>10564</v>
      </c>
    </row>
    <row r="6181" spans="21:21">
      <c r="U6181" t="s">
        <v>10565</v>
      </c>
    </row>
    <row r="6182" spans="21:21">
      <c r="U6182" t="s">
        <v>10566</v>
      </c>
    </row>
    <row r="6183" spans="21:21">
      <c r="U6183" t="s">
        <v>10567</v>
      </c>
    </row>
    <row r="6184" spans="21:21">
      <c r="U6184" t="s">
        <v>10568</v>
      </c>
    </row>
    <row r="6185" spans="21:21">
      <c r="U6185" t="s">
        <v>10569</v>
      </c>
    </row>
    <row r="6186" spans="21:21">
      <c r="U6186" t="s">
        <v>10570</v>
      </c>
    </row>
    <row r="6187" spans="21:21">
      <c r="U6187" t="s">
        <v>10571</v>
      </c>
    </row>
    <row r="6188" spans="21:21">
      <c r="U6188" t="s">
        <v>10572</v>
      </c>
    </row>
    <row r="6189" spans="21:21">
      <c r="U6189" t="s">
        <v>10573</v>
      </c>
    </row>
    <row r="6190" spans="21:21">
      <c r="U6190" t="s">
        <v>10574</v>
      </c>
    </row>
    <row r="6191" spans="21:21">
      <c r="U6191" t="s">
        <v>10575</v>
      </c>
    </row>
    <row r="6192" spans="21:21">
      <c r="U6192" t="s">
        <v>10576</v>
      </c>
    </row>
    <row r="6193" spans="21:21">
      <c r="U6193" t="s">
        <v>10577</v>
      </c>
    </row>
    <row r="6194" spans="21:21">
      <c r="U6194" t="s">
        <v>10578</v>
      </c>
    </row>
    <row r="6195" spans="21:21">
      <c r="U6195" t="s">
        <v>10579</v>
      </c>
    </row>
    <row r="6196" spans="21:21">
      <c r="U6196" t="s">
        <v>10580</v>
      </c>
    </row>
    <row r="6197" spans="21:21">
      <c r="U6197" t="s">
        <v>10581</v>
      </c>
    </row>
    <row r="6198" spans="21:21">
      <c r="U6198" t="s">
        <v>10582</v>
      </c>
    </row>
    <row r="6199" spans="21:21">
      <c r="U6199" t="s">
        <v>10583</v>
      </c>
    </row>
    <row r="6200" spans="21:21">
      <c r="U6200" t="s">
        <v>10584</v>
      </c>
    </row>
    <row r="6201" spans="21:21">
      <c r="U6201" t="s">
        <v>10585</v>
      </c>
    </row>
    <row r="6202" spans="21:21">
      <c r="U6202" t="s">
        <v>10586</v>
      </c>
    </row>
    <row r="6203" spans="21:21">
      <c r="U6203" t="s">
        <v>10587</v>
      </c>
    </row>
    <row r="6204" spans="21:21">
      <c r="U6204" t="s">
        <v>10588</v>
      </c>
    </row>
    <row r="6205" spans="21:21">
      <c r="U6205" t="s">
        <v>10589</v>
      </c>
    </row>
    <row r="6206" spans="21:21">
      <c r="U6206" t="s">
        <v>10590</v>
      </c>
    </row>
    <row r="6207" spans="21:21">
      <c r="U6207" t="s">
        <v>10591</v>
      </c>
    </row>
    <row r="6208" spans="21:21">
      <c r="U6208" t="s">
        <v>10592</v>
      </c>
    </row>
    <row r="6209" spans="21:21">
      <c r="U6209" t="s">
        <v>10593</v>
      </c>
    </row>
    <row r="6210" spans="21:21">
      <c r="U6210" t="s">
        <v>10594</v>
      </c>
    </row>
    <row r="6211" spans="21:21">
      <c r="U6211" t="s">
        <v>10595</v>
      </c>
    </row>
    <row r="6212" spans="21:21">
      <c r="U6212" t="s">
        <v>10596</v>
      </c>
    </row>
    <row r="6213" spans="21:21">
      <c r="U6213" t="s">
        <v>10597</v>
      </c>
    </row>
    <row r="6214" spans="21:21">
      <c r="U6214" t="s">
        <v>10598</v>
      </c>
    </row>
    <row r="6215" spans="21:21">
      <c r="U6215" t="s">
        <v>10599</v>
      </c>
    </row>
    <row r="6216" spans="21:21">
      <c r="U6216" t="s">
        <v>10600</v>
      </c>
    </row>
    <row r="6217" spans="21:21">
      <c r="U6217" t="s">
        <v>10601</v>
      </c>
    </row>
    <row r="6218" spans="21:21">
      <c r="U6218" t="s">
        <v>10602</v>
      </c>
    </row>
    <row r="6219" spans="21:21">
      <c r="U6219" t="s">
        <v>10603</v>
      </c>
    </row>
    <row r="6220" spans="21:21">
      <c r="U6220" t="s">
        <v>10604</v>
      </c>
    </row>
    <row r="6221" spans="21:21">
      <c r="U6221" t="s">
        <v>10605</v>
      </c>
    </row>
    <row r="6222" spans="21:21">
      <c r="U6222" t="s">
        <v>10606</v>
      </c>
    </row>
    <row r="6223" spans="21:21">
      <c r="U6223" t="s">
        <v>10607</v>
      </c>
    </row>
    <row r="6224" spans="21:21">
      <c r="U6224" t="s">
        <v>10608</v>
      </c>
    </row>
    <row r="6225" spans="21:21">
      <c r="U6225" t="s">
        <v>10609</v>
      </c>
    </row>
    <row r="6226" spans="21:21">
      <c r="U6226" t="s">
        <v>10610</v>
      </c>
    </row>
    <row r="6227" spans="21:21">
      <c r="U6227" t="s">
        <v>10611</v>
      </c>
    </row>
    <row r="6228" spans="21:21">
      <c r="U6228" t="s">
        <v>10612</v>
      </c>
    </row>
    <row r="6229" spans="21:21">
      <c r="U6229" t="s">
        <v>10613</v>
      </c>
    </row>
    <row r="6230" spans="21:21">
      <c r="U6230" t="s">
        <v>10614</v>
      </c>
    </row>
    <row r="6231" spans="21:21">
      <c r="U6231" t="s">
        <v>10615</v>
      </c>
    </row>
    <row r="6232" spans="21:21">
      <c r="U6232" t="s">
        <v>10616</v>
      </c>
    </row>
    <row r="6233" spans="21:21">
      <c r="U6233" t="s">
        <v>10617</v>
      </c>
    </row>
    <row r="6234" spans="21:21">
      <c r="U6234" t="s">
        <v>10618</v>
      </c>
    </row>
    <row r="6235" spans="21:21">
      <c r="U6235" t="s">
        <v>10619</v>
      </c>
    </row>
    <row r="6236" spans="21:21">
      <c r="U6236" t="s">
        <v>10620</v>
      </c>
    </row>
    <row r="6237" spans="21:21">
      <c r="U6237" t="s">
        <v>10621</v>
      </c>
    </row>
    <row r="6238" spans="21:21">
      <c r="U6238" t="s">
        <v>10622</v>
      </c>
    </row>
    <row r="6239" spans="21:21">
      <c r="U6239" t="s">
        <v>10623</v>
      </c>
    </row>
    <row r="6240" spans="21:21">
      <c r="U6240" t="s">
        <v>10624</v>
      </c>
    </row>
    <row r="6241" spans="21:21">
      <c r="U6241" t="s">
        <v>10625</v>
      </c>
    </row>
    <row r="6242" spans="21:21">
      <c r="U6242" t="s">
        <v>10626</v>
      </c>
    </row>
    <row r="6243" spans="21:21">
      <c r="U6243" t="s">
        <v>10627</v>
      </c>
    </row>
    <row r="6244" spans="21:21">
      <c r="U6244" t="s">
        <v>10628</v>
      </c>
    </row>
    <row r="6245" spans="21:21">
      <c r="U6245" t="s">
        <v>10629</v>
      </c>
    </row>
    <row r="6246" spans="21:21">
      <c r="U6246" t="s">
        <v>10630</v>
      </c>
    </row>
    <row r="6247" spans="21:21">
      <c r="U6247" t="s">
        <v>10631</v>
      </c>
    </row>
    <row r="6248" spans="21:21">
      <c r="U6248" t="s">
        <v>10632</v>
      </c>
    </row>
    <row r="6249" spans="21:21">
      <c r="U6249" t="s">
        <v>10633</v>
      </c>
    </row>
    <row r="6250" spans="21:21">
      <c r="U6250" t="s">
        <v>10634</v>
      </c>
    </row>
    <row r="6251" spans="21:21">
      <c r="U6251" t="s">
        <v>10635</v>
      </c>
    </row>
    <row r="6252" spans="21:21">
      <c r="U6252" t="s">
        <v>10636</v>
      </c>
    </row>
    <row r="6253" spans="21:21">
      <c r="U6253" t="s">
        <v>10637</v>
      </c>
    </row>
    <row r="6254" spans="21:21">
      <c r="U6254" t="s">
        <v>10638</v>
      </c>
    </row>
    <row r="6255" spans="21:21">
      <c r="U6255" t="s">
        <v>10639</v>
      </c>
    </row>
    <row r="6256" spans="21:21">
      <c r="U6256" t="s">
        <v>10640</v>
      </c>
    </row>
    <row r="6257" spans="21:21">
      <c r="U6257" t="s">
        <v>10641</v>
      </c>
    </row>
    <row r="6258" spans="21:21">
      <c r="U6258" t="s">
        <v>10642</v>
      </c>
    </row>
    <row r="6259" spans="21:21">
      <c r="U6259" t="s">
        <v>10643</v>
      </c>
    </row>
    <row r="6260" spans="21:21">
      <c r="U6260" t="s">
        <v>10644</v>
      </c>
    </row>
    <row r="6261" spans="21:21">
      <c r="U6261" t="s">
        <v>10645</v>
      </c>
    </row>
    <row r="6262" spans="21:21">
      <c r="U6262" t="s">
        <v>10646</v>
      </c>
    </row>
    <row r="6263" spans="21:21">
      <c r="U6263" t="s">
        <v>10647</v>
      </c>
    </row>
    <row r="6264" spans="21:21">
      <c r="U6264" t="s">
        <v>10648</v>
      </c>
    </row>
    <row r="6265" spans="21:21">
      <c r="U6265" t="s">
        <v>10649</v>
      </c>
    </row>
    <row r="6266" spans="21:21">
      <c r="U6266" t="s">
        <v>10650</v>
      </c>
    </row>
    <row r="6267" spans="21:21">
      <c r="U6267" t="s">
        <v>10651</v>
      </c>
    </row>
    <row r="6268" spans="21:21">
      <c r="U6268" t="s">
        <v>10652</v>
      </c>
    </row>
    <row r="6269" spans="21:21">
      <c r="U6269" t="s">
        <v>10653</v>
      </c>
    </row>
    <row r="6270" spans="21:21">
      <c r="U6270" t="s">
        <v>10654</v>
      </c>
    </row>
    <row r="6271" spans="21:21">
      <c r="U6271" t="s">
        <v>10655</v>
      </c>
    </row>
    <row r="6272" spans="21:21">
      <c r="U6272" t="s">
        <v>10656</v>
      </c>
    </row>
    <row r="6273" spans="21:21">
      <c r="U6273" t="s">
        <v>10657</v>
      </c>
    </row>
    <row r="6274" spans="21:21">
      <c r="U6274" t="s">
        <v>10658</v>
      </c>
    </row>
    <row r="6275" spans="21:21">
      <c r="U6275" t="s">
        <v>10659</v>
      </c>
    </row>
    <row r="6276" spans="21:21">
      <c r="U6276" t="s">
        <v>10660</v>
      </c>
    </row>
    <row r="6277" spans="21:21">
      <c r="U6277" t="s">
        <v>10661</v>
      </c>
    </row>
    <row r="6278" spans="21:21">
      <c r="U6278" t="s">
        <v>10662</v>
      </c>
    </row>
    <row r="6279" spans="21:21">
      <c r="U6279" t="s">
        <v>10663</v>
      </c>
    </row>
    <row r="6280" spans="21:21">
      <c r="U6280" t="s">
        <v>10664</v>
      </c>
    </row>
    <row r="6281" spans="21:21">
      <c r="U6281" t="s">
        <v>10665</v>
      </c>
    </row>
    <row r="6282" spans="21:21">
      <c r="U6282" t="s">
        <v>10666</v>
      </c>
    </row>
    <row r="6283" spans="21:21">
      <c r="U6283" t="s">
        <v>10667</v>
      </c>
    </row>
    <row r="6284" spans="21:21">
      <c r="U6284" t="s">
        <v>10668</v>
      </c>
    </row>
    <row r="6285" spans="21:21">
      <c r="U6285" t="s">
        <v>10669</v>
      </c>
    </row>
    <row r="6286" spans="21:21">
      <c r="U6286" t="s">
        <v>10670</v>
      </c>
    </row>
    <row r="6287" spans="21:21">
      <c r="U6287" t="s">
        <v>10671</v>
      </c>
    </row>
    <row r="6288" spans="21:21">
      <c r="U6288" t="s">
        <v>10672</v>
      </c>
    </row>
    <row r="6289" spans="21:21">
      <c r="U6289" t="s">
        <v>10673</v>
      </c>
    </row>
    <row r="6290" spans="21:21">
      <c r="U6290" t="s">
        <v>10674</v>
      </c>
    </row>
    <row r="6291" spans="21:21">
      <c r="U6291" t="s">
        <v>10675</v>
      </c>
    </row>
    <row r="6292" spans="21:21">
      <c r="U6292" t="s">
        <v>10676</v>
      </c>
    </row>
    <row r="6293" spans="21:21">
      <c r="U6293" t="s">
        <v>10677</v>
      </c>
    </row>
    <row r="6294" spans="21:21">
      <c r="U6294" t="s">
        <v>10678</v>
      </c>
    </row>
    <row r="6295" spans="21:21">
      <c r="U6295" t="s">
        <v>10679</v>
      </c>
    </row>
    <row r="6296" spans="21:21">
      <c r="U6296" t="s">
        <v>10680</v>
      </c>
    </row>
    <row r="6297" spans="21:21">
      <c r="U6297" t="s">
        <v>10681</v>
      </c>
    </row>
    <row r="6298" spans="21:21">
      <c r="U6298" t="s">
        <v>10682</v>
      </c>
    </row>
    <row r="6299" spans="21:21">
      <c r="U6299" t="s">
        <v>10683</v>
      </c>
    </row>
    <row r="6300" spans="21:21">
      <c r="U6300" t="s">
        <v>10684</v>
      </c>
    </row>
    <row r="6301" spans="21:21">
      <c r="U6301" t="s">
        <v>10685</v>
      </c>
    </row>
    <row r="6302" spans="21:21">
      <c r="U6302" t="s">
        <v>10686</v>
      </c>
    </row>
    <row r="6303" spans="21:21">
      <c r="U6303" t="s">
        <v>10687</v>
      </c>
    </row>
    <row r="6304" spans="21:21">
      <c r="U6304" t="s">
        <v>10688</v>
      </c>
    </row>
    <row r="6305" spans="21:21">
      <c r="U6305" t="s">
        <v>10689</v>
      </c>
    </row>
    <row r="6306" spans="21:21">
      <c r="U6306" t="s">
        <v>10690</v>
      </c>
    </row>
    <row r="6307" spans="21:21">
      <c r="U6307" t="s">
        <v>10691</v>
      </c>
    </row>
    <row r="6308" spans="21:21">
      <c r="U6308" t="s">
        <v>10692</v>
      </c>
    </row>
    <row r="6309" spans="21:21">
      <c r="U6309" t="s">
        <v>10693</v>
      </c>
    </row>
    <row r="6310" spans="21:21">
      <c r="U6310" t="s">
        <v>10694</v>
      </c>
    </row>
    <row r="6311" spans="21:21">
      <c r="U6311" t="s">
        <v>10695</v>
      </c>
    </row>
    <row r="6312" spans="21:21">
      <c r="U6312" t="s">
        <v>10696</v>
      </c>
    </row>
    <row r="6313" spans="21:21">
      <c r="U6313" t="s">
        <v>10697</v>
      </c>
    </row>
    <row r="6314" spans="21:21">
      <c r="U6314" t="s">
        <v>10698</v>
      </c>
    </row>
    <row r="6315" spans="21:21">
      <c r="U6315" t="s">
        <v>10699</v>
      </c>
    </row>
    <row r="6316" spans="21:21">
      <c r="U6316" t="s">
        <v>10700</v>
      </c>
    </row>
    <row r="6317" spans="21:21">
      <c r="U6317" t="s">
        <v>10701</v>
      </c>
    </row>
    <row r="6318" spans="21:21">
      <c r="U6318" t="s">
        <v>10702</v>
      </c>
    </row>
    <row r="6319" spans="21:21">
      <c r="U6319" t="s">
        <v>10703</v>
      </c>
    </row>
    <row r="6320" spans="21:21">
      <c r="U6320" t="s">
        <v>10704</v>
      </c>
    </row>
    <row r="6321" spans="21:21">
      <c r="U6321" t="s">
        <v>10705</v>
      </c>
    </row>
    <row r="6322" spans="21:21">
      <c r="U6322" t="s">
        <v>10706</v>
      </c>
    </row>
    <row r="6323" spans="21:21">
      <c r="U6323" t="s">
        <v>10707</v>
      </c>
    </row>
    <row r="6324" spans="21:21">
      <c r="U6324" t="s">
        <v>10708</v>
      </c>
    </row>
    <row r="6325" spans="21:21">
      <c r="U6325" t="s">
        <v>10709</v>
      </c>
    </row>
    <row r="6326" spans="21:21">
      <c r="U6326" t="s">
        <v>10710</v>
      </c>
    </row>
    <row r="6327" spans="21:21">
      <c r="U6327" t="s">
        <v>10711</v>
      </c>
    </row>
    <row r="6328" spans="21:21">
      <c r="U6328" t="s">
        <v>10712</v>
      </c>
    </row>
    <row r="6329" spans="21:21">
      <c r="U6329" t="s">
        <v>10713</v>
      </c>
    </row>
    <row r="6330" spans="21:21">
      <c r="U6330" t="s">
        <v>10714</v>
      </c>
    </row>
    <row r="6331" spans="21:21">
      <c r="U6331" t="s">
        <v>10715</v>
      </c>
    </row>
    <row r="6332" spans="21:21">
      <c r="U6332" t="s">
        <v>10716</v>
      </c>
    </row>
    <row r="6333" spans="21:21">
      <c r="U6333" t="s">
        <v>10717</v>
      </c>
    </row>
    <row r="6334" spans="21:21">
      <c r="U6334" t="s">
        <v>10718</v>
      </c>
    </row>
    <row r="6335" spans="21:21">
      <c r="U6335" t="s">
        <v>10719</v>
      </c>
    </row>
    <row r="6336" spans="21:21">
      <c r="U6336" t="s">
        <v>10720</v>
      </c>
    </row>
    <row r="6337" spans="21:21">
      <c r="U6337" t="s">
        <v>10721</v>
      </c>
    </row>
    <row r="6338" spans="21:21">
      <c r="U6338" t="s">
        <v>10722</v>
      </c>
    </row>
    <row r="6339" spans="21:21">
      <c r="U6339" t="s">
        <v>10723</v>
      </c>
    </row>
    <row r="6340" spans="21:21">
      <c r="U6340" t="s">
        <v>10724</v>
      </c>
    </row>
    <row r="6341" spans="21:21">
      <c r="U6341" t="s">
        <v>10725</v>
      </c>
    </row>
    <row r="6342" spans="21:21">
      <c r="U6342" t="s">
        <v>10726</v>
      </c>
    </row>
    <row r="6343" spans="21:21">
      <c r="U6343" t="s">
        <v>10727</v>
      </c>
    </row>
    <row r="6344" spans="21:21">
      <c r="U6344" t="s">
        <v>10728</v>
      </c>
    </row>
    <row r="6345" spans="21:21">
      <c r="U6345" t="s">
        <v>10729</v>
      </c>
    </row>
    <row r="6346" spans="21:21">
      <c r="U6346" t="s">
        <v>10730</v>
      </c>
    </row>
    <row r="6347" spans="21:21">
      <c r="U6347" t="s">
        <v>10731</v>
      </c>
    </row>
    <row r="6348" spans="21:21">
      <c r="U6348" t="s">
        <v>10732</v>
      </c>
    </row>
    <row r="6349" spans="21:21">
      <c r="U6349" t="s">
        <v>10733</v>
      </c>
    </row>
    <row r="6350" spans="21:21">
      <c r="U6350" t="s">
        <v>10734</v>
      </c>
    </row>
    <row r="6351" spans="21:21">
      <c r="U6351" t="s">
        <v>10735</v>
      </c>
    </row>
    <row r="6352" spans="21:21">
      <c r="U6352" t="s">
        <v>10736</v>
      </c>
    </row>
    <row r="6353" spans="21:21">
      <c r="U6353" t="s">
        <v>10737</v>
      </c>
    </row>
    <row r="6354" spans="21:21">
      <c r="U6354" t="s">
        <v>10738</v>
      </c>
    </row>
    <row r="6355" spans="21:21">
      <c r="U6355" t="s">
        <v>10739</v>
      </c>
    </row>
    <row r="6356" spans="21:21">
      <c r="U6356" t="s">
        <v>10740</v>
      </c>
    </row>
    <row r="6357" spans="21:21">
      <c r="U6357" t="s">
        <v>10741</v>
      </c>
    </row>
    <row r="6358" spans="21:21">
      <c r="U6358" t="s">
        <v>10742</v>
      </c>
    </row>
    <row r="6359" spans="21:21">
      <c r="U6359" t="s">
        <v>10743</v>
      </c>
    </row>
    <row r="6360" spans="21:21">
      <c r="U6360" t="s">
        <v>10744</v>
      </c>
    </row>
    <row r="6361" spans="21:21">
      <c r="U6361" t="s">
        <v>10745</v>
      </c>
    </row>
    <row r="6362" spans="21:21">
      <c r="U6362" t="s">
        <v>10746</v>
      </c>
    </row>
    <row r="6363" spans="21:21">
      <c r="U6363" t="s">
        <v>10747</v>
      </c>
    </row>
    <row r="6364" spans="21:21">
      <c r="U6364" t="s">
        <v>10748</v>
      </c>
    </row>
    <row r="6365" spans="21:21">
      <c r="U6365" t="s">
        <v>10749</v>
      </c>
    </row>
    <row r="6366" spans="21:21">
      <c r="U6366" t="s">
        <v>10750</v>
      </c>
    </row>
    <row r="6367" spans="21:21">
      <c r="U6367" t="s">
        <v>10751</v>
      </c>
    </row>
    <row r="6368" spans="21:21">
      <c r="U6368" t="s">
        <v>10752</v>
      </c>
    </row>
    <row r="6369" spans="21:21">
      <c r="U6369" t="s">
        <v>10753</v>
      </c>
    </row>
    <row r="6370" spans="21:21">
      <c r="U6370" t="s">
        <v>10754</v>
      </c>
    </row>
    <row r="6371" spans="21:21">
      <c r="U6371" t="s">
        <v>10755</v>
      </c>
    </row>
    <row r="6372" spans="21:21">
      <c r="U6372" t="s">
        <v>10756</v>
      </c>
    </row>
    <row r="6373" spans="21:21">
      <c r="U6373" t="s">
        <v>10757</v>
      </c>
    </row>
    <row r="6374" spans="21:21">
      <c r="U6374" t="s">
        <v>10758</v>
      </c>
    </row>
    <row r="6375" spans="21:21">
      <c r="U6375" t="s">
        <v>10759</v>
      </c>
    </row>
    <row r="6376" spans="21:21">
      <c r="U6376" t="s">
        <v>10760</v>
      </c>
    </row>
    <row r="6377" spans="21:21">
      <c r="U6377" t="s">
        <v>10761</v>
      </c>
    </row>
    <row r="6378" spans="21:21">
      <c r="U6378" t="s">
        <v>10762</v>
      </c>
    </row>
    <row r="6379" spans="21:21">
      <c r="U6379" t="s">
        <v>10763</v>
      </c>
    </row>
    <row r="6380" spans="21:21">
      <c r="U6380" t="s">
        <v>10764</v>
      </c>
    </row>
    <row r="6381" spans="21:21">
      <c r="U6381" t="s">
        <v>10765</v>
      </c>
    </row>
    <row r="6382" spans="21:21">
      <c r="U6382" t="s">
        <v>10766</v>
      </c>
    </row>
    <row r="6383" spans="21:21">
      <c r="U6383" t="s">
        <v>10767</v>
      </c>
    </row>
    <row r="6384" spans="21:21">
      <c r="U6384" t="s">
        <v>10768</v>
      </c>
    </row>
    <row r="6385" spans="21:21">
      <c r="U6385" t="s">
        <v>10769</v>
      </c>
    </row>
    <row r="6386" spans="21:21">
      <c r="U6386" t="s">
        <v>10770</v>
      </c>
    </row>
    <row r="6387" spans="21:21">
      <c r="U6387" t="s">
        <v>10771</v>
      </c>
    </row>
    <row r="6388" spans="21:21">
      <c r="U6388" t="s">
        <v>10772</v>
      </c>
    </row>
    <row r="6389" spans="21:21">
      <c r="U6389" t="s">
        <v>10773</v>
      </c>
    </row>
    <row r="6390" spans="21:21">
      <c r="U6390" t="s">
        <v>10774</v>
      </c>
    </row>
    <row r="6391" spans="21:21">
      <c r="U6391" t="s">
        <v>10775</v>
      </c>
    </row>
    <row r="6392" spans="21:21">
      <c r="U6392" t="s">
        <v>10776</v>
      </c>
    </row>
    <row r="6393" spans="21:21">
      <c r="U6393" t="s">
        <v>10777</v>
      </c>
    </row>
    <row r="6394" spans="21:21">
      <c r="U6394" t="s">
        <v>10778</v>
      </c>
    </row>
    <row r="6395" spans="21:21">
      <c r="U6395" t="s">
        <v>10779</v>
      </c>
    </row>
    <row r="6396" spans="21:21">
      <c r="U6396" t="s">
        <v>10780</v>
      </c>
    </row>
    <row r="6397" spans="21:21">
      <c r="U6397" t="s">
        <v>10781</v>
      </c>
    </row>
    <row r="6398" spans="21:21">
      <c r="U6398" t="s">
        <v>10782</v>
      </c>
    </row>
    <row r="6399" spans="21:21">
      <c r="U6399" t="s">
        <v>10783</v>
      </c>
    </row>
    <row r="6400" spans="21:21">
      <c r="U6400" t="s">
        <v>10784</v>
      </c>
    </row>
    <row r="6401" spans="21:21">
      <c r="U6401" t="s">
        <v>10785</v>
      </c>
    </row>
    <row r="6402" spans="21:21">
      <c r="U6402" t="s">
        <v>10786</v>
      </c>
    </row>
    <row r="6403" spans="21:21">
      <c r="U6403" t="s">
        <v>10787</v>
      </c>
    </row>
    <row r="6404" spans="21:21">
      <c r="U6404" t="s">
        <v>10788</v>
      </c>
    </row>
    <row r="6405" spans="21:21">
      <c r="U6405" t="s">
        <v>10789</v>
      </c>
    </row>
    <row r="6406" spans="21:21">
      <c r="U6406" t="s">
        <v>10790</v>
      </c>
    </row>
    <row r="6407" spans="21:21">
      <c r="U6407" t="s">
        <v>10791</v>
      </c>
    </row>
    <row r="6408" spans="21:21">
      <c r="U6408" t="s">
        <v>10792</v>
      </c>
    </row>
    <row r="6409" spans="21:21">
      <c r="U6409" t="s">
        <v>10793</v>
      </c>
    </row>
    <row r="6410" spans="21:21">
      <c r="U6410" t="s">
        <v>10794</v>
      </c>
    </row>
    <row r="6411" spans="21:21">
      <c r="U6411" t="s">
        <v>10795</v>
      </c>
    </row>
    <row r="6412" spans="21:21">
      <c r="U6412" t="s">
        <v>10796</v>
      </c>
    </row>
    <row r="6413" spans="21:21">
      <c r="U6413" t="s">
        <v>10797</v>
      </c>
    </row>
    <row r="6414" spans="21:21">
      <c r="U6414" t="s">
        <v>10798</v>
      </c>
    </row>
    <row r="6415" spans="21:21">
      <c r="U6415" t="s">
        <v>10799</v>
      </c>
    </row>
    <row r="6416" spans="21:21">
      <c r="U6416" t="s">
        <v>10800</v>
      </c>
    </row>
    <row r="6417" spans="21:21">
      <c r="U6417" t="s">
        <v>10801</v>
      </c>
    </row>
    <row r="6418" spans="21:21">
      <c r="U6418" t="s">
        <v>10802</v>
      </c>
    </row>
    <row r="6419" spans="21:21">
      <c r="U6419" t="s">
        <v>10803</v>
      </c>
    </row>
    <row r="6420" spans="21:21">
      <c r="U6420" t="s">
        <v>10804</v>
      </c>
    </row>
    <row r="6421" spans="21:21">
      <c r="U6421" t="s">
        <v>10805</v>
      </c>
    </row>
    <row r="6422" spans="21:21">
      <c r="U6422" t="s">
        <v>10806</v>
      </c>
    </row>
    <row r="6423" spans="21:21">
      <c r="U6423" t="s">
        <v>10807</v>
      </c>
    </row>
    <row r="6424" spans="21:21">
      <c r="U6424" t="s">
        <v>10808</v>
      </c>
    </row>
    <row r="6425" spans="21:21">
      <c r="U6425" t="s">
        <v>10809</v>
      </c>
    </row>
    <row r="6426" spans="21:21">
      <c r="U6426" t="s">
        <v>10810</v>
      </c>
    </row>
    <row r="6427" spans="21:21">
      <c r="U6427" t="s">
        <v>10811</v>
      </c>
    </row>
    <row r="6428" spans="21:21">
      <c r="U6428" t="s">
        <v>10812</v>
      </c>
    </row>
    <row r="6429" spans="21:21">
      <c r="U6429" t="s">
        <v>10813</v>
      </c>
    </row>
    <row r="6430" spans="21:21">
      <c r="U6430" t="s">
        <v>10814</v>
      </c>
    </row>
    <row r="6431" spans="21:21">
      <c r="U6431" t="s">
        <v>10815</v>
      </c>
    </row>
    <row r="6432" spans="21:21">
      <c r="U6432" t="s">
        <v>10816</v>
      </c>
    </row>
    <row r="6433" spans="21:21">
      <c r="U6433" t="s">
        <v>10817</v>
      </c>
    </row>
    <row r="6434" spans="21:21">
      <c r="U6434" t="s">
        <v>10818</v>
      </c>
    </row>
    <row r="6435" spans="21:21">
      <c r="U6435" t="s">
        <v>10819</v>
      </c>
    </row>
    <row r="6436" spans="21:21">
      <c r="U6436" t="s">
        <v>10820</v>
      </c>
    </row>
    <row r="6437" spans="21:21">
      <c r="U6437" t="s">
        <v>10821</v>
      </c>
    </row>
    <row r="6438" spans="21:21">
      <c r="U6438" t="s">
        <v>10822</v>
      </c>
    </row>
    <row r="6439" spans="21:21">
      <c r="U6439" t="s">
        <v>10823</v>
      </c>
    </row>
    <row r="6440" spans="21:21">
      <c r="U6440" t="s">
        <v>10824</v>
      </c>
    </row>
    <row r="6441" spans="21:21">
      <c r="U6441" t="s">
        <v>10825</v>
      </c>
    </row>
    <row r="6442" spans="21:21">
      <c r="U6442" t="s">
        <v>10826</v>
      </c>
    </row>
    <row r="6443" spans="21:21">
      <c r="U6443" t="s">
        <v>10827</v>
      </c>
    </row>
    <row r="6444" spans="21:21">
      <c r="U6444" t="s">
        <v>10828</v>
      </c>
    </row>
    <row r="6445" spans="21:21">
      <c r="U6445" t="s">
        <v>10829</v>
      </c>
    </row>
    <row r="6446" spans="21:21">
      <c r="U6446" t="s">
        <v>10830</v>
      </c>
    </row>
    <row r="6447" spans="21:21">
      <c r="U6447" t="s">
        <v>10831</v>
      </c>
    </row>
    <row r="6448" spans="21:21">
      <c r="U6448" t="s">
        <v>10832</v>
      </c>
    </row>
    <row r="6449" spans="21:21">
      <c r="U6449" t="s">
        <v>10833</v>
      </c>
    </row>
    <row r="6450" spans="21:21">
      <c r="U6450" t="s">
        <v>10834</v>
      </c>
    </row>
    <row r="6451" spans="21:21">
      <c r="U6451" t="s">
        <v>10835</v>
      </c>
    </row>
    <row r="6452" spans="21:21">
      <c r="U6452" t="s">
        <v>10836</v>
      </c>
    </row>
    <row r="6453" spans="21:21">
      <c r="U6453" t="s">
        <v>10837</v>
      </c>
    </row>
    <row r="6454" spans="21:21">
      <c r="U6454" t="s">
        <v>10838</v>
      </c>
    </row>
    <row r="6455" spans="21:21">
      <c r="U6455" t="s">
        <v>10839</v>
      </c>
    </row>
    <row r="6456" spans="21:21">
      <c r="U6456" t="s">
        <v>10840</v>
      </c>
    </row>
    <row r="6457" spans="21:21">
      <c r="U6457" t="s">
        <v>10841</v>
      </c>
    </row>
    <row r="6458" spans="21:21">
      <c r="U6458" t="s">
        <v>10842</v>
      </c>
    </row>
    <row r="6459" spans="21:21">
      <c r="U6459" t="s">
        <v>10843</v>
      </c>
    </row>
    <row r="6460" spans="21:21">
      <c r="U6460" t="s">
        <v>10844</v>
      </c>
    </row>
    <row r="6461" spans="21:21">
      <c r="U6461" t="s">
        <v>10845</v>
      </c>
    </row>
    <row r="6462" spans="21:21">
      <c r="U6462" t="s">
        <v>10846</v>
      </c>
    </row>
    <row r="6463" spans="21:21">
      <c r="U6463" t="s">
        <v>10847</v>
      </c>
    </row>
    <row r="6464" spans="21:21">
      <c r="U6464" t="s">
        <v>10848</v>
      </c>
    </row>
    <row r="6465" spans="21:21">
      <c r="U6465" t="s">
        <v>10849</v>
      </c>
    </row>
    <row r="6466" spans="21:21">
      <c r="U6466" t="s">
        <v>10850</v>
      </c>
    </row>
    <row r="6467" spans="21:21">
      <c r="U6467" t="s">
        <v>10851</v>
      </c>
    </row>
    <row r="6468" spans="21:21">
      <c r="U6468" t="s">
        <v>10852</v>
      </c>
    </row>
    <row r="6469" spans="21:21">
      <c r="U6469" t="s">
        <v>10853</v>
      </c>
    </row>
    <row r="6470" spans="21:21">
      <c r="U6470" t="s">
        <v>10854</v>
      </c>
    </row>
    <row r="6471" spans="21:21">
      <c r="U6471" t="s">
        <v>10855</v>
      </c>
    </row>
    <row r="6472" spans="21:21">
      <c r="U6472" t="s">
        <v>10856</v>
      </c>
    </row>
    <row r="6473" spans="21:21">
      <c r="U6473" t="s">
        <v>10857</v>
      </c>
    </row>
    <row r="6474" spans="21:21">
      <c r="U6474" t="s">
        <v>10858</v>
      </c>
    </row>
    <row r="6475" spans="21:21">
      <c r="U6475" t="s">
        <v>10859</v>
      </c>
    </row>
    <row r="6476" spans="21:21">
      <c r="U6476" t="s">
        <v>10860</v>
      </c>
    </row>
    <row r="6477" spans="21:21">
      <c r="U6477" t="s">
        <v>10861</v>
      </c>
    </row>
    <row r="6478" spans="21:21">
      <c r="U6478" t="s">
        <v>10862</v>
      </c>
    </row>
    <row r="6479" spans="21:21">
      <c r="U6479" t="s">
        <v>10863</v>
      </c>
    </row>
    <row r="6480" spans="21:21">
      <c r="U6480" t="s">
        <v>10864</v>
      </c>
    </row>
    <row r="6481" spans="21:21">
      <c r="U6481" t="s">
        <v>10865</v>
      </c>
    </row>
    <row r="6482" spans="21:21">
      <c r="U6482" t="s">
        <v>10866</v>
      </c>
    </row>
    <row r="6483" spans="21:21">
      <c r="U6483" t="s">
        <v>10867</v>
      </c>
    </row>
    <row r="6484" spans="21:21">
      <c r="U6484" t="s">
        <v>10868</v>
      </c>
    </row>
    <row r="6485" spans="21:21">
      <c r="U6485" t="s">
        <v>10869</v>
      </c>
    </row>
    <row r="6486" spans="21:21">
      <c r="U6486" t="s">
        <v>10870</v>
      </c>
    </row>
    <row r="6487" spans="21:21">
      <c r="U6487" t="s">
        <v>10871</v>
      </c>
    </row>
    <row r="6488" spans="21:21">
      <c r="U6488" t="s">
        <v>10872</v>
      </c>
    </row>
    <row r="6489" spans="21:21">
      <c r="U6489" t="s">
        <v>10873</v>
      </c>
    </row>
    <row r="6490" spans="21:21">
      <c r="U6490" t="s">
        <v>10874</v>
      </c>
    </row>
    <row r="6491" spans="21:21">
      <c r="U6491" t="s">
        <v>10875</v>
      </c>
    </row>
    <row r="6492" spans="21:21">
      <c r="U6492" t="s">
        <v>10876</v>
      </c>
    </row>
    <row r="6493" spans="21:21">
      <c r="U6493" t="s">
        <v>10877</v>
      </c>
    </row>
    <row r="6494" spans="21:21">
      <c r="U6494" t="s">
        <v>10878</v>
      </c>
    </row>
    <row r="6495" spans="21:21">
      <c r="U6495" t="s">
        <v>10879</v>
      </c>
    </row>
    <row r="6496" spans="21:21">
      <c r="U6496" t="s">
        <v>10880</v>
      </c>
    </row>
    <row r="6497" spans="21:21">
      <c r="U6497" t="s">
        <v>10881</v>
      </c>
    </row>
    <row r="6498" spans="21:21">
      <c r="U6498" t="s">
        <v>10882</v>
      </c>
    </row>
    <row r="6499" spans="21:21">
      <c r="U6499" t="s">
        <v>10883</v>
      </c>
    </row>
    <row r="6500" spans="21:21">
      <c r="U6500" t="s">
        <v>10884</v>
      </c>
    </row>
    <row r="6501" spans="21:21">
      <c r="U6501" t="s">
        <v>10885</v>
      </c>
    </row>
    <row r="6502" spans="21:21">
      <c r="U6502" t="s">
        <v>10886</v>
      </c>
    </row>
    <row r="6503" spans="21:21">
      <c r="U6503" t="s">
        <v>10887</v>
      </c>
    </row>
    <row r="6504" spans="21:21">
      <c r="U6504" t="s">
        <v>10888</v>
      </c>
    </row>
    <row r="6505" spans="21:21">
      <c r="U6505" t="s">
        <v>10889</v>
      </c>
    </row>
    <row r="6506" spans="21:21">
      <c r="U6506" t="s">
        <v>10890</v>
      </c>
    </row>
    <row r="6507" spans="21:21">
      <c r="U6507" t="s">
        <v>10891</v>
      </c>
    </row>
    <row r="6508" spans="21:21">
      <c r="U6508" t="s">
        <v>10892</v>
      </c>
    </row>
    <row r="6509" spans="21:21">
      <c r="U6509" t="s">
        <v>10893</v>
      </c>
    </row>
    <row r="6510" spans="21:21">
      <c r="U6510" t="s">
        <v>10894</v>
      </c>
    </row>
    <row r="6511" spans="21:21">
      <c r="U6511" t="s">
        <v>10895</v>
      </c>
    </row>
    <row r="6512" spans="21:21">
      <c r="U6512" t="s">
        <v>10896</v>
      </c>
    </row>
    <row r="6513" spans="21:21">
      <c r="U6513" t="s">
        <v>10897</v>
      </c>
    </row>
    <row r="6514" spans="21:21">
      <c r="U6514" t="s">
        <v>10898</v>
      </c>
    </row>
    <row r="6515" spans="21:21">
      <c r="U6515" t="s">
        <v>10899</v>
      </c>
    </row>
    <row r="6516" spans="21:21">
      <c r="U6516" t="s">
        <v>10900</v>
      </c>
    </row>
    <row r="6517" spans="21:21">
      <c r="U6517" t="s">
        <v>10901</v>
      </c>
    </row>
    <row r="6518" spans="21:21">
      <c r="U6518" t="s">
        <v>10902</v>
      </c>
    </row>
    <row r="6519" spans="21:21">
      <c r="U6519" t="s">
        <v>10903</v>
      </c>
    </row>
    <row r="6520" spans="21:21">
      <c r="U6520" t="s">
        <v>10904</v>
      </c>
    </row>
    <row r="6521" spans="21:21">
      <c r="U6521" t="s">
        <v>10905</v>
      </c>
    </row>
    <row r="6522" spans="21:21">
      <c r="U6522" t="s">
        <v>10906</v>
      </c>
    </row>
    <row r="6523" spans="21:21">
      <c r="U6523" t="s">
        <v>10907</v>
      </c>
    </row>
    <row r="6524" spans="21:21">
      <c r="U6524" t="s">
        <v>10908</v>
      </c>
    </row>
    <row r="6525" spans="21:21">
      <c r="U6525" t="s">
        <v>10909</v>
      </c>
    </row>
    <row r="6526" spans="21:21">
      <c r="U6526" t="s">
        <v>10910</v>
      </c>
    </row>
    <row r="6527" spans="21:21">
      <c r="U6527" t="s">
        <v>10911</v>
      </c>
    </row>
    <row r="6528" spans="21:21">
      <c r="U6528" t="s">
        <v>10912</v>
      </c>
    </row>
    <row r="6529" spans="21:21">
      <c r="U6529" t="s">
        <v>10913</v>
      </c>
    </row>
    <row r="6530" spans="21:21">
      <c r="U6530" t="s">
        <v>10914</v>
      </c>
    </row>
    <row r="6531" spans="21:21">
      <c r="U6531" t="s">
        <v>10915</v>
      </c>
    </row>
    <row r="6532" spans="21:21">
      <c r="U6532" t="s">
        <v>10916</v>
      </c>
    </row>
    <row r="6533" spans="21:21">
      <c r="U6533" t="s">
        <v>10917</v>
      </c>
    </row>
    <row r="6534" spans="21:21">
      <c r="U6534" t="s">
        <v>10918</v>
      </c>
    </row>
    <row r="6535" spans="21:21">
      <c r="U6535" t="s">
        <v>10919</v>
      </c>
    </row>
    <row r="6536" spans="21:21">
      <c r="U6536" t="s">
        <v>10920</v>
      </c>
    </row>
    <row r="6537" spans="21:21">
      <c r="U6537" t="s">
        <v>10921</v>
      </c>
    </row>
    <row r="6538" spans="21:21">
      <c r="U6538" t="s">
        <v>10922</v>
      </c>
    </row>
    <row r="6539" spans="21:21">
      <c r="U6539" t="s">
        <v>10923</v>
      </c>
    </row>
    <row r="6540" spans="21:21">
      <c r="U6540" t="s">
        <v>10924</v>
      </c>
    </row>
    <row r="6541" spans="21:21">
      <c r="U6541" t="s">
        <v>10925</v>
      </c>
    </row>
    <row r="6542" spans="21:21">
      <c r="U6542" t="s">
        <v>10926</v>
      </c>
    </row>
    <row r="6543" spans="21:21">
      <c r="U6543" t="s">
        <v>10927</v>
      </c>
    </row>
    <row r="6544" spans="21:21">
      <c r="U6544" t="s">
        <v>10928</v>
      </c>
    </row>
    <row r="6545" spans="21:21">
      <c r="U6545" t="s">
        <v>10929</v>
      </c>
    </row>
    <row r="6546" spans="21:21">
      <c r="U6546" t="s">
        <v>10930</v>
      </c>
    </row>
    <row r="6547" spans="21:21">
      <c r="U6547" t="s">
        <v>10931</v>
      </c>
    </row>
    <row r="6548" spans="21:21">
      <c r="U6548" t="s">
        <v>10932</v>
      </c>
    </row>
    <row r="6549" spans="21:21">
      <c r="U6549" t="s">
        <v>10933</v>
      </c>
    </row>
    <row r="6550" spans="21:21">
      <c r="U6550" t="s">
        <v>10934</v>
      </c>
    </row>
    <row r="6551" spans="21:21">
      <c r="U6551" t="s">
        <v>10935</v>
      </c>
    </row>
    <row r="6552" spans="21:21">
      <c r="U6552" t="s">
        <v>10936</v>
      </c>
    </row>
    <row r="6553" spans="21:21">
      <c r="U6553" t="s">
        <v>10937</v>
      </c>
    </row>
    <row r="6554" spans="21:21">
      <c r="U6554" t="s">
        <v>10938</v>
      </c>
    </row>
    <row r="6555" spans="21:21">
      <c r="U6555" t="s">
        <v>10939</v>
      </c>
    </row>
    <row r="6556" spans="21:21">
      <c r="U6556" t="s">
        <v>10940</v>
      </c>
    </row>
    <row r="6557" spans="21:21">
      <c r="U6557" t="s">
        <v>10941</v>
      </c>
    </row>
    <row r="6558" spans="21:21">
      <c r="U6558" t="s">
        <v>10942</v>
      </c>
    </row>
    <row r="6559" spans="21:21">
      <c r="U6559" t="s">
        <v>10943</v>
      </c>
    </row>
    <row r="6560" spans="21:21">
      <c r="U6560" t="s">
        <v>10944</v>
      </c>
    </row>
    <row r="6561" spans="21:21">
      <c r="U6561" t="s">
        <v>10945</v>
      </c>
    </row>
    <row r="6562" spans="21:21">
      <c r="U6562" t="s">
        <v>10946</v>
      </c>
    </row>
    <row r="6563" spans="21:21">
      <c r="U6563" t="s">
        <v>10947</v>
      </c>
    </row>
    <row r="6564" spans="21:21">
      <c r="U6564" t="s">
        <v>10948</v>
      </c>
    </row>
    <row r="6565" spans="21:21">
      <c r="U6565" t="s">
        <v>10949</v>
      </c>
    </row>
    <row r="6566" spans="21:21">
      <c r="U6566" t="s">
        <v>10950</v>
      </c>
    </row>
    <row r="6567" spans="21:21">
      <c r="U6567" t="s">
        <v>10951</v>
      </c>
    </row>
    <row r="6568" spans="21:21">
      <c r="U6568" t="s">
        <v>10952</v>
      </c>
    </row>
    <row r="6569" spans="21:21">
      <c r="U6569" t="s">
        <v>10953</v>
      </c>
    </row>
    <row r="6570" spans="21:21">
      <c r="U6570" t="s">
        <v>10954</v>
      </c>
    </row>
    <row r="6571" spans="21:21">
      <c r="U6571" t="s">
        <v>10955</v>
      </c>
    </row>
    <row r="6572" spans="21:21">
      <c r="U6572" t="s">
        <v>10956</v>
      </c>
    </row>
    <row r="6573" spans="21:21">
      <c r="U6573" t="s">
        <v>10957</v>
      </c>
    </row>
    <row r="6574" spans="21:21">
      <c r="U6574" t="s">
        <v>10958</v>
      </c>
    </row>
    <row r="6575" spans="21:21">
      <c r="U6575" t="s">
        <v>10959</v>
      </c>
    </row>
    <row r="6576" spans="21:21">
      <c r="U6576" t="s">
        <v>10960</v>
      </c>
    </row>
    <row r="6577" spans="21:21">
      <c r="U6577" t="s">
        <v>10961</v>
      </c>
    </row>
    <row r="6578" spans="21:21">
      <c r="U6578" t="s">
        <v>10962</v>
      </c>
    </row>
    <row r="6579" spans="21:21">
      <c r="U6579" t="s">
        <v>10963</v>
      </c>
    </row>
    <row r="6580" spans="21:21">
      <c r="U6580" t="s">
        <v>10964</v>
      </c>
    </row>
    <row r="6581" spans="21:21">
      <c r="U6581" t="s">
        <v>10965</v>
      </c>
    </row>
    <row r="6582" spans="21:21">
      <c r="U6582" t="s">
        <v>10966</v>
      </c>
    </row>
    <row r="6583" spans="21:21">
      <c r="U6583" t="s">
        <v>10967</v>
      </c>
    </row>
    <row r="6584" spans="21:21">
      <c r="U6584" t="s">
        <v>10968</v>
      </c>
    </row>
    <row r="6585" spans="21:21">
      <c r="U6585" t="s">
        <v>10969</v>
      </c>
    </row>
    <row r="6586" spans="21:21">
      <c r="U6586" t="s">
        <v>10970</v>
      </c>
    </row>
    <row r="6587" spans="21:21">
      <c r="U6587" t="s">
        <v>10971</v>
      </c>
    </row>
    <row r="6588" spans="21:21">
      <c r="U6588" t="s">
        <v>10972</v>
      </c>
    </row>
    <row r="6589" spans="21:21">
      <c r="U6589" t="s">
        <v>10973</v>
      </c>
    </row>
    <row r="6590" spans="21:21">
      <c r="U6590" t="s">
        <v>10974</v>
      </c>
    </row>
    <row r="6591" spans="21:21">
      <c r="U6591" t="s">
        <v>10975</v>
      </c>
    </row>
    <row r="6592" spans="21:21">
      <c r="U6592" t="s">
        <v>10976</v>
      </c>
    </row>
    <row r="6593" spans="21:21">
      <c r="U6593" t="s">
        <v>10977</v>
      </c>
    </row>
    <row r="6594" spans="21:21">
      <c r="U6594" t="s">
        <v>10978</v>
      </c>
    </row>
    <row r="6595" spans="21:21">
      <c r="U6595" t="s">
        <v>10979</v>
      </c>
    </row>
    <row r="6596" spans="21:21">
      <c r="U6596" t="s">
        <v>10980</v>
      </c>
    </row>
    <row r="6597" spans="21:21">
      <c r="U6597" t="s">
        <v>10981</v>
      </c>
    </row>
    <row r="6598" spans="21:21">
      <c r="U6598" t="s">
        <v>10982</v>
      </c>
    </row>
    <row r="6599" spans="21:21">
      <c r="U6599" t="s">
        <v>10983</v>
      </c>
    </row>
    <row r="6600" spans="21:21">
      <c r="U6600" t="s">
        <v>10984</v>
      </c>
    </row>
    <row r="6601" spans="21:21">
      <c r="U6601" t="s">
        <v>10985</v>
      </c>
    </row>
    <row r="6602" spans="21:21">
      <c r="U6602" t="s">
        <v>10986</v>
      </c>
    </row>
    <row r="6603" spans="21:21">
      <c r="U6603" t="s">
        <v>10987</v>
      </c>
    </row>
    <row r="6604" spans="21:21">
      <c r="U6604" t="s">
        <v>10988</v>
      </c>
    </row>
    <row r="6605" spans="21:21">
      <c r="U6605" t="s">
        <v>10989</v>
      </c>
    </row>
    <row r="6606" spans="21:21">
      <c r="U6606" t="s">
        <v>10990</v>
      </c>
    </row>
    <row r="6607" spans="21:21">
      <c r="U6607" t="s">
        <v>10991</v>
      </c>
    </row>
    <row r="6608" spans="21:21">
      <c r="U6608" t="s">
        <v>10992</v>
      </c>
    </row>
    <row r="6609" spans="21:21">
      <c r="U6609" t="s">
        <v>10993</v>
      </c>
    </row>
    <row r="6610" spans="21:21">
      <c r="U6610" t="s">
        <v>10994</v>
      </c>
    </row>
    <row r="6611" spans="21:21">
      <c r="U6611" t="s">
        <v>10995</v>
      </c>
    </row>
    <row r="6612" spans="21:21">
      <c r="U6612" t="s">
        <v>10996</v>
      </c>
    </row>
    <row r="6613" spans="21:21">
      <c r="U6613" t="s">
        <v>10997</v>
      </c>
    </row>
    <row r="6614" spans="21:21">
      <c r="U6614" t="s">
        <v>10998</v>
      </c>
    </row>
    <row r="6615" spans="21:21">
      <c r="U6615" t="s">
        <v>10999</v>
      </c>
    </row>
    <row r="6616" spans="21:21">
      <c r="U6616" t="s">
        <v>11000</v>
      </c>
    </row>
    <row r="6617" spans="21:21">
      <c r="U6617" t="s">
        <v>11001</v>
      </c>
    </row>
    <row r="6618" spans="21:21">
      <c r="U6618" t="s">
        <v>11002</v>
      </c>
    </row>
    <row r="6619" spans="21:21">
      <c r="U6619" t="s">
        <v>11003</v>
      </c>
    </row>
    <row r="6620" spans="21:21">
      <c r="U6620" t="s">
        <v>11004</v>
      </c>
    </row>
    <row r="6621" spans="21:21">
      <c r="U6621" t="s">
        <v>11005</v>
      </c>
    </row>
    <row r="6622" spans="21:21">
      <c r="U6622" t="s">
        <v>11006</v>
      </c>
    </row>
    <row r="6623" spans="21:21">
      <c r="U6623" t="s">
        <v>11007</v>
      </c>
    </row>
    <row r="6624" spans="21:21">
      <c r="U6624" t="s">
        <v>11008</v>
      </c>
    </row>
    <row r="6625" spans="21:21">
      <c r="U6625" t="s">
        <v>11009</v>
      </c>
    </row>
    <row r="6626" spans="21:21">
      <c r="U6626" t="s">
        <v>11010</v>
      </c>
    </row>
    <row r="6627" spans="21:21">
      <c r="U6627" t="s">
        <v>11011</v>
      </c>
    </row>
    <row r="6628" spans="21:21">
      <c r="U6628" t="s">
        <v>11012</v>
      </c>
    </row>
    <row r="6629" spans="21:21">
      <c r="U6629" t="s">
        <v>11013</v>
      </c>
    </row>
    <row r="6630" spans="21:21">
      <c r="U6630" t="s">
        <v>11014</v>
      </c>
    </row>
    <row r="6631" spans="21:21">
      <c r="U6631" t="s">
        <v>11015</v>
      </c>
    </row>
    <row r="6632" spans="21:21">
      <c r="U6632" t="s">
        <v>11016</v>
      </c>
    </row>
    <row r="6633" spans="21:21">
      <c r="U6633" t="s">
        <v>11017</v>
      </c>
    </row>
    <row r="6634" spans="21:21">
      <c r="U6634" t="s">
        <v>11018</v>
      </c>
    </row>
    <row r="6635" spans="21:21">
      <c r="U6635" t="s">
        <v>11019</v>
      </c>
    </row>
    <row r="6636" spans="21:21">
      <c r="U6636" t="s">
        <v>11020</v>
      </c>
    </row>
    <row r="6637" spans="21:21">
      <c r="U6637" t="s">
        <v>11021</v>
      </c>
    </row>
    <row r="6638" spans="21:21">
      <c r="U6638" t="s">
        <v>11022</v>
      </c>
    </row>
    <row r="6639" spans="21:21">
      <c r="U6639" t="s">
        <v>11023</v>
      </c>
    </row>
    <row r="6640" spans="21:21">
      <c r="U6640" t="s">
        <v>11024</v>
      </c>
    </row>
    <row r="6641" spans="21:21">
      <c r="U6641" t="s">
        <v>11025</v>
      </c>
    </row>
    <row r="6642" spans="21:21">
      <c r="U6642" t="s">
        <v>11026</v>
      </c>
    </row>
    <row r="6643" spans="21:21">
      <c r="U6643" t="s">
        <v>11027</v>
      </c>
    </row>
    <row r="6644" spans="21:21">
      <c r="U6644" t="s">
        <v>11028</v>
      </c>
    </row>
    <row r="6645" spans="21:21">
      <c r="U6645" t="s">
        <v>11029</v>
      </c>
    </row>
    <row r="6646" spans="21:21">
      <c r="U6646" t="s">
        <v>11030</v>
      </c>
    </row>
    <row r="6647" spans="21:21">
      <c r="U6647" t="s">
        <v>11031</v>
      </c>
    </row>
    <row r="6648" spans="21:21">
      <c r="U6648" t="s">
        <v>11032</v>
      </c>
    </row>
    <row r="6649" spans="21:21">
      <c r="U6649" t="s">
        <v>11033</v>
      </c>
    </row>
    <row r="6650" spans="21:21">
      <c r="U6650" t="s">
        <v>11034</v>
      </c>
    </row>
    <row r="6651" spans="21:21">
      <c r="U6651" t="s">
        <v>11035</v>
      </c>
    </row>
    <row r="6652" spans="21:21">
      <c r="U6652" t="s">
        <v>11036</v>
      </c>
    </row>
    <row r="6653" spans="21:21">
      <c r="U6653" t="s">
        <v>11037</v>
      </c>
    </row>
    <row r="6654" spans="21:21">
      <c r="U6654" t="s">
        <v>11038</v>
      </c>
    </row>
    <row r="6655" spans="21:21">
      <c r="U6655" t="s">
        <v>11039</v>
      </c>
    </row>
    <row r="6656" spans="21:21">
      <c r="U6656" t="s">
        <v>11040</v>
      </c>
    </row>
    <row r="6657" spans="21:21">
      <c r="U6657" t="s">
        <v>11041</v>
      </c>
    </row>
    <row r="6658" spans="21:21">
      <c r="U6658" t="s">
        <v>11042</v>
      </c>
    </row>
    <row r="6659" spans="21:21">
      <c r="U6659" t="s">
        <v>11043</v>
      </c>
    </row>
    <row r="6660" spans="21:21">
      <c r="U6660" t="s">
        <v>11044</v>
      </c>
    </row>
    <row r="6661" spans="21:21">
      <c r="U6661" t="s">
        <v>11045</v>
      </c>
    </row>
    <row r="6662" spans="21:21">
      <c r="U6662" t="s">
        <v>11046</v>
      </c>
    </row>
    <row r="6663" spans="21:21">
      <c r="U6663" t="s">
        <v>11047</v>
      </c>
    </row>
    <row r="6664" spans="21:21">
      <c r="U6664" t="s">
        <v>11048</v>
      </c>
    </row>
    <row r="6665" spans="21:21">
      <c r="U6665" t="s">
        <v>11049</v>
      </c>
    </row>
    <row r="6666" spans="21:21">
      <c r="U6666" t="s">
        <v>11050</v>
      </c>
    </row>
    <row r="6667" spans="21:21">
      <c r="U6667" t="s">
        <v>11051</v>
      </c>
    </row>
    <row r="6668" spans="21:21">
      <c r="U6668" t="s">
        <v>11052</v>
      </c>
    </row>
    <row r="6669" spans="21:21">
      <c r="U6669" t="s">
        <v>11053</v>
      </c>
    </row>
    <row r="6670" spans="21:21">
      <c r="U6670" t="s">
        <v>11054</v>
      </c>
    </row>
    <row r="6671" spans="21:21">
      <c r="U6671" t="s">
        <v>11055</v>
      </c>
    </row>
    <row r="6672" spans="21:21">
      <c r="U6672" t="s">
        <v>11056</v>
      </c>
    </row>
    <row r="6673" spans="21:21">
      <c r="U6673" t="s">
        <v>11057</v>
      </c>
    </row>
    <row r="6674" spans="21:21">
      <c r="U6674" t="s">
        <v>11058</v>
      </c>
    </row>
    <row r="6675" spans="21:21">
      <c r="U6675" t="s">
        <v>11059</v>
      </c>
    </row>
    <row r="6676" spans="21:21">
      <c r="U6676" t="s">
        <v>11060</v>
      </c>
    </row>
    <row r="6677" spans="21:21">
      <c r="U6677" t="s">
        <v>11061</v>
      </c>
    </row>
    <row r="6678" spans="21:21">
      <c r="U6678" t="s">
        <v>11062</v>
      </c>
    </row>
    <row r="6679" spans="21:21">
      <c r="U6679" t="s">
        <v>11063</v>
      </c>
    </row>
    <row r="6680" spans="21:21">
      <c r="U6680" t="s">
        <v>11064</v>
      </c>
    </row>
    <row r="6681" spans="21:21">
      <c r="U6681" t="s">
        <v>11065</v>
      </c>
    </row>
    <row r="6682" spans="21:21">
      <c r="U6682" t="s">
        <v>11066</v>
      </c>
    </row>
    <row r="6683" spans="21:21">
      <c r="U6683" t="s">
        <v>11067</v>
      </c>
    </row>
    <row r="6684" spans="21:21">
      <c r="U6684" t="s">
        <v>11068</v>
      </c>
    </row>
    <row r="6685" spans="21:21">
      <c r="U6685" t="s">
        <v>11069</v>
      </c>
    </row>
    <row r="6686" spans="21:21">
      <c r="U6686" t="s">
        <v>11070</v>
      </c>
    </row>
    <row r="6687" spans="21:21">
      <c r="U6687" t="s">
        <v>11071</v>
      </c>
    </row>
    <row r="6688" spans="21:21">
      <c r="U6688" t="s">
        <v>11072</v>
      </c>
    </row>
    <row r="6689" spans="21:21">
      <c r="U6689" t="s">
        <v>11073</v>
      </c>
    </row>
    <row r="6690" spans="21:21">
      <c r="U6690" t="s">
        <v>11074</v>
      </c>
    </row>
    <row r="6691" spans="21:21">
      <c r="U6691" t="s">
        <v>11075</v>
      </c>
    </row>
    <row r="6692" spans="21:21">
      <c r="U6692" t="s">
        <v>11076</v>
      </c>
    </row>
    <row r="6693" spans="21:21">
      <c r="U6693" t="s">
        <v>11077</v>
      </c>
    </row>
    <row r="6694" spans="21:21">
      <c r="U6694" t="s">
        <v>11078</v>
      </c>
    </row>
    <row r="6695" spans="21:21">
      <c r="U6695" t="s">
        <v>11079</v>
      </c>
    </row>
    <row r="6696" spans="21:21">
      <c r="U6696" t="s">
        <v>11080</v>
      </c>
    </row>
    <row r="6697" spans="21:21">
      <c r="U6697" t="s">
        <v>11081</v>
      </c>
    </row>
    <row r="6698" spans="21:21">
      <c r="U6698" t="s">
        <v>11082</v>
      </c>
    </row>
    <row r="6699" spans="21:21">
      <c r="U6699" t="s">
        <v>11083</v>
      </c>
    </row>
    <row r="6700" spans="21:21">
      <c r="U6700" t="s">
        <v>11084</v>
      </c>
    </row>
    <row r="6701" spans="21:21">
      <c r="U6701" t="s">
        <v>11085</v>
      </c>
    </row>
    <row r="6702" spans="21:21">
      <c r="U6702" t="s">
        <v>11086</v>
      </c>
    </row>
    <row r="6703" spans="21:21">
      <c r="U6703" t="s">
        <v>11087</v>
      </c>
    </row>
    <row r="6704" spans="21:21">
      <c r="U6704" t="s">
        <v>11088</v>
      </c>
    </row>
    <row r="6705" spans="21:21">
      <c r="U6705" t="s">
        <v>11089</v>
      </c>
    </row>
    <row r="6706" spans="21:21">
      <c r="U6706" t="s">
        <v>11090</v>
      </c>
    </row>
    <row r="6707" spans="21:21">
      <c r="U6707" t="s">
        <v>11091</v>
      </c>
    </row>
    <row r="6708" spans="21:21">
      <c r="U6708" t="s">
        <v>11092</v>
      </c>
    </row>
    <row r="6709" spans="21:21">
      <c r="U6709" t="s">
        <v>11093</v>
      </c>
    </row>
    <row r="6710" spans="21:21">
      <c r="U6710" t="s">
        <v>11094</v>
      </c>
    </row>
    <row r="6711" spans="21:21">
      <c r="U6711" t="s">
        <v>11095</v>
      </c>
    </row>
    <row r="6712" spans="21:21">
      <c r="U6712" t="s">
        <v>11096</v>
      </c>
    </row>
    <row r="6713" spans="21:21">
      <c r="U6713" t="s">
        <v>11097</v>
      </c>
    </row>
    <row r="6714" spans="21:21">
      <c r="U6714" t="s">
        <v>11098</v>
      </c>
    </row>
    <row r="6715" spans="21:21">
      <c r="U6715" t="s">
        <v>11099</v>
      </c>
    </row>
    <row r="6716" spans="21:21">
      <c r="U6716" t="s">
        <v>11100</v>
      </c>
    </row>
    <row r="6717" spans="21:21">
      <c r="U6717" t="s">
        <v>11101</v>
      </c>
    </row>
    <row r="6718" spans="21:21">
      <c r="U6718" t="s">
        <v>11102</v>
      </c>
    </row>
    <row r="6719" spans="21:21">
      <c r="U6719" t="s">
        <v>11103</v>
      </c>
    </row>
    <row r="6720" spans="21:21">
      <c r="U6720" t="s">
        <v>11104</v>
      </c>
    </row>
    <row r="6721" spans="21:21">
      <c r="U6721" t="s">
        <v>11105</v>
      </c>
    </row>
    <row r="6722" spans="21:21">
      <c r="U6722" t="s">
        <v>11106</v>
      </c>
    </row>
    <row r="6723" spans="21:21">
      <c r="U6723" t="s">
        <v>11107</v>
      </c>
    </row>
    <row r="6724" spans="21:21">
      <c r="U6724" t="s">
        <v>11108</v>
      </c>
    </row>
    <row r="6725" spans="21:21">
      <c r="U6725" t="s">
        <v>11109</v>
      </c>
    </row>
    <row r="6726" spans="21:21">
      <c r="U6726" t="s">
        <v>11110</v>
      </c>
    </row>
    <row r="6727" spans="21:21">
      <c r="U6727" t="s">
        <v>11111</v>
      </c>
    </row>
    <row r="6728" spans="21:21">
      <c r="U6728" t="s">
        <v>11112</v>
      </c>
    </row>
    <row r="6729" spans="21:21">
      <c r="U6729" t="s">
        <v>11113</v>
      </c>
    </row>
    <row r="6730" spans="21:21">
      <c r="U6730" t="s">
        <v>11114</v>
      </c>
    </row>
    <row r="6731" spans="21:21">
      <c r="U6731" t="s">
        <v>11115</v>
      </c>
    </row>
    <row r="6732" spans="21:21">
      <c r="U6732" t="s">
        <v>11116</v>
      </c>
    </row>
    <row r="6733" spans="21:21">
      <c r="U6733" t="s">
        <v>11117</v>
      </c>
    </row>
    <row r="6734" spans="21:21">
      <c r="U6734" t="s">
        <v>11118</v>
      </c>
    </row>
    <row r="6735" spans="21:21">
      <c r="U6735" t="s">
        <v>11119</v>
      </c>
    </row>
    <row r="6736" spans="21:21">
      <c r="U6736" t="s">
        <v>11120</v>
      </c>
    </row>
    <row r="6737" spans="21:21">
      <c r="U6737" t="s">
        <v>11121</v>
      </c>
    </row>
    <row r="6738" spans="21:21">
      <c r="U6738" t="s">
        <v>11122</v>
      </c>
    </row>
    <row r="6739" spans="21:21">
      <c r="U6739" t="s">
        <v>11123</v>
      </c>
    </row>
    <row r="6740" spans="21:21">
      <c r="U6740" t="s">
        <v>11124</v>
      </c>
    </row>
    <row r="6741" spans="21:21">
      <c r="U6741" t="s">
        <v>11125</v>
      </c>
    </row>
    <row r="6742" spans="21:21">
      <c r="U6742" t="s">
        <v>11126</v>
      </c>
    </row>
    <row r="6743" spans="21:21">
      <c r="U6743" t="s">
        <v>11127</v>
      </c>
    </row>
    <row r="6744" spans="21:21">
      <c r="U6744" t="s">
        <v>11128</v>
      </c>
    </row>
    <row r="6745" spans="21:21">
      <c r="U6745" t="s">
        <v>11129</v>
      </c>
    </row>
    <row r="6746" spans="21:21">
      <c r="U6746" t="s">
        <v>11130</v>
      </c>
    </row>
    <row r="6747" spans="21:21">
      <c r="U6747" t="s">
        <v>11131</v>
      </c>
    </row>
    <row r="6748" spans="21:21">
      <c r="U6748" t="s">
        <v>11132</v>
      </c>
    </row>
    <row r="6749" spans="21:21">
      <c r="U6749" t="s">
        <v>11133</v>
      </c>
    </row>
    <row r="6750" spans="21:21">
      <c r="U6750" t="s">
        <v>11134</v>
      </c>
    </row>
    <row r="6751" spans="21:21">
      <c r="U6751" t="s">
        <v>11135</v>
      </c>
    </row>
    <row r="6752" spans="21:21">
      <c r="U6752" t="s">
        <v>11136</v>
      </c>
    </row>
    <row r="6753" spans="21:21">
      <c r="U6753" t="s">
        <v>11137</v>
      </c>
    </row>
    <row r="6754" spans="21:21">
      <c r="U6754" t="s">
        <v>11138</v>
      </c>
    </row>
    <row r="6755" spans="21:21">
      <c r="U6755" t="s">
        <v>11139</v>
      </c>
    </row>
    <row r="6756" spans="21:21">
      <c r="U6756" t="s">
        <v>11140</v>
      </c>
    </row>
    <row r="6757" spans="21:21">
      <c r="U6757" t="s">
        <v>11141</v>
      </c>
    </row>
    <row r="6758" spans="21:21">
      <c r="U6758" t="s">
        <v>11142</v>
      </c>
    </row>
    <row r="6759" spans="21:21">
      <c r="U6759" t="s">
        <v>11143</v>
      </c>
    </row>
    <row r="6760" spans="21:21">
      <c r="U6760" t="s">
        <v>11144</v>
      </c>
    </row>
    <row r="6761" spans="21:21">
      <c r="U6761" t="s">
        <v>11145</v>
      </c>
    </row>
    <row r="6762" spans="21:21">
      <c r="U6762" t="s">
        <v>11146</v>
      </c>
    </row>
    <row r="6763" spans="21:21">
      <c r="U6763" t="s">
        <v>11147</v>
      </c>
    </row>
    <row r="6764" spans="21:21">
      <c r="U6764" t="s">
        <v>11148</v>
      </c>
    </row>
    <row r="6765" spans="21:21">
      <c r="U6765" t="s">
        <v>11149</v>
      </c>
    </row>
    <row r="6766" spans="21:21">
      <c r="U6766" t="s">
        <v>11150</v>
      </c>
    </row>
    <row r="6767" spans="21:21">
      <c r="U6767" t="s">
        <v>11151</v>
      </c>
    </row>
    <row r="6768" spans="21:21">
      <c r="U6768" t="s">
        <v>11152</v>
      </c>
    </row>
    <row r="6769" spans="21:21">
      <c r="U6769" t="s">
        <v>11153</v>
      </c>
    </row>
    <row r="6770" spans="21:21">
      <c r="U6770" t="s">
        <v>11154</v>
      </c>
    </row>
    <row r="6771" spans="21:21">
      <c r="U6771" t="s">
        <v>11155</v>
      </c>
    </row>
    <row r="6772" spans="21:21">
      <c r="U6772" t="s">
        <v>11156</v>
      </c>
    </row>
    <row r="6773" spans="21:21">
      <c r="U6773" t="s">
        <v>11157</v>
      </c>
    </row>
    <row r="6774" spans="21:21">
      <c r="U6774" t="s">
        <v>11158</v>
      </c>
    </row>
    <row r="6775" spans="21:21">
      <c r="U6775" t="s">
        <v>11159</v>
      </c>
    </row>
    <row r="6776" spans="21:21">
      <c r="U6776" t="s">
        <v>11160</v>
      </c>
    </row>
    <row r="6777" spans="21:21">
      <c r="U6777" t="s">
        <v>11161</v>
      </c>
    </row>
    <row r="6778" spans="21:21">
      <c r="U6778" t="s">
        <v>11162</v>
      </c>
    </row>
    <row r="6779" spans="21:21">
      <c r="U6779" t="s">
        <v>11163</v>
      </c>
    </row>
    <row r="6780" spans="21:21">
      <c r="U6780" t="s">
        <v>11164</v>
      </c>
    </row>
    <row r="6781" spans="21:21">
      <c r="U6781" t="s">
        <v>11165</v>
      </c>
    </row>
    <row r="6782" spans="21:21">
      <c r="U6782" t="s">
        <v>11166</v>
      </c>
    </row>
    <row r="6783" spans="21:21">
      <c r="U6783" t="s">
        <v>11167</v>
      </c>
    </row>
    <row r="6784" spans="21:21">
      <c r="U6784" t="s">
        <v>11168</v>
      </c>
    </row>
    <row r="6785" spans="21:21">
      <c r="U6785" t="s">
        <v>11169</v>
      </c>
    </row>
    <row r="6786" spans="21:21">
      <c r="U6786" t="s">
        <v>11170</v>
      </c>
    </row>
    <row r="6787" spans="21:21">
      <c r="U6787" t="s">
        <v>11171</v>
      </c>
    </row>
    <row r="6788" spans="21:21">
      <c r="U6788" t="s">
        <v>11172</v>
      </c>
    </row>
    <row r="6789" spans="21:21">
      <c r="U6789" t="s">
        <v>11173</v>
      </c>
    </row>
    <row r="6790" spans="21:21">
      <c r="U6790" t="s">
        <v>11174</v>
      </c>
    </row>
    <row r="6791" spans="21:21">
      <c r="U6791" t="s">
        <v>11175</v>
      </c>
    </row>
    <row r="6792" spans="21:21">
      <c r="U6792" t="s">
        <v>11176</v>
      </c>
    </row>
    <row r="6793" spans="21:21">
      <c r="U6793" t="s">
        <v>11177</v>
      </c>
    </row>
    <row r="6794" spans="21:21">
      <c r="U6794" t="s">
        <v>11178</v>
      </c>
    </row>
    <row r="6795" spans="21:21">
      <c r="U6795" t="s">
        <v>11179</v>
      </c>
    </row>
    <row r="6796" spans="21:21">
      <c r="U6796" t="s">
        <v>11180</v>
      </c>
    </row>
    <row r="6797" spans="21:21">
      <c r="U6797" t="s">
        <v>11181</v>
      </c>
    </row>
    <row r="6798" spans="21:21">
      <c r="U6798" t="s">
        <v>11182</v>
      </c>
    </row>
    <row r="6799" spans="21:21">
      <c r="U6799" t="s">
        <v>11183</v>
      </c>
    </row>
    <row r="6800" spans="21:21">
      <c r="U6800" t="s">
        <v>11184</v>
      </c>
    </row>
    <row r="6801" spans="21:21">
      <c r="U6801" t="s">
        <v>11185</v>
      </c>
    </row>
    <row r="6802" spans="21:21">
      <c r="U6802" t="s">
        <v>11186</v>
      </c>
    </row>
    <row r="6803" spans="21:21">
      <c r="U6803" t="s">
        <v>11187</v>
      </c>
    </row>
    <row r="6804" spans="21:21">
      <c r="U6804" t="s">
        <v>11188</v>
      </c>
    </row>
    <row r="6805" spans="21:21">
      <c r="U6805" t="s">
        <v>11189</v>
      </c>
    </row>
    <row r="6806" spans="21:21">
      <c r="U6806" t="s">
        <v>11190</v>
      </c>
    </row>
    <row r="6807" spans="21:21">
      <c r="U6807" t="s">
        <v>11191</v>
      </c>
    </row>
    <row r="6808" spans="21:21">
      <c r="U6808" t="s">
        <v>11192</v>
      </c>
    </row>
    <row r="6809" spans="21:21">
      <c r="U6809" t="s">
        <v>11193</v>
      </c>
    </row>
    <row r="6810" spans="21:21">
      <c r="U6810" t="s">
        <v>11194</v>
      </c>
    </row>
    <row r="6811" spans="21:21">
      <c r="U6811" t="s">
        <v>11195</v>
      </c>
    </row>
    <row r="6812" spans="21:21">
      <c r="U6812" t="s">
        <v>11196</v>
      </c>
    </row>
    <row r="6813" spans="21:21">
      <c r="U6813" t="s">
        <v>11197</v>
      </c>
    </row>
    <row r="6814" spans="21:21">
      <c r="U6814" t="s">
        <v>11198</v>
      </c>
    </row>
    <row r="6815" spans="21:21">
      <c r="U6815" t="s">
        <v>11199</v>
      </c>
    </row>
    <row r="6816" spans="21:21">
      <c r="U6816" t="s">
        <v>11200</v>
      </c>
    </row>
    <row r="6817" spans="21:21">
      <c r="U6817" t="s">
        <v>11201</v>
      </c>
    </row>
    <row r="6818" spans="21:21">
      <c r="U6818" t="s">
        <v>11202</v>
      </c>
    </row>
    <row r="6819" spans="21:21">
      <c r="U6819" t="s">
        <v>11203</v>
      </c>
    </row>
    <row r="6820" spans="21:21">
      <c r="U6820" t="s">
        <v>11204</v>
      </c>
    </row>
    <row r="6821" spans="21:21">
      <c r="U6821" t="s">
        <v>11205</v>
      </c>
    </row>
    <row r="6822" spans="21:21">
      <c r="U6822" t="s">
        <v>11206</v>
      </c>
    </row>
    <row r="6823" spans="21:21">
      <c r="U6823" t="s">
        <v>11207</v>
      </c>
    </row>
    <row r="6824" spans="21:21">
      <c r="U6824" t="s">
        <v>11208</v>
      </c>
    </row>
    <row r="6825" spans="21:21">
      <c r="U6825" t="s">
        <v>11209</v>
      </c>
    </row>
    <row r="6826" spans="21:21">
      <c r="U6826" t="s">
        <v>11210</v>
      </c>
    </row>
    <row r="6827" spans="21:21">
      <c r="U6827" t="s">
        <v>11211</v>
      </c>
    </row>
    <row r="6828" spans="21:21">
      <c r="U6828" t="s">
        <v>11212</v>
      </c>
    </row>
    <row r="6829" spans="21:21">
      <c r="U6829" t="s">
        <v>11213</v>
      </c>
    </row>
    <row r="6830" spans="21:21">
      <c r="U6830" t="s">
        <v>11214</v>
      </c>
    </row>
    <row r="6831" spans="21:21">
      <c r="U6831" t="s">
        <v>11215</v>
      </c>
    </row>
    <row r="6832" spans="21:21">
      <c r="U6832" t="s">
        <v>11216</v>
      </c>
    </row>
    <row r="6833" spans="21:21">
      <c r="U6833" t="s">
        <v>11217</v>
      </c>
    </row>
    <row r="6834" spans="21:21">
      <c r="U6834" t="s">
        <v>11218</v>
      </c>
    </row>
    <row r="6835" spans="21:21">
      <c r="U6835" t="s">
        <v>11219</v>
      </c>
    </row>
    <row r="6836" spans="21:21">
      <c r="U6836" t="s">
        <v>11220</v>
      </c>
    </row>
    <row r="6837" spans="21:21">
      <c r="U6837" t="s">
        <v>11221</v>
      </c>
    </row>
    <row r="6838" spans="21:21">
      <c r="U6838" t="s">
        <v>11222</v>
      </c>
    </row>
    <row r="6839" spans="21:21">
      <c r="U6839" t="s">
        <v>11223</v>
      </c>
    </row>
    <row r="6840" spans="21:21">
      <c r="U6840" t="s">
        <v>11224</v>
      </c>
    </row>
    <row r="6841" spans="21:21">
      <c r="U6841" t="s">
        <v>11225</v>
      </c>
    </row>
    <row r="6842" spans="21:21">
      <c r="U6842" t="s">
        <v>11226</v>
      </c>
    </row>
    <row r="6843" spans="21:21">
      <c r="U6843" t="s">
        <v>11227</v>
      </c>
    </row>
    <row r="6844" spans="21:21">
      <c r="U6844" t="s">
        <v>11228</v>
      </c>
    </row>
    <row r="6845" spans="21:21">
      <c r="U6845" t="s">
        <v>11229</v>
      </c>
    </row>
    <row r="6846" spans="21:21">
      <c r="U6846" t="s">
        <v>11230</v>
      </c>
    </row>
    <row r="6847" spans="21:21">
      <c r="U6847" t="s">
        <v>11231</v>
      </c>
    </row>
    <row r="6848" spans="21:21">
      <c r="U6848" t="s">
        <v>11232</v>
      </c>
    </row>
    <row r="6849" spans="21:21">
      <c r="U6849" t="s">
        <v>11233</v>
      </c>
    </row>
    <row r="6850" spans="21:21">
      <c r="U6850" t="s">
        <v>11234</v>
      </c>
    </row>
    <row r="6851" spans="21:21">
      <c r="U6851" t="s">
        <v>11235</v>
      </c>
    </row>
    <row r="6852" spans="21:21">
      <c r="U6852" t="s">
        <v>11236</v>
      </c>
    </row>
    <row r="6853" spans="21:21">
      <c r="U6853" t="s">
        <v>11237</v>
      </c>
    </row>
    <row r="6854" spans="21:21">
      <c r="U6854" t="s">
        <v>11238</v>
      </c>
    </row>
    <row r="6855" spans="21:21">
      <c r="U6855" t="s">
        <v>11239</v>
      </c>
    </row>
    <row r="6856" spans="21:21">
      <c r="U6856" t="s">
        <v>11240</v>
      </c>
    </row>
    <row r="6857" spans="21:21">
      <c r="U6857" t="s">
        <v>11241</v>
      </c>
    </row>
    <row r="6858" spans="21:21">
      <c r="U6858" t="s">
        <v>11242</v>
      </c>
    </row>
    <row r="6859" spans="21:21">
      <c r="U6859" t="s">
        <v>11243</v>
      </c>
    </row>
    <row r="6860" spans="21:21">
      <c r="U6860" t="s">
        <v>11244</v>
      </c>
    </row>
    <row r="6861" spans="21:21">
      <c r="U6861" t="s">
        <v>11245</v>
      </c>
    </row>
    <row r="6862" spans="21:21">
      <c r="U6862" t="s">
        <v>11246</v>
      </c>
    </row>
    <row r="6863" spans="21:21">
      <c r="U6863" t="s">
        <v>11247</v>
      </c>
    </row>
    <row r="6864" spans="21:21">
      <c r="U6864" t="s">
        <v>11248</v>
      </c>
    </row>
    <row r="6865" spans="21:21">
      <c r="U6865" t="s">
        <v>11249</v>
      </c>
    </row>
    <row r="6866" spans="21:21">
      <c r="U6866" t="s">
        <v>11250</v>
      </c>
    </row>
    <row r="6867" spans="21:21">
      <c r="U6867" t="s">
        <v>11251</v>
      </c>
    </row>
    <row r="6868" spans="21:21">
      <c r="U6868" t="s">
        <v>11252</v>
      </c>
    </row>
    <row r="6869" spans="21:21">
      <c r="U6869" t="s">
        <v>11253</v>
      </c>
    </row>
    <row r="6870" spans="21:21">
      <c r="U6870" t="s">
        <v>11254</v>
      </c>
    </row>
    <row r="6871" spans="21:21">
      <c r="U6871" t="s">
        <v>11255</v>
      </c>
    </row>
    <row r="6872" spans="21:21">
      <c r="U6872" t="s">
        <v>11256</v>
      </c>
    </row>
    <row r="6873" spans="21:21">
      <c r="U6873" t="s">
        <v>11257</v>
      </c>
    </row>
    <row r="6874" spans="21:21">
      <c r="U6874" t="s">
        <v>11258</v>
      </c>
    </row>
    <row r="6875" spans="21:21">
      <c r="U6875" t="s">
        <v>11259</v>
      </c>
    </row>
    <row r="6876" spans="21:21">
      <c r="U6876" t="s">
        <v>11260</v>
      </c>
    </row>
    <row r="6877" spans="21:21">
      <c r="U6877" t="s">
        <v>11261</v>
      </c>
    </row>
    <row r="6878" spans="21:21">
      <c r="U6878" t="s">
        <v>11262</v>
      </c>
    </row>
    <row r="6879" spans="21:21">
      <c r="U6879" t="s">
        <v>11263</v>
      </c>
    </row>
    <row r="6880" spans="21:21">
      <c r="U6880" t="s">
        <v>11264</v>
      </c>
    </row>
    <row r="6881" spans="21:21">
      <c r="U6881" t="s">
        <v>11265</v>
      </c>
    </row>
    <row r="6882" spans="21:21">
      <c r="U6882" t="s">
        <v>11266</v>
      </c>
    </row>
    <row r="6883" spans="21:21">
      <c r="U6883" t="s">
        <v>11267</v>
      </c>
    </row>
    <row r="6884" spans="21:21">
      <c r="U6884" t="s">
        <v>11268</v>
      </c>
    </row>
    <row r="6885" spans="21:21">
      <c r="U6885" t="s">
        <v>11269</v>
      </c>
    </row>
    <row r="6886" spans="21:21">
      <c r="U6886" t="s">
        <v>11270</v>
      </c>
    </row>
    <row r="6887" spans="21:21">
      <c r="U6887" t="s">
        <v>11271</v>
      </c>
    </row>
    <row r="6888" spans="21:21">
      <c r="U6888" t="s">
        <v>11272</v>
      </c>
    </row>
    <row r="6889" spans="21:21">
      <c r="U6889" t="s">
        <v>11273</v>
      </c>
    </row>
    <row r="6890" spans="21:21">
      <c r="U6890" t="s">
        <v>11274</v>
      </c>
    </row>
    <row r="6891" spans="21:21">
      <c r="U6891" t="s">
        <v>11275</v>
      </c>
    </row>
    <row r="6892" spans="21:21">
      <c r="U6892" t="s">
        <v>11276</v>
      </c>
    </row>
    <row r="6893" spans="21:21">
      <c r="U6893" t="s">
        <v>11277</v>
      </c>
    </row>
    <row r="6894" spans="21:21">
      <c r="U6894" t="s">
        <v>11278</v>
      </c>
    </row>
    <row r="6895" spans="21:21">
      <c r="U6895" t="s">
        <v>11279</v>
      </c>
    </row>
    <row r="6896" spans="21:21">
      <c r="U6896" t="s">
        <v>11280</v>
      </c>
    </row>
    <row r="6897" spans="21:21">
      <c r="U6897" t="s">
        <v>11281</v>
      </c>
    </row>
    <row r="6898" spans="21:21">
      <c r="U6898" t="s">
        <v>11282</v>
      </c>
    </row>
    <row r="6899" spans="21:21">
      <c r="U6899" t="s">
        <v>11283</v>
      </c>
    </row>
    <row r="6900" spans="21:21">
      <c r="U6900" t="s">
        <v>11284</v>
      </c>
    </row>
    <row r="6901" spans="21:21">
      <c r="U6901" t="s">
        <v>11285</v>
      </c>
    </row>
    <row r="6902" spans="21:21">
      <c r="U6902" t="s">
        <v>11286</v>
      </c>
    </row>
    <row r="6903" spans="21:21">
      <c r="U6903" t="s">
        <v>11287</v>
      </c>
    </row>
    <row r="6904" spans="21:21">
      <c r="U6904" t="s">
        <v>11288</v>
      </c>
    </row>
    <row r="6905" spans="21:21">
      <c r="U6905" t="s">
        <v>11289</v>
      </c>
    </row>
    <row r="6906" spans="21:21">
      <c r="U6906" t="s">
        <v>11290</v>
      </c>
    </row>
    <row r="6907" spans="21:21">
      <c r="U6907" t="s">
        <v>11291</v>
      </c>
    </row>
    <row r="6908" spans="21:21">
      <c r="U6908" t="s">
        <v>11292</v>
      </c>
    </row>
    <row r="6909" spans="21:21">
      <c r="U6909" t="s">
        <v>11293</v>
      </c>
    </row>
    <row r="6910" spans="21:21">
      <c r="U6910" t="s">
        <v>11294</v>
      </c>
    </row>
    <row r="6911" spans="21:21">
      <c r="U6911" t="s">
        <v>11295</v>
      </c>
    </row>
    <row r="6912" spans="21:21">
      <c r="U6912" t="s">
        <v>11296</v>
      </c>
    </row>
    <row r="6913" spans="21:21">
      <c r="U6913" t="s">
        <v>11297</v>
      </c>
    </row>
    <row r="6914" spans="21:21">
      <c r="U6914" t="s">
        <v>11298</v>
      </c>
    </row>
    <row r="6915" spans="21:21">
      <c r="U6915" t="s">
        <v>11299</v>
      </c>
    </row>
    <row r="6916" spans="21:21">
      <c r="U6916" t="s">
        <v>11300</v>
      </c>
    </row>
    <row r="6917" spans="21:21">
      <c r="U6917" t="s">
        <v>11301</v>
      </c>
    </row>
    <row r="6918" spans="21:21">
      <c r="U6918" t="s">
        <v>11302</v>
      </c>
    </row>
    <row r="6919" spans="21:21">
      <c r="U6919" t="s">
        <v>11303</v>
      </c>
    </row>
    <row r="6920" spans="21:21">
      <c r="U6920" t="s">
        <v>11304</v>
      </c>
    </row>
    <row r="6921" spans="21:21">
      <c r="U6921" t="s">
        <v>11305</v>
      </c>
    </row>
    <row r="6922" spans="21:21">
      <c r="U6922" t="s">
        <v>11306</v>
      </c>
    </row>
    <row r="6923" spans="21:21">
      <c r="U6923" t="s">
        <v>11307</v>
      </c>
    </row>
    <row r="6924" spans="21:21">
      <c r="U6924" t="s">
        <v>11308</v>
      </c>
    </row>
    <row r="6925" spans="21:21">
      <c r="U6925" t="s">
        <v>11309</v>
      </c>
    </row>
    <row r="6926" spans="21:21">
      <c r="U6926" t="s">
        <v>11310</v>
      </c>
    </row>
    <row r="6927" spans="21:21">
      <c r="U6927" t="s">
        <v>11311</v>
      </c>
    </row>
    <row r="6928" spans="21:21">
      <c r="U6928" t="s">
        <v>11312</v>
      </c>
    </row>
    <row r="6929" spans="21:21">
      <c r="U6929" t="s">
        <v>11313</v>
      </c>
    </row>
    <row r="6930" spans="21:21">
      <c r="U6930" t="s">
        <v>11314</v>
      </c>
    </row>
    <row r="6931" spans="21:21">
      <c r="U6931" t="s">
        <v>11315</v>
      </c>
    </row>
    <row r="6932" spans="21:21">
      <c r="U6932" t="s">
        <v>11316</v>
      </c>
    </row>
    <row r="6933" spans="21:21">
      <c r="U6933" t="s">
        <v>11317</v>
      </c>
    </row>
    <row r="6934" spans="21:21">
      <c r="U6934" t="s">
        <v>11318</v>
      </c>
    </row>
    <row r="6935" spans="21:21">
      <c r="U6935" t="s">
        <v>11319</v>
      </c>
    </row>
    <row r="6936" spans="21:21">
      <c r="U6936" t="s">
        <v>11320</v>
      </c>
    </row>
    <row r="6937" spans="21:21">
      <c r="U6937" t="s">
        <v>11321</v>
      </c>
    </row>
    <row r="6938" spans="21:21">
      <c r="U6938" t="s">
        <v>11322</v>
      </c>
    </row>
    <row r="6939" spans="21:21">
      <c r="U6939" t="s">
        <v>11323</v>
      </c>
    </row>
    <row r="6940" spans="21:21">
      <c r="U6940" t="s">
        <v>11324</v>
      </c>
    </row>
    <row r="6941" spans="21:21">
      <c r="U6941" t="s">
        <v>11325</v>
      </c>
    </row>
    <row r="6942" spans="21:21">
      <c r="U6942" t="s">
        <v>11326</v>
      </c>
    </row>
    <row r="6943" spans="21:21">
      <c r="U6943" t="s">
        <v>11327</v>
      </c>
    </row>
    <row r="6944" spans="21:21">
      <c r="U6944" t="s">
        <v>11328</v>
      </c>
    </row>
    <row r="6945" spans="21:21">
      <c r="U6945" t="s">
        <v>11329</v>
      </c>
    </row>
    <row r="6946" spans="21:21">
      <c r="U6946" t="s">
        <v>11330</v>
      </c>
    </row>
    <row r="6947" spans="21:21">
      <c r="U6947" t="s">
        <v>11331</v>
      </c>
    </row>
    <row r="6948" spans="21:21">
      <c r="U6948" t="s">
        <v>11332</v>
      </c>
    </row>
    <row r="6949" spans="21:21">
      <c r="U6949" t="s">
        <v>11333</v>
      </c>
    </row>
    <row r="6950" spans="21:21">
      <c r="U6950" t="s">
        <v>11334</v>
      </c>
    </row>
    <row r="6951" spans="21:21">
      <c r="U6951" t="s">
        <v>11335</v>
      </c>
    </row>
    <row r="6952" spans="21:21">
      <c r="U6952" t="s">
        <v>11336</v>
      </c>
    </row>
    <row r="6953" spans="21:21">
      <c r="U6953" t="s">
        <v>11337</v>
      </c>
    </row>
    <row r="6954" spans="21:21">
      <c r="U6954" t="s">
        <v>11338</v>
      </c>
    </row>
    <row r="6955" spans="21:21">
      <c r="U6955" t="s">
        <v>11339</v>
      </c>
    </row>
    <row r="6956" spans="21:21">
      <c r="U6956" t="s">
        <v>11340</v>
      </c>
    </row>
    <row r="6957" spans="21:21">
      <c r="U6957" t="s">
        <v>11341</v>
      </c>
    </row>
    <row r="6958" spans="21:21">
      <c r="U6958" t="s">
        <v>11342</v>
      </c>
    </row>
    <row r="6959" spans="21:21">
      <c r="U6959" t="s">
        <v>11343</v>
      </c>
    </row>
    <row r="6960" spans="21:21">
      <c r="U6960" t="s">
        <v>11344</v>
      </c>
    </row>
    <row r="6961" spans="21:21">
      <c r="U6961" t="s">
        <v>11345</v>
      </c>
    </row>
    <row r="6962" spans="21:21">
      <c r="U6962" t="s">
        <v>11346</v>
      </c>
    </row>
    <row r="6963" spans="21:21">
      <c r="U6963" t="s">
        <v>11347</v>
      </c>
    </row>
    <row r="6964" spans="21:21">
      <c r="U6964" t="s">
        <v>11348</v>
      </c>
    </row>
    <row r="6965" spans="21:21">
      <c r="U6965" t="s">
        <v>11349</v>
      </c>
    </row>
    <row r="6966" spans="21:21">
      <c r="U6966" t="s">
        <v>11350</v>
      </c>
    </row>
    <row r="6967" spans="21:21">
      <c r="U6967" t="s">
        <v>11351</v>
      </c>
    </row>
    <row r="6968" spans="21:21">
      <c r="U6968" t="s">
        <v>11352</v>
      </c>
    </row>
    <row r="6969" spans="21:21">
      <c r="U6969" t="s">
        <v>11353</v>
      </c>
    </row>
    <row r="6970" spans="21:21">
      <c r="U6970" t="s">
        <v>11354</v>
      </c>
    </row>
    <row r="6971" spans="21:21">
      <c r="U6971" t="s">
        <v>11355</v>
      </c>
    </row>
    <row r="6972" spans="21:21">
      <c r="U6972" t="s">
        <v>11356</v>
      </c>
    </row>
    <row r="6973" spans="21:21">
      <c r="U6973" t="s">
        <v>11357</v>
      </c>
    </row>
    <row r="6974" spans="21:21">
      <c r="U6974" t="s">
        <v>11358</v>
      </c>
    </row>
    <row r="6975" spans="21:21">
      <c r="U6975" t="s">
        <v>11359</v>
      </c>
    </row>
    <row r="6976" spans="21:21">
      <c r="U6976" t="s">
        <v>11360</v>
      </c>
    </row>
    <row r="6977" spans="21:21">
      <c r="U6977" t="s">
        <v>11361</v>
      </c>
    </row>
    <row r="6978" spans="21:21">
      <c r="U6978" t="s">
        <v>11362</v>
      </c>
    </row>
    <row r="6979" spans="21:21">
      <c r="U6979" t="s">
        <v>11363</v>
      </c>
    </row>
    <row r="6980" spans="21:21">
      <c r="U6980" t="s">
        <v>11364</v>
      </c>
    </row>
    <row r="6981" spans="21:21">
      <c r="U6981" t="s">
        <v>11365</v>
      </c>
    </row>
    <row r="6982" spans="21:21">
      <c r="U6982" t="s">
        <v>11366</v>
      </c>
    </row>
    <row r="6983" spans="21:21">
      <c r="U6983" t="s">
        <v>11367</v>
      </c>
    </row>
    <row r="6984" spans="21:21">
      <c r="U6984" t="s">
        <v>11368</v>
      </c>
    </row>
    <row r="6985" spans="21:21">
      <c r="U6985" t="s">
        <v>11369</v>
      </c>
    </row>
    <row r="6986" spans="21:21">
      <c r="U6986" t="s">
        <v>11370</v>
      </c>
    </row>
    <row r="6987" spans="21:21">
      <c r="U6987" t="s">
        <v>11371</v>
      </c>
    </row>
    <row r="6988" spans="21:21">
      <c r="U6988" t="s">
        <v>11372</v>
      </c>
    </row>
    <row r="6989" spans="21:21">
      <c r="U6989" t="s">
        <v>11373</v>
      </c>
    </row>
    <row r="6990" spans="21:21">
      <c r="U6990" t="s">
        <v>11374</v>
      </c>
    </row>
    <row r="6991" spans="21:21">
      <c r="U6991" t="s">
        <v>11375</v>
      </c>
    </row>
    <row r="6992" spans="21:21">
      <c r="U6992" t="s">
        <v>11376</v>
      </c>
    </row>
    <row r="6993" spans="21:21">
      <c r="U6993" t="s">
        <v>11377</v>
      </c>
    </row>
    <row r="6994" spans="21:21">
      <c r="U6994" t="s">
        <v>11378</v>
      </c>
    </row>
    <row r="6995" spans="21:21">
      <c r="U6995" t="s">
        <v>11379</v>
      </c>
    </row>
    <row r="6996" spans="21:21">
      <c r="U6996" t="s">
        <v>11380</v>
      </c>
    </row>
    <row r="6997" spans="21:21">
      <c r="U6997" t="s">
        <v>11381</v>
      </c>
    </row>
    <row r="6998" spans="21:21">
      <c r="U6998" t="s">
        <v>11382</v>
      </c>
    </row>
    <row r="6999" spans="21:21">
      <c r="U6999" t="s">
        <v>11383</v>
      </c>
    </row>
    <row r="7000" spans="21:21">
      <c r="U7000" t="s">
        <v>11384</v>
      </c>
    </row>
    <row r="7001" spans="21:21">
      <c r="U7001" t="s">
        <v>11385</v>
      </c>
    </row>
    <row r="7002" spans="21:21">
      <c r="U7002" t="s">
        <v>11386</v>
      </c>
    </row>
    <row r="7003" spans="21:21">
      <c r="U7003" t="s">
        <v>11387</v>
      </c>
    </row>
    <row r="7004" spans="21:21">
      <c r="U7004" t="s">
        <v>11388</v>
      </c>
    </row>
    <row r="7005" spans="21:21">
      <c r="U7005" t="s">
        <v>11389</v>
      </c>
    </row>
    <row r="7006" spans="21:21">
      <c r="U7006" t="s">
        <v>11390</v>
      </c>
    </row>
    <row r="7007" spans="21:21">
      <c r="U7007" t="s">
        <v>11391</v>
      </c>
    </row>
    <row r="7008" spans="21:21">
      <c r="U7008" t="s">
        <v>11392</v>
      </c>
    </row>
    <row r="7009" spans="21:21">
      <c r="U7009" t="s">
        <v>11393</v>
      </c>
    </row>
    <row r="7010" spans="21:21">
      <c r="U7010" t="s">
        <v>11394</v>
      </c>
    </row>
    <row r="7011" spans="21:21">
      <c r="U7011" t="s">
        <v>11395</v>
      </c>
    </row>
    <row r="7012" spans="21:21">
      <c r="U7012" t="s">
        <v>11396</v>
      </c>
    </row>
    <row r="7013" spans="21:21">
      <c r="U7013" t="s">
        <v>11397</v>
      </c>
    </row>
    <row r="7014" spans="21:21">
      <c r="U7014" t="s">
        <v>11398</v>
      </c>
    </row>
    <row r="7015" spans="21:21">
      <c r="U7015" t="s">
        <v>11399</v>
      </c>
    </row>
    <row r="7016" spans="21:21">
      <c r="U7016" t="s">
        <v>11400</v>
      </c>
    </row>
    <row r="7017" spans="21:21">
      <c r="U7017" t="s">
        <v>11401</v>
      </c>
    </row>
    <row r="7018" spans="21:21">
      <c r="U7018" t="s">
        <v>11402</v>
      </c>
    </row>
    <row r="7019" spans="21:21">
      <c r="U7019" t="s">
        <v>11403</v>
      </c>
    </row>
    <row r="7020" spans="21:21">
      <c r="U7020" t="s">
        <v>11404</v>
      </c>
    </row>
    <row r="7021" spans="21:21">
      <c r="U7021" t="s">
        <v>11405</v>
      </c>
    </row>
    <row r="7022" spans="21:21">
      <c r="U7022" t="s">
        <v>11406</v>
      </c>
    </row>
    <row r="7023" spans="21:21">
      <c r="U7023" t="s">
        <v>11407</v>
      </c>
    </row>
    <row r="7024" spans="21:21">
      <c r="U7024" t="s">
        <v>11408</v>
      </c>
    </row>
    <row r="7025" spans="21:21">
      <c r="U7025" t="s">
        <v>11409</v>
      </c>
    </row>
    <row r="7026" spans="21:21">
      <c r="U7026" t="s">
        <v>11410</v>
      </c>
    </row>
    <row r="7027" spans="21:21">
      <c r="U7027" t="s">
        <v>11411</v>
      </c>
    </row>
    <row r="7028" spans="21:21">
      <c r="U7028" t="s">
        <v>11412</v>
      </c>
    </row>
    <row r="7029" spans="21:21">
      <c r="U7029" t="s">
        <v>11413</v>
      </c>
    </row>
    <row r="7030" spans="21:21">
      <c r="U7030" t="s">
        <v>11414</v>
      </c>
    </row>
    <row r="7031" spans="21:21">
      <c r="U7031" t="s">
        <v>11415</v>
      </c>
    </row>
    <row r="7032" spans="21:21">
      <c r="U7032" t="s">
        <v>11416</v>
      </c>
    </row>
    <row r="7033" spans="21:21">
      <c r="U7033" t="s">
        <v>11417</v>
      </c>
    </row>
    <row r="7034" spans="21:21">
      <c r="U7034" t="s">
        <v>11418</v>
      </c>
    </row>
    <row r="7035" spans="21:21">
      <c r="U7035" t="s">
        <v>11419</v>
      </c>
    </row>
    <row r="7036" spans="21:21">
      <c r="U7036" t="s">
        <v>11420</v>
      </c>
    </row>
    <row r="7037" spans="21:21">
      <c r="U7037" t="s">
        <v>11421</v>
      </c>
    </row>
    <row r="7038" spans="21:21">
      <c r="U7038" t="s">
        <v>11422</v>
      </c>
    </row>
    <row r="7039" spans="21:21">
      <c r="U7039" t="s">
        <v>11423</v>
      </c>
    </row>
    <row r="7040" spans="21:21">
      <c r="U7040" t="s">
        <v>11424</v>
      </c>
    </row>
    <row r="7041" spans="21:21">
      <c r="U7041" t="s">
        <v>11425</v>
      </c>
    </row>
    <row r="7042" spans="21:21">
      <c r="U7042" t="s">
        <v>11426</v>
      </c>
    </row>
    <row r="7043" spans="21:21">
      <c r="U7043" t="s">
        <v>11427</v>
      </c>
    </row>
    <row r="7044" spans="21:21">
      <c r="U7044" t="s">
        <v>11428</v>
      </c>
    </row>
    <row r="7045" spans="21:21">
      <c r="U7045" t="s">
        <v>11429</v>
      </c>
    </row>
    <row r="7046" spans="21:21">
      <c r="U7046" t="s">
        <v>11430</v>
      </c>
    </row>
    <row r="7047" spans="21:21">
      <c r="U7047" t="s">
        <v>11431</v>
      </c>
    </row>
    <row r="7048" spans="21:21">
      <c r="U7048" t="s">
        <v>11432</v>
      </c>
    </row>
    <row r="7049" spans="21:21">
      <c r="U7049" t="s">
        <v>11433</v>
      </c>
    </row>
    <row r="7050" spans="21:21">
      <c r="U7050" t="s">
        <v>11434</v>
      </c>
    </row>
    <row r="7051" spans="21:21">
      <c r="U7051" t="s">
        <v>11435</v>
      </c>
    </row>
    <row r="7052" spans="21:21">
      <c r="U7052" t="s">
        <v>11436</v>
      </c>
    </row>
    <row r="7053" spans="21:21">
      <c r="U7053" t="s">
        <v>11437</v>
      </c>
    </row>
    <row r="7054" spans="21:21">
      <c r="U7054" t="s">
        <v>11438</v>
      </c>
    </row>
    <row r="7055" spans="21:21">
      <c r="U7055" t="s">
        <v>11439</v>
      </c>
    </row>
    <row r="7056" spans="21:21">
      <c r="U7056" t="s">
        <v>11440</v>
      </c>
    </row>
    <row r="7057" spans="21:21">
      <c r="U7057" t="s">
        <v>11441</v>
      </c>
    </row>
    <row r="7058" spans="21:21">
      <c r="U7058" t="s">
        <v>11442</v>
      </c>
    </row>
    <row r="7059" spans="21:21">
      <c r="U7059" t="s">
        <v>11443</v>
      </c>
    </row>
    <row r="7060" spans="21:21">
      <c r="U7060" t="s">
        <v>11444</v>
      </c>
    </row>
    <row r="7061" spans="21:21">
      <c r="U7061" t="s">
        <v>11445</v>
      </c>
    </row>
    <row r="7062" spans="21:21">
      <c r="U7062" t="s">
        <v>11446</v>
      </c>
    </row>
    <row r="7063" spans="21:21">
      <c r="U7063" t="s">
        <v>11447</v>
      </c>
    </row>
    <row r="7064" spans="21:21">
      <c r="U7064" t="s">
        <v>11448</v>
      </c>
    </row>
    <row r="7065" spans="21:21">
      <c r="U7065" t="s">
        <v>11449</v>
      </c>
    </row>
    <row r="7066" spans="21:21">
      <c r="U7066" t="s">
        <v>11450</v>
      </c>
    </row>
    <row r="7067" spans="21:21">
      <c r="U7067" t="s">
        <v>11451</v>
      </c>
    </row>
    <row r="7068" spans="21:21">
      <c r="U7068" t="s">
        <v>11452</v>
      </c>
    </row>
    <row r="7069" spans="21:21">
      <c r="U7069" t="s">
        <v>11453</v>
      </c>
    </row>
    <row r="7070" spans="21:21">
      <c r="U7070" t="s">
        <v>11454</v>
      </c>
    </row>
    <row r="7071" spans="21:21">
      <c r="U7071" t="s">
        <v>11455</v>
      </c>
    </row>
    <row r="7072" spans="21:21">
      <c r="U7072" t="s">
        <v>11456</v>
      </c>
    </row>
    <row r="7073" spans="21:21">
      <c r="U7073" t="s">
        <v>11457</v>
      </c>
    </row>
    <row r="7074" spans="21:21">
      <c r="U7074" t="s">
        <v>11458</v>
      </c>
    </row>
    <row r="7075" spans="21:21">
      <c r="U7075" t="s">
        <v>11459</v>
      </c>
    </row>
    <row r="7076" spans="21:21">
      <c r="U7076" t="s">
        <v>11460</v>
      </c>
    </row>
    <row r="7077" spans="21:21">
      <c r="U7077" t="s">
        <v>11461</v>
      </c>
    </row>
    <row r="7078" spans="21:21">
      <c r="U7078" t="s">
        <v>11462</v>
      </c>
    </row>
    <row r="7079" spans="21:21">
      <c r="U7079" t="s">
        <v>11463</v>
      </c>
    </row>
    <row r="7080" spans="21:21">
      <c r="U7080" t="s">
        <v>11464</v>
      </c>
    </row>
    <row r="7081" spans="21:21">
      <c r="U7081" t="s">
        <v>11465</v>
      </c>
    </row>
    <row r="7082" spans="21:21">
      <c r="U7082" t="s">
        <v>11466</v>
      </c>
    </row>
    <row r="7083" spans="21:21">
      <c r="U7083" t="s">
        <v>11467</v>
      </c>
    </row>
    <row r="7084" spans="21:21">
      <c r="U7084" t="s">
        <v>11468</v>
      </c>
    </row>
    <row r="7085" spans="21:21">
      <c r="U7085" t="s">
        <v>11469</v>
      </c>
    </row>
    <row r="7086" spans="21:21">
      <c r="U7086" t="s">
        <v>11470</v>
      </c>
    </row>
    <row r="7087" spans="21:21">
      <c r="U7087" t="s">
        <v>11471</v>
      </c>
    </row>
    <row r="7088" spans="21:21">
      <c r="U7088" t="s">
        <v>11472</v>
      </c>
    </row>
    <row r="7089" spans="21:21">
      <c r="U7089" t="s">
        <v>11473</v>
      </c>
    </row>
    <row r="7090" spans="21:21">
      <c r="U7090" t="s">
        <v>11474</v>
      </c>
    </row>
    <row r="7091" spans="21:21">
      <c r="U7091" t="s">
        <v>11475</v>
      </c>
    </row>
    <row r="7092" spans="21:21">
      <c r="U7092" t="s">
        <v>11476</v>
      </c>
    </row>
    <row r="7093" spans="21:21">
      <c r="U7093" t="s">
        <v>11477</v>
      </c>
    </row>
    <row r="7094" spans="21:21">
      <c r="U7094" t="s">
        <v>11478</v>
      </c>
    </row>
    <row r="7095" spans="21:21">
      <c r="U7095" t="s">
        <v>11479</v>
      </c>
    </row>
    <row r="7096" spans="21:21">
      <c r="U7096" t="s">
        <v>11480</v>
      </c>
    </row>
    <row r="7097" spans="21:21">
      <c r="U7097" t="s">
        <v>11481</v>
      </c>
    </row>
    <row r="7098" spans="21:21">
      <c r="U7098" t="s">
        <v>11482</v>
      </c>
    </row>
    <row r="7099" spans="21:21">
      <c r="U7099" t="s">
        <v>11483</v>
      </c>
    </row>
    <row r="7100" spans="21:21">
      <c r="U7100" t="s">
        <v>11484</v>
      </c>
    </row>
    <row r="7101" spans="21:21">
      <c r="U7101" t="s">
        <v>11485</v>
      </c>
    </row>
    <row r="7102" spans="21:21">
      <c r="U7102" t="s">
        <v>11486</v>
      </c>
    </row>
    <row r="7103" spans="21:21">
      <c r="U7103" t="s">
        <v>11487</v>
      </c>
    </row>
    <row r="7104" spans="21:21">
      <c r="U7104" t="s">
        <v>11488</v>
      </c>
    </row>
    <row r="7105" spans="21:21">
      <c r="U7105" t="s">
        <v>11489</v>
      </c>
    </row>
    <row r="7106" spans="21:21">
      <c r="U7106" t="s">
        <v>11490</v>
      </c>
    </row>
    <row r="7107" spans="21:21">
      <c r="U7107" t="s">
        <v>11491</v>
      </c>
    </row>
    <row r="7108" spans="21:21">
      <c r="U7108" t="s">
        <v>11492</v>
      </c>
    </row>
    <row r="7109" spans="21:21">
      <c r="U7109" t="s">
        <v>11493</v>
      </c>
    </row>
    <row r="7110" spans="21:21">
      <c r="U7110" t="s">
        <v>11494</v>
      </c>
    </row>
    <row r="7111" spans="21:21">
      <c r="U7111" t="s">
        <v>11495</v>
      </c>
    </row>
    <row r="7112" spans="21:21">
      <c r="U7112" t="s">
        <v>11496</v>
      </c>
    </row>
    <row r="7113" spans="21:21">
      <c r="U7113" t="s">
        <v>11497</v>
      </c>
    </row>
    <row r="7114" spans="21:21">
      <c r="U7114" t="s">
        <v>11498</v>
      </c>
    </row>
    <row r="7115" spans="21:21">
      <c r="U7115" t="s">
        <v>11499</v>
      </c>
    </row>
    <row r="7116" spans="21:21">
      <c r="U7116" t="s">
        <v>11500</v>
      </c>
    </row>
    <row r="7117" spans="21:21">
      <c r="U7117" t="s">
        <v>11501</v>
      </c>
    </row>
    <row r="7118" spans="21:21">
      <c r="U7118" t="s">
        <v>11502</v>
      </c>
    </row>
    <row r="7119" spans="21:21">
      <c r="U7119" t="s">
        <v>11503</v>
      </c>
    </row>
    <row r="7120" spans="21:21">
      <c r="U7120" t="s">
        <v>11504</v>
      </c>
    </row>
    <row r="7121" spans="21:21">
      <c r="U7121" t="s">
        <v>11505</v>
      </c>
    </row>
    <row r="7122" spans="21:21">
      <c r="U7122" t="s">
        <v>11506</v>
      </c>
    </row>
    <row r="7123" spans="21:21">
      <c r="U7123" t="s">
        <v>11507</v>
      </c>
    </row>
    <row r="7124" spans="21:21">
      <c r="U7124" t="s">
        <v>11508</v>
      </c>
    </row>
    <row r="7125" spans="21:21">
      <c r="U7125" t="s">
        <v>11509</v>
      </c>
    </row>
    <row r="7126" spans="21:21">
      <c r="U7126" t="s">
        <v>11510</v>
      </c>
    </row>
    <row r="7127" spans="21:21">
      <c r="U7127" t="s">
        <v>11511</v>
      </c>
    </row>
    <row r="7128" spans="21:21">
      <c r="U7128" t="s">
        <v>11512</v>
      </c>
    </row>
    <row r="7129" spans="21:21">
      <c r="U7129" t="s">
        <v>11513</v>
      </c>
    </row>
    <row r="7130" spans="21:21">
      <c r="U7130" t="s">
        <v>11514</v>
      </c>
    </row>
    <row r="7131" spans="21:21">
      <c r="U7131" t="s">
        <v>11515</v>
      </c>
    </row>
    <row r="7132" spans="21:21">
      <c r="U7132" t="s">
        <v>11516</v>
      </c>
    </row>
    <row r="7133" spans="21:21">
      <c r="U7133" t="s">
        <v>11517</v>
      </c>
    </row>
    <row r="7134" spans="21:21">
      <c r="U7134" t="s">
        <v>11518</v>
      </c>
    </row>
    <row r="7135" spans="21:21">
      <c r="U7135" t="s">
        <v>11519</v>
      </c>
    </row>
    <row r="7136" spans="21:21">
      <c r="U7136" t="s">
        <v>11520</v>
      </c>
    </row>
    <row r="7137" spans="21:21">
      <c r="U7137" t="s">
        <v>11521</v>
      </c>
    </row>
    <row r="7138" spans="21:21">
      <c r="U7138" t="s">
        <v>11522</v>
      </c>
    </row>
    <row r="7139" spans="21:21">
      <c r="U7139" t="s">
        <v>11523</v>
      </c>
    </row>
    <row r="7140" spans="21:21">
      <c r="U7140" t="s">
        <v>11524</v>
      </c>
    </row>
    <row r="7141" spans="21:21">
      <c r="U7141" t="s">
        <v>11525</v>
      </c>
    </row>
    <row r="7142" spans="21:21">
      <c r="U7142" t="s">
        <v>11526</v>
      </c>
    </row>
    <row r="7143" spans="21:21">
      <c r="U7143" t="s">
        <v>11527</v>
      </c>
    </row>
    <row r="7144" spans="21:21">
      <c r="U7144" t="s">
        <v>11528</v>
      </c>
    </row>
    <row r="7145" spans="21:21">
      <c r="U7145" t="s">
        <v>11529</v>
      </c>
    </row>
    <row r="7146" spans="21:21">
      <c r="U7146" t="s">
        <v>11530</v>
      </c>
    </row>
    <row r="7147" spans="21:21">
      <c r="U7147" t="s">
        <v>11531</v>
      </c>
    </row>
    <row r="7148" spans="21:21">
      <c r="U7148" t="s">
        <v>11532</v>
      </c>
    </row>
    <row r="7149" spans="21:21">
      <c r="U7149" t="s">
        <v>11533</v>
      </c>
    </row>
    <row r="7150" spans="21:21">
      <c r="U7150" t="s">
        <v>11534</v>
      </c>
    </row>
    <row r="7151" spans="21:21">
      <c r="U7151" t="s">
        <v>11535</v>
      </c>
    </row>
    <row r="7152" spans="21:21">
      <c r="U7152" t="s">
        <v>11536</v>
      </c>
    </row>
    <row r="7153" spans="21:21">
      <c r="U7153" t="s">
        <v>11537</v>
      </c>
    </row>
    <row r="7154" spans="21:21">
      <c r="U7154" t="s">
        <v>11538</v>
      </c>
    </row>
    <row r="7155" spans="21:21">
      <c r="U7155" t="s">
        <v>11539</v>
      </c>
    </row>
    <row r="7156" spans="21:21">
      <c r="U7156" t="s">
        <v>11540</v>
      </c>
    </row>
    <row r="7157" spans="21:21">
      <c r="U7157" t="s">
        <v>11541</v>
      </c>
    </row>
    <row r="7158" spans="21:21">
      <c r="U7158" t="s">
        <v>11542</v>
      </c>
    </row>
    <row r="7159" spans="21:21">
      <c r="U7159" t="s">
        <v>11543</v>
      </c>
    </row>
    <row r="7160" spans="21:21">
      <c r="U7160" t="s">
        <v>11544</v>
      </c>
    </row>
    <row r="7161" spans="21:21">
      <c r="U7161" t="s">
        <v>11545</v>
      </c>
    </row>
    <row r="7162" spans="21:21">
      <c r="U7162" t="s">
        <v>11546</v>
      </c>
    </row>
    <row r="7163" spans="21:21">
      <c r="U7163" t="s">
        <v>11547</v>
      </c>
    </row>
    <row r="7164" spans="21:21">
      <c r="U7164" t="s">
        <v>11548</v>
      </c>
    </row>
    <row r="7165" spans="21:21">
      <c r="U7165" t="s">
        <v>11549</v>
      </c>
    </row>
    <row r="7166" spans="21:21">
      <c r="U7166" t="s">
        <v>11550</v>
      </c>
    </row>
    <row r="7167" spans="21:21">
      <c r="U7167" t="s">
        <v>11551</v>
      </c>
    </row>
    <row r="7168" spans="21:21">
      <c r="U7168" t="s">
        <v>11552</v>
      </c>
    </row>
    <row r="7169" spans="21:21">
      <c r="U7169" t="s">
        <v>11553</v>
      </c>
    </row>
    <row r="7170" spans="21:21">
      <c r="U7170" t="s">
        <v>11554</v>
      </c>
    </row>
    <row r="7171" spans="21:21">
      <c r="U7171" t="s">
        <v>11555</v>
      </c>
    </row>
    <row r="7172" spans="21:21">
      <c r="U7172" t="s">
        <v>11556</v>
      </c>
    </row>
    <row r="7173" spans="21:21">
      <c r="U7173" t="s">
        <v>11557</v>
      </c>
    </row>
    <row r="7174" spans="21:21">
      <c r="U7174" t="s">
        <v>11558</v>
      </c>
    </row>
    <row r="7175" spans="21:21">
      <c r="U7175" t="s">
        <v>11559</v>
      </c>
    </row>
    <row r="7176" spans="21:21">
      <c r="U7176" t="s">
        <v>11560</v>
      </c>
    </row>
    <row r="7177" spans="21:21">
      <c r="U7177" t="s">
        <v>11561</v>
      </c>
    </row>
    <row r="7178" spans="21:21">
      <c r="U7178" t="s">
        <v>11562</v>
      </c>
    </row>
    <row r="7179" spans="21:21">
      <c r="U7179" t="s">
        <v>11563</v>
      </c>
    </row>
    <row r="7180" spans="21:21">
      <c r="U7180" t="s">
        <v>11564</v>
      </c>
    </row>
    <row r="7181" spans="21:21">
      <c r="U7181" t="s">
        <v>11565</v>
      </c>
    </row>
    <row r="7182" spans="21:21">
      <c r="U7182" t="s">
        <v>11566</v>
      </c>
    </row>
    <row r="7183" spans="21:21">
      <c r="U7183" t="s">
        <v>11567</v>
      </c>
    </row>
    <row r="7184" spans="21:21">
      <c r="U7184" t="s">
        <v>11568</v>
      </c>
    </row>
    <row r="7185" spans="21:21">
      <c r="U7185" t="s">
        <v>11569</v>
      </c>
    </row>
    <row r="7186" spans="21:21">
      <c r="U7186" t="s">
        <v>11570</v>
      </c>
    </row>
    <row r="7187" spans="21:21">
      <c r="U7187" t="s">
        <v>11571</v>
      </c>
    </row>
    <row r="7188" spans="21:21">
      <c r="U7188" t="s">
        <v>11572</v>
      </c>
    </row>
    <row r="7189" spans="21:21">
      <c r="U7189" t="s">
        <v>11573</v>
      </c>
    </row>
    <row r="7190" spans="21:21">
      <c r="U7190" t="s">
        <v>11574</v>
      </c>
    </row>
    <row r="7191" spans="21:21">
      <c r="U7191" t="s">
        <v>11575</v>
      </c>
    </row>
    <row r="7192" spans="21:21">
      <c r="U7192" t="s">
        <v>11576</v>
      </c>
    </row>
    <row r="7193" spans="21:21">
      <c r="U7193" t="s">
        <v>11577</v>
      </c>
    </row>
    <row r="7194" spans="21:21">
      <c r="U7194" t="s">
        <v>11578</v>
      </c>
    </row>
    <row r="7195" spans="21:21">
      <c r="U7195" t="s">
        <v>11579</v>
      </c>
    </row>
    <row r="7196" spans="21:21">
      <c r="U7196" t="s">
        <v>11580</v>
      </c>
    </row>
    <row r="7197" spans="21:21">
      <c r="U7197" t="s">
        <v>11581</v>
      </c>
    </row>
    <row r="7198" spans="21:21">
      <c r="U7198" t="s">
        <v>11582</v>
      </c>
    </row>
    <row r="7199" spans="21:21">
      <c r="U7199" t="s">
        <v>11583</v>
      </c>
    </row>
    <row r="7200" spans="21:21">
      <c r="U7200" t="s">
        <v>11584</v>
      </c>
    </row>
    <row r="7201" spans="21:21">
      <c r="U7201" t="s">
        <v>11585</v>
      </c>
    </row>
    <row r="7202" spans="21:21">
      <c r="U7202" t="s">
        <v>11586</v>
      </c>
    </row>
    <row r="7203" spans="21:21">
      <c r="U7203" t="s">
        <v>11587</v>
      </c>
    </row>
    <row r="7204" spans="21:21">
      <c r="U7204" t="s">
        <v>11588</v>
      </c>
    </row>
    <row r="7205" spans="21:21">
      <c r="U7205" t="s">
        <v>11589</v>
      </c>
    </row>
    <row r="7206" spans="21:21">
      <c r="U7206" t="s">
        <v>11590</v>
      </c>
    </row>
    <row r="7207" spans="21:21">
      <c r="U7207" t="s">
        <v>11591</v>
      </c>
    </row>
    <row r="7208" spans="21:21">
      <c r="U7208" t="s">
        <v>11592</v>
      </c>
    </row>
    <row r="7209" spans="21:21">
      <c r="U7209" t="s">
        <v>11593</v>
      </c>
    </row>
    <row r="7210" spans="21:21">
      <c r="U7210" t="s">
        <v>11594</v>
      </c>
    </row>
    <row r="7211" spans="21:21">
      <c r="U7211" t="s">
        <v>11595</v>
      </c>
    </row>
    <row r="7212" spans="21:21">
      <c r="U7212" t="s">
        <v>11596</v>
      </c>
    </row>
    <row r="7213" spans="21:21">
      <c r="U7213" t="s">
        <v>11597</v>
      </c>
    </row>
    <row r="7214" spans="21:21">
      <c r="U7214" t="s">
        <v>11598</v>
      </c>
    </row>
    <row r="7215" spans="21:21">
      <c r="U7215" t="s">
        <v>11599</v>
      </c>
    </row>
    <row r="7216" spans="21:21">
      <c r="U7216" t="s">
        <v>11600</v>
      </c>
    </row>
    <row r="7217" spans="21:21">
      <c r="U7217" t="s">
        <v>11601</v>
      </c>
    </row>
    <row r="7218" spans="21:21">
      <c r="U7218" t="s">
        <v>11602</v>
      </c>
    </row>
    <row r="7219" spans="21:21">
      <c r="U7219" t="s">
        <v>11603</v>
      </c>
    </row>
    <row r="7220" spans="21:21">
      <c r="U7220" t="s">
        <v>11604</v>
      </c>
    </row>
    <row r="7221" spans="21:21">
      <c r="U7221" t="s">
        <v>11605</v>
      </c>
    </row>
    <row r="7222" spans="21:21">
      <c r="U7222" t="s">
        <v>11606</v>
      </c>
    </row>
    <row r="7223" spans="21:21">
      <c r="U7223" t="s">
        <v>11607</v>
      </c>
    </row>
    <row r="7224" spans="21:21">
      <c r="U7224" t="s">
        <v>11608</v>
      </c>
    </row>
    <row r="7225" spans="21:21">
      <c r="U7225" t="s">
        <v>11609</v>
      </c>
    </row>
    <row r="7226" spans="21:21">
      <c r="U7226" t="s">
        <v>11610</v>
      </c>
    </row>
    <row r="7227" spans="21:21">
      <c r="U7227" t="s">
        <v>11611</v>
      </c>
    </row>
    <row r="7228" spans="21:21">
      <c r="U7228" t="s">
        <v>11612</v>
      </c>
    </row>
    <row r="7229" spans="21:21">
      <c r="U7229" t="s">
        <v>11613</v>
      </c>
    </row>
    <row r="7230" spans="21:21">
      <c r="U7230" t="s">
        <v>11614</v>
      </c>
    </row>
    <row r="7231" spans="21:21">
      <c r="U7231" t="s">
        <v>11615</v>
      </c>
    </row>
    <row r="7232" spans="21:21">
      <c r="U7232" t="s">
        <v>11616</v>
      </c>
    </row>
    <row r="7233" spans="21:21">
      <c r="U7233" t="s">
        <v>11617</v>
      </c>
    </row>
    <row r="7234" spans="21:21">
      <c r="U7234" t="s">
        <v>11618</v>
      </c>
    </row>
    <row r="7235" spans="21:21">
      <c r="U7235" t="s">
        <v>11619</v>
      </c>
    </row>
    <row r="7236" spans="21:21">
      <c r="U7236" t="s">
        <v>11620</v>
      </c>
    </row>
    <row r="7237" spans="21:21">
      <c r="U7237" t="s">
        <v>11621</v>
      </c>
    </row>
    <row r="7238" spans="21:21">
      <c r="U7238" t="s">
        <v>11622</v>
      </c>
    </row>
    <row r="7239" spans="21:21">
      <c r="U7239" t="s">
        <v>11623</v>
      </c>
    </row>
    <row r="7240" spans="21:21">
      <c r="U7240" t="s">
        <v>11624</v>
      </c>
    </row>
    <row r="7241" spans="21:21">
      <c r="U7241" t="s">
        <v>11625</v>
      </c>
    </row>
    <row r="7242" spans="21:21">
      <c r="U7242" t="s">
        <v>11626</v>
      </c>
    </row>
    <row r="7243" spans="21:21">
      <c r="U7243" t="s">
        <v>11627</v>
      </c>
    </row>
    <row r="7244" spans="21:21">
      <c r="U7244" t="s">
        <v>11628</v>
      </c>
    </row>
    <row r="7245" spans="21:21">
      <c r="U7245" t="s">
        <v>11629</v>
      </c>
    </row>
    <row r="7246" spans="21:21">
      <c r="U7246" t="s">
        <v>11630</v>
      </c>
    </row>
    <row r="7247" spans="21:21">
      <c r="U7247" t="s">
        <v>11631</v>
      </c>
    </row>
    <row r="7248" spans="21:21">
      <c r="U7248" t="s">
        <v>11632</v>
      </c>
    </row>
    <row r="7249" spans="21:21">
      <c r="U7249" t="s">
        <v>11633</v>
      </c>
    </row>
    <row r="7250" spans="21:21">
      <c r="U7250" t="s">
        <v>11634</v>
      </c>
    </row>
    <row r="7251" spans="21:21">
      <c r="U7251" t="s">
        <v>11635</v>
      </c>
    </row>
    <row r="7252" spans="21:21">
      <c r="U7252" t="s">
        <v>11636</v>
      </c>
    </row>
    <row r="7253" spans="21:21">
      <c r="U7253" t="s">
        <v>11637</v>
      </c>
    </row>
    <row r="7254" spans="21:21">
      <c r="U7254" t="s">
        <v>11638</v>
      </c>
    </row>
    <row r="7255" spans="21:21">
      <c r="U7255" t="s">
        <v>11639</v>
      </c>
    </row>
    <row r="7256" spans="21:21">
      <c r="U7256" t="s">
        <v>11640</v>
      </c>
    </row>
    <row r="7257" spans="21:21">
      <c r="U7257" t="s">
        <v>11641</v>
      </c>
    </row>
    <row r="7258" spans="21:21">
      <c r="U7258" t="s">
        <v>11642</v>
      </c>
    </row>
    <row r="7259" spans="21:21">
      <c r="U7259" t="s">
        <v>11643</v>
      </c>
    </row>
    <row r="7260" spans="21:21">
      <c r="U7260" t="s">
        <v>11644</v>
      </c>
    </row>
    <row r="7261" spans="21:21">
      <c r="U7261" t="s">
        <v>11645</v>
      </c>
    </row>
    <row r="7262" spans="21:21">
      <c r="U7262" t="s">
        <v>11646</v>
      </c>
    </row>
    <row r="7263" spans="21:21">
      <c r="U7263" t="s">
        <v>11647</v>
      </c>
    </row>
    <row r="7264" spans="21:21">
      <c r="U7264" t="s">
        <v>11648</v>
      </c>
    </row>
    <row r="7265" spans="21:21">
      <c r="U7265" t="s">
        <v>11649</v>
      </c>
    </row>
    <row r="7266" spans="21:21">
      <c r="U7266" t="s">
        <v>11650</v>
      </c>
    </row>
    <row r="7267" spans="21:21">
      <c r="U7267" t="s">
        <v>11651</v>
      </c>
    </row>
    <row r="7268" spans="21:21">
      <c r="U7268" t="s">
        <v>11652</v>
      </c>
    </row>
    <row r="7269" spans="21:21">
      <c r="U7269" t="s">
        <v>11653</v>
      </c>
    </row>
    <row r="7270" spans="21:21">
      <c r="U7270" t="s">
        <v>11654</v>
      </c>
    </row>
    <row r="7271" spans="21:21">
      <c r="U7271" t="s">
        <v>11655</v>
      </c>
    </row>
    <row r="7272" spans="21:21">
      <c r="U7272" t="s">
        <v>11656</v>
      </c>
    </row>
    <row r="7273" spans="21:21">
      <c r="U7273" t="s">
        <v>11657</v>
      </c>
    </row>
    <row r="7274" spans="21:21">
      <c r="U7274" t="s">
        <v>11658</v>
      </c>
    </row>
    <row r="7275" spans="21:21">
      <c r="U7275" t="s">
        <v>11659</v>
      </c>
    </row>
    <row r="7276" spans="21:21">
      <c r="U7276" t="s">
        <v>11660</v>
      </c>
    </row>
    <row r="7277" spans="21:21">
      <c r="U7277" t="s">
        <v>11661</v>
      </c>
    </row>
    <row r="7278" spans="21:21">
      <c r="U7278" t="s">
        <v>11662</v>
      </c>
    </row>
    <row r="7279" spans="21:21">
      <c r="U7279" t="s">
        <v>11663</v>
      </c>
    </row>
    <row r="7280" spans="21:21">
      <c r="U7280" t="s">
        <v>11664</v>
      </c>
    </row>
    <row r="7281" spans="21:21">
      <c r="U7281" t="s">
        <v>11665</v>
      </c>
    </row>
    <row r="7282" spans="21:21">
      <c r="U7282" t="s">
        <v>11666</v>
      </c>
    </row>
    <row r="7283" spans="21:21">
      <c r="U7283" t="s">
        <v>11667</v>
      </c>
    </row>
    <row r="7284" spans="21:21">
      <c r="U7284" t="s">
        <v>11668</v>
      </c>
    </row>
    <row r="7285" spans="21:21">
      <c r="U7285" t="s">
        <v>11669</v>
      </c>
    </row>
    <row r="7286" spans="21:21">
      <c r="U7286" t="s">
        <v>11670</v>
      </c>
    </row>
    <row r="7287" spans="21:21">
      <c r="U7287" t="s">
        <v>11671</v>
      </c>
    </row>
    <row r="7288" spans="21:21">
      <c r="U7288" t="s">
        <v>11672</v>
      </c>
    </row>
    <row r="7289" spans="21:21">
      <c r="U7289" t="s">
        <v>11673</v>
      </c>
    </row>
    <row r="7290" spans="21:21">
      <c r="U7290" t="s">
        <v>11674</v>
      </c>
    </row>
    <row r="7291" spans="21:21">
      <c r="U7291" t="s">
        <v>11675</v>
      </c>
    </row>
    <row r="7292" spans="21:21">
      <c r="U7292" t="s">
        <v>11676</v>
      </c>
    </row>
    <row r="7293" spans="21:21">
      <c r="U7293" t="s">
        <v>11677</v>
      </c>
    </row>
    <row r="7294" spans="21:21">
      <c r="U7294" t="s">
        <v>11678</v>
      </c>
    </row>
    <row r="7295" spans="21:21">
      <c r="U7295" t="s">
        <v>11679</v>
      </c>
    </row>
    <row r="7296" spans="21:21">
      <c r="U7296" t="s">
        <v>11680</v>
      </c>
    </row>
    <row r="7297" spans="21:21">
      <c r="U7297" t="s">
        <v>11681</v>
      </c>
    </row>
    <row r="7298" spans="21:21">
      <c r="U7298" t="s">
        <v>11682</v>
      </c>
    </row>
    <row r="7299" spans="21:21">
      <c r="U7299" t="s">
        <v>11683</v>
      </c>
    </row>
    <row r="7300" spans="21:21">
      <c r="U7300" t="s">
        <v>11684</v>
      </c>
    </row>
    <row r="7301" spans="21:21">
      <c r="U7301" t="s">
        <v>11685</v>
      </c>
    </row>
    <row r="7302" spans="21:21">
      <c r="U7302" t="s">
        <v>11686</v>
      </c>
    </row>
    <row r="7303" spans="21:21">
      <c r="U7303" t="s">
        <v>11687</v>
      </c>
    </row>
    <row r="7304" spans="21:21">
      <c r="U7304" t="s">
        <v>11688</v>
      </c>
    </row>
    <row r="7305" spans="21:21">
      <c r="U7305" t="s">
        <v>11689</v>
      </c>
    </row>
    <row r="7306" spans="21:21">
      <c r="U7306" t="s">
        <v>11690</v>
      </c>
    </row>
    <row r="7307" spans="21:21">
      <c r="U7307" t="s">
        <v>11691</v>
      </c>
    </row>
    <row r="7308" spans="21:21">
      <c r="U7308" t="s">
        <v>11692</v>
      </c>
    </row>
    <row r="7309" spans="21:21">
      <c r="U7309" t="s">
        <v>11693</v>
      </c>
    </row>
    <row r="7310" spans="21:21">
      <c r="U7310" t="s">
        <v>11694</v>
      </c>
    </row>
    <row r="7311" spans="21:21">
      <c r="U7311" t="s">
        <v>11695</v>
      </c>
    </row>
    <row r="7312" spans="21:21">
      <c r="U7312" t="s">
        <v>11696</v>
      </c>
    </row>
    <row r="7313" spans="21:21">
      <c r="U7313" t="s">
        <v>11697</v>
      </c>
    </row>
    <row r="7314" spans="21:21">
      <c r="U7314" t="s">
        <v>11698</v>
      </c>
    </row>
    <row r="7315" spans="21:21">
      <c r="U7315" t="s">
        <v>11699</v>
      </c>
    </row>
    <row r="7316" spans="21:21">
      <c r="U7316" t="s">
        <v>11700</v>
      </c>
    </row>
    <row r="7317" spans="21:21">
      <c r="U7317" t="s">
        <v>11701</v>
      </c>
    </row>
    <row r="7318" spans="21:21">
      <c r="U7318" t="s">
        <v>11702</v>
      </c>
    </row>
    <row r="7319" spans="21:21">
      <c r="U7319" t="s">
        <v>11703</v>
      </c>
    </row>
    <row r="7320" spans="21:21">
      <c r="U7320" t="s">
        <v>11704</v>
      </c>
    </row>
    <row r="7321" spans="21:21">
      <c r="U7321" t="s">
        <v>11705</v>
      </c>
    </row>
    <row r="7322" spans="21:21">
      <c r="U7322" t="s">
        <v>11706</v>
      </c>
    </row>
    <row r="7323" spans="21:21">
      <c r="U7323" t="s">
        <v>11707</v>
      </c>
    </row>
    <row r="7324" spans="21:21">
      <c r="U7324" t="s">
        <v>11708</v>
      </c>
    </row>
    <row r="7325" spans="21:21">
      <c r="U7325" t="s">
        <v>11709</v>
      </c>
    </row>
    <row r="7326" spans="21:21">
      <c r="U7326" t="s">
        <v>11710</v>
      </c>
    </row>
    <row r="7327" spans="21:21">
      <c r="U7327" t="s">
        <v>11711</v>
      </c>
    </row>
    <row r="7328" spans="21:21">
      <c r="U7328" t="s">
        <v>11712</v>
      </c>
    </row>
    <row r="7329" spans="21:21">
      <c r="U7329" t="s">
        <v>11713</v>
      </c>
    </row>
    <row r="7330" spans="21:21">
      <c r="U7330" t="s">
        <v>11714</v>
      </c>
    </row>
    <row r="7331" spans="21:21">
      <c r="U7331" t="s">
        <v>11715</v>
      </c>
    </row>
    <row r="7332" spans="21:21">
      <c r="U7332" t="s">
        <v>11716</v>
      </c>
    </row>
    <row r="7333" spans="21:21">
      <c r="U7333" t="s">
        <v>11717</v>
      </c>
    </row>
    <row r="7334" spans="21:21">
      <c r="U7334" t="s">
        <v>11718</v>
      </c>
    </row>
    <row r="7335" spans="21:21">
      <c r="U7335" t="s">
        <v>11719</v>
      </c>
    </row>
    <row r="7336" spans="21:21">
      <c r="U7336" t="s">
        <v>11720</v>
      </c>
    </row>
    <row r="7337" spans="21:21">
      <c r="U7337" t="s">
        <v>11721</v>
      </c>
    </row>
    <row r="7338" spans="21:21">
      <c r="U7338" t="s">
        <v>11722</v>
      </c>
    </row>
    <row r="7339" spans="21:21">
      <c r="U7339" t="s">
        <v>11723</v>
      </c>
    </row>
    <row r="7340" spans="21:21">
      <c r="U7340" t="s">
        <v>11724</v>
      </c>
    </row>
    <row r="7341" spans="21:21">
      <c r="U7341" t="s">
        <v>11725</v>
      </c>
    </row>
    <row r="7342" spans="21:21">
      <c r="U7342" t="s">
        <v>11726</v>
      </c>
    </row>
    <row r="7343" spans="21:21">
      <c r="U7343" t="s">
        <v>11727</v>
      </c>
    </row>
    <row r="7344" spans="21:21">
      <c r="U7344" t="s">
        <v>11728</v>
      </c>
    </row>
    <row r="7345" spans="21:21">
      <c r="U7345" t="s">
        <v>11729</v>
      </c>
    </row>
    <row r="7346" spans="21:21">
      <c r="U7346" t="s">
        <v>11730</v>
      </c>
    </row>
    <row r="7347" spans="21:21">
      <c r="U7347" t="s">
        <v>11731</v>
      </c>
    </row>
    <row r="7348" spans="21:21">
      <c r="U7348" t="s">
        <v>11732</v>
      </c>
    </row>
    <row r="7349" spans="21:21">
      <c r="U7349" t="s">
        <v>11733</v>
      </c>
    </row>
    <row r="7350" spans="21:21">
      <c r="U7350" t="s">
        <v>11734</v>
      </c>
    </row>
    <row r="7351" spans="21:21">
      <c r="U7351" t="s">
        <v>11735</v>
      </c>
    </row>
    <row r="7352" spans="21:21">
      <c r="U7352" t="s">
        <v>11736</v>
      </c>
    </row>
    <row r="7353" spans="21:21">
      <c r="U7353" t="s">
        <v>11737</v>
      </c>
    </row>
    <row r="7354" spans="21:21">
      <c r="U7354" t="s">
        <v>11738</v>
      </c>
    </row>
    <row r="7355" spans="21:21">
      <c r="U7355" t="s">
        <v>11739</v>
      </c>
    </row>
    <row r="7356" spans="21:21">
      <c r="U7356" t="s">
        <v>11740</v>
      </c>
    </row>
    <row r="7357" spans="21:21">
      <c r="U7357" t="s">
        <v>11741</v>
      </c>
    </row>
    <row r="7358" spans="21:21">
      <c r="U7358" t="s">
        <v>11742</v>
      </c>
    </row>
    <row r="7359" spans="21:21">
      <c r="U7359" t="s">
        <v>11743</v>
      </c>
    </row>
    <row r="7360" spans="21:21">
      <c r="U7360" t="s">
        <v>11744</v>
      </c>
    </row>
    <row r="7361" spans="21:21">
      <c r="U7361" t="s">
        <v>11745</v>
      </c>
    </row>
    <row r="7362" spans="21:21">
      <c r="U7362" t="s">
        <v>11746</v>
      </c>
    </row>
    <row r="7363" spans="21:21">
      <c r="U7363" t="s">
        <v>11747</v>
      </c>
    </row>
    <row r="7364" spans="21:21">
      <c r="U7364" t="s">
        <v>11748</v>
      </c>
    </row>
    <row r="7365" spans="21:21">
      <c r="U7365" t="s">
        <v>11749</v>
      </c>
    </row>
    <row r="7366" spans="21:21">
      <c r="U7366" t="s">
        <v>11750</v>
      </c>
    </row>
    <row r="7367" spans="21:21">
      <c r="U7367" t="s">
        <v>11751</v>
      </c>
    </row>
    <row r="7368" spans="21:21">
      <c r="U7368" t="s">
        <v>11752</v>
      </c>
    </row>
    <row r="7369" spans="21:21">
      <c r="U7369" t="s">
        <v>11753</v>
      </c>
    </row>
    <row r="7370" spans="21:21">
      <c r="U7370" t="s">
        <v>11754</v>
      </c>
    </row>
    <row r="7371" spans="21:21">
      <c r="U7371" t="s">
        <v>11755</v>
      </c>
    </row>
    <row r="7372" spans="21:21">
      <c r="U7372" t="s">
        <v>11756</v>
      </c>
    </row>
    <row r="7373" spans="21:21">
      <c r="U7373" t="s">
        <v>11757</v>
      </c>
    </row>
    <row r="7374" spans="21:21">
      <c r="U7374" t="s">
        <v>11758</v>
      </c>
    </row>
    <row r="7375" spans="21:21">
      <c r="U7375" t="s">
        <v>11759</v>
      </c>
    </row>
    <row r="7376" spans="21:21">
      <c r="U7376" t="s">
        <v>11760</v>
      </c>
    </row>
    <row r="7377" spans="21:21">
      <c r="U7377" t="s">
        <v>11761</v>
      </c>
    </row>
    <row r="7378" spans="21:21">
      <c r="U7378" t="s">
        <v>11762</v>
      </c>
    </row>
    <row r="7379" spans="21:21">
      <c r="U7379" t="s">
        <v>11763</v>
      </c>
    </row>
    <row r="7380" spans="21:21">
      <c r="U7380" t="s">
        <v>11764</v>
      </c>
    </row>
    <row r="7381" spans="21:21">
      <c r="U7381" t="s">
        <v>11765</v>
      </c>
    </row>
    <row r="7382" spans="21:21">
      <c r="U7382" t="s">
        <v>11766</v>
      </c>
    </row>
    <row r="7383" spans="21:21">
      <c r="U7383" t="s">
        <v>11767</v>
      </c>
    </row>
    <row r="7384" spans="21:21">
      <c r="U7384" t="s">
        <v>11768</v>
      </c>
    </row>
    <row r="7385" spans="21:21">
      <c r="U7385" t="s">
        <v>11769</v>
      </c>
    </row>
    <row r="7386" spans="21:21">
      <c r="U7386" t="s">
        <v>11770</v>
      </c>
    </row>
    <row r="7387" spans="21:21">
      <c r="U7387" t="s">
        <v>11771</v>
      </c>
    </row>
    <row r="7388" spans="21:21">
      <c r="U7388" t="s">
        <v>11772</v>
      </c>
    </row>
    <row r="7389" spans="21:21">
      <c r="U7389" t="s">
        <v>11773</v>
      </c>
    </row>
    <row r="7390" spans="21:21">
      <c r="U7390" t="s">
        <v>11774</v>
      </c>
    </row>
    <row r="7391" spans="21:21">
      <c r="U7391" t="s">
        <v>11775</v>
      </c>
    </row>
    <row r="7392" spans="21:21">
      <c r="U7392" t="s">
        <v>11776</v>
      </c>
    </row>
    <row r="7393" spans="21:21">
      <c r="U7393" t="s">
        <v>11777</v>
      </c>
    </row>
    <row r="7394" spans="21:21">
      <c r="U7394" t="s">
        <v>11778</v>
      </c>
    </row>
    <row r="7395" spans="21:21">
      <c r="U7395" t="s">
        <v>11779</v>
      </c>
    </row>
    <row r="7396" spans="21:21">
      <c r="U7396" t="s">
        <v>11780</v>
      </c>
    </row>
    <row r="7397" spans="21:21">
      <c r="U7397" t="s">
        <v>11781</v>
      </c>
    </row>
    <row r="7398" spans="21:21">
      <c r="U7398" t="s">
        <v>11782</v>
      </c>
    </row>
    <row r="7399" spans="21:21">
      <c r="U7399" t="s">
        <v>11783</v>
      </c>
    </row>
    <row r="7400" spans="21:21">
      <c r="U7400" t="s">
        <v>11784</v>
      </c>
    </row>
    <row r="7401" spans="21:21">
      <c r="U7401" t="s">
        <v>11785</v>
      </c>
    </row>
    <row r="7402" spans="21:21">
      <c r="U7402" t="s">
        <v>11786</v>
      </c>
    </row>
    <row r="7403" spans="21:21">
      <c r="U7403" t="s">
        <v>11787</v>
      </c>
    </row>
    <row r="7404" spans="21:21">
      <c r="U7404" t="s">
        <v>11788</v>
      </c>
    </row>
    <row r="7405" spans="21:21">
      <c r="U7405" t="s">
        <v>11789</v>
      </c>
    </row>
    <row r="7406" spans="21:21">
      <c r="U7406" t="s">
        <v>11790</v>
      </c>
    </row>
    <row r="7407" spans="21:21">
      <c r="U7407" t="s">
        <v>11791</v>
      </c>
    </row>
    <row r="7408" spans="21:21">
      <c r="U7408" t="s">
        <v>11792</v>
      </c>
    </row>
    <row r="7409" spans="21:21">
      <c r="U7409" t="s">
        <v>11793</v>
      </c>
    </row>
    <row r="7410" spans="21:21">
      <c r="U7410" t="s">
        <v>11794</v>
      </c>
    </row>
    <row r="7411" spans="21:21">
      <c r="U7411" t="s">
        <v>11795</v>
      </c>
    </row>
    <row r="7412" spans="21:21">
      <c r="U7412" t="s">
        <v>11796</v>
      </c>
    </row>
    <row r="7413" spans="21:21">
      <c r="U7413" t="s">
        <v>11797</v>
      </c>
    </row>
    <row r="7414" spans="21:21">
      <c r="U7414" t="s">
        <v>11798</v>
      </c>
    </row>
    <row r="7415" spans="21:21">
      <c r="U7415" t="s">
        <v>11799</v>
      </c>
    </row>
    <row r="7416" spans="21:21">
      <c r="U7416" t="s">
        <v>11800</v>
      </c>
    </row>
    <row r="7417" spans="21:21">
      <c r="U7417" t="s">
        <v>11801</v>
      </c>
    </row>
    <row r="7418" spans="21:21">
      <c r="U7418" t="s">
        <v>11802</v>
      </c>
    </row>
    <row r="7419" spans="21:21">
      <c r="U7419" t="s">
        <v>11803</v>
      </c>
    </row>
    <row r="7420" spans="21:21">
      <c r="U7420" t="s">
        <v>11804</v>
      </c>
    </row>
    <row r="7421" spans="21:21">
      <c r="U7421" t="s">
        <v>11805</v>
      </c>
    </row>
    <row r="7422" spans="21:21">
      <c r="U7422" t="s">
        <v>11806</v>
      </c>
    </row>
    <row r="7423" spans="21:21">
      <c r="U7423" t="s">
        <v>11807</v>
      </c>
    </row>
    <row r="7424" spans="21:21">
      <c r="U7424" t="s">
        <v>11808</v>
      </c>
    </row>
    <row r="7425" spans="21:21">
      <c r="U7425" t="s">
        <v>11809</v>
      </c>
    </row>
    <row r="7426" spans="21:21">
      <c r="U7426" t="s">
        <v>11810</v>
      </c>
    </row>
    <row r="7427" spans="21:21">
      <c r="U7427" t="s">
        <v>11811</v>
      </c>
    </row>
    <row r="7428" spans="21:21">
      <c r="U7428" t="s">
        <v>11812</v>
      </c>
    </row>
    <row r="7429" spans="21:21">
      <c r="U7429" t="s">
        <v>11813</v>
      </c>
    </row>
    <row r="7430" spans="21:21">
      <c r="U7430" t="s">
        <v>11814</v>
      </c>
    </row>
    <row r="7431" spans="21:21">
      <c r="U7431" t="s">
        <v>11815</v>
      </c>
    </row>
    <row r="7432" spans="21:21">
      <c r="U7432" t="s">
        <v>11816</v>
      </c>
    </row>
    <row r="7433" spans="21:21">
      <c r="U7433" t="s">
        <v>11817</v>
      </c>
    </row>
    <row r="7434" spans="21:21">
      <c r="U7434" t="s">
        <v>11818</v>
      </c>
    </row>
    <row r="7435" spans="21:21">
      <c r="U7435" t="s">
        <v>11819</v>
      </c>
    </row>
    <row r="7436" spans="21:21">
      <c r="U7436" t="s">
        <v>11820</v>
      </c>
    </row>
    <row r="7437" spans="21:21">
      <c r="U7437" t="s">
        <v>11821</v>
      </c>
    </row>
    <row r="7438" spans="21:21">
      <c r="U7438" t="s">
        <v>11822</v>
      </c>
    </row>
    <row r="7439" spans="21:21">
      <c r="U7439" t="s">
        <v>11823</v>
      </c>
    </row>
    <row r="7440" spans="21:21">
      <c r="U7440" t="s">
        <v>11824</v>
      </c>
    </row>
    <row r="7441" spans="21:21">
      <c r="U7441" t="s">
        <v>11825</v>
      </c>
    </row>
    <row r="7442" spans="21:21">
      <c r="U7442" t="s">
        <v>11826</v>
      </c>
    </row>
    <row r="7443" spans="21:21">
      <c r="U7443" t="s">
        <v>11827</v>
      </c>
    </row>
    <row r="7444" spans="21:21">
      <c r="U7444" t="s">
        <v>11828</v>
      </c>
    </row>
    <row r="7445" spans="21:21">
      <c r="U7445" t="s">
        <v>11829</v>
      </c>
    </row>
    <row r="7446" spans="21:21">
      <c r="U7446" t="s">
        <v>11830</v>
      </c>
    </row>
    <row r="7447" spans="21:21">
      <c r="U7447" t="s">
        <v>11831</v>
      </c>
    </row>
    <row r="7448" spans="21:21">
      <c r="U7448" t="s">
        <v>11832</v>
      </c>
    </row>
    <row r="7449" spans="21:21">
      <c r="U7449" t="s">
        <v>11833</v>
      </c>
    </row>
    <row r="7450" spans="21:21">
      <c r="U7450" t="s">
        <v>11834</v>
      </c>
    </row>
    <row r="7451" spans="21:21">
      <c r="U7451" t="s">
        <v>11835</v>
      </c>
    </row>
    <row r="7452" spans="21:21">
      <c r="U7452" t="s">
        <v>11836</v>
      </c>
    </row>
    <row r="7453" spans="21:21">
      <c r="U7453" t="s">
        <v>11837</v>
      </c>
    </row>
    <row r="7454" spans="21:21">
      <c r="U7454" t="s">
        <v>11838</v>
      </c>
    </row>
    <row r="7455" spans="21:21">
      <c r="U7455" t="s">
        <v>11839</v>
      </c>
    </row>
    <row r="7456" spans="21:21">
      <c r="U7456" t="s">
        <v>11840</v>
      </c>
    </row>
    <row r="7457" spans="21:21">
      <c r="U7457" t="s">
        <v>11841</v>
      </c>
    </row>
    <row r="7458" spans="21:21">
      <c r="U7458" t="s">
        <v>11842</v>
      </c>
    </row>
    <row r="7459" spans="21:21">
      <c r="U7459" t="s">
        <v>11843</v>
      </c>
    </row>
    <row r="7460" spans="21:21">
      <c r="U7460" t="s">
        <v>11844</v>
      </c>
    </row>
    <row r="7461" spans="21:21">
      <c r="U7461" t="s">
        <v>11845</v>
      </c>
    </row>
    <row r="7462" spans="21:21">
      <c r="U7462" t="s">
        <v>11846</v>
      </c>
    </row>
    <row r="7463" spans="21:21">
      <c r="U7463" t="s">
        <v>11847</v>
      </c>
    </row>
    <row r="7464" spans="21:21">
      <c r="U7464" t="s">
        <v>11848</v>
      </c>
    </row>
    <row r="7465" spans="21:21">
      <c r="U7465" t="s">
        <v>11849</v>
      </c>
    </row>
    <row r="7466" spans="21:21">
      <c r="U7466" t="s">
        <v>11850</v>
      </c>
    </row>
    <row r="7467" spans="21:21">
      <c r="U7467" t="s">
        <v>11851</v>
      </c>
    </row>
    <row r="7468" spans="21:21">
      <c r="U7468" t="s">
        <v>11852</v>
      </c>
    </row>
    <row r="7469" spans="21:21">
      <c r="U7469" t="s">
        <v>11853</v>
      </c>
    </row>
    <row r="7470" spans="21:21">
      <c r="U7470" t="s">
        <v>11854</v>
      </c>
    </row>
    <row r="7471" spans="21:21">
      <c r="U7471" t="s">
        <v>11855</v>
      </c>
    </row>
    <row r="7472" spans="21:21">
      <c r="U7472" t="s">
        <v>11856</v>
      </c>
    </row>
    <row r="7473" spans="21:21">
      <c r="U7473" t="s">
        <v>11857</v>
      </c>
    </row>
    <row r="7474" spans="21:21">
      <c r="U7474" t="s">
        <v>11858</v>
      </c>
    </row>
    <row r="7475" spans="21:21">
      <c r="U7475" t="s">
        <v>11859</v>
      </c>
    </row>
    <row r="7476" spans="21:21">
      <c r="U7476" t="s">
        <v>11860</v>
      </c>
    </row>
    <row r="7477" spans="21:21">
      <c r="U7477" t="s">
        <v>11861</v>
      </c>
    </row>
    <row r="7478" spans="21:21">
      <c r="U7478" t="s">
        <v>11862</v>
      </c>
    </row>
    <row r="7479" spans="21:21">
      <c r="U7479" t="s">
        <v>11863</v>
      </c>
    </row>
    <row r="7480" spans="21:21">
      <c r="U7480" t="s">
        <v>11864</v>
      </c>
    </row>
    <row r="7481" spans="21:21">
      <c r="U7481" t="s">
        <v>11865</v>
      </c>
    </row>
    <row r="7482" spans="21:21">
      <c r="U7482" t="s">
        <v>11866</v>
      </c>
    </row>
    <row r="7483" spans="21:21">
      <c r="U7483" t="s">
        <v>11867</v>
      </c>
    </row>
    <row r="7484" spans="21:21">
      <c r="U7484" t="s">
        <v>11868</v>
      </c>
    </row>
    <row r="7485" spans="21:21">
      <c r="U7485" t="s">
        <v>11869</v>
      </c>
    </row>
    <row r="7486" spans="21:21">
      <c r="U7486" t="s">
        <v>11870</v>
      </c>
    </row>
    <row r="7487" spans="21:21">
      <c r="U7487" t="s">
        <v>11871</v>
      </c>
    </row>
    <row r="7488" spans="21:21">
      <c r="U7488" t="s">
        <v>11872</v>
      </c>
    </row>
    <row r="7489" spans="21:21">
      <c r="U7489" t="s">
        <v>11873</v>
      </c>
    </row>
    <row r="7490" spans="21:21">
      <c r="U7490" t="s">
        <v>11874</v>
      </c>
    </row>
    <row r="7491" spans="21:21">
      <c r="U7491" t="s">
        <v>11875</v>
      </c>
    </row>
    <row r="7492" spans="21:21">
      <c r="U7492" t="s">
        <v>11876</v>
      </c>
    </row>
    <row r="7493" spans="21:21">
      <c r="U7493" t="s">
        <v>11877</v>
      </c>
    </row>
    <row r="7494" spans="21:21">
      <c r="U7494" t="s">
        <v>11878</v>
      </c>
    </row>
    <row r="7495" spans="21:21">
      <c r="U7495" t="s">
        <v>11879</v>
      </c>
    </row>
    <row r="7496" spans="21:21">
      <c r="U7496" t="s">
        <v>11880</v>
      </c>
    </row>
    <row r="7497" spans="21:21">
      <c r="U7497" t="s">
        <v>11881</v>
      </c>
    </row>
    <row r="7498" spans="21:21">
      <c r="U7498" t="s">
        <v>11882</v>
      </c>
    </row>
    <row r="7499" spans="21:21">
      <c r="U7499" t="s">
        <v>11883</v>
      </c>
    </row>
    <row r="7500" spans="21:21">
      <c r="U7500" t="s">
        <v>11884</v>
      </c>
    </row>
    <row r="7501" spans="21:21">
      <c r="U7501" t="s">
        <v>11885</v>
      </c>
    </row>
    <row r="7502" spans="21:21">
      <c r="U7502" t="s">
        <v>11886</v>
      </c>
    </row>
    <row r="7503" spans="21:21">
      <c r="U7503" t="s">
        <v>11887</v>
      </c>
    </row>
    <row r="7504" spans="21:21">
      <c r="U7504" t="s">
        <v>11888</v>
      </c>
    </row>
    <row r="7505" spans="21:21">
      <c r="U7505" t="s">
        <v>11889</v>
      </c>
    </row>
    <row r="7506" spans="21:21">
      <c r="U7506" t="s">
        <v>11890</v>
      </c>
    </row>
    <row r="7507" spans="21:21">
      <c r="U7507" t="s">
        <v>11891</v>
      </c>
    </row>
    <row r="7508" spans="21:21">
      <c r="U7508" t="s">
        <v>11892</v>
      </c>
    </row>
    <row r="7509" spans="21:21">
      <c r="U7509" t="s">
        <v>11893</v>
      </c>
    </row>
    <row r="7510" spans="21:21">
      <c r="U7510" t="s">
        <v>11894</v>
      </c>
    </row>
    <row r="7511" spans="21:21">
      <c r="U7511" t="s">
        <v>11895</v>
      </c>
    </row>
    <row r="7512" spans="21:21">
      <c r="U7512" t="s">
        <v>11896</v>
      </c>
    </row>
    <row r="7513" spans="21:21">
      <c r="U7513" t="s">
        <v>11897</v>
      </c>
    </row>
    <row r="7514" spans="21:21">
      <c r="U7514" t="s">
        <v>11898</v>
      </c>
    </row>
    <row r="7515" spans="21:21">
      <c r="U7515" t="s">
        <v>11899</v>
      </c>
    </row>
    <row r="7516" spans="21:21">
      <c r="U7516" t="s">
        <v>11900</v>
      </c>
    </row>
    <row r="7517" spans="21:21">
      <c r="U7517" t="s">
        <v>11901</v>
      </c>
    </row>
    <row r="7518" spans="21:21">
      <c r="U7518" t="s">
        <v>11902</v>
      </c>
    </row>
    <row r="7519" spans="21:21">
      <c r="U7519" t="s">
        <v>11903</v>
      </c>
    </row>
    <row r="7520" spans="21:21">
      <c r="U7520" t="s">
        <v>11904</v>
      </c>
    </row>
    <row r="7521" spans="21:21">
      <c r="U7521" t="s">
        <v>11905</v>
      </c>
    </row>
    <row r="7522" spans="21:21">
      <c r="U7522" t="s">
        <v>11906</v>
      </c>
    </row>
    <row r="7523" spans="21:21">
      <c r="U7523" t="s">
        <v>11907</v>
      </c>
    </row>
    <row r="7524" spans="21:21">
      <c r="U7524" t="s">
        <v>11908</v>
      </c>
    </row>
    <row r="7525" spans="21:21">
      <c r="U7525" t="s">
        <v>11909</v>
      </c>
    </row>
    <row r="7526" spans="21:21">
      <c r="U7526" t="s">
        <v>11910</v>
      </c>
    </row>
    <row r="7527" spans="21:21">
      <c r="U7527" t="s">
        <v>11911</v>
      </c>
    </row>
    <row r="7528" spans="21:21">
      <c r="U7528" t="s">
        <v>11912</v>
      </c>
    </row>
    <row r="7529" spans="21:21">
      <c r="U7529" t="s">
        <v>11913</v>
      </c>
    </row>
    <row r="7530" spans="21:21">
      <c r="U7530" t="s">
        <v>11914</v>
      </c>
    </row>
    <row r="7531" spans="21:21">
      <c r="U7531" t="s">
        <v>11915</v>
      </c>
    </row>
    <row r="7532" spans="21:21">
      <c r="U7532" t="s">
        <v>11916</v>
      </c>
    </row>
    <row r="7533" spans="21:21">
      <c r="U7533" t="s">
        <v>11917</v>
      </c>
    </row>
    <row r="7534" spans="21:21">
      <c r="U7534" t="s">
        <v>11918</v>
      </c>
    </row>
    <row r="7535" spans="21:21">
      <c r="U7535" t="s">
        <v>11919</v>
      </c>
    </row>
    <row r="7536" spans="21:21">
      <c r="U7536" t="s">
        <v>11920</v>
      </c>
    </row>
    <row r="7537" spans="21:21">
      <c r="U7537" t="s">
        <v>11921</v>
      </c>
    </row>
    <row r="7538" spans="21:21">
      <c r="U7538" t="s">
        <v>11922</v>
      </c>
    </row>
    <row r="7539" spans="21:21">
      <c r="U7539" t="s">
        <v>11923</v>
      </c>
    </row>
    <row r="7540" spans="21:21">
      <c r="U7540" t="s">
        <v>11924</v>
      </c>
    </row>
    <row r="7541" spans="21:21">
      <c r="U7541" t="s">
        <v>11925</v>
      </c>
    </row>
    <row r="7542" spans="21:21">
      <c r="U7542" t="s">
        <v>11926</v>
      </c>
    </row>
    <row r="7543" spans="21:21">
      <c r="U7543" t="s">
        <v>11927</v>
      </c>
    </row>
    <row r="7544" spans="21:21">
      <c r="U7544" t="s">
        <v>11928</v>
      </c>
    </row>
    <row r="7545" spans="21:21">
      <c r="U7545" t="s">
        <v>11929</v>
      </c>
    </row>
    <row r="7546" spans="21:21">
      <c r="U7546" t="s">
        <v>11930</v>
      </c>
    </row>
    <row r="7547" spans="21:21">
      <c r="U7547" t="s">
        <v>11931</v>
      </c>
    </row>
    <row r="7548" spans="21:21">
      <c r="U7548" t="s">
        <v>11932</v>
      </c>
    </row>
    <row r="7549" spans="21:21">
      <c r="U7549" t="s">
        <v>11933</v>
      </c>
    </row>
    <row r="7550" spans="21:21">
      <c r="U7550" t="s">
        <v>11934</v>
      </c>
    </row>
    <row r="7551" spans="21:21">
      <c r="U7551" t="s">
        <v>11935</v>
      </c>
    </row>
    <row r="7552" spans="21:21">
      <c r="U7552" t="s">
        <v>11936</v>
      </c>
    </row>
    <row r="7553" spans="21:21">
      <c r="U7553" t="s">
        <v>11937</v>
      </c>
    </row>
    <row r="7554" spans="21:21">
      <c r="U7554" t="s">
        <v>11938</v>
      </c>
    </row>
    <row r="7555" spans="21:21">
      <c r="U7555" t="s">
        <v>11939</v>
      </c>
    </row>
    <row r="7556" spans="21:21">
      <c r="U7556" t="s">
        <v>11940</v>
      </c>
    </row>
    <row r="7557" spans="21:21">
      <c r="U7557" t="s">
        <v>11941</v>
      </c>
    </row>
    <row r="7558" spans="21:21">
      <c r="U7558" t="s">
        <v>11942</v>
      </c>
    </row>
    <row r="7559" spans="21:21">
      <c r="U7559" t="s">
        <v>11943</v>
      </c>
    </row>
    <row r="7560" spans="21:21">
      <c r="U7560" t="s">
        <v>11944</v>
      </c>
    </row>
    <row r="7561" spans="21:21">
      <c r="U7561" t="s">
        <v>11945</v>
      </c>
    </row>
    <row r="7562" spans="21:21">
      <c r="U7562" t="s">
        <v>11946</v>
      </c>
    </row>
    <row r="7563" spans="21:21">
      <c r="U7563" t="s">
        <v>11947</v>
      </c>
    </row>
    <row r="7564" spans="21:21">
      <c r="U7564" t="s">
        <v>11948</v>
      </c>
    </row>
    <row r="7565" spans="21:21">
      <c r="U7565" t="s">
        <v>11949</v>
      </c>
    </row>
    <row r="7566" spans="21:21">
      <c r="U7566" t="s">
        <v>11950</v>
      </c>
    </row>
    <row r="7567" spans="21:21">
      <c r="U7567" t="s">
        <v>11951</v>
      </c>
    </row>
    <row r="7568" spans="21:21">
      <c r="U7568" t="s">
        <v>11952</v>
      </c>
    </row>
    <row r="7569" spans="21:21">
      <c r="U7569" t="s">
        <v>11953</v>
      </c>
    </row>
    <row r="7570" spans="21:21">
      <c r="U7570" t="s">
        <v>11954</v>
      </c>
    </row>
    <row r="7571" spans="21:21">
      <c r="U7571" t="s">
        <v>11955</v>
      </c>
    </row>
    <row r="7572" spans="21:21">
      <c r="U7572" t="s">
        <v>11956</v>
      </c>
    </row>
    <row r="7573" spans="21:21">
      <c r="U7573" t="s">
        <v>11957</v>
      </c>
    </row>
    <row r="7574" spans="21:21">
      <c r="U7574" t="s">
        <v>11958</v>
      </c>
    </row>
    <row r="7575" spans="21:21">
      <c r="U7575" t="s">
        <v>11959</v>
      </c>
    </row>
    <row r="7576" spans="21:21">
      <c r="U7576" t="s">
        <v>11960</v>
      </c>
    </row>
    <row r="7577" spans="21:21">
      <c r="U7577" t="s">
        <v>11961</v>
      </c>
    </row>
    <row r="7578" spans="21:21">
      <c r="U7578" t="s">
        <v>11962</v>
      </c>
    </row>
    <row r="7579" spans="21:21">
      <c r="U7579" t="s">
        <v>11963</v>
      </c>
    </row>
    <row r="7580" spans="21:21">
      <c r="U7580" t="s">
        <v>11964</v>
      </c>
    </row>
    <row r="7581" spans="21:21">
      <c r="U7581" t="s">
        <v>11965</v>
      </c>
    </row>
    <row r="7582" spans="21:21">
      <c r="U7582" t="s">
        <v>11966</v>
      </c>
    </row>
    <row r="7583" spans="21:21">
      <c r="U7583" t="s">
        <v>11967</v>
      </c>
    </row>
    <row r="7584" spans="21:21">
      <c r="U7584" t="s">
        <v>11968</v>
      </c>
    </row>
    <row r="7585" spans="21:21">
      <c r="U7585" t="s">
        <v>11969</v>
      </c>
    </row>
    <row r="7586" spans="21:21">
      <c r="U7586" t="s">
        <v>11970</v>
      </c>
    </row>
    <row r="7587" spans="21:21">
      <c r="U7587" t="s">
        <v>11971</v>
      </c>
    </row>
    <row r="7588" spans="21:21">
      <c r="U7588" t="s">
        <v>11972</v>
      </c>
    </row>
    <row r="7589" spans="21:21">
      <c r="U7589" t="s">
        <v>11973</v>
      </c>
    </row>
    <row r="7590" spans="21:21">
      <c r="U7590" t="s">
        <v>11974</v>
      </c>
    </row>
    <row r="7591" spans="21:21">
      <c r="U7591" t="s">
        <v>11975</v>
      </c>
    </row>
    <row r="7592" spans="21:21">
      <c r="U7592" t="s">
        <v>11976</v>
      </c>
    </row>
    <row r="7593" spans="21:21">
      <c r="U7593" t="s">
        <v>11977</v>
      </c>
    </row>
    <row r="7594" spans="21:21">
      <c r="U7594" t="s">
        <v>11978</v>
      </c>
    </row>
    <row r="7595" spans="21:21">
      <c r="U7595" t="s">
        <v>11979</v>
      </c>
    </row>
    <row r="7596" spans="21:21">
      <c r="U7596" t="s">
        <v>11980</v>
      </c>
    </row>
    <row r="7597" spans="21:21">
      <c r="U7597" t="s">
        <v>11981</v>
      </c>
    </row>
    <row r="7598" spans="21:21">
      <c r="U7598" t="s">
        <v>11982</v>
      </c>
    </row>
    <row r="7599" spans="21:21">
      <c r="U7599" t="s">
        <v>11983</v>
      </c>
    </row>
    <row r="7600" spans="21:21">
      <c r="U7600" t="s">
        <v>11984</v>
      </c>
    </row>
    <row r="7601" spans="21:21">
      <c r="U7601" t="s">
        <v>11985</v>
      </c>
    </row>
    <row r="7602" spans="21:21">
      <c r="U7602" t="s">
        <v>11986</v>
      </c>
    </row>
    <row r="7603" spans="21:21">
      <c r="U7603" t="s">
        <v>11987</v>
      </c>
    </row>
    <row r="7604" spans="21:21">
      <c r="U7604" t="s">
        <v>11988</v>
      </c>
    </row>
    <row r="7605" spans="21:21">
      <c r="U7605" t="s">
        <v>11989</v>
      </c>
    </row>
    <row r="7606" spans="21:21">
      <c r="U7606" t="s">
        <v>11990</v>
      </c>
    </row>
    <row r="7607" spans="21:21">
      <c r="U7607" t="s">
        <v>11991</v>
      </c>
    </row>
    <row r="7608" spans="21:21">
      <c r="U7608" t="s">
        <v>11992</v>
      </c>
    </row>
    <row r="7609" spans="21:21">
      <c r="U7609" t="s">
        <v>11993</v>
      </c>
    </row>
    <row r="7610" spans="21:21">
      <c r="U7610" t="s">
        <v>11994</v>
      </c>
    </row>
    <row r="7611" spans="21:21">
      <c r="U7611" t="s">
        <v>11995</v>
      </c>
    </row>
    <row r="7612" spans="21:21">
      <c r="U7612" t="s">
        <v>11996</v>
      </c>
    </row>
    <row r="7613" spans="21:21">
      <c r="U7613" t="s">
        <v>11997</v>
      </c>
    </row>
    <row r="7614" spans="21:21">
      <c r="U7614" t="s">
        <v>11998</v>
      </c>
    </row>
    <row r="7615" spans="21:21">
      <c r="U7615" t="s">
        <v>11999</v>
      </c>
    </row>
    <row r="7616" spans="21:21">
      <c r="U7616" t="s">
        <v>12000</v>
      </c>
    </row>
    <row r="7617" spans="21:21">
      <c r="U7617" t="s">
        <v>12001</v>
      </c>
    </row>
    <row r="7618" spans="21:21">
      <c r="U7618" t="s">
        <v>12002</v>
      </c>
    </row>
    <row r="7619" spans="21:21">
      <c r="U7619" t="s">
        <v>12003</v>
      </c>
    </row>
    <row r="7620" spans="21:21">
      <c r="U7620" t="s">
        <v>12004</v>
      </c>
    </row>
    <row r="7621" spans="21:21">
      <c r="U7621" t="s">
        <v>12005</v>
      </c>
    </row>
    <row r="7622" spans="21:21">
      <c r="U7622" t="s">
        <v>12006</v>
      </c>
    </row>
    <row r="7623" spans="21:21">
      <c r="U7623" t="s">
        <v>12007</v>
      </c>
    </row>
    <row r="7624" spans="21:21">
      <c r="U7624" t="s">
        <v>12008</v>
      </c>
    </row>
    <row r="7625" spans="21:21">
      <c r="U7625" t="s">
        <v>12009</v>
      </c>
    </row>
    <row r="7626" spans="21:21">
      <c r="U7626" t="s">
        <v>12010</v>
      </c>
    </row>
    <row r="7627" spans="21:21">
      <c r="U7627" t="s">
        <v>12011</v>
      </c>
    </row>
    <row r="7628" spans="21:21">
      <c r="U7628" t="s">
        <v>12012</v>
      </c>
    </row>
    <row r="7629" spans="21:21">
      <c r="U7629" t="s">
        <v>12013</v>
      </c>
    </row>
    <row r="7630" spans="21:21">
      <c r="U7630" t="s">
        <v>12014</v>
      </c>
    </row>
    <row r="7631" spans="21:21">
      <c r="U7631" t="s">
        <v>12015</v>
      </c>
    </row>
    <row r="7632" spans="21:21">
      <c r="U7632" t="s">
        <v>12016</v>
      </c>
    </row>
    <row r="7633" spans="21:21">
      <c r="U7633" t="s">
        <v>12017</v>
      </c>
    </row>
    <row r="7634" spans="21:21">
      <c r="U7634" t="s">
        <v>12018</v>
      </c>
    </row>
    <row r="7635" spans="21:21">
      <c r="U7635" t="s">
        <v>12019</v>
      </c>
    </row>
    <row r="7636" spans="21:21">
      <c r="U7636" t="s">
        <v>12020</v>
      </c>
    </row>
    <row r="7637" spans="21:21">
      <c r="U7637" t="s">
        <v>12021</v>
      </c>
    </row>
    <row r="7638" spans="21:21">
      <c r="U7638" t="s">
        <v>12022</v>
      </c>
    </row>
    <row r="7639" spans="21:21">
      <c r="U7639" t="s">
        <v>12023</v>
      </c>
    </row>
    <row r="7640" spans="21:21">
      <c r="U7640" t="s">
        <v>12024</v>
      </c>
    </row>
    <row r="7641" spans="21:21">
      <c r="U7641" t="s">
        <v>12025</v>
      </c>
    </row>
    <row r="7642" spans="21:21">
      <c r="U7642" t="s">
        <v>12026</v>
      </c>
    </row>
    <row r="7643" spans="21:21">
      <c r="U7643" t="s">
        <v>12027</v>
      </c>
    </row>
    <row r="7644" spans="21:21">
      <c r="U7644" t="s">
        <v>12028</v>
      </c>
    </row>
    <row r="7645" spans="21:21">
      <c r="U7645" t="s">
        <v>12029</v>
      </c>
    </row>
    <row r="7646" spans="21:21">
      <c r="U7646" t="s">
        <v>12030</v>
      </c>
    </row>
    <row r="7647" spans="21:21">
      <c r="U7647" t="s">
        <v>12031</v>
      </c>
    </row>
    <row r="7648" spans="21:21">
      <c r="U7648" t="s">
        <v>12032</v>
      </c>
    </row>
    <row r="7649" spans="21:21">
      <c r="U7649" t="s">
        <v>12033</v>
      </c>
    </row>
    <row r="7650" spans="21:21">
      <c r="U7650" t="s">
        <v>12034</v>
      </c>
    </row>
    <row r="7651" spans="21:21">
      <c r="U7651" t="s">
        <v>12035</v>
      </c>
    </row>
    <row r="7652" spans="21:21">
      <c r="U7652" t="s">
        <v>12036</v>
      </c>
    </row>
    <row r="7653" spans="21:21">
      <c r="U7653" t="s">
        <v>12037</v>
      </c>
    </row>
    <row r="7654" spans="21:21">
      <c r="U7654" t="s">
        <v>12038</v>
      </c>
    </row>
    <row r="7655" spans="21:21">
      <c r="U7655" t="s">
        <v>12039</v>
      </c>
    </row>
    <row r="7656" spans="21:21">
      <c r="U7656" t="s">
        <v>12040</v>
      </c>
    </row>
    <row r="7657" spans="21:21">
      <c r="U7657" t="s">
        <v>12041</v>
      </c>
    </row>
    <row r="7658" spans="21:21">
      <c r="U7658" t="s">
        <v>12042</v>
      </c>
    </row>
    <row r="7659" spans="21:21">
      <c r="U7659" t="s">
        <v>12043</v>
      </c>
    </row>
    <row r="7660" spans="21:21">
      <c r="U7660" t="s">
        <v>12044</v>
      </c>
    </row>
    <row r="7661" spans="21:21">
      <c r="U7661" t="s">
        <v>12045</v>
      </c>
    </row>
    <row r="7662" spans="21:21">
      <c r="U7662" t="s">
        <v>12046</v>
      </c>
    </row>
    <row r="7663" spans="21:21">
      <c r="U7663" t="s">
        <v>12047</v>
      </c>
    </row>
    <row r="7664" spans="21:21">
      <c r="U7664" t="s">
        <v>12048</v>
      </c>
    </row>
    <row r="7665" spans="21:21">
      <c r="U7665" t="s">
        <v>12049</v>
      </c>
    </row>
    <row r="7666" spans="21:21">
      <c r="U7666" t="s">
        <v>12050</v>
      </c>
    </row>
    <row r="7667" spans="21:21">
      <c r="U7667" t="s">
        <v>12051</v>
      </c>
    </row>
    <row r="7668" spans="21:21">
      <c r="U7668" t="s">
        <v>12052</v>
      </c>
    </row>
    <row r="7669" spans="21:21">
      <c r="U7669" t="s">
        <v>12053</v>
      </c>
    </row>
    <row r="7670" spans="21:21">
      <c r="U7670" t="s">
        <v>12054</v>
      </c>
    </row>
    <row r="7671" spans="21:21">
      <c r="U7671" t="s">
        <v>12055</v>
      </c>
    </row>
    <row r="7672" spans="21:21">
      <c r="U7672" t="s">
        <v>12056</v>
      </c>
    </row>
    <row r="7673" spans="21:21">
      <c r="U7673" t="s">
        <v>12057</v>
      </c>
    </row>
    <row r="7674" spans="21:21">
      <c r="U7674" t="s">
        <v>12058</v>
      </c>
    </row>
    <row r="7675" spans="21:21">
      <c r="U7675" t="s">
        <v>12059</v>
      </c>
    </row>
    <row r="7676" spans="21:21">
      <c r="U7676" t="s">
        <v>12060</v>
      </c>
    </row>
    <row r="7677" spans="21:21">
      <c r="U7677" t="s">
        <v>12061</v>
      </c>
    </row>
    <row r="7678" spans="21:21">
      <c r="U7678" t="s">
        <v>12062</v>
      </c>
    </row>
    <row r="7679" spans="21:21">
      <c r="U7679" t="s">
        <v>12063</v>
      </c>
    </row>
    <row r="7680" spans="21:21">
      <c r="U7680" t="s">
        <v>12064</v>
      </c>
    </row>
    <row r="7681" spans="21:21">
      <c r="U7681" t="s">
        <v>12065</v>
      </c>
    </row>
    <row r="7682" spans="21:21">
      <c r="U7682" t="s">
        <v>12066</v>
      </c>
    </row>
    <row r="7683" spans="21:21">
      <c r="U7683" t="s">
        <v>12067</v>
      </c>
    </row>
    <row r="7684" spans="21:21">
      <c r="U7684" t="s">
        <v>12068</v>
      </c>
    </row>
    <row r="7685" spans="21:21">
      <c r="U7685" t="s">
        <v>12069</v>
      </c>
    </row>
    <row r="7686" spans="21:21">
      <c r="U7686" t="s">
        <v>12070</v>
      </c>
    </row>
    <row r="7687" spans="21:21">
      <c r="U7687" t="s">
        <v>12071</v>
      </c>
    </row>
    <row r="7688" spans="21:21">
      <c r="U7688" t="s">
        <v>12072</v>
      </c>
    </row>
    <row r="7689" spans="21:21">
      <c r="U7689" t="s">
        <v>12073</v>
      </c>
    </row>
    <row r="7690" spans="21:21">
      <c r="U7690" t="s">
        <v>12074</v>
      </c>
    </row>
    <row r="7691" spans="21:21">
      <c r="U7691" t="s">
        <v>12075</v>
      </c>
    </row>
    <row r="7692" spans="21:21">
      <c r="U7692" t="s">
        <v>12076</v>
      </c>
    </row>
    <row r="7693" spans="21:21">
      <c r="U7693" t="s">
        <v>12077</v>
      </c>
    </row>
    <row r="7694" spans="21:21">
      <c r="U7694" t="s">
        <v>12078</v>
      </c>
    </row>
    <row r="7695" spans="21:21">
      <c r="U7695" t="s">
        <v>12079</v>
      </c>
    </row>
    <row r="7696" spans="21:21">
      <c r="U7696" t="s">
        <v>12080</v>
      </c>
    </row>
    <row r="7697" spans="21:21">
      <c r="U7697" t="s">
        <v>12081</v>
      </c>
    </row>
    <row r="7698" spans="21:21">
      <c r="U7698" t="s">
        <v>12082</v>
      </c>
    </row>
    <row r="7699" spans="21:21">
      <c r="U7699" t="s">
        <v>12083</v>
      </c>
    </row>
    <row r="7700" spans="21:21">
      <c r="U7700" t="s">
        <v>12084</v>
      </c>
    </row>
    <row r="7701" spans="21:21">
      <c r="U7701" t="s">
        <v>12085</v>
      </c>
    </row>
    <row r="7702" spans="21:21">
      <c r="U7702" t="s">
        <v>12086</v>
      </c>
    </row>
    <row r="7703" spans="21:21">
      <c r="U7703" t="s">
        <v>12087</v>
      </c>
    </row>
    <row r="7704" spans="21:21">
      <c r="U7704" t="s">
        <v>12088</v>
      </c>
    </row>
    <row r="7705" spans="21:21">
      <c r="U7705" t="s">
        <v>12089</v>
      </c>
    </row>
    <row r="7706" spans="21:21">
      <c r="U7706" t="s">
        <v>12090</v>
      </c>
    </row>
    <row r="7707" spans="21:21">
      <c r="U7707" t="s">
        <v>12091</v>
      </c>
    </row>
    <row r="7708" spans="21:21">
      <c r="U7708" t="s">
        <v>12092</v>
      </c>
    </row>
    <row r="7709" spans="21:21">
      <c r="U7709" t="s">
        <v>12093</v>
      </c>
    </row>
    <row r="7710" spans="21:21">
      <c r="U7710" t="s">
        <v>12094</v>
      </c>
    </row>
    <row r="7711" spans="21:21">
      <c r="U7711" t="s">
        <v>12095</v>
      </c>
    </row>
    <row r="7712" spans="21:21">
      <c r="U7712" t="s">
        <v>12096</v>
      </c>
    </row>
    <row r="7713" spans="21:21">
      <c r="U7713" t="s">
        <v>12097</v>
      </c>
    </row>
    <row r="7714" spans="21:21">
      <c r="U7714" t="s">
        <v>12098</v>
      </c>
    </row>
    <row r="7715" spans="21:21">
      <c r="U7715" t="s">
        <v>12099</v>
      </c>
    </row>
    <row r="7716" spans="21:21">
      <c r="U7716" t="s">
        <v>12100</v>
      </c>
    </row>
    <row r="7717" spans="21:21">
      <c r="U7717" t="s">
        <v>12101</v>
      </c>
    </row>
    <row r="7718" spans="21:21">
      <c r="U7718" t="s">
        <v>12102</v>
      </c>
    </row>
    <row r="7719" spans="21:21">
      <c r="U7719" t="s">
        <v>12103</v>
      </c>
    </row>
    <row r="7720" spans="21:21">
      <c r="U7720" t="s">
        <v>12104</v>
      </c>
    </row>
    <row r="7721" spans="21:21">
      <c r="U7721" t="s">
        <v>12105</v>
      </c>
    </row>
    <row r="7722" spans="21:21">
      <c r="U7722" t="s">
        <v>12106</v>
      </c>
    </row>
    <row r="7723" spans="21:21">
      <c r="U7723" t="s">
        <v>12107</v>
      </c>
    </row>
    <row r="7724" spans="21:21">
      <c r="U7724" t="s">
        <v>12108</v>
      </c>
    </row>
    <row r="7725" spans="21:21">
      <c r="U7725" t="s">
        <v>12109</v>
      </c>
    </row>
    <row r="7726" spans="21:21">
      <c r="U7726" t="s">
        <v>12110</v>
      </c>
    </row>
    <row r="7727" spans="21:21">
      <c r="U7727" t="s">
        <v>12111</v>
      </c>
    </row>
    <row r="7728" spans="21:21">
      <c r="U7728" t="s">
        <v>12112</v>
      </c>
    </row>
    <row r="7729" spans="21:21">
      <c r="U7729" t="s">
        <v>12113</v>
      </c>
    </row>
    <row r="7730" spans="21:21">
      <c r="U7730" t="s">
        <v>12114</v>
      </c>
    </row>
    <row r="7731" spans="21:21">
      <c r="U7731" t="s">
        <v>12115</v>
      </c>
    </row>
    <row r="7732" spans="21:21">
      <c r="U7732" t="s">
        <v>12116</v>
      </c>
    </row>
    <row r="7733" spans="21:21">
      <c r="U7733" t="s">
        <v>12117</v>
      </c>
    </row>
    <row r="7734" spans="21:21">
      <c r="U7734" t="s">
        <v>12118</v>
      </c>
    </row>
    <row r="7735" spans="21:21">
      <c r="U7735" t="s">
        <v>12119</v>
      </c>
    </row>
    <row r="7736" spans="21:21">
      <c r="U7736" t="s">
        <v>12120</v>
      </c>
    </row>
    <row r="7737" spans="21:21">
      <c r="U7737" t="s">
        <v>12121</v>
      </c>
    </row>
    <row r="7738" spans="21:21">
      <c r="U7738" t="s">
        <v>12122</v>
      </c>
    </row>
    <row r="7739" spans="21:21">
      <c r="U7739" t="s">
        <v>12123</v>
      </c>
    </row>
    <row r="7740" spans="21:21">
      <c r="U7740" t="s">
        <v>12124</v>
      </c>
    </row>
    <row r="7741" spans="21:21">
      <c r="U7741" t="s">
        <v>12125</v>
      </c>
    </row>
    <row r="7742" spans="21:21">
      <c r="U7742" t="s">
        <v>12126</v>
      </c>
    </row>
    <row r="7743" spans="21:21">
      <c r="U7743" t="s">
        <v>12127</v>
      </c>
    </row>
    <row r="7744" spans="21:21">
      <c r="U7744" t="s">
        <v>12128</v>
      </c>
    </row>
    <row r="7745" spans="21:21">
      <c r="U7745" t="s">
        <v>12129</v>
      </c>
    </row>
    <row r="7746" spans="21:21">
      <c r="U7746" t="s">
        <v>12130</v>
      </c>
    </row>
    <row r="7747" spans="21:21">
      <c r="U7747" t="s">
        <v>12131</v>
      </c>
    </row>
    <row r="7748" spans="21:21">
      <c r="U7748" t="s">
        <v>12132</v>
      </c>
    </row>
    <row r="7749" spans="21:21">
      <c r="U7749" t="s">
        <v>12133</v>
      </c>
    </row>
    <row r="7750" spans="21:21">
      <c r="U7750" t="s">
        <v>12134</v>
      </c>
    </row>
    <row r="7751" spans="21:21">
      <c r="U7751" t="s">
        <v>12135</v>
      </c>
    </row>
    <row r="7752" spans="21:21">
      <c r="U7752" t="s">
        <v>12136</v>
      </c>
    </row>
    <row r="7753" spans="21:21">
      <c r="U7753" t="s">
        <v>12137</v>
      </c>
    </row>
    <row r="7754" spans="21:21">
      <c r="U7754" t="s">
        <v>12138</v>
      </c>
    </row>
    <row r="7755" spans="21:21">
      <c r="U7755" t="s">
        <v>12139</v>
      </c>
    </row>
    <row r="7756" spans="21:21">
      <c r="U7756" t="s">
        <v>12140</v>
      </c>
    </row>
    <row r="7757" spans="21:21">
      <c r="U7757" t="s">
        <v>12141</v>
      </c>
    </row>
    <row r="7758" spans="21:21">
      <c r="U7758" t="s">
        <v>12142</v>
      </c>
    </row>
    <row r="7759" spans="21:21">
      <c r="U7759" t="s">
        <v>12143</v>
      </c>
    </row>
    <row r="7760" spans="21:21">
      <c r="U7760" t="s">
        <v>12144</v>
      </c>
    </row>
    <row r="7761" spans="21:21">
      <c r="U7761" t="s">
        <v>12145</v>
      </c>
    </row>
    <row r="7762" spans="21:21">
      <c r="U7762" t="s">
        <v>12146</v>
      </c>
    </row>
    <row r="7763" spans="21:21">
      <c r="U7763" t="s">
        <v>12147</v>
      </c>
    </row>
    <row r="7764" spans="21:21">
      <c r="U7764" t="s">
        <v>12148</v>
      </c>
    </row>
    <row r="7765" spans="21:21">
      <c r="U7765" t="s">
        <v>12149</v>
      </c>
    </row>
    <row r="7766" spans="21:21">
      <c r="U7766" t="s">
        <v>12150</v>
      </c>
    </row>
    <row r="7767" spans="21:21">
      <c r="U7767" t="s">
        <v>12151</v>
      </c>
    </row>
    <row r="7768" spans="21:21">
      <c r="U7768" t="s">
        <v>12152</v>
      </c>
    </row>
    <row r="7769" spans="21:21">
      <c r="U7769" t="s">
        <v>12153</v>
      </c>
    </row>
    <row r="7770" spans="21:21">
      <c r="U7770" t="s">
        <v>12154</v>
      </c>
    </row>
    <row r="7771" spans="21:21">
      <c r="U7771" t="s">
        <v>12155</v>
      </c>
    </row>
    <row r="7772" spans="21:21">
      <c r="U7772" t="s">
        <v>12156</v>
      </c>
    </row>
    <row r="7773" spans="21:21">
      <c r="U7773" t="s">
        <v>12157</v>
      </c>
    </row>
    <row r="7774" spans="21:21">
      <c r="U7774" t="s">
        <v>12158</v>
      </c>
    </row>
    <row r="7775" spans="21:21">
      <c r="U7775" t="s">
        <v>12159</v>
      </c>
    </row>
    <row r="7776" spans="21:21">
      <c r="U7776" t="s">
        <v>12160</v>
      </c>
    </row>
    <row r="7777" spans="21:21">
      <c r="U7777" t="s">
        <v>12161</v>
      </c>
    </row>
    <row r="7778" spans="21:21">
      <c r="U7778" t="s">
        <v>12162</v>
      </c>
    </row>
    <row r="7779" spans="21:21">
      <c r="U7779" t="s">
        <v>12163</v>
      </c>
    </row>
    <row r="7780" spans="21:21">
      <c r="U7780" t="s">
        <v>12164</v>
      </c>
    </row>
    <row r="7781" spans="21:21">
      <c r="U7781" t="s">
        <v>12165</v>
      </c>
    </row>
    <row r="7782" spans="21:21">
      <c r="U7782" t="s">
        <v>12166</v>
      </c>
    </row>
    <row r="7783" spans="21:21">
      <c r="U7783" t="s">
        <v>12167</v>
      </c>
    </row>
    <row r="7784" spans="21:21">
      <c r="U7784" t="s">
        <v>12168</v>
      </c>
    </row>
    <row r="7785" spans="21:21">
      <c r="U7785" t="s">
        <v>12169</v>
      </c>
    </row>
    <row r="7786" spans="21:21">
      <c r="U7786" t="s">
        <v>12170</v>
      </c>
    </row>
    <row r="7787" spans="21:21">
      <c r="U7787" t="s">
        <v>12171</v>
      </c>
    </row>
    <row r="7788" spans="21:21">
      <c r="U7788" t="s">
        <v>12172</v>
      </c>
    </row>
    <row r="7789" spans="21:21">
      <c r="U7789" t="s">
        <v>12173</v>
      </c>
    </row>
    <row r="7790" spans="21:21">
      <c r="U7790" t="s">
        <v>12174</v>
      </c>
    </row>
    <row r="7791" spans="21:21">
      <c r="U7791" t="s">
        <v>12175</v>
      </c>
    </row>
    <row r="7792" spans="21:21">
      <c r="U7792" t="s">
        <v>12176</v>
      </c>
    </row>
    <row r="7793" spans="21:21">
      <c r="U7793" t="s">
        <v>12177</v>
      </c>
    </row>
    <row r="7794" spans="21:21">
      <c r="U7794" t="s">
        <v>12178</v>
      </c>
    </row>
    <row r="7795" spans="21:21">
      <c r="U7795" t="s">
        <v>12179</v>
      </c>
    </row>
    <row r="7796" spans="21:21">
      <c r="U7796" t="s">
        <v>12180</v>
      </c>
    </row>
    <row r="7797" spans="21:21">
      <c r="U7797" t="s">
        <v>12181</v>
      </c>
    </row>
    <row r="7798" spans="21:21">
      <c r="U7798" t="s">
        <v>12182</v>
      </c>
    </row>
    <row r="7799" spans="21:21">
      <c r="U7799" t="s">
        <v>12183</v>
      </c>
    </row>
    <row r="7800" spans="21:21">
      <c r="U7800" t="s">
        <v>12184</v>
      </c>
    </row>
    <row r="7801" spans="21:21">
      <c r="U7801" t="s">
        <v>12185</v>
      </c>
    </row>
    <row r="7802" spans="21:21">
      <c r="U7802" t="s">
        <v>12186</v>
      </c>
    </row>
    <row r="7803" spans="21:21">
      <c r="U7803" t="s">
        <v>12187</v>
      </c>
    </row>
    <row r="7804" spans="21:21">
      <c r="U7804" t="s">
        <v>12188</v>
      </c>
    </row>
    <row r="7805" spans="21:21">
      <c r="U7805" t="s">
        <v>12189</v>
      </c>
    </row>
    <row r="7806" spans="21:21">
      <c r="U7806" t="s">
        <v>12190</v>
      </c>
    </row>
    <row r="7807" spans="21:21">
      <c r="U7807" t="s">
        <v>12191</v>
      </c>
    </row>
    <row r="7808" spans="21:21">
      <c r="U7808" t="s">
        <v>12192</v>
      </c>
    </row>
    <row r="7809" spans="21:21">
      <c r="U7809" t="s">
        <v>12193</v>
      </c>
    </row>
    <row r="7810" spans="21:21">
      <c r="U7810" t="s">
        <v>12194</v>
      </c>
    </row>
    <row r="7811" spans="21:21">
      <c r="U7811" t="s">
        <v>12195</v>
      </c>
    </row>
    <row r="7812" spans="21:21">
      <c r="U7812" t="s">
        <v>12196</v>
      </c>
    </row>
    <row r="7813" spans="21:21">
      <c r="U7813" t="s">
        <v>12197</v>
      </c>
    </row>
    <row r="7814" spans="21:21">
      <c r="U7814" t="s">
        <v>12198</v>
      </c>
    </row>
    <row r="7815" spans="21:21">
      <c r="U7815" t="s">
        <v>12199</v>
      </c>
    </row>
    <row r="7816" spans="21:21">
      <c r="U7816" t="s">
        <v>12200</v>
      </c>
    </row>
    <row r="7817" spans="21:21">
      <c r="U7817" t="s">
        <v>12201</v>
      </c>
    </row>
    <row r="7818" spans="21:21">
      <c r="U7818" t="s">
        <v>12202</v>
      </c>
    </row>
    <row r="7819" spans="21:21">
      <c r="U7819" t="s">
        <v>12203</v>
      </c>
    </row>
    <row r="7820" spans="21:21">
      <c r="U7820" t="s">
        <v>12204</v>
      </c>
    </row>
    <row r="7821" spans="21:21">
      <c r="U7821" t="s">
        <v>12205</v>
      </c>
    </row>
    <row r="7822" spans="21:21">
      <c r="U7822" t="s">
        <v>12206</v>
      </c>
    </row>
    <row r="7823" spans="21:21">
      <c r="U7823" t="s">
        <v>12207</v>
      </c>
    </row>
    <row r="7824" spans="21:21">
      <c r="U7824" t="s">
        <v>12208</v>
      </c>
    </row>
    <row r="7825" spans="21:21">
      <c r="U7825" t="s">
        <v>12209</v>
      </c>
    </row>
    <row r="7826" spans="21:21">
      <c r="U7826" t="s">
        <v>12210</v>
      </c>
    </row>
    <row r="7827" spans="21:21">
      <c r="U7827" t="s">
        <v>12211</v>
      </c>
    </row>
    <row r="7828" spans="21:21">
      <c r="U7828" t="s">
        <v>12212</v>
      </c>
    </row>
    <row r="7829" spans="21:21">
      <c r="U7829" t="s">
        <v>12213</v>
      </c>
    </row>
    <row r="7830" spans="21:21">
      <c r="U7830" t="s">
        <v>12214</v>
      </c>
    </row>
    <row r="7831" spans="21:21">
      <c r="U7831" t="s">
        <v>12215</v>
      </c>
    </row>
    <row r="7832" spans="21:21">
      <c r="U7832" t="s">
        <v>12216</v>
      </c>
    </row>
    <row r="7833" spans="21:21">
      <c r="U7833" t="s">
        <v>12217</v>
      </c>
    </row>
    <row r="7834" spans="21:21">
      <c r="U7834" t="s">
        <v>12218</v>
      </c>
    </row>
    <row r="7835" spans="21:21">
      <c r="U7835" t="s">
        <v>12219</v>
      </c>
    </row>
    <row r="7836" spans="21:21">
      <c r="U7836" t="s">
        <v>12220</v>
      </c>
    </row>
    <row r="7837" spans="21:21">
      <c r="U7837" t="s">
        <v>12221</v>
      </c>
    </row>
    <row r="7838" spans="21:21">
      <c r="U7838" t="s">
        <v>12222</v>
      </c>
    </row>
    <row r="7839" spans="21:21">
      <c r="U7839" t="s">
        <v>12223</v>
      </c>
    </row>
    <row r="7840" spans="21:21">
      <c r="U7840" t="s">
        <v>12224</v>
      </c>
    </row>
    <row r="7841" spans="21:21">
      <c r="U7841" t="s">
        <v>12225</v>
      </c>
    </row>
    <row r="7842" spans="21:21">
      <c r="U7842" t="s">
        <v>12226</v>
      </c>
    </row>
    <row r="7843" spans="21:21">
      <c r="U7843" t="s">
        <v>12227</v>
      </c>
    </row>
    <row r="7844" spans="21:21">
      <c r="U7844" t="s">
        <v>12228</v>
      </c>
    </row>
    <row r="7845" spans="21:21">
      <c r="U7845" t="s">
        <v>12229</v>
      </c>
    </row>
    <row r="7846" spans="21:21">
      <c r="U7846" t="s">
        <v>12230</v>
      </c>
    </row>
    <row r="7847" spans="21:21">
      <c r="U7847" t="s">
        <v>12231</v>
      </c>
    </row>
    <row r="7848" spans="21:21">
      <c r="U7848" t="s">
        <v>12232</v>
      </c>
    </row>
    <row r="7849" spans="21:21">
      <c r="U7849" t="s">
        <v>12233</v>
      </c>
    </row>
    <row r="7850" spans="21:21">
      <c r="U7850" t="s">
        <v>12234</v>
      </c>
    </row>
    <row r="7851" spans="21:21">
      <c r="U7851" t="s">
        <v>12235</v>
      </c>
    </row>
    <row r="7852" spans="21:21">
      <c r="U7852" t="s">
        <v>12236</v>
      </c>
    </row>
    <row r="7853" spans="21:21">
      <c r="U7853" t="s">
        <v>12237</v>
      </c>
    </row>
    <row r="7854" spans="21:21">
      <c r="U7854" t="s">
        <v>12238</v>
      </c>
    </row>
    <row r="7855" spans="21:21">
      <c r="U7855" t="s">
        <v>12239</v>
      </c>
    </row>
    <row r="7856" spans="21:21">
      <c r="U7856" t="s">
        <v>12240</v>
      </c>
    </row>
    <row r="7857" spans="21:21">
      <c r="U7857" t="s">
        <v>12241</v>
      </c>
    </row>
    <row r="7858" spans="21:21">
      <c r="U7858" t="s">
        <v>12242</v>
      </c>
    </row>
    <row r="7859" spans="21:21">
      <c r="U7859" t="s">
        <v>12243</v>
      </c>
    </row>
    <row r="7860" spans="21:21">
      <c r="U7860" t="s">
        <v>12244</v>
      </c>
    </row>
    <row r="7861" spans="21:21">
      <c r="U7861" t="s">
        <v>12245</v>
      </c>
    </row>
    <row r="7862" spans="21:21">
      <c r="U7862" t="s">
        <v>12246</v>
      </c>
    </row>
    <row r="7863" spans="21:21">
      <c r="U7863" t="s">
        <v>12247</v>
      </c>
    </row>
    <row r="7864" spans="21:21">
      <c r="U7864" t="s">
        <v>12248</v>
      </c>
    </row>
    <row r="7865" spans="21:21">
      <c r="U7865" t="s">
        <v>12249</v>
      </c>
    </row>
    <row r="7866" spans="21:21">
      <c r="U7866" t="s">
        <v>12250</v>
      </c>
    </row>
    <row r="7867" spans="21:21">
      <c r="U7867" t="s">
        <v>12251</v>
      </c>
    </row>
    <row r="7868" spans="21:21">
      <c r="U7868" t="s">
        <v>12252</v>
      </c>
    </row>
    <row r="7869" spans="21:21">
      <c r="U7869" t="s">
        <v>12253</v>
      </c>
    </row>
    <row r="7870" spans="21:21">
      <c r="U7870" t="s">
        <v>12254</v>
      </c>
    </row>
    <row r="7871" spans="21:21">
      <c r="U7871" t="s">
        <v>12255</v>
      </c>
    </row>
    <row r="7872" spans="21:21">
      <c r="U7872" t="s">
        <v>12256</v>
      </c>
    </row>
    <row r="7873" spans="21:21">
      <c r="U7873" t="s">
        <v>12257</v>
      </c>
    </row>
    <row r="7874" spans="21:21">
      <c r="U7874" t="s">
        <v>12258</v>
      </c>
    </row>
    <row r="7875" spans="21:21">
      <c r="U7875" t="s">
        <v>12259</v>
      </c>
    </row>
    <row r="7876" spans="21:21">
      <c r="U7876" t="s">
        <v>12260</v>
      </c>
    </row>
    <row r="7877" spans="21:21">
      <c r="U7877" t="s">
        <v>12261</v>
      </c>
    </row>
    <row r="7878" spans="21:21">
      <c r="U7878" t="s">
        <v>12262</v>
      </c>
    </row>
    <row r="7879" spans="21:21">
      <c r="U7879" t="s">
        <v>12263</v>
      </c>
    </row>
    <row r="7880" spans="21:21">
      <c r="U7880" t="s">
        <v>12264</v>
      </c>
    </row>
    <row r="7881" spans="21:21">
      <c r="U7881" t="s">
        <v>12265</v>
      </c>
    </row>
    <row r="7882" spans="21:21">
      <c r="U7882" t="s">
        <v>12266</v>
      </c>
    </row>
    <row r="7883" spans="21:21">
      <c r="U7883" t="s">
        <v>12267</v>
      </c>
    </row>
    <row r="7884" spans="21:21">
      <c r="U7884" t="s">
        <v>12268</v>
      </c>
    </row>
    <row r="7885" spans="21:21">
      <c r="U7885" t="s">
        <v>12269</v>
      </c>
    </row>
    <row r="7886" spans="21:21">
      <c r="U7886" t="s">
        <v>12270</v>
      </c>
    </row>
    <row r="7887" spans="21:21">
      <c r="U7887" t="s">
        <v>12271</v>
      </c>
    </row>
    <row r="7888" spans="21:21">
      <c r="U7888" t="s">
        <v>12272</v>
      </c>
    </row>
    <row r="7889" spans="21:21">
      <c r="U7889" t="s">
        <v>12273</v>
      </c>
    </row>
    <row r="7890" spans="21:21">
      <c r="U7890" t="s">
        <v>12274</v>
      </c>
    </row>
    <row r="7891" spans="21:21">
      <c r="U7891" t="s">
        <v>12275</v>
      </c>
    </row>
    <row r="7892" spans="21:21">
      <c r="U7892" t="s">
        <v>12276</v>
      </c>
    </row>
    <row r="7893" spans="21:21">
      <c r="U7893" t="s">
        <v>12277</v>
      </c>
    </row>
    <row r="7894" spans="21:21">
      <c r="U7894" t="s">
        <v>12278</v>
      </c>
    </row>
    <row r="7895" spans="21:21">
      <c r="U7895" t="s">
        <v>12279</v>
      </c>
    </row>
    <row r="7896" spans="21:21">
      <c r="U7896" t="s">
        <v>12280</v>
      </c>
    </row>
    <row r="7897" spans="21:21">
      <c r="U7897" t="s">
        <v>12281</v>
      </c>
    </row>
    <row r="7898" spans="21:21">
      <c r="U7898" t="s">
        <v>12282</v>
      </c>
    </row>
    <row r="7899" spans="21:21">
      <c r="U7899" t="s">
        <v>12283</v>
      </c>
    </row>
    <row r="7900" spans="21:21">
      <c r="U7900" t="s">
        <v>12284</v>
      </c>
    </row>
    <row r="7901" spans="21:21">
      <c r="U7901" t="s">
        <v>12285</v>
      </c>
    </row>
    <row r="7902" spans="21:21">
      <c r="U7902" t="s">
        <v>12286</v>
      </c>
    </row>
    <row r="7903" spans="21:21">
      <c r="U7903" t="s">
        <v>12287</v>
      </c>
    </row>
    <row r="7904" spans="21:21">
      <c r="U7904" t="s">
        <v>12288</v>
      </c>
    </row>
    <row r="7905" spans="21:21">
      <c r="U7905" t="s">
        <v>12289</v>
      </c>
    </row>
    <row r="7906" spans="21:21">
      <c r="U7906" t="s">
        <v>12290</v>
      </c>
    </row>
    <row r="7907" spans="21:21">
      <c r="U7907" t="s">
        <v>12291</v>
      </c>
    </row>
    <row r="7908" spans="21:21">
      <c r="U7908" t="s">
        <v>12292</v>
      </c>
    </row>
    <row r="7909" spans="21:21">
      <c r="U7909" t="s">
        <v>12293</v>
      </c>
    </row>
    <row r="7910" spans="21:21">
      <c r="U7910" t="s">
        <v>12294</v>
      </c>
    </row>
    <row r="7911" spans="21:21">
      <c r="U7911" t="s">
        <v>12295</v>
      </c>
    </row>
    <row r="7912" spans="21:21">
      <c r="U7912" t="s">
        <v>12296</v>
      </c>
    </row>
    <row r="7913" spans="21:21">
      <c r="U7913" t="s">
        <v>12297</v>
      </c>
    </row>
    <row r="7914" spans="21:21">
      <c r="U7914" t="s">
        <v>12298</v>
      </c>
    </row>
    <row r="7915" spans="21:21">
      <c r="U7915" t="s">
        <v>12299</v>
      </c>
    </row>
    <row r="7916" spans="21:21">
      <c r="U7916" t="s">
        <v>12300</v>
      </c>
    </row>
    <row r="7917" spans="21:21">
      <c r="U7917" t="s">
        <v>12301</v>
      </c>
    </row>
    <row r="7918" spans="21:21">
      <c r="U7918" t="s">
        <v>12302</v>
      </c>
    </row>
    <row r="7919" spans="21:21">
      <c r="U7919" t="s">
        <v>12303</v>
      </c>
    </row>
    <row r="7920" spans="21:21">
      <c r="U7920" t="s">
        <v>12304</v>
      </c>
    </row>
    <row r="7921" spans="21:21">
      <c r="U7921" t="s">
        <v>12305</v>
      </c>
    </row>
    <row r="7922" spans="21:21">
      <c r="U7922" t="s">
        <v>12306</v>
      </c>
    </row>
    <row r="7923" spans="21:21">
      <c r="U7923" t="s">
        <v>12307</v>
      </c>
    </row>
    <row r="7924" spans="21:21">
      <c r="U7924" t="s">
        <v>12308</v>
      </c>
    </row>
    <row r="7925" spans="21:21">
      <c r="U7925" t="s">
        <v>12309</v>
      </c>
    </row>
    <row r="7926" spans="21:21">
      <c r="U7926" t="s">
        <v>12310</v>
      </c>
    </row>
    <row r="7927" spans="21:21">
      <c r="U7927" t="s">
        <v>12311</v>
      </c>
    </row>
    <row r="7928" spans="21:21">
      <c r="U7928" t="s">
        <v>12312</v>
      </c>
    </row>
    <row r="7929" spans="21:21">
      <c r="U7929" t="s">
        <v>12313</v>
      </c>
    </row>
    <row r="7930" spans="21:21">
      <c r="U7930" t="s">
        <v>12314</v>
      </c>
    </row>
    <row r="7931" spans="21:21">
      <c r="U7931" t="s">
        <v>12315</v>
      </c>
    </row>
    <row r="7932" spans="21:21">
      <c r="U7932" t="s">
        <v>12316</v>
      </c>
    </row>
    <row r="7933" spans="21:21">
      <c r="U7933" t="s">
        <v>12317</v>
      </c>
    </row>
    <row r="7934" spans="21:21">
      <c r="U7934" t="s">
        <v>12318</v>
      </c>
    </row>
    <row r="7935" spans="21:21">
      <c r="U7935" t="s">
        <v>12319</v>
      </c>
    </row>
    <row r="7936" spans="21:21">
      <c r="U7936" t="s">
        <v>12320</v>
      </c>
    </row>
    <row r="7937" spans="21:21">
      <c r="U7937" t="s">
        <v>12321</v>
      </c>
    </row>
    <row r="7938" spans="21:21">
      <c r="U7938" t="s">
        <v>12322</v>
      </c>
    </row>
    <row r="7939" spans="21:21">
      <c r="U7939" t="s">
        <v>12323</v>
      </c>
    </row>
    <row r="7940" spans="21:21">
      <c r="U7940" t="s">
        <v>12324</v>
      </c>
    </row>
    <row r="7941" spans="21:21">
      <c r="U7941" t="s">
        <v>12325</v>
      </c>
    </row>
    <row r="7942" spans="21:21">
      <c r="U7942" t="s">
        <v>12326</v>
      </c>
    </row>
    <row r="7943" spans="21:21">
      <c r="U7943" t="s">
        <v>12327</v>
      </c>
    </row>
    <row r="7944" spans="21:21">
      <c r="U7944" t="s">
        <v>12328</v>
      </c>
    </row>
    <row r="7945" spans="21:21">
      <c r="U7945" t="s">
        <v>12329</v>
      </c>
    </row>
    <row r="7946" spans="21:21">
      <c r="U7946" t="s">
        <v>12330</v>
      </c>
    </row>
    <row r="7947" spans="21:21">
      <c r="U7947" t="s">
        <v>12331</v>
      </c>
    </row>
    <row r="7948" spans="21:21">
      <c r="U7948" t="s">
        <v>12332</v>
      </c>
    </row>
    <row r="7949" spans="21:21">
      <c r="U7949" t="s">
        <v>12333</v>
      </c>
    </row>
    <row r="7950" spans="21:21">
      <c r="U7950" t="s">
        <v>12334</v>
      </c>
    </row>
    <row r="7951" spans="21:21">
      <c r="U7951" t="s">
        <v>12335</v>
      </c>
    </row>
    <row r="7952" spans="21:21">
      <c r="U7952" t="s">
        <v>12336</v>
      </c>
    </row>
    <row r="7953" spans="21:21">
      <c r="U7953" t="s">
        <v>12337</v>
      </c>
    </row>
    <row r="7954" spans="21:21">
      <c r="U7954" t="s">
        <v>12338</v>
      </c>
    </row>
    <row r="7955" spans="21:21">
      <c r="U7955" t="s">
        <v>12339</v>
      </c>
    </row>
    <row r="7956" spans="21:21">
      <c r="U7956" t="s">
        <v>12340</v>
      </c>
    </row>
    <row r="7957" spans="21:21">
      <c r="U7957" t="s">
        <v>12341</v>
      </c>
    </row>
    <row r="7958" spans="21:21">
      <c r="U7958" t="s">
        <v>12342</v>
      </c>
    </row>
    <row r="7959" spans="21:21">
      <c r="U7959" t="s">
        <v>12343</v>
      </c>
    </row>
    <row r="7960" spans="21:21">
      <c r="U7960" t="s">
        <v>12344</v>
      </c>
    </row>
    <row r="7961" spans="21:21">
      <c r="U7961" t="s">
        <v>12345</v>
      </c>
    </row>
    <row r="7962" spans="21:21">
      <c r="U7962" t="s">
        <v>12346</v>
      </c>
    </row>
    <row r="7963" spans="21:21">
      <c r="U7963" t="s">
        <v>12347</v>
      </c>
    </row>
    <row r="7964" spans="21:21">
      <c r="U7964" t="s">
        <v>12348</v>
      </c>
    </row>
    <row r="7965" spans="21:21">
      <c r="U7965" t="s">
        <v>12349</v>
      </c>
    </row>
    <row r="7966" spans="21:21">
      <c r="U7966" t="s">
        <v>12350</v>
      </c>
    </row>
    <row r="7967" spans="21:21">
      <c r="U7967" t="s">
        <v>12351</v>
      </c>
    </row>
    <row r="7968" spans="21:21">
      <c r="U7968" t="s">
        <v>12352</v>
      </c>
    </row>
    <row r="7969" spans="21:21">
      <c r="U7969" t="s">
        <v>12353</v>
      </c>
    </row>
    <row r="7970" spans="21:21">
      <c r="U7970" t="s">
        <v>12354</v>
      </c>
    </row>
    <row r="7971" spans="21:21">
      <c r="U7971" t="s">
        <v>12355</v>
      </c>
    </row>
    <row r="7972" spans="21:21">
      <c r="U7972" t="s">
        <v>12356</v>
      </c>
    </row>
    <row r="7973" spans="21:21">
      <c r="U7973" t="s">
        <v>12357</v>
      </c>
    </row>
    <row r="7974" spans="21:21">
      <c r="U7974" t="s">
        <v>12358</v>
      </c>
    </row>
    <row r="7975" spans="21:21">
      <c r="U7975" t="s">
        <v>12359</v>
      </c>
    </row>
    <row r="7976" spans="21:21">
      <c r="U7976" t="s">
        <v>12360</v>
      </c>
    </row>
    <row r="7977" spans="21:21">
      <c r="U7977" t="s">
        <v>12361</v>
      </c>
    </row>
    <row r="7978" spans="21:21">
      <c r="U7978" t="s">
        <v>12362</v>
      </c>
    </row>
    <row r="7979" spans="21:21">
      <c r="U7979" t="s">
        <v>12363</v>
      </c>
    </row>
    <row r="7980" spans="21:21">
      <c r="U7980" t="s">
        <v>12364</v>
      </c>
    </row>
    <row r="7981" spans="21:21">
      <c r="U7981" t="s">
        <v>12365</v>
      </c>
    </row>
    <row r="7982" spans="21:21">
      <c r="U7982" t="s">
        <v>12366</v>
      </c>
    </row>
    <row r="7983" spans="21:21">
      <c r="U7983" t="s">
        <v>12367</v>
      </c>
    </row>
    <row r="7984" spans="21:21">
      <c r="U7984" t="s">
        <v>12368</v>
      </c>
    </row>
    <row r="7985" spans="21:21">
      <c r="U7985" t="s">
        <v>12369</v>
      </c>
    </row>
    <row r="7986" spans="21:21">
      <c r="U7986" t="s">
        <v>12370</v>
      </c>
    </row>
    <row r="7987" spans="21:21">
      <c r="U7987" t="s">
        <v>12371</v>
      </c>
    </row>
    <row r="7988" spans="21:21">
      <c r="U7988" t="s">
        <v>12372</v>
      </c>
    </row>
    <row r="7989" spans="21:21">
      <c r="U7989" t="s">
        <v>12373</v>
      </c>
    </row>
    <row r="7990" spans="21:21">
      <c r="U7990" t="s">
        <v>12374</v>
      </c>
    </row>
    <row r="7991" spans="21:21">
      <c r="U7991" t="s">
        <v>12375</v>
      </c>
    </row>
    <row r="7992" spans="21:21">
      <c r="U7992" t="s">
        <v>12376</v>
      </c>
    </row>
    <row r="7993" spans="21:21">
      <c r="U7993" t="s">
        <v>12377</v>
      </c>
    </row>
    <row r="7994" spans="21:21">
      <c r="U7994" t="s">
        <v>12378</v>
      </c>
    </row>
    <row r="7995" spans="21:21">
      <c r="U7995" t="s">
        <v>12379</v>
      </c>
    </row>
    <row r="7996" spans="21:21">
      <c r="U7996" t="s">
        <v>12380</v>
      </c>
    </row>
    <row r="7997" spans="21:21">
      <c r="U7997" t="s">
        <v>12381</v>
      </c>
    </row>
    <row r="7998" spans="21:21">
      <c r="U7998" t="s">
        <v>12382</v>
      </c>
    </row>
    <row r="7999" spans="21:21">
      <c r="U7999" t="s">
        <v>12383</v>
      </c>
    </row>
    <row r="8000" spans="21:21">
      <c r="U8000" t="s">
        <v>12384</v>
      </c>
    </row>
    <row r="8001" spans="21:21">
      <c r="U8001" t="s">
        <v>12385</v>
      </c>
    </row>
    <row r="8002" spans="21:21">
      <c r="U8002" t="s">
        <v>12386</v>
      </c>
    </row>
    <row r="8003" spans="21:21">
      <c r="U8003" t="s">
        <v>12387</v>
      </c>
    </row>
    <row r="8004" spans="21:21">
      <c r="U8004" t="s">
        <v>12388</v>
      </c>
    </row>
    <row r="8005" spans="21:21">
      <c r="U8005" t="s">
        <v>12389</v>
      </c>
    </row>
    <row r="8006" spans="21:21">
      <c r="U8006" t="s">
        <v>12390</v>
      </c>
    </row>
    <row r="8007" spans="21:21">
      <c r="U8007" t="s">
        <v>12391</v>
      </c>
    </row>
    <row r="8008" spans="21:21">
      <c r="U8008" t="s">
        <v>12392</v>
      </c>
    </row>
    <row r="8009" spans="21:21">
      <c r="U8009" t="s">
        <v>12393</v>
      </c>
    </row>
    <row r="8010" spans="21:21">
      <c r="U8010" t="s">
        <v>12394</v>
      </c>
    </row>
    <row r="8011" spans="21:21">
      <c r="U8011" t="s">
        <v>12395</v>
      </c>
    </row>
    <row r="8012" spans="21:21">
      <c r="U8012" t="s">
        <v>12396</v>
      </c>
    </row>
    <row r="8013" spans="21:21">
      <c r="U8013" t="s">
        <v>12397</v>
      </c>
    </row>
    <row r="8014" spans="21:21">
      <c r="U8014" t="s">
        <v>12398</v>
      </c>
    </row>
    <row r="8015" spans="21:21">
      <c r="U8015" t="s">
        <v>12399</v>
      </c>
    </row>
    <row r="8016" spans="21:21">
      <c r="U8016" t="s">
        <v>12400</v>
      </c>
    </row>
    <row r="8017" spans="21:21">
      <c r="U8017" t="s">
        <v>12401</v>
      </c>
    </row>
    <row r="8018" spans="21:21">
      <c r="U8018" t="s">
        <v>12402</v>
      </c>
    </row>
    <row r="8019" spans="21:21">
      <c r="U8019" t="s">
        <v>12403</v>
      </c>
    </row>
    <row r="8020" spans="21:21">
      <c r="U8020" t="s">
        <v>12404</v>
      </c>
    </row>
    <row r="8021" spans="21:21">
      <c r="U8021" t="s">
        <v>12405</v>
      </c>
    </row>
    <row r="8022" spans="21:21">
      <c r="U8022" t="s">
        <v>12406</v>
      </c>
    </row>
    <row r="8023" spans="21:21">
      <c r="U8023" t="s">
        <v>12407</v>
      </c>
    </row>
    <row r="8024" spans="21:21">
      <c r="U8024" t="s">
        <v>12408</v>
      </c>
    </row>
    <row r="8025" spans="21:21">
      <c r="U8025" t="s">
        <v>12409</v>
      </c>
    </row>
    <row r="8026" spans="21:21">
      <c r="U8026" t="s">
        <v>12410</v>
      </c>
    </row>
    <row r="8027" spans="21:21">
      <c r="U8027" t="s">
        <v>12411</v>
      </c>
    </row>
    <row r="8028" spans="21:21">
      <c r="U8028" t="s">
        <v>12412</v>
      </c>
    </row>
    <row r="8029" spans="21:21">
      <c r="U8029" t="s">
        <v>12413</v>
      </c>
    </row>
    <row r="8030" spans="21:21">
      <c r="U8030" t="s">
        <v>12414</v>
      </c>
    </row>
    <row r="8031" spans="21:21">
      <c r="U8031" t="s">
        <v>12415</v>
      </c>
    </row>
    <row r="8032" spans="21:21">
      <c r="U8032" t="s">
        <v>12416</v>
      </c>
    </row>
    <row r="8033" spans="21:21">
      <c r="U8033" t="s">
        <v>12417</v>
      </c>
    </row>
    <row r="8034" spans="21:21">
      <c r="U8034" t="s">
        <v>12418</v>
      </c>
    </row>
    <row r="8035" spans="21:21">
      <c r="U8035" t="s">
        <v>12419</v>
      </c>
    </row>
    <row r="8036" spans="21:21">
      <c r="U8036" t="s">
        <v>12420</v>
      </c>
    </row>
    <row r="8037" spans="21:21">
      <c r="U8037" t="s">
        <v>12421</v>
      </c>
    </row>
    <row r="8038" spans="21:21">
      <c r="U8038" t="s">
        <v>12422</v>
      </c>
    </row>
    <row r="8039" spans="21:21">
      <c r="U8039" t="s">
        <v>12423</v>
      </c>
    </row>
    <row r="8040" spans="21:21">
      <c r="U8040" t="s">
        <v>12424</v>
      </c>
    </row>
    <row r="8041" spans="21:21">
      <c r="U8041" t="s">
        <v>12425</v>
      </c>
    </row>
    <row r="8042" spans="21:21">
      <c r="U8042" t="s">
        <v>12426</v>
      </c>
    </row>
    <row r="8043" spans="21:21">
      <c r="U8043" t="s">
        <v>12427</v>
      </c>
    </row>
    <row r="8044" spans="21:21">
      <c r="U8044" t="s">
        <v>12428</v>
      </c>
    </row>
    <row r="8045" spans="21:21">
      <c r="U8045" t="s">
        <v>12429</v>
      </c>
    </row>
    <row r="8046" spans="21:21">
      <c r="U8046" t="s">
        <v>12430</v>
      </c>
    </row>
    <row r="8047" spans="21:21">
      <c r="U8047" t="s">
        <v>12431</v>
      </c>
    </row>
    <row r="8048" spans="21:21">
      <c r="U8048" t="s">
        <v>12432</v>
      </c>
    </row>
    <row r="8049" spans="21:21">
      <c r="U8049" t="s">
        <v>12433</v>
      </c>
    </row>
    <row r="8050" spans="21:21">
      <c r="U8050" t="s">
        <v>12434</v>
      </c>
    </row>
    <row r="8051" spans="21:21">
      <c r="U8051" t="s">
        <v>12435</v>
      </c>
    </row>
    <row r="8052" spans="21:21">
      <c r="U8052" t="s">
        <v>12436</v>
      </c>
    </row>
    <row r="8053" spans="21:21">
      <c r="U8053" t="s">
        <v>12437</v>
      </c>
    </row>
    <row r="8054" spans="21:21">
      <c r="U8054" t="s">
        <v>12438</v>
      </c>
    </row>
    <row r="8055" spans="21:21">
      <c r="U8055" t="s">
        <v>12439</v>
      </c>
    </row>
    <row r="8056" spans="21:21">
      <c r="U8056" t="s">
        <v>12440</v>
      </c>
    </row>
    <row r="8057" spans="21:21">
      <c r="U8057" t="s">
        <v>12441</v>
      </c>
    </row>
    <row r="8058" spans="21:21">
      <c r="U8058" t="s">
        <v>12442</v>
      </c>
    </row>
    <row r="8059" spans="21:21">
      <c r="U8059" t="s">
        <v>12443</v>
      </c>
    </row>
    <row r="8060" spans="21:21">
      <c r="U8060" t="s">
        <v>12444</v>
      </c>
    </row>
    <row r="8061" spans="21:21">
      <c r="U8061" t="s">
        <v>12445</v>
      </c>
    </row>
    <row r="8062" spans="21:21">
      <c r="U8062" t="s">
        <v>12446</v>
      </c>
    </row>
    <row r="8063" spans="21:21">
      <c r="U8063" t="s">
        <v>12447</v>
      </c>
    </row>
    <row r="8064" spans="21:21">
      <c r="U8064" t="s">
        <v>12448</v>
      </c>
    </row>
    <row r="8065" spans="21:21">
      <c r="U8065" t="s">
        <v>12449</v>
      </c>
    </row>
    <row r="8066" spans="21:21">
      <c r="U8066" t="s">
        <v>12450</v>
      </c>
    </row>
    <row r="8067" spans="21:21">
      <c r="U8067" t="s">
        <v>12451</v>
      </c>
    </row>
    <row r="8068" spans="21:21">
      <c r="U8068" t="s">
        <v>12452</v>
      </c>
    </row>
    <row r="8069" spans="21:21">
      <c r="U8069" t="s">
        <v>12453</v>
      </c>
    </row>
    <row r="8070" spans="21:21">
      <c r="U8070" t="s">
        <v>12454</v>
      </c>
    </row>
    <row r="8071" spans="21:21">
      <c r="U8071" t="s">
        <v>12455</v>
      </c>
    </row>
    <row r="8072" spans="21:21">
      <c r="U8072" t="s">
        <v>12456</v>
      </c>
    </row>
    <row r="8073" spans="21:21">
      <c r="U8073" t="s">
        <v>12457</v>
      </c>
    </row>
    <row r="8074" spans="21:21">
      <c r="U8074" t="s">
        <v>12458</v>
      </c>
    </row>
    <row r="8075" spans="21:21">
      <c r="U8075" t="s">
        <v>12459</v>
      </c>
    </row>
    <row r="8076" spans="21:21">
      <c r="U8076" t="s">
        <v>12460</v>
      </c>
    </row>
    <row r="8077" spans="21:21">
      <c r="U8077" t="s">
        <v>12461</v>
      </c>
    </row>
    <row r="8078" spans="21:21">
      <c r="U8078" t="s">
        <v>12462</v>
      </c>
    </row>
    <row r="8079" spans="21:21">
      <c r="U8079" t="s">
        <v>12463</v>
      </c>
    </row>
    <row r="8080" spans="21:21">
      <c r="U8080" t="s">
        <v>12464</v>
      </c>
    </row>
    <row r="8081" spans="21:21">
      <c r="U8081" t="s">
        <v>12465</v>
      </c>
    </row>
    <row r="8082" spans="21:21">
      <c r="U8082" t="s">
        <v>12466</v>
      </c>
    </row>
    <row r="8083" spans="21:21">
      <c r="U8083" t="s">
        <v>12467</v>
      </c>
    </row>
    <row r="8084" spans="21:21">
      <c r="U8084" t="s">
        <v>12468</v>
      </c>
    </row>
    <row r="8085" spans="21:21">
      <c r="U8085" t="s">
        <v>12469</v>
      </c>
    </row>
    <row r="8086" spans="21:21">
      <c r="U8086" t="s">
        <v>12470</v>
      </c>
    </row>
    <row r="8087" spans="21:21">
      <c r="U8087" t="s">
        <v>12471</v>
      </c>
    </row>
    <row r="8088" spans="21:21">
      <c r="U8088" t="s">
        <v>12472</v>
      </c>
    </row>
    <row r="8089" spans="21:21">
      <c r="U8089" t="s">
        <v>12473</v>
      </c>
    </row>
    <row r="8090" spans="21:21">
      <c r="U8090" t="s">
        <v>12474</v>
      </c>
    </row>
    <row r="8091" spans="21:21">
      <c r="U8091" t="s">
        <v>12475</v>
      </c>
    </row>
    <row r="8092" spans="21:21">
      <c r="U8092" t="s">
        <v>12476</v>
      </c>
    </row>
    <row r="8093" spans="21:21">
      <c r="U8093" t="s">
        <v>12477</v>
      </c>
    </row>
    <row r="8094" spans="21:21">
      <c r="U8094" t="s">
        <v>12478</v>
      </c>
    </row>
    <row r="8095" spans="21:21">
      <c r="U8095" t="s">
        <v>12479</v>
      </c>
    </row>
    <row r="8096" spans="21:21">
      <c r="U8096" t="s">
        <v>12480</v>
      </c>
    </row>
    <row r="8097" spans="21:21">
      <c r="U8097" t="s">
        <v>12481</v>
      </c>
    </row>
    <row r="8098" spans="21:21">
      <c r="U8098" t="s">
        <v>12482</v>
      </c>
    </row>
    <row r="8099" spans="21:21">
      <c r="U8099" t="s">
        <v>12483</v>
      </c>
    </row>
    <row r="8100" spans="21:21">
      <c r="U8100" t="s">
        <v>12484</v>
      </c>
    </row>
    <row r="8101" spans="21:21">
      <c r="U8101" t="s">
        <v>12485</v>
      </c>
    </row>
    <row r="8102" spans="21:21">
      <c r="U8102" t="s">
        <v>12486</v>
      </c>
    </row>
    <row r="8103" spans="21:21">
      <c r="U8103" t="s">
        <v>12487</v>
      </c>
    </row>
    <row r="8104" spans="21:21">
      <c r="U8104" t="s">
        <v>12488</v>
      </c>
    </row>
    <row r="8105" spans="21:21">
      <c r="U8105" t="s">
        <v>12489</v>
      </c>
    </row>
    <row r="8106" spans="21:21">
      <c r="U8106" t="s">
        <v>12490</v>
      </c>
    </row>
    <row r="8107" spans="21:21">
      <c r="U8107" t="s">
        <v>12491</v>
      </c>
    </row>
    <row r="8108" spans="21:21">
      <c r="U8108" t="s">
        <v>12492</v>
      </c>
    </row>
    <row r="8109" spans="21:21">
      <c r="U8109" t="s">
        <v>12493</v>
      </c>
    </row>
    <row r="8110" spans="21:21">
      <c r="U8110" t="s">
        <v>12494</v>
      </c>
    </row>
    <row r="8111" spans="21:21">
      <c r="U8111" t="s">
        <v>12495</v>
      </c>
    </row>
    <row r="8112" spans="21:21">
      <c r="U8112" t="s">
        <v>12496</v>
      </c>
    </row>
    <row r="8113" spans="21:21">
      <c r="U8113" t="s">
        <v>12497</v>
      </c>
    </row>
    <row r="8114" spans="21:21">
      <c r="U8114" t="s">
        <v>12498</v>
      </c>
    </row>
    <row r="8115" spans="21:21">
      <c r="U8115" t="s">
        <v>12499</v>
      </c>
    </row>
    <row r="8116" spans="21:21">
      <c r="U8116" t="s">
        <v>12500</v>
      </c>
    </row>
    <row r="8117" spans="21:21">
      <c r="U8117" t="s">
        <v>12501</v>
      </c>
    </row>
    <row r="8118" spans="21:21">
      <c r="U8118" t="s">
        <v>12502</v>
      </c>
    </row>
    <row r="8119" spans="21:21">
      <c r="U8119" t="s">
        <v>12503</v>
      </c>
    </row>
    <row r="8120" spans="21:21">
      <c r="U8120" t="s">
        <v>12504</v>
      </c>
    </row>
    <row r="8121" spans="21:21">
      <c r="U8121" t="s">
        <v>12505</v>
      </c>
    </row>
    <row r="8122" spans="21:21">
      <c r="U8122" t="s">
        <v>12506</v>
      </c>
    </row>
    <row r="8123" spans="21:21">
      <c r="U8123" t="s">
        <v>12507</v>
      </c>
    </row>
    <row r="8124" spans="21:21">
      <c r="U8124" t="s">
        <v>12508</v>
      </c>
    </row>
    <row r="8125" spans="21:21">
      <c r="U8125" t="s">
        <v>12509</v>
      </c>
    </row>
    <row r="8126" spans="21:21">
      <c r="U8126" t="s">
        <v>12510</v>
      </c>
    </row>
    <row r="8127" spans="21:21">
      <c r="U8127" t="s">
        <v>12511</v>
      </c>
    </row>
    <row r="8128" spans="21:21">
      <c r="U8128" t="s">
        <v>12512</v>
      </c>
    </row>
    <row r="8129" spans="21:21">
      <c r="U8129" t="s">
        <v>12513</v>
      </c>
    </row>
    <row r="8130" spans="21:21">
      <c r="U8130" t="s">
        <v>12514</v>
      </c>
    </row>
    <row r="8131" spans="21:21">
      <c r="U8131" t="s">
        <v>12515</v>
      </c>
    </row>
    <row r="8132" spans="21:21">
      <c r="U8132" t="s">
        <v>12516</v>
      </c>
    </row>
    <row r="8133" spans="21:21">
      <c r="U8133" t="s">
        <v>12517</v>
      </c>
    </row>
    <row r="8134" spans="21:21">
      <c r="U8134" t="s">
        <v>12518</v>
      </c>
    </row>
    <row r="8135" spans="21:21">
      <c r="U8135" t="s">
        <v>12519</v>
      </c>
    </row>
    <row r="8136" spans="21:21">
      <c r="U8136" t="s">
        <v>12520</v>
      </c>
    </row>
    <row r="8137" spans="21:21">
      <c r="U8137" t="s">
        <v>12521</v>
      </c>
    </row>
    <row r="8138" spans="21:21">
      <c r="U8138" t="s">
        <v>12522</v>
      </c>
    </row>
    <row r="8139" spans="21:21">
      <c r="U8139" t="s">
        <v>12523</v>
      </c>
    </row>
    <row r="8140" spans="21:21">
      <c r="U8140" t="s">
        <v>12524</v>
      </c>
    </row>
    <row r="8141" spans="21:21">
      <c r="U8141" t="s">
        <v>12525</v>
      </c>
    </row>
    <row r="8142" spans="21:21">
      <c r="U8142" t="s">
        <v>12526</v>
      </c>
    </row>
    <row r="8143" spans="21:21">
      <c r="U8143" t="s">
        <v>12527</v>
      </c>
    </row>
    <row r="8144" spans="21:21">
      <c r="U8144" t="s">
        <v>12528</v>
      </c>
    </row>
    <row r="8145" spans="21:21">
      <c r="U8145" t="s">
        <v>12529</v>
      </c>
    </row>
    <row r="8146" spans="21:21">
      <c r="U8146" t="s">
        <v>12530</v>
      </c>
    </row>
    <row r="8147" spans="21:21">
      <c r="U8147" t="s">
        <v>12531</v>
      </c>
    </row>
    <row r="8148" spans="21:21">
      <c r="U8148" t="s">
        <v>12532</v>
      </c>
    </row>
    <row r="8149" spans="21:21">
      <c r="U8149" t="s">
        <v>12533</v>
      </c>
    </row>
    <row r="8150" spans="21:21">
      <c r="U8150" t="s">
        <v>12534</v>
      </c>
    </row>
    <row r="8151" spans="21:21">
      <c r="U8151" t="s">
        <v>12535</v>
      </c>
    </row>
    <row r="8152" spans="21:21">
      <c r="U8152" t="s">
        <v>12536</v>
      </c>
    </row>
    <row r="8153" spans="21:21">
      <c r="U8153" t="s">
        <v>12537</v>
      </c>
    </row>
    <row r="8154" spans="21:21">
      <c r="U8154" t="s">
        <v>12538</v>
      </c>
    </row>
    <row r="8155" spans="21:21">
      <c r="U8155" t="s">
        <v>12539</v>
      </c>
    </row>
    <row r="8156" spans="21:21">
      <c r="U8156" t="s">
        <v>12540</v>
      </c>
    </row>
    <row r="8157" spans="21:21">
      <c r="U8157" t="s">
        <v>12541</v>
      </c>
    </row>
    <row r="8158" spans="21:21">
      <c r="U8158" t="s">
        <v>12542</v>
      </c>
    </row>
    <row r="8159" spans="21:21">
      <c r="U8159" t="s">
        <v>12543</v>
      </c>
    </row>
    <row r="8160" spans="21:21">
      <c r="U8160" t="s">
        <v>12544</v>
      </c>
    </row>
    <row r="8161" spans="21:21">
      <c r="U8161" t="s">
        <v>12545</v>
      </c>
    </row>
    <row r="8162" spans="21:21">
      <c r="U8162" t="s">
        <v>12546</v>
      </c>
    </row>
    <row r="8163" spans="21:21">
      <c r="U8163" t="s">
        <v>12547</v>
      </c>
    </row>
    <row r="8164" spans="21:21">
      <c r="U8164" t="s">
        <v>12548</v>
      </c>
    </row>
    <row r="8165" spans="21:21">
      <c r="U8165" t="s">
        <v>12549</v>
      </c>
    </row>
    <row r="8166" spans="21:21">
      <c r="U8166" t="s">
        <v>12550</v>
      </c>
    </row>
    <row r="8167" spans="21:21">
      <c r="U8167" t="s">
        <v>12551</v>
      </c>
    </row>
    <row r="8168" spans="21:21">
      <c r="U8168" t="s">
        <v>12552</v>
      </c>
    </row>
    <row r="8169" spans="21:21">
      <c r="U8169" t="s">
        <v>12553</v>
      </c>
    </row>
    <row r="8170" spans="21:21">
      <c r="U8170" t="s">
        <v>12554</v>
      </c>
    </row>
    <row r="8171" spans="21:21">
      <c r="U8171" t="s">
        <v>12555</v>
      </c>
    </row>
    <row r="8172" spans="21:21">
      <c r="U8172" t="s">
        <v>12556</v>
      </c>
    </row>
    <row r="8173" spans="21:21">
      <c r="U8173" t="s">
        <v>12557</v>
      </c>
    </row>
    <row r="8174" spans="21:21">
      <c r="U8174" t="s">
        <v>12558</v>
      </c>
    </row>
    <row r="8175" spans="21:21">
      <c r="U8175" t="s">
        <v>12559</v>
      </c>
    </row>
    <row r="8176" spans="21:21">
      <c r="U8176" t="s">
        <v>12560</v>
      </c>
    </row>
    <row r="8177" spans="21:21">
      <c r="U8177" t="s">
        <v>12561</v>
      </c>
    </row>
    <row r="8178" spans="21:21">
      <c r="U8178" t="s">
        <v>12562</v>
      </c>
    </row>
    <row r="8179" spans="21:21">
      <c r="U8179" t="s">
        <v>12563</v>
      </c>
    </row>
    <row r="8180" spans="21:21">
      <c r="U8180" t="s">
        <v>12564</v>
      </c>
    </row>
    <row r="8181" spans="21:21">
      <c r="U8181" t="s">
        <v>12565</v>
      </c>
    </row>
    <row r="8182" spans="21:21">
      <c r="U8182" t="s">
        <v>12566</v>
      </c>
    </row>
    <row r="8183" spans="21:21">
      <c r="U8183" t="s">
        <v>12567</v>
      </c>
    </row>
    <row r="8184" spans="21:21">
      <c r="U8184" t="s">
        <v>12568</v>
      </c>
    </row>
    <row r="8185" spans="21:21">
      <c r="U8185" t="s">
        <v>12569</v>
      </c>
    </row>
    <row r="8186" spans="21:21">
      <c r="U8186" t="s">
        <v>12570</v>
      </c>
    </row>
    <row r="8187" spans="21:21">
      <c r="U8187" t="s">
        <v>12571</v>
      </c>
    </row>
    <row r="8188" spans="21:21">
      <c r="U8188" t="s">
        <v>12572</v>
      </c>
    </row>
    <row r="8189" spans="21:21">
      <c r="U8189" t="s">
        <v>12573</v>
      </c>
    </row>
    <row r="8190" spans="21:21">
      <c r="U8190" t="s">
        <v>12574</v>
      </c>
    </row>
    <row r="8191" spans="21:21">
      <c r="U8191" t="s">
        <v>12575</v>
      </c>
    </row>
    <row r="8192" spans="21:21">
      <c r="U8192" t="s">
        <v>12576</v>
      </c>
    </row>
    <row r="8193" spans="21:21">
      <c r="U8193" t="s">
        <v>12577</v>
      </c>
    </row>
    <row r="8194" spans="21:21">
      <c r="U8194" t="s">
        <v>12578</v>
      </c>
    </row>
    <row r="8195" spans="21:21">
      <c r="U8195" t="s">
        <v>12579</v>
      </c>
    </row>
    <row r="8196" spans="21:21">
      <c r="U8196" t="s">
        <v>12580</v>
      </c>
    </row>
    <row r="8197" spans="21:21">
      <c r="U8197" t="s">
        <v>12581</v>
      </c>
    </row>
    <row r="8198" spans="21:21">
      <c r="U8198" t="s">
        <v>12582</v>
      </c>
    </row>
    <row r="8199" spans="21:21">
      <c r="U8199" t="s">
        <v>12583</v>
      </c>
    </row>
    <row r="8200" spans="21:21">
      <c r="U8200" t="s">
        <v>12584</v>
      </c>
    </row>
    <row r="8201" spans="21:21">
      <c r="U8201" t="s">
        <v>12585</v>
      </c>
    </row>
    <row r="8202" spans="21:21">
      <c r="U8202" t="s">
        <v>12586</v>
      </c>
    </row>
    <row r="8203" spans="21:21">
      <c r="U8203" t="s">
        <v>12587</v>
      </c>
    </row>
    <row r="8204" spans="21:21">
      <c r="U8204" t="s">
        <v>12588</v>
      </c>
    </row>
    <row r="8205" spans="21:21">
      <c r="U8205" t="s">
        <v>12589</v>
      </c>
    </row>
    <row r="8206" spans="21:21">
      <c r="U8206" t="s">
        <v>12590</v>
      </c>
    </row>
    <row r="8207" spans="21:21">
      <c r="U8207" t="s">
        <v>12591</v>
      </c>
    </row>
    <row r="8208" spans="21:21">
      <c r="U8208" t="s">
        <v>12592</v>
      </c>
    </row>
    <row r="8209" spans="21:21">
      <c r="U8209" t="s">
        <v>12593</v>
      </c>
    </row>
    <row r="8210" spans="21:21">
      <c r="U8210" t="s">
        <v>12594</v>
      </c>
    </row>
    <row r="8211" spans="21:21">
      <c r="U8211" t="s">
        <v>12595</v>
      </c>
    </row>
    <row r="8212" spans="21:21">
      <c r="U8212" t="s">
        <v>12596</v>
      </c>
    </row>
    <row r="8213" spans="21:21">
      <c r="U8213" t="s">
        <v>12597</v>
      </c>
    </row>
    <row r="8214" spans="21:21">
      <c r="U8214" t="s">
        <v>12598</v>
      </c>
    </row>
    <row r="8215" spans="21:21">
      <c r="U8215" t="s">
        <v>12599</v>
      </c>
    </row>
    <row r="8216" spans="21:21">
      <c r="U8216" t="s">
        <v>12600</v>
      </c>
    </row>
    <row r="8217" spans="21:21">
      <c r="U8217" t="s">
        <v>12601</v>
      </c>
    </row>
    <row r="8218" spans="21:21">
      <c r="U8218" t="s">
        <v>12602</v>
      </c>
    </row>
    <row r="8219" spans="21:21">
      <c r="U8219" t="s">
        <v>12603</v>
      </c>
    </row>
    <row r="8220" spans="21:21">
      <c r="U8220" t="s">
        <v>12604</v>
      </c>
    </row>
    <row r="8221" spans="21:21">
      <c r="U8221" t="s">
        <v>12605</v>
      </c>
    </row>
    <row r="8222" spans="21:21">
      <c r="U8222" t="s">
        <v>12606</v>
      </c>
    </row>
    <row r="8223" spans="21:21">
      <c r="U8223" t="s">
        <v>12607</v>
      </c>
    </row>
    <row r="8224" spans="21:21">
      <c r="U8224" t="s">
        <v>12608</v>
      </c>
    </row>
    <row r="8225" spans="21:21">
      <c r="U8225" t="s">
        <v>12609</v>
      </c>
    </row>
    <row r="8226" spans="21:21">
      <c r="U8226" t="s">
        <v>12610</v>
      </c>
    </row>
    <row r="8227" spans="21:21">
      <c r="U8227" t="s">
        <v>12611</v>
      </c>
    </row>
    <row r="8228" spans="21:21">
      <c r="U8228" t="s">
        <v>12612</v>
      </c>
    </row>
    <row r="8229" spans="21:21">
      <c r="U8229" t="s">
        <v>12613</v>
      </c>
    </row>
    <row r="8230" spans="21:21">
      <c r="U8230" t="s">
        <v>12614</v>
      </c>
    </row>
    <row r="8231" spans="21:21">
      <c r="U8231" t="s">
        <v>12615</v>
      </c>
    </row>
    <row r="8232" spans="21:21">
      <c r="U8232" t="s">
        <v>12616</v>
      </c>
    </row>
    <row r="8233" spans="21:21">
      <c r="U8233" t="s">
        <v>12617</v>
      </c>
    </row>
    <row r="8234" spans="21:21">
      <c r="U8234" t="s">
        <v>12618</v>
      </c>
    </row>
    <row r="8235" spans="21:21">
      <c r="U8235" t="s">
        <v>12619</v>
      </c>
    </row>
    <row r="8236" spans="21:21">
      <c r="U8236" t="s">
        <v>12620</v>
      </c>
    </row>
    <row r="8237" spans="21:21">
      <c r="U8237" t="s">
        <v>12621</v>
      </c>
    </row>
    <row r="8238" spans="21:21">
      <c r="U8238" t="s">
        <v>12622</v>
      </c>
    </row>
    <row r="8239" spans="21:21">
      <c r="U8239" t="s">
        <v>12623</v>
      </c>
    </row>
    <row r="8240" spans="21:21">
      <c r="U8240" t="s">
        <v>12624</v>
      </c>
    </row>
    <row r="8241" spans="21:21">
      <c r="U8241" t="s">
        <v>12625</v>
      </c>
    </row>
    <row r="8242" spans="21:21">
      <c r="U8242" t="s">
        <v>12626</v>
      </c>
    </row>
    <row r="8243" spans="21:21">
      <c r="U8243" t="s">
        <v>12627</v>
      </c>
    </row>
    <row r="8244" spans="21:21">
      <c r="U8244" t="s">
        <v>12628</v>
      </c>
    </row>
    <row r="8245" spans="21:21">
      <c r="U8245" t="s">
        <v>12629</v>
      </c>
    </row>
    <row r="8246" spans="21:21">
      <c r="U8246" t="s">
        <v>12630</v>
      </c>
    </row>
    <row r="8247" spans="21:21">
      <c r="U8247" t="s">
        <v>12631</v>
      </c>
    </row>
    <row r="8248" spans="21:21">
      <c r="U8248" t="s">
        <v>12632</v>
      </c>
    </row>
    <row r="8249" spans="21:21">
      <c r="U8249" t="s">
        <v>12633</v>
      </c>
    </row>
    <row r="8250" spans="21:21">
      <c r="U8250" t="s">
        <v>12634</v>
      </c>
    </row>
    <row r="8251" spans="21:21">
      <c r="U8251" t="s">
        <v>12635</v>
      </c>
    </row>
    <row r="8252" spans="21:21">
      <c r="U8252" t="s">
        <v>12636</v>
      </c>
    </row>
    <row r="8253" spans="21:21">
      <c r="U8253" t="s">
        <v>12637</v>
      </c>
    </row>
    <row r="8254" spans="21:21">
      <c r="U8254" t="s">
        <v>12638</v>
      </c>
    </row>
    <row r="8255" spans="21:21">
      <c r="U8255" t="s">
        <v>12639</v>
      </c>
    </row>
    <row r="8256" spans="21:21">
      <c r="U8256" t="s">
        <v>12640</v>
      </c>
    </row>
    <row r="8257" spans="21:21">
      <c r="U8257" t="s">
        <v>12641</v>
      </c>
    </row>
    <row r="8258" spans="21:21">
      <c r="U8258" t="s">
        <v>12642</v>
      </c>
    </row>
    <row r="8259" spans="21:21">
      <c r="U8259" t="s">
        <v>12643</v>
      </c>
    </row>
    <row r="8260" spans="21:21">
      <c r="U8260" t="s">
        <v>12644</v>
      </c>
    </row>
    <row r="8261" spans="21:21">
      <c r="U8261" t="s">
        <v>12645</v>
      </c>
    </row>
    <row r="8262" spans="21:21">
      <c r="U8262" t="s">
        <v>12646</v>
      </c>
    </row>
    <row r="8263" spans="21:21">
      <c r="U8263" t="s">
        <v>12647</v>
      </c>
    </row>
    <row r="8264" spans="21:21">
      <c r="U8264" t="s">
        <v>12648</v>
      </c>
    </row>
    <row r="8265" spans="21:21">
      <c r="U8265" t="s">
        <v>12649</v>
      </c>
    </row>
    <row r="8266" spans="21:21">
      <c r="U8266" t="s">
        <v>12650</v>
      </c>
    </row>
    <row r="8267" spans="21:21">
      <c r="U8267" t="s">
        <v>12651</v>
      </c>
    </row>
    <row r="8268" spans="21:21">
      <c r="U8268" t="s">
        <v>12652</v>
      </c>
    </row>
    <row r="8269" spans="21:21">
      <c r="U8269" t="s">
        <v>12653</v>
      </c>
    </row>
    <row r="8270" spans="21:21">
      <c r="U8270" t="s">
        <v>12654</v>
      </c>
    </row>
    <row r="8271" spans="21:21">
      <c r="U8271" t="s">
        <v>12655</v>
      </c>
    </row>
    <row r="8272" spans="21:21">
      <c r="U8272" t="s">
        <v>12656</v>
      </c>
    </row>
    <row r="8273" spans="21:21">
      <c r="U8273" t="s">
        <v>12657</v>
      </c>
    </row>
    <row r="8274" spans="21:21">
      <c r="U8274" t="s">
        <v>12658</v>
      </c>
    </row>
    <row r="8275" spans="21:21">
      <c r="U8275" t="s">
        <v>12659</v>
      </c>
    </row>
    <row r="8276" spans="21:21">
      <c r="U8276" t="s">
        <v>12660</v>
      </c>
    </row>
    <row r="8277" spans="21:21">
      <c r="U8277" t="s">
        <v>12661</v>
      </c>
    </row>
    <row r="8278" spans="21:21">
      <c r="U8278" t="s">
        <v>12662</v>
      </c>
    </row>
    <row r="8279" spans="21:21">
      <c r="U8279" t="s">
        <v>12663</v>
      </c>
    </row>
    <row r="8280" spans="21:21">
      <c r="U8280" t="s">
        <v>12664</v>
      </c>
    </row>
    <row r="8281" spans="21:21">
      <c r="U8281" t="s">
        <v>12665</v>
      </c>
    </row>
    <row r="8282" spans="21:21">
      <c r="U8282" t="s">
        <v>12666</v>
      </c>
    </row>
    <row r="8283" spans="21:21">
      <c r="U8283" t="s">
        <v>12667</v>
      </c>
    </row>
    <row r="8284" spans="21:21">
      <c r="U8284" t="s">
        <v>12668</v>
      </c>
    </row>
    <row r="8285" spans="21:21">
      <c r="U8285" t="s">
        <v>12669</v>
      </c>
    </row>
    <row r="8286" spans="21:21">
      <c r="U8286" t="s">
        <v>12670</v>
      </c>
    </row>
    <row r="8287" spans="21:21">
      <c r="U8287" t="s">
        <v>12671</v>
      </c>
    </row>
    <row r="8288" spans="21:21">
      <c r="U8288" t="s">
        <v>12672</v>
      </c>
    </row>
    <row r="8289" spans="21:21">
      <c r="U8289" t="s">
        <v>12673</v>
      </c>
    </row>
    <row r="8290" spans="21:21">
      <c r="U8290" t="s">
        <v>12674</v>
      </c>
    </row>
    <row r="8291" spans="21:21">
      <c r="U8291" t="s">
        <v>12675</v>
      </c>
    </row>
    <row r="8292" spans="21:21">
      <c r="U8292" t="s">
        <v>12676</v>
      </c>
    </row>
    <row r="8293" spans="21:21">
      <c r="U8293" t="s">
        <v>12677</v>
      </c>
    </row>
    <row r="8294" spans="21:21">
      <c r="U8294" t="s">
        <v>12678</v>
      </c>
    </row>
    <row r="8295" spans="21:21">
      <c r="U8295" t="s">
        <v>12679</v>
      </c>
    </row>
    <row r="8296" spans="21:21">
      <c r="U8296" t="s">
        <v>12680</v>
      </c>
    </row>
    <row r="8297" spans="21:21">
      <c r="U8297" t="s">
        <v>12681</v>
      </c>
    </row>
    <row r="8298" spans="21:21">
      <c r="U8298" t="s">
        <v>12682</v>
      </c>
    </row>
    <row r="8299" spans="21:21">
      <c r="U8299" t="s">
        <v>12683</v>
      </c>
    </row>
    <row r="8300" spans="21:21">
      <c r="U8300" t="s">
        <v>12684</v>
      </c>
    </row>
    <row r="8301" spans="21:21">
      <c r="U8301" t="s">
        <v>12685</v>
      </c>
    </row>
    <row r="8302" spans="21:21">
      <c r="U8302" t="s">
        <v>12686</v>
      </c>
    </row>
    <row r="8303" spans="21:21">
      <c r="U8303" t="s">
        <v>12687</v>
      </c>
    </row>
    <row r="8304" spans="21:21">
      <c r="U8304" t="s">
        <v>12688</v>
      </c>
    </row>
    <row r="8305" spans="21:21">
      <c r="U8305" t="s">
        <v>12689</v>
      </c>
    </row>
    <row r="8306" spans="21:21">
      <c r="U8306" t="s">
        <v>12690</v>
      </c>
    </row>
    <row r="8307" spans="21:21">
      <c r="U8307" t="s">
        <v>12691</v>
      </c>
    </row>
    <row r="8308" spans="21:21">
      <c r="U8308" t="s">
        <v>12692</v>
      </c>
    </row>
    <row r="8309" spans="21:21">
      <c r="U8309" t="s">
        <v>12693</v>
      </c>
    </row>
    <row r="8310" spans="21:21">
      <c r="U8310" t="s">
        <v>12694</v>
      </c>
    </row>
    <row r="8311" spans="21:21">
      <c r="U8311" t="s">
        <v>12695</v>
      </c>
    </row>
    <row r="8312" spans="21:21">
      <c r="U8312" t="s">
        <v>12696</v>
      </c>
    </row>
    <row r="8313" spans="21:21">
      <c r="U8313" t="s">
        <v>12697</v>
      </c>
    </row>
    <row r="8314" spans="21:21">
      <c r="U8314" t="s">
        <v>12698</v>
      </c>
    </row>
    <row r="8315" spans="21:21">
      <c r="U8315" t="s">
        <v>12699</v>
      </c>
    </row>
    <row r="8316" spans="21:21">
      <c r="U8316" t="s">
        <v>12700</v>
      </c>
    </row>
    <row r="8317" spans="21:21">
      <c r="U8317" t="s">
        <v>12701</v>
      </c>
    </row>
    <row r="8318" spans="21:21">
      <c r="U8318" t="s">
        <v>12702</v>
      </c>
    </row>
    <row r="8319" spans="21:21">
      <c r="U8319" t="s">
        <v>12703</v>
      </c>
    </row>
    <row r="8320" spans="21:21">
      <c r="U8320" t="s">
        <v>12704</v>
      </c>
    </row>
    <row r="8321" spans="21:21">
      <c r="U8321" t="s">
        <v>12705</v>
      </c>
    </row>
    <row r="8322" spans="21:21">
      <c r="U8322" t="s">
        <v>12706</v>
      </c>
    </row>
    <row r="8323" spans="21:21">
      <c r="U8323" t="s">
        <v>12707</v>
      </c>
    </row>
    <row r="8324" spans="21:21">
      <c r="U8324" t="s">
        <v>12708</v>
      </c>
    </row>
    <row r="8325" spans="21:21">
      <c r="U8325" t="s">
        <v>12709</v>
      </c>
    </row>
    <row r="8326" spans="21:21">
      <c r="U8326" t="s">
        <v>12710</v>
      </c>
    </row>
    <row r="8327" spans="21:21">
      <c r="U8327" t="s">
        <v>12711</v>
      </c>
    </row>
    <row r="8328" spans="21:21">
      <c r="U8328" t="s">
        <v>12712</v>
      </c>
    </row>
    <row r="8329" spans="21:21">
      <c r="U8329" t="s">
        <v>12713</v>
      </c>
    </row>
    <row r="8330" spans="21:21">
      <c r="U8330" t="s">
        <v>12714</v>
      </c>
    </row>
    <row r="8331" spans="21:21">
      <c r="U8331" t="s">
        <v>12715</v>
      </c>
    </row>
    <row r="8332" spans="21:21">
      <c r="U8332" t="s">
        <v>12716</v>
      </c>
    </row>
    <row r="8333" spans="21:21">
      <c r="U8333" t="s">
        <v>12717</v>
      </c>
    </row>
    <row r="8334" spans="21:21">
      <c r="U8334" t="s">
        <v>12718</v>
      </c>
    </row>
    <row r="8335" spans="21:21">
      <c r="U8335" t="s">
        <v>12719</v>
      </c>
    </row>
    <row r="8336" spans="21:21">
      <c r="U8336" t="s">
        <v>12720</v>
      </c>
    </row>
    <row r="8337" spans="21:21">
      <c r="U8337" t="s">
        <v>12721</v>
      </c>
    </row>
    <row r="8338" spans="21:21">
      <c r="U8338" t="s">
        <v>12722</v>
      </c>
    </row>
    <row r="8339" spans="21:21">
      <c r="U8339" t="s">
        <v>12723</v>
      </c>
    </row>
    <row r="8340" spans="21:21">
      <c r="U8340" t="s">
        <v>12724</v>
      </c>
    </row>
    <row r="8341" spans="21:21">
      <c r="U8341" t="s">
        <v>12725</v>
      </c>
    </row>
    <row r="8342" spans="21:21">
      <c r="U8342" t="s">
        <v>12726</v>
      </c>
    </row>
    <row r="8343" spans="21:21">
      <c r="U8343" t="s">
        <v>12727</v>
      </c>
    </row>
    <row r="8344" spans="21:21">
      <c r="U8344" t="s">
        <v>12728</v>
      </c>
    </row>
    <row r="8345" spans="21:21">
      <c r="U8345" t="s">
        <v>12729</v>
      </c>
    </row>
    <row r="8346" spans="21:21">
      <c r="U8346" t="s">
        <v>12730</v>
      </c>
    </row>
    <row r="8347" spans="21:21">
      <c r="U8347" t="s">
        <v>12731</v>
      </c>
    </row>
    <row r="8348" spans="21:21">
      <c r="U8348" t="s">
        <v>12732</v>
      </c>
    </row>
    <row r="8349" spans="21:21">
      <c r="U8349" t="s">
        <v>12733</v>
      </c>
    </row>
    <row r="8350" spans="21:21">
      <c r="U8350" t="s">
        <v>12734</v>
      </c>
    </row>
    <row r="8351" spans="21:21">
      <c r="U8351" t="s">
        <v>12735</v>
      </c>
    </row>
    <row r="8352" spans="21:21">
      <c r="U8352" t="s">
        <v>12736</v>
      </c>
    </row>
    <row r="8353" spans="21:21">
      <c r="U8353" t="s">
        <v>12737</v>
      </c>
    </row>
    <row r="8354" spans="21:21">
      <c r="U8354" t="s">
        <v>12738</v>
      </c>
    </row>
    <row r="8355" spans="21:21">
      <c r="U8355" t="s">
        <v>12739</v>
      </c>
    </row>
    <row r="8356" spans="21:21">
      <c r="U8356" t="s">
        <v>12740</v>
      </c>
    </row>
    <row r="8357" spans="21:21">
      <c r="U8357" t="s">
        <v>12741</v>
      </c>
    </row>
    <row r="8358" spans="21:21">
      <c r="U8358" t="s">
        <v>12742</v>
      </c>
    </row>
    <row r="8359" spans="21:21">
      <c r="U8359" t="s">
        <v>12743</v>
      </c>
    </row>
    <row r="8360" spans="21:21">
      <c r="U8360" t="s">
        <v>12744</v>
      </c>
    </row>
    <row r="8361" spans="21:21">
      <c r="U8361" t="s">
        <v>12745</v>
      </c>
    </row>
    <row r="8362" spans="21:21">
      <c r="U8362" t="s">
        <v>12746</v>
      </c>
    </row>
    <row r="8363" spans="21:21">
      <c r="U8363" t="s">
        <v>12747</v>
      </c>
    </row>
    <row r="8364" spans="21:21">
      <c r="U8364" t="s">
        <v>12748</v>
      </c>
    </row>
    <row r="8365" spans="21:21">
      <c r="U8365" t="s">
        <v>12749</v>
      </c>
    </row>
    <row r="8366" spans="21:21">
      <c r="U8366" t="s">
        <v>12750</v>
      </c>
    </row>
    <row r="8367" spans="21:21">
      <c r="U8367" t="s">
        <v>12751</v>
      </c>
    </row>
    <row r="8368" spans="21:21">
      <c r="U8368" t="s">
        <v>12752</v>
      </c>
    </row>
    <row r="8369" spans="21:21">
      <c r="U8369" t="s">
        <v>12753</v>
      </c>
    </row>
    <row r="8370" spans="21:21">
      <c r="U8370" t="s">
        <v>12754</v>
      </c>
    </row>
    <row r="8371" spans="21:21">
      <c r="U8371" t="s">
        <v>12755</v>
      </c>
    </row>
    <row r="8372" spans="21:21">
      <c r="U8372" t="s">
        <v>12756</v>
      </c>
    </row>
    <row r="8373" spans="21:21">
      <c r="U8373" t="s">
        <v>12757</v>
      </c>
    </row>
    <row r="8374" spans="21:21">
      <c r="U8374" t="s">
        <v>12758</v>
      </c>
    </row>
    <row r="8375" spans="21:21">
      <c r="U8375" t="s">
        <v>12759</v>
      </c>
    </row>
    <row r="8376" spans="21:21">
      <c r="U8376" t="s">
        <v>12760</v>
      </c>
    </row>
    <row r="8377" spans="21:21">
      <c r="U8377" t="s">
        <v>12761</v>
      </c>
    </row>
    <row r="8378" spans="21:21">
      <c r="U8378" t="s">
        <v>12762</v>
      </c>
    </row>
    <row r="8379" spans="21:21">
      <c r="U8379" t="s">
        <v>12763</v>
      </c>
    </row>
    <row r="8380" spans="21:21">
      <c r="U8380" t="s">
        <v>12764</v>
      </c>
    </row>
    <row r="8381" spans="21:21">
      <c r="U8381" t="s">
        <v>12765</v>
      </c>
    </row>
    <row r="8382" spans="21:21">
      <c r="U8382" t="s">
        <v>12766</v>
      </c>
    </row>
    <row r="8383" spans="21:21">
      <c r="U8383" t="s">
        <v>12767</v>
      </c>
    </row>
    <row r="8384" spans="21:21">
      <c r="U8384" t="s">
        <v>12768</v>
      </c>
    </row>
    <row r="8385" spans="21:21">
      <c r="U8385" t="s">
        <v>12769</v>
      </c>
    </row>
    <row r="8386" spans="21:21">
      <c r="U8386" t="s">
        <v>12770</v>
      </c>
    </row>
    <row r="8387" spans="21:21">
      <c r="U8387" t="s">
        <v>12771</v>
      </c>
    </row>
    <row r="8388" spans="21:21">
      <c r="U8388" t="s">
        <v>12772</v>
      </c>
    </row>
    <row r="8389" spans="21:21">
      <c r="U8389" t="s">
        <v>12773</v>
      </c>
    </row>
    <row r="8390" spans="21:21">
      <c r="U8390" t="s">
        <v>12774</v>
      </c>
    </row>
    <row r="8391" spans="21:21">
      <c r="U8391" t="s">
        <v>12775</v>
      </c>
    </row>
    <row r="8392" spans="21:21">
      <c r="U8392" t="s">
        <v>12776</v>
      </c>
    </row>
    <row r="8393" spans="21:21">
      <c r="U8393" t="s">
        <v>12777</v>
      </c>
    </row>
    <row r="8394" spans="21:21">
      <c r="U8394" t="s">
        <v>12778</v>
      </c>
    </row>
    <row r="8395" spans="21:21">
      <c r="U8395" t="s">
        <v>12779</v>
      </c>
    </row>
    <row r="8396" spans="21:21">
      <c r="U8396" t="s">
        <v>12780</v>
      </c>
    </row>
    <row r="8397" spans="21:21">
      <c r="U8397" t="s">
        <v>12781</v>
      </c>
    </row>
    <row r="8398" spans="21:21">
      <c r="U8398" t="s">
        <v>12782</v>
      </c>
    </row>
    <row r="8399" spans="21:21">
      <c r="U8399" t="s">
        <v>12783</v>
      </c>
    </row>
    <row r="8400" spans="21:21">
      <c r="U8400" t="s">
        <v>12784</v>
      </c>
    </row>
    <row r="8401" spans="21:21">
      <c r="U8401" t="s">
        <v>12785</v>
      </c>
    </row>
    <row r="8402" spans="21:21">
      <c r="U8402" t="s">
        <v>12786</v>
      </c>
    </row>
    <row r="8403" spans="21:21">
      <c r="U8403" t="s">
        <v>12787</v>
      </c>
    </row>
    <row r="8404" spans="21:21">
      <c r="U8404" t="s">
        <v>12788</v>
      </c>
    </row>
    <row r="8405" spans="21:21">
      <c r="U8405" t="s">
        <v>12789</v>
      </c>
    </row>
    <row r="8406" spans="21:21">
      <c r="U8406" t="s">
        <v>12790</v>
      </c>
    </row>
    <row r="8407" spans="21:21">
      <c r="U8407" t="s">
        <v>12791</v>
      </c>
    </row>
    <row r="8408" spans="21:21">
      <c r="U8408" t="s">
        <v>12792</v>
      </c>
    </row>
    <row r="8409" spans="21:21">
      <c r="U8409" t="s">
        <v>12793</v>
      </c>
    </row>
    <row r="8410" spans="21:21">
      <c r="U8410" t="s">
        <v>12794</v>
      </c>
    </row>
    <row r="8411" spans="21:21">
      <c r="U8411" t="s">
        <v>12795</v>
      </c>
    </row>
    <row r="8412" spans="21:21">
      <c r="U8412" t="s">
        <v>12796</v>
      </c>
    </row>
    <row r="8413" spans="21:21">
      <c r="U8413" t="s">
        <v>12797</v>
      </c>
    </row>
    <row r="8414" spans="21:21">
      <c r="U8414" t="s">
        <v>12798</v>
      </c>
    </row>
    <row r="8415" spans="21:21">
      <c r="U8415" t="s">
        <v>12799</v>
      </c>
    </row>
    <row r="8416" spans="21:21">
      <c r="U8416" t="s">
        <v>12800</v>
      </c>
    </row>
    <row r="8417" spans="21:21">
      <c r="U8417" t="s">
        <v>12801</v>
      </c>
    </row>
    <row r="8418" spans="21:21">
      <c r="U8418" t="s">
        <v>12802</v>
      </c>
    </row>
    <row r="8419" spans="21:21">
      <c r="U8419" t="s">
        <v>12803</v>
      </c>
    </row>
    <row r="8420" spans="21:21">
      <c r="U8420" t="s">
        <v>12804</v>
      </c>
    </row>
    <row r="8421" spans="21:21">
      <c r="U8421" t="s">
        <v>12805</v>
      </c>
    </row>
    <row r="8422" spans="21:21">
      <c r="U8422" t="s">
        <v>12806</v>
      </c>
    </row>
    <row r="8423" spans="21:21">
      <c r="U8423" t="s">
        <v>12807</v>
      </c>
    </row>
    <row r="8424" spans="21:21">
      <c r="U8424" t="s">
        <v>12808</v>
      </c>
    </row>
    <row r="8425" spans="21:21">
      <c r="U8425" t="s">
        <v>12809</v>
      </c>
    </row>
    <row r="8426" spans="21:21">
      <c r="U8426" t="s">
        <v>12810</v>
      </c>
    </row>
    <row r="8427" spans="21:21">
      <c r="U8427" t="s">
        <v>12811</v>
      </c>
    </row>
    <row r="8428" spans="21:21">
      <c r="U8428" t="s">
        <v>12812</v>
      </c>
    </row>
    <row r="8429" spans="21:21">
      <c r="U8429" t="s">
        <v>12813</v>
      </c>
    </row>
    <row r="8430" spans="21:21">
      <c r="U8430" t="s">
        <v>12814</v>
      </c>
    </row>
    <row r="8431" spans="21:21">
      <c r="U8431" t="s">
        <v>12815</v>
      </c>
    </row>
    <row r="8432" spans="21:21">
      <c r="U8432" t="s">
        <v>12816</v>
      </c>
    </row>
    <row r="8433" spans="21:21">
      <c r="U8433" t="s">
        <v>12817</v>
      </c>
    </row>
    <row r="8434" spans="21:21">
      <c r="U8434" t="s">
        <v>12818</v>
      </c>
    </row>
    <row r="8435" spans="21:21">
      <c r="U8435" t="s">
        <v>12819</v>
      </c>
    </row>
    <row r="8436" spans="21:21">
      <c r="U8436" t="s">
        <v>12820</v>
      </c>
    </row>
    <row r="8437" spans="21:21">
      <c r="U8437" t="s">
        <v>12821</v>
      </c>
    </row>
    <row r="8438" spans="21:21">
      <c r="U8438" t="s">
        <v>12822</v>
      </c>
    </row>
    <row r="8439" spans="21:21">
      <c r="U8439" t="s">
        <v>12823</v>
      </c>
    </row>
    <row r="8440" spans="21:21">
      <c r="U8440" t="s">
        <v>12824</v>
      </c>
    </row>
    <row r="8441" spans="21:21">
      <c r="U8441" t="s">
        <v>12825</v>
      </c>
    </row>
    <row r="8442" spans="21:21">
      <c r="U8442" t="s">
        <v>12826</v>
      </c>
    </row>
    <row r="8443" spans="21:21">
      <c r="U8443" t="s">
        <v>12827</v>
      </c>
    </row>
    <row r="8444" spans="21:21">
      <c r="U8444" t="s">
        <v>12828</v>
      </c>
    </row>
    <row r="8445" spans="21:21">
      <c r="U8445" t="s">
        <v>12829</v>
      </c>
    </row>
    <row r="8446" spans="21:21">
      <c r="U8446" t="s">
        <v>12830</v>
      </c>
    </row>
    <row r="8447" spans="21:21">
      <c r="U8447" t="s">
        <v>12831</v>
      </c>
    </row>
    <row r="8448" spans="21:21">
      <c r="U8448" t="s">
        <v>12832</v>
      </c>
    </row>
    <row r="8449" spans="21:21">
      <c r="U8449" t="s">
        <v>12833</v>
      </c>
    </row>
    <row r="8450" spans="21:21">
      <c r="U8450" t="s">
        <v>12834</v>
      </c>
    </row>
    <row r="8451" spans="21:21">
      <c r="U8451" t="s">
        <v>12835</v>
      </c>
    </row>
    <row r="8452" spans="21:21">
      <c r="U8452" t="s">
        <v>12836</v>
      </c>
    </row>
    <row r="8453" spans="21:21">
      <c r="U8453" t="s">
        <v>12837</v>
      </c>
    </row>
    <row r="8454" spans="21:21">
      <c r="U8454" t="s">
        <v>12838</v>
      </c>
    </row>
    <row r="8455" spans="21:21">
      <c r="U8455" t="s">
        <v>12839</v>
      </c>
    </row>
    <row r="8456" spans="21:21">
      <c r="U8456" t="s">
        <v>12840</v>
      </c>
    </row>
    <row r="8457" spans="21:21">
      <c r="U8457" t="s">
        <v>12841</v>
      </c>
    </row>
    <row r="8458" spans="21:21">
      <c r="U8458" t="s">
        <v>12842</v>
      </c>
    </row>
    <row r="8459" spans="21:21">
      <c r="U8459" t="s">
        <v>12843</v>
      </c>
    </row>
    <row r="8460" spans="21:21">
      <c r="U8460" t="s">
        <v>12844</v>
      </c>
    </row>
    <row r="8461" spans="21:21">
      <c r="U8461" t="s">
        <v>12845</v>
      </c>
    </row>
    <row r="8462" spans="21:21">
      <c r="U8462" t="s">
        <v>12846</v>
      </c>
    </row>
    <row r="8463" spans="21:21">
      <c r="U8463" t="s">
        <v>12847</v>
      </c>
    </row>
    <row r="8464" spans="21:21">
      <c r="U8464" t="s">
        <v>12848</v>
      </c>
    </row>
    <row r="8465" spans="21:21">
      <c r="U8465" t="s">
        <v>12849</v>
      </c>
    </row>
    <row r="8466" spans="21:21">
      <c r="U8466" t="s">
        <v>12850</v>
      </c>
    </row>
    <row r="8467" spans="21:21">
      <c r="U8467" t="s">
        <v>12851</v>
      </c>
    </row>
    <row r="8468" spans="21:21">
      <c r="U8468" t="s">
        <v>12852</v>
      </c>
    </row>
    <row r="8469" spans="21:21">
      <c r="U8469" t="s">
        <v>12853</v>
      </c>
    </row>
    <row r="8470" spans="21:21">
      <c r="U8470" t="s">
        <v>12854</v>
      </c>
    </row>
    <row r="8471" spans="21:21">
      <c r="U8471" t="s">
        <v>12855</v>
      </c>
    </row>
    <row r="8472" spans="21:21">
      <c r="U8472" t="s">
        <v>12856</v>
      </c>
    </row>
    <row r="8473" spans="21:21">
      <c r="U8473" t="s">
        <v>12857</v>
      </c>
    </row>
    <row r="8474" spans="21:21">
      <c r="U8474" t="s">
        <v>12858</v>
      </c>
    </row>
    <row r="8475" spans="21:21">
      <c r="U8475" t="s">
        <v>12859</v>
      </c>
    </row>
    <row r="8476" spans="21:21">
      <c r="U8476" t="s">
        <v>12860</v>
      </c>
    </row>
    <row r="8477" spans="21:21">
      <c r="U8477" t="s">
        <v>12861</v>
      </c>
    </row>
    <row r="8478" spans="21:21">
      <c r="U8478" t="s">
        <v>12862</v>
      </c>
    </row>
    <row r="8479" spans="21:21">
      <c r="U8479" t="s">
        <v>12863</v>
      </c>
    </row>
    <row r="8480" spans="21:21">
      <c r="U8480" t="s">
        <v>12864</v>
      </c>
    </row>
    <row r="8481" spans="21:21">
      <c r="U8481" t="s">
        <v>12865</v>
      </c>
    </row>
    <row r="8482" spans="21:21">
      <c r="U8482" t="s">
        <v>12866</v>
      </c>
    </row>
    <row r="8483" spans="21:21">
      <c r="U8483" t="s">
        <v>12867</v>
      </c>
    </row>
    <row r="8484" spans="21:21">
      <c r="U8484" t="s">
        <v>12868</v>
      </c>
    </row>
    <row r="8485" spans="21:21">
      <c r="U8485" t="s">
        <v>12869</v>
      </c>
    </row>
    <row r="8486" spans="21:21">
      <c r="U8486" t="s">
        <v>12870</v>
      </c>
    </row>
    <row r="8487" spans="21:21">
      <c r="U8487" t="s">
        <v>12871</v>
      </c>
    </row>
    <row r="8488" spans="21:21">
      <c r="U8488" t="s">
        <v>12872</v>
      </c>
    </row>
    <row r="8489" spans="21:21">
      <c r="U8489" t="s">
        <v>12873</v>
      </c>
    </row>
    <row r="8490" spans="21:21">
      <c r="U8490" t="s">
        <v>12874</v>
      </c>
    </row>
    <row r="8491" spans="21:21">
      <c r="U8491" t="s">
        <v>12875</v>
      </c>
    </row>
    <row r="8492" spans="21:21">
      <c r="U8492" t="s">
        <v>12876</v>
      </c>
    </row>
    <row r="8493" spans="21:21">
      <c r="U8493" t="s">
        <v>12877</v>
      </c>
    </row>
    <row r="8494" spans="21:21">
      <c r="U8494" t="s">
        <v>12878</v>
      </c>
    </row>
    <row r="8495" spans="21:21">
      <c r="U8495" t="s">
        <v>12879</v>
      </c>
    </row>
    <row r="8496" spans="21:21">
      <c r="U8496" t="s">
        <v>12880</v>
      </c>
    </row>
    <row r="8497" spans="21:21">
      <c r="U8497" t="s">
        <v>12881</v>
      </c>
    </row>
    <row r="8498" spans="21:21">
      <c r="U8498" t="s">
        <v>12882</v>
      </c>
    </row>
    <row r="8499" spans="21:21">
      <c r="U8499" t="s">
        <v>12883</v>
      </c>
    </row>
    <row r="8500" spans="21:21">
      <c r="U8500" t="s">
        <v>12884</v>
      </c>
    </row>
    <row r="8501" spans="21:21">
      <c r="U8501" t="s">
        <v>12885</v>
      </c>
    </row>
    <row r="8502" spans="21:21">
      <c r="U8502" t="s">
        <v>12886</v>
      </c>
    </row>
    <row r="8503" spans="21:21">
      <c r="U8503" t="s">
        <v>12887</v>
      </c>
    </row>
    <row r="8504" spans="21:21">
      <c r="U8504" t="s">
        <v>12888</v>
      </c>
    </row>
    <row r="8505" spans="21:21">
      <c r="U8505" t="s">
        <v>12889</v>
      </c>
    </row>
    <row r="8506" spans="21:21">
      <c r="U8506" t="s">
        <v>12890</v>
      </c>
    </row>
    <row r="8507" spans="21:21">
      <c r="U8507" t="s">
        <v>12891</v>
      </c>
    </row>
    <row r="8508" spans="21:21">
      <c r="U8508" t="s">
        <v>12892</v>
      </c>
    </row>
    <row r="8509" spans="21:21">
      <c r="U8509" t="s">
        <v>12893</v>
      </c>
    </row>
    <row r="8510" spans="21:21">
      <c r="U8510" t="s">
        <v>12894</v>
      </c>
    </row>
    <row r="8511" spans="21:21">
      <c r="U8511" t="s">
        <v>12895</v>
      </c>
    </row>
    <row r="8512" spans="21:21">
      <c r="U8512" t="s">
        <v>12896</v>
      </c>
    </row>
    <row r="8513" spans="21:21">
      <c r="U8513" t="s">
        <v>12897</v>
      </c>
    </row>
    <row r="8514" spans="21:21">
      <c r="U8514" t="s">
        <v>12898</v>
      </c>
    </row>
    <row r="8515" spans="21:21">
      <c r="U8515" t="s">
        <v>12899</v>
      </c>
    </row>
    <row r="8516" spans="21:21">
      <c r="U8516" t="s">
        <v>12900</v>
      </c>
    </row>
    <row r="8517" spans="21:21">
      <c r="U8517" t="s">
        <v>12901</v>
      </c>
    </row>
    <row r="8518" spans="21:21">
      <c r="U8518" t="s">
        <v>12902</v>
      </c>
    </row>
    <row r="8519" spans="21:21">
      <c r="U8519" t="s">
        <v>12903</v>
      </c>
    </row>
    <row r="8520" spans="21:21">
      <c r="U8520" t="s">
        <v>12904</v>
      </c>
    </row>
    <row r="8521" spans="21:21">
      <c r="U8521" t="s">
        <v>12905</v>
      </c>
    </row>
    <row r="8522" spans="21:21">
      <c r="U8522" t="s">
        <v>12906</v>
      </c>
    </row>
    <row r="8523" spans="21:21">
      <c r="U8523" t="s">
        <v>12907</v>
      </c>
    </row>
    <row r="8524" spans="21:21">
      <c r="U8524" t="s">
        <v>12908</v>
      </c>
    </row>
    <row r="8525" spans="21:21">
      <c r="U8525" t="s">
        <v>12909</v>
      </c>
    </row>
    <row r="8526" spans="21:21">
      <c r="U8526" t="s">
        <v>12910</v>
      </c>
    </row>
    <row r="8527" spans="21:21">
      <c r="U8527" t="s">
        <v>12911</v>
      </c>
    </row>
    <row r="8528" spans="21:21">
      <c r="U8528" t="s">
        <v>12912</v>
      </c>
    </row>
    <row r="8529" spans="21:21">
      <c r="U8529" t="s">
        <v>12913</v>
      </c>
    </row>
    <row r="8530" spans="21:21">
      <c r="U8530" t="s">
        <v>12914</v>
      </c>
    </row>
    <row r="8531" spans="21:21">
      <c r="U8531" t="s">
        <v>12915</v>
      </c>
    </row>
    <row r="8532" spans="21:21">
      <c r="U8532" t="s">
        <v>12916</v>
      </c>
    </row>
    <row r="8533" spans="21:21">
      <c r="U8533" t="s">
        <v>12917</v>
      </c>
    </row>
    <row r="8534" spans="21:21">
      <c r="U8534" t="s">
        <v>12918</v>
      </c>
    </row>
    <row r="8535" spans="21:21">
      <c r="U8535" t="s">
        <v>12919</v>
      </c>
    </row>
    <row r="8536" spans="21:21">
      <c r="U8536" t="s">
        <v>12920</v>
      </c>
    </row>
    <row r="8537" spans="21:21">
      <c r="U8537" t="s">
        <v>12921</v>
      </c>
    </row>
    <row r="8538" spans="21:21">
      <c r="U8538" t="s">
        <v>12922</v>
      </c>
    </row>
    <row r="8539" spans="21:21">
      <c r="U8539" t="s">
        <v>12923</v>
      </c>
    </row>
    <row r="8540" spans="21:21">
      <c r="U8540" t="s">
        <v>12924</v>
      </c>
    </row>
    <row r="8541" spans="21:21">
      <c r="U8541" t="s">
        <v>12925</v>
      </c>
    </row>
    <row r="8542" spans="21:21">
      <c r="U8542" t="s">
        <v>12926</v>
      </c>
    </row>
    <row r="8543" spans="21:21">
      <c r="U8543" t="s">
        <v>12927</v>
      </c>
    </row>
    <row r="8544" spans="21:21">
      <c r="U8544" t="s">
        <v>12928</v>
      </c>
    </row>
    <row r="8545" spans="21:21">
      <c r="U8545" t="s">
        <v>12929</v>
      </c>
    </row>
    <row r="8546" spans="21:21">
      <c r="U8546" t="s">
        <v>12930</v>
      </c>
    </row>
    <row r="8547" spans="21:21">
      <c r="U8547" t="s">
        <v>12931</v>
      </c>
    </row>
    <row r="8548" spans="21:21">
      <c r="U8548" t="s">
        <v>12932</v>
      </c>
    </row>
    <row r="8549" spans="21:21">
      <c r="U8549" t="s">
        <v>12933</v>
      </c>
    </row>
    <row r="8550" spans="21:21">
      <c r="U8550" t="s">
        <v>12934</v>
      </c>
    </row>
    <row r="8551" spans="21:21">
      <c r="U8551" t="s">
        <v>12935</v>
      </c>
    </row>
    <row r="8552" spans="21:21">
      <c r="U8552" t="s">
        <v>12936</v>
      </c>
    </row>
    <row r="8553" spans="21:21">
      <c r="U8553" t="s">
        <v>12937</v>
      </c>
    </row>
    <row r="8554" spans="21:21">
      <c r="U8554" t="s">
        <v>12938</v>
      </c>
    </row>
    <row r="8555" spans="21:21">
      <c r="U8555" t="s">
        <v>12939</v>
      </c>
    </row>
    <row r="8556" spans="21:21">
      <c r="U8556" t="s">
        <v>12940</v>
      </c>
    </row>
    <row r="8557" spans="21:21">
      <c r="U8557" t="s">
        <v>12941</v>
      </c>
    </row>
    <row r="8558" spans="21:21">
      <c r="U8558" t="s">
        <v>12942</v>
      </c>
    </row>
    <row r="8559" spans="21:21">
      <c r="U8559" t="s">
        <v>12943</v>
      </c>
    </row>
    <row r="8560" spans="21:21">
      <c r="U8560" t="s">
        <v>12944</v>
      </c>
    </row>
    <row r="8561" spans="21:21">
      <c r="U8561" t="s">
        <v>12945</v>
      </c>
    </row>
    <row r="8562" spans="21:21">
      <c r="U8562" t="s">
        <v>12946</v>
      </c>
    </row>
    <row r="8563" spans="21:21">
      <c r="U8563" t="s">
        <v>12947</v>
      </c>
    </row>
    <row r="8564" spans="21:21">
      <c r="U8564" t="s">
        <v>12948</v>
      </c>
    </row>
    <row r="8565" spans="21:21">
      <c r="U8565" t="s">
        <v>12949</v>
      </c>
    </row>
    <row r="8566" spans="21:21">
      <c r="U8566" t="s">
        <v>12950</v>
      </c>
    </row>
    <row r="8567" spans="21:21">
      <c r="U8567" t="s">
        <v>12951</v>
      </c>
    </row>
    <row r="8568" spans="21:21">
      <c r="U8568" t="s">
        <v>12952</v>
      </c>
    </row>
    <row r="8569" spans="21:21">
      <c r="U8569" t="s">
        <v>12953</v>
      </c>
    </row>
    <row r="8570" spans="21:21">
      <c r="U8570" t="s">
        <v>12954</v>
      </c>
    </row>
    <row r="8571" spans="21:21">
      <c r="U8571" t="s">
        <v>12955</v>
      </c>
    </row>
    <row r="8572" spans="21:21">
      <c r="U8572" t="s">
        <v>12956</v>
      </c>
    </row>
    <row r="8573" spans="21:21">
      <c r="U8573" t="s">
        <v>12957</v>
      </c>
    </row>
    <row r="8574" spans="21:21">
      <c r="U8574" t="s">
        <v>12958</v>
      </c>
    </row>
    <row r="8575" spans="21:21">
      <c r="U8575" t="s">
        <v>12959</v>
      </c>
    </row>
    <row r="8576" spans="21:21">
      <c r="U8576" t="s">
        <v>12960</v>
      </c>
    </row>
    <row r="8577" spans="21:21">
      <c r="U8577" t="s">
        <v>12961</v>
      </c>
    </row>
    <row r="8578" spans="21:21">
      <c r="U8578" t="s">
        <v>12962</v>
      </c>
    </row>
    <row r="8579" spans="21:21">
      <c r="U8579" t="s">
        <v>12963</v>
      </c>
    </row>
    <row r="8580" spans="21:21">
      <c r="U8580" t="s">
        <v>12964</v>
      </c>
    </row>
    <row r="8581" spans="21:21">
      <c r="U8581" t="s">
        <v>12965</v>
      </c>
    </row>
    <row r="8582" spans="21:21">
      <c r="U8582" t="s">
        <v>12966</v>
      </c>
    </row>
    <row r="8583" spans="21:21">
      <c r="U8583" t="s">
        <v>12967</v>
      </c>
    </row>
    <row r="8584" spans="21:21">
      <c r="U8584" t="s">
        <v>12968</v>
      </c>
    </row>
    <row r="8585" spans="21:21">
      <c r="U8585" t="s">
        <v>12969</v>
      </c>
    </row>
    <row r="8586" spans="21:21">
      <c r="U8586" t="s">
        <v>12970</v>
      </c>
    </row>
    <row r="8587" spans="21:21">
      <c r="U8587" t="s">
        <v>12971</v>
      </c>
    </row>
    <row r="8588" spans="21:21">
      <c r="U8588" t="s">
        <v>12972</v>
      </c>
    </row>
    <row r="8589" spans="21:21">
      <c r="U8589" t="s">
        <v>12973</v>
      </c>
    </row>
    <row r="8590" spans="21:21">
      <c r="U8590" t="s">
        <v>12974</v>
      </c>
    </row>
    <row r="8591" spans="21:21">
      <c r="U8591" t="s">
        <v>12975</v>
      </c>
    </row>
    <row r="8592" spans="21:21">
      <c r="U8592" t="s">
        <v>12976</v>
      </c>
    </row>
    <row r="8593" spans="21:21">
      <c r="U8593" t="s">
        <v>12977</v>
      </c>
    </row>
    <row r="8594" spans="21:21">
      <c r="U8594" t="s">
        <v>12978</v>
      </c>
    </row>
    <row r="8595" spans="21:21">
      <c r="U8595" t="s">
        <v>12979</v>
      </c>
    </row>
    <row r="8596" spans="21:21">
      <c r="U8596" t="s">
        <v>12980</v>
      </c>
    </row>
    <row r="8597" spans="21:21">
      <c r="U8597" t="s">
        <v>12981</v>
      </c>
    </row>
    <row r="8598" spans="21:21">
      <c r="U8598" t="s">
        <v>12982</v>
      </c>
    </row>
    <row r="8599" spans="21:21">
      <c r="U8599" t="s">
        <v>12983</v>
      </c>
    </row>
    <row r="8600" spans="21:21">
      <c r="U8600" t="s">
        <v>12984</v>
      </c>
    </row>
    <row r="8601" spans="21:21">
      <c r="U8601" t="s">
        <v>12985</v>
      </c>
    </row>
    <row r="8602" spans="21:21">
      <c r="U8602" t="s">
        <v>12986</v>
      </c>
    </row>
    <row r="8603" spans="21:21">
      <c r="U8603" t="s">
        <v>12987</v>
      </c>
    </row>
    <row r="8604" spans="21:21">
      <c r="U8604" t="s">
        <v>12988</v>
      </c>
    </row>
    <row r="8605" spans="21:21">
      <c r="U8605" t="s">
        <v>12989</v>
      </c>
    </row>
    <row r="8606" spans="21:21">
      <c r="U8606" t="s">
        <v>12990</v>
      </c>
    </row>
    <row r="8607" spans="21:21">
      <c r="U8607" t="s">
        <v>12991</v>
      </c>
    </row>
    <row r="8608" spans="21:21">
      <c r="U8608" t="s">
        <v>12992</v>
      </c>
    </row>
    <row r="8609" spans="21:21">
      <c r="U8609" t="s">
        <v>12993</v>
      </c>
    </row>
    <row r="8610" spans="21:21">
      <c r="U8610" t="s">
        <v>12994</v>
      </c>
    </row>
    <row r="8611" spans="21:21">
      <c r="U8611" t="s">
        <v>12995</v>
      </c>
    </row>
    <row r="8612" spans="21:21">
      <c r="U8612" t="s">
        <v>12996</v>
      </c>
    </row>
    <row r="8613" spans="21:21">
      <c r="U8613" t="s">
        <v>12997</v>
      </c>
    </row>
    <row r="8614" spans="21:21">
      <c r="U8614" t="s">
        <v>12998</v>
      </c>
    </row>
    <row r="8615" spans="21:21">
      <c r="U8615" t="s">
        <v>12999</v>
      </c>
    </row>
    <row r="8616" spans="21:21">
      <c r="U8616" t="s">
        <v>13000</v>
      </c>
    </row>
    <row r="8617" spans="21:21">
      <c r="U8617" t="s">
        <v>13001</v>
      </c>
    </row>
    <row r="8618" spans="21:21">
      <c r="U8618" t="s">
        <v>13002</v>
      </c>
    </row>
    <row r="8619" spans="21:21">
      <c r="U8619" t="s">
        <v>13003</v>
      </c>
    </row>
    <row r="8620" spans="21:21">
      <c r="U8620" t="s">
        <v>13004</v>
      </c>
    </row>
    <row r="8621" spans="21:21">
      <c r="U8621" t="s">
        <v>13005</v>
      </c>
    </row>
    <row r="8622" spans="21:21">
      <c r="U8622" t="s">
        <v>13006</v>
      </c>
    </row>
    <row r="8623" spans="21:21">
      <c r="U8623" t="s">
        <v>13007</v>
      </c>
    </row>
    <row r="8624" spans="21:21">
      <c r="U8624" t="s">
        <v>13008</v>
      </c>
    </row>
    <row r="8625" spans="21:21">
      <c r="U8625" t="s">
        <v>13009</v>
      </c>
    </row>
    <row r="8626" spans="21:21">
      <c r="U8626" t="s">
        <v>13010</v>
      </c>
    </row>
    <row r="8627" spans="21:21">
      <c r="U8627" t="s">
        <v>13011</v>
      </c>
    </row>
    <row r="8628" spans="21:21">
      <c r="U8628" t="s">
        <v>13012</v>
      </c>
    </row>
    <row r="8629" spans="21:21">
      <c r="U8629" t="s">
        <v>13013</v>
      </c>
    </row>
    <row r="8630" spans="21:21">
      <c r="U8630" t="s">
        <v>13014</v>
      </c>
    </row>
    <row r="8631" spans="21:21">
      <c r="U8631" t="s">
        <v>13015</v>
      </c>
    </row>
    <row r="8632" spans="21:21">
      <c r="U8632" t="s">
        <v>13016</v>
      </c>
    </row>
    <row r="8633" spans="21:21">
      <c r="U8633" t="s">
        <v>13017</v>
      </c>
    </row>
    <row r="8634" spans="21:21">
      <c r="U8634" t="s">
        <v>13018</v>
      </c>
    </row>
    <row r="8635" spans="21:21">
      <c r="U8635" t="s">
        <v>13019</v>
      </c>
    </row>
    <row r="8636" spans="21:21">
      <c r="U8636" t="s">
        <v>13020</v>
      </c>
    </row>
    <row r="8637" spans="21:21">
      <c r="U8637" t="s">
        <v>13021</v>
      </c>
    </row>
    <row r="8638" spans="21:21">
      <c r="U8638" t="s">
        <v>13022</v>
      </c>
    </row>
    <row r="8639" spans="21:21">
      <c r="U8639" t="s">
        <v>13023</v>
      </c>
    </row>
    <row r="8640" spans="21:21">
      <c r="U8640" t="s">
        <v>13024</v>
      </c>
    </row>
    <row r="8641" spans="21:21">
      <c r="U8641" t="s">
        <v>13025</v>
      </c>
    </row>
    <row r="8642" spans="21:21">
      <c r="U8642" t="s">
        <v>13026</v>
      </c>
    </row>
    <row r="8643" spans="21:21">
      <c r="U8643" t="s">
        <v>13027</v>
      </c>
    </row>
    <row r="8644" spans="21:21">
      <c r="U8644" t="s">
        <v>13028</v>
      </c>
    </row>
    <row r="8645" spans="21:21">
      <c r="U8645" t="s">
        <v>13029</v>
      </c>
    </row>
    <row r="8646" spans="21:21">
      <c r="U8646" t="s">
        <v>13030</v>
      </c>
    </row>
    <row r="8647" spans="21:21">
      <c r="U8647" t="s">
        <v>13031</v>
      </c>
    </row>
    <row r="8648" spans="21:21">
      <c r="U8648" t="s">
        <v>13032</v>
      </c>
    </row>
    <row r="8649" spans="21:21">
      <c r="U8649" t="s">
        <v>13033</v>
      </c>
    </row>
    <row r="8650" spans="21:21">
      <c r="U8650" t="s">
        <v>13034</v>
      </c>
    </row>
    <row r="8651" spans="21:21">
      <c r="U8651" t="s">
        <v>13035</v>
      </c>
    </row>
    <row r="8652" spans="21:21">
      <c r="U8652" t="s">
        <v>13036</v>
      </c>
    </row>
    <row r="8653" spans="21:21">
      <c r="U8653" t="s">
        <v>13037</v>
      </c>
    </row>
    <row r="8654" spans="21:21">
      <c r="U8654" t="s">
        <v>13038</v>
      </c>
    </row>
    <row r="8655" spans="21:21">
      <c r="U8655" t="s">
        <v>13039</v>
      </c>
    </row>
    <row r="8656" spans="21:21">
      <c r="U8656" t="s">
        <v>13040</v>
      </c>
    </row>
    <row r="8657" spans="21:21">
      <c r="U8657" t="s">
        <v>13041</v>
      </c>
    </row>
    <row r="8658" spans="21:21">
      <c r="U8658" t="s">
        <v>13042</v>
      </c>
    </row>
    <row r="8659" spans="21:21">
      <c r="U8659" t="s">
        <v>13043</v>
      </c>
    </row>
    <row r="8660" spans="21:21">
      <c r="U8660" t="s">
        <v>13044</v>
      </c>
    </row>
    <row r="8661" spans="21:21">
      <c r="U8661" t="s">
        <v>13045</v>
      </c>
    </row>
    <row r="8662" spans="21:21">
      <c r="U8662" t="s">
        <v>13046</v>
      </c>
    </row>
    <row r="8663" spans="21:21">
      <c r="U8663" t="s">
        <v>13047</v>
      </c>
    </row>
    <row r="8664" spans="21:21">
      <c r="U8664" t="s">
        <v>13048</v>
      </c>
    </row>
    <row r="8665" spans="21:21">
      <c r="U8665" t="s">
        <v>13049</v>
      </c>
    </row>
    <row r="8666" spans="21:21">
      <c r="U8666" t="s">
        <v>13050</v>
      </c>
    </row>
    <row r="8667" spans="21:21">
      <c r="U8667" t="s">
        <v>13051</v>
      </c>
    </row>
    <row r="8668" spans="21:21">
      <c r="U8668" t="s">
        <v>13052</v>
      </c>
    </row>
    <row r="8669" spans="21:21">
      <c r="U8669" t="s">
        <v>13053</v>
      </c>
    </row>
    <row r="8670" spans="21:21">
      <c r="U8670" t="s">
        <v>13054</v>
      </c>
    </row>
    <row r="8671" spans="21:21">
      <c r="U8671" t="s">
        <v>13055</v>
      </c>
    </row>
    <row r="8672" spans="21:21">
      <c r="U8672" t="s">
        <v>13056</v>
      </c>
    </row>
    <row r="8673" spans="21:21">
      <c r="U8673" t="s">
        <v>13057</v>
      </c>
    </row>
    <row r="8674" spans="21:21">
      <c r="U8674" t="s">
        <v>13058</v>
      </c>
    </row>
    <row r="8675" spans="21:21">
      <c r="U8675" t="s">
        <v>13059</v>
      </c>
    </row>
    <row r="8676" spans="21:21">
      <c r="U8676" t="s">
        <v>13060</v>
      </c>
    </row>
    <row r="8677" spans="21:21">
      <c r="U8677" t="s">
        <v>13061</v>
      </c>
    </row>
    <row r="8678" spans="21:21">
      <c r="U8678" t="s">
        <v>13062</v>
      </c>
    </row>
    <row r="8679" spans="21:21">
      <c r="U8679" t="s">
        <v>13063</v>
      </c>
    </row>
    <row r="8680" spans="21:21">
      <c r="U8680" t="s">
        <v>13064</v>
      </c>
    </row>
    <row r="8681" spans="21:21">
      <c r="U8681" t="s">
        <v>13065</v>
      </c>
    </row>
    <row r="8682" spans="21:21">
      <c r="U8682" t="s">
        <v>13066</v>
      </c>
    </row>
    <row r="8683" spans="21:21">
      <c r="U8683" t="s">
        <v>13067</v>
      </c>
    </row>
    <row r="8684" spans="21:21">
      <c r="U8684" t="s">
        <v>13068</v>
      </c>
    </row>
    <row r="8685" spans="21:21">
      <c r="U8685" t="s">
        <v>13069</v>
      </c>
    </row>
    <row r="8686" spans="21:21">
      <c r="U8686" t="s">
        <v>13070</v>
      </c>
    </row>
    <row r="8687" spans="21:21">
      <c r="U8687" t="s">
        <v>13071</v>
      </c>
    </row>
    <row r="8688" spans="21:21">
      <c r="U8688" t="s">
        <v>13072</v>
      </c>
    </row>
    <row r="8689" spans="21:21">
      <c r="U8689" t="s">
        <v>13073</v>
      </c>
    </row>
    <row r="8690" spans="21:21">
      <c r="U8690" t="s">
        <v>13074</v>
      </c>
    </row>
    <row r="8691" spans="21:21">
      <c r="U8691" t="s">
        <v>13075</v>
      </c>
    </row>
    <row r="8692" spans="21:21">
      <c r="U8692" t="s">
        <v>13076</v>
      </c>
    </row>
    <row r="8693" spans="21:21">
      <c r="U8693" t="s">
        <v>13077</v>
      </c>
    </row>
    <row r="8694" spans="21:21">
      <c r="U8694" t="s">
        <v>13078</v>
      </c>
    </row>
    <row r="8695" spans="21:21">
      <c r="U8695" t="s">
        <v>13079</v>
      </c>
    </row>
    <row r="8696" spans="21:21">
      <c r="U8696" t="s">
        <v>13080</v>
      </c>
    </row>
    <row r="8697" spans="21:21">
      <c r="U8697" t="s">
        <v>13081</v>
      </c>
    </row>
    <row r="8698" spans="21:21">
      <c r="U8698" t="s">
        <v>13082</v>
      </c>
    </row>
    <row r="8699" spans="21:21">
      <c r="U8699" t="s">
        <v>13083</v>
      </c>
    </row>
    <row r="8700" spans="21:21">
      <c r="U8700" t="s">
        <v>13084</v>
      </c>
    </row>
    <row r="8701" spans="21:21">
      <c r="U8701" t="s">
        <v>13085</v>
      </c>
    </row>
    <row r="8702" spans="21:21">
      <c r="U8702" t="s">
        <v>13086</v>
      </c>
    </row>
    <row r="8703" spans="21:21">
      <c r="U8703" t="s">
        <v>13087</v>
      </c>
    </row>
    <row r="8704" spans="21:21">
      <c r="U8704" t="s">
        <v>13088</v>
      </c>
    </row>
    <row r="8705" spans="21:21">
      <c r="U8705" t="s">
        <v>13089</v>
      </c>
    </row>
    <row r="8706" spans="21:21">
      <c r="U8706" t="s">
        <v>13090</v>
      </c>
    </row>
    <row r="8707" spans="21:21">
      <c r="U8707" t="s">
        <v>13091</v>
      </c>
    </row>
    <row r="8708" spans="21:21">
      <c r="U8708" t="s">
        <v>13092</v>
      </c>
    </row>
    <row r="8709" spans="21:21">
      <c r="U8709" t="s">
        <v>13093</v>
      </c>
    </row>
    <row r="8710" spans="21:21">
      <c r="U8710" t="s">
        <v>13094</v>
      </c>
    </row>
    <row r="8711" spans="21:21">
      <c r="U8711" t="s">
        <v>13095</v>
      </c>
    </row>
    <row r="8712" spans="21:21">
      <c r="U8712" t="s">
        <v>13096</v>
      </c>
    </row>
    <row r="8713" spans="21:21">
      <c r="U8713" t="s">
        <v>13097</v>
      </c>
    </row>
    <row r="8714" spans="21:21">
      <c r="U8714" t="s">
        <v>13098</v>
      </c>
    </row>
    <row r="8715" spans="21:21">
      <c r="U8715" t="s">
        <v>13099</v>
      </c>
    </row>
    <row r="8716" spans="21:21">
      <c r="U8716" t="s">
        <v>13100</v>
      </c>
    </row>
    <row r="8717" spans="21:21">
      <c r="U8717" t="s">
        <v>13101</v>
      </c>
    </row>
    <row r="8718" spans="21:21">
      <c r="U8718" t="s">
        <v>13102</v>
      </c>
    </row>
    <row r="8719" spans="21:21">
      <c r="U8719" t="s">
        <v>13103</v>
      </c>
    </row>
    <row r="8720" spans="21:21">
      <c r="U8720" t="s">
        <v>13104</v>
      </c>
    </row>
    <row r="8721" spans="21:21">
      <c r="U8721" t="s">
        <v>13105</v>
      </c>
    </row>
    <row r="8722" spans="21:21">
      <c r="U8722" t="s">
        <v>13106</v>
      </c>
    </row>
    <row r="8723" spans="21:21">
      <c r="U8723" t="s">
        <v>13107</v>
      </c>
    </row>
    <row r="8724" spans="21:21">
      <c r="U8724" t="s">
        <v>13108</v>
      </c>
    </row>
    <row r="8725" spans="21:21">
      <c r="U8725" t="s">
        <v>13109</v>
      </c>
    </row>
    <row r="8726" spans="21:21">
      <c r="U8726" t="s">
        <v>13110</v>
      </c>
    </row>
    <row r="8727" spans="21:21">
      <c r="U8727" t="s">
        <v>13111</v>
      </c>
    </row>
    <row r="8728" spans="21:21">
      <c r="U8728" t="s">
        <v>13112</v>
      </c>
    </row>
    <row r="8729" spans="21:21">
      <c r="U8729" t="s">
        <v>13113</v>
      </c>
    </row>
    <row r="8730" spans="21:21">
      <c r="U8730" t="s">
        <v>13114</v>
      </c>
    </row>
    <row r="8731" spans="21:21">
      <c r="U8731" t="s">
        <v>13115</v>
      </c>
    </row>
    <row r="8732" spans="21:21">
      <c r="U8732" t="s">
        <v>13116</v>
      </c>
    </row>
    <row r="8733" spans="21:21">
      <c r="U8733" t="s">
        <v>13117</v>
      </c>
    </row>
    <row r="8734" spans="21:21">
      <c r="U8734" t="s">
        <v>13118</v>
      </c>
    </row>
    <row r="8735" spans="21:21">
      <c r="U8735" t="s">
        <v>13119</v>
      </c>
    </row>
    <row r="8736" spans="21:21">
      <c r="U8736" t="s">
        <v>13120</v>
      </c>
    </row>
    <row r="8737" spans="21:21">
      <c r="U8737" t="s">
        <v>13121</v>
      </c>
    </row>
    <row r="8738" spans="21:21">
      <c r="U8738" t="s">
        <v>13122</v>
      </c>
    </row>
    <row r="8739" spans="21:21">
      <c r="U8739" t="s">
        <v>13123</v>
      </c>
    </row>
    <row r="8740" spans="21:21">
      <c r="U8740" t="s">
        <v>13124</v>
      </c>
    </row>
    <row r="8741" spans="21:21">
      <c r="U8741" t="s">
        <v>13125</v>
      </c>
    </row>
    <row r="8742" spans="21:21">
      <c r="U8742" t="s">
        <v>13126</v>
      </c>
    </row>
    <row r="8743" spans="21:21">
      <c r="U8743" t="s">
        <v>13127</v>
      </c>
    </row>
    <row r="8744" spans="21:21">
      <c r="U8744" t="s">
        <v>13128</v>
      </c>
    </row>
    <row r="8745" spans="21:21">
      <c r="U8745" t="s">
        <v>13129</v>
      </c>
    </row>
    <row r="8746" spans="21:21">
      <c r="U8746" t="s">
        <v>13130</v>
      </c>
    </row>
    <row r="8747" spans="21:21">
      <c r="U8747" t="s">
        <v>13131</v>
      </c>
    </row>
    <row r="8748" spans="21:21">
      <c r="U8748" t="s">
        <v>13132</v>
      </c>
    </row>
    <row r="8749" spans="21:21">
      <c r="U8749" t="s">
        <v>13133</v>
      </c>
    </row>
    <row r="8750" spans="21:21">
      <c r="U8750" t="s">
        <v>13134</v>
      </c>
    </row>
    <row r="8751" spans="21:21">
      <c r="U8751" t="s">
        <v>13135</v>
      </c>
    </row>
    <row r="8752" spans="21:21">
      <c r="U8752" t="s">
        <v>13136</v>
      </c>
    </row>
    <row r="8753" spans="21:21">
      <c r="U8753" t="s">
        <v>13137</v>
      </c>
    </row>
    <row r="8754" spans="21:21">
      <c r="U8754" t="s">
        <v>13138</v>
      </c>
    </row>
    <row r="8755" spans="21:21">
      <c r="U8755" t="s">
        <v>13139</v>
      </c>
    </row>
    <row r="8756" spans="21:21">
      <c r="U8756" t="s">
        <v>13140</v>
      </c>
    </row>
    <row r="8757" spans="21:21">
      <c r="U8757" t="s">
        <v>13141</v>
      </c>
    </row>
    <row r="8758" spans="21:21">
      <c r="U8758" t="s">
        <v>13142</v>
      </c>
    </row>
    <row r="8759" spans="21:21">
      <c r="U8759" t="s">
        <v>13143</v>
      </c>
    </row>
    <row r="8760" spans="21:21">
      <c r="U8760" t="s">
        <v>13144</v>
      </c>
    </row>
    <row r="8761" spans="21:21">
      <c r="U8761" t="s">
        <v>13145</v>
      </c>
    </row>
    <row r="8762" spans="21:21">
      <c r="U8762" t="s">
        <v>13146</v>
      </c>
    </row>
    <row r="8763" spans="21:21">
      <c r="U8763" t="s">
        <v>13147</v>
      </c>
    </row>
    <row r="8764" spans="21:21">
      <c r="U8764" t="s">
        <v>13148</v>
      </c>
    </row>
    <row r="8765" spans="21:21">
      <c r="U8765" t="s">
        <v>13149</v>
      </c>
    </row>
    <row r="8766" spans="21:21">
      <c r="U8766" t="s">
        <v>13150</v>
      </c>
    </row>
    <row r="8767" spans="21:21">
      <c r="U8767" t="s">
        <v>13151</v>
      </c>
    </row>
    <row r="8768" spans="21:21">
      <c r="U8768" t="s">
        <v>13152</v>
      </c>
    </row>
    <row r="8769" spans="21:21">
      <c r="U8769" t="s">
        <v>13153</v>
      </c>
    </row>
    <row r="8770" spans="21:21">
      <c r="U8770" t="s">
        <v>13154</v>
      </c>
    </row>
    <row r="8771" spans="21:21">
      <c r="U8771" t="s">
        <v>13155</v>
      </c>
    </row>
    <row r="8772" spans="21:21">
      <c r="U8772" t="s">
        <v>13156</v>
      </c>
    </row>
    <row r="8773" spans="21:21">
      <c r="U8773" t="s">
        <v>13157</v>
      </c>
    </row>
    <row r="8774" spans="21:21">
      <c r="U8774" t="s">
        <v>13158</v>
      </c>
    </row>
    <row r="8775" spans="21:21">
      <c r="U8775" t="s">
        <v>13159</v>
      </c>
    </row>
    <row r="8776" spans="21:21">
      <c r="U8776" t="s">
        <v>13160</v>
      </c>
    </row>
    <row r="8777" spans="21:21">
      <c r="U8777" t="s">
        <v>13161</v>
      </c>
    </row>
    <row r="8778" spans="21:21">
      <c r="U8778" t="s">
        <v>13162</v>
      </c>
    </row>
    <row r="8779" spans="21:21">
      <c r="U8779" t="s">
        <v>13163</v>
      </c>
    </row>
    <row r="8780" spans="21:21">
      <c r="U8780" t="s">
        <v>13164</v>
      </c>
    </row>
    <row r="8781" spans="21:21">
      <c r="U8781" t="s">
        <v>13165</v>
      </c>
    </row>
    <row r="8782" spans="21:21">
      <c r="U8782" t="s">
        <v>13166</v>
      </c>
    </row>
    <row r="8783" spans="21:21">
      <c r="U8783" t="s">
        <v>13167</v>
      </c>
    </row>
    <row r="8784" spans="21:21">
      <c r="U8784" t="s">
        <v>13168</v>
      </c>
    </row>
    <row r="8785" spans="21:21">
      <c r="U8785" t="s">
        <v>13169</v>
      </c>
    </row>
    <row r="8786" spans="21:21">
      <c r="U8786" t="s">
        <v>13170</v>
      </c>
    </row>
    <row r="8787" spans="21:21">
      <c r="U8787" t="s">
        <v>13171</v>
      </c>
    </row>
    <row r="8788" spans="21:21">
      <c r="U8788" t="s">
        <v>13172</v>
      </c>
    </row>
    <row r="8789" spans="21:21">
      <c r="U8789" t="s">
        <v>13173</v>
      </c>
    </row>
    <row r="8790" spans="21:21">
      <c r="U8790" t="s">
        <v>13174</v>
      </c>
    </row>
    <row r="8791" spans="21:21">
      <c r="U8791" t="s">
        <v>13175</v>
      </c>
    </row>
    <row r="8792" spans="21:21">
      <c r="U8792" t="s">
        <v>13176</v>
      </c>
    </row>
    <row r="8793" spans="21:21">
      <c r="U8793" t="s">
        <v>13177</v>
      </c>
    </row>
    <row r="8794" spans="21:21">
      <c r="U8794" t="s">
        <v>13178</v>
      </c>
    </row>
    <row r="8795" spans="21:21">
      <c r="U8795" t="s">
        <v>13179</v>
      </c>
    </row>
    <row r="8796" spans="21:21">
      <c r="U8796" t="s">
        <v>13180</v>
      </c>
    </row>
    <row r="8797" spans="21:21">
      <c r="U8797" t="s">
        <v>13181</v>
      </c>
    </row>
    <row r="8798" spans="21:21">
      <c r="U8798" t="s">
        <v>13182</v>
      </c>
    </row>
    <row r="8799" spans="21:21">
      <c r="U8799" t="s">
        <v>13183</v>
      </c>
    </row>
    <row r="8800" spans="21:21">
      <c r="U8800" t="s">
        <v>13184</v>
      </c>
    </row>
    <row r="8801" spans="21:21">
      <c r="U8801" t="s">
        <v>13185</v>
      </c>
    </row>
    <row r="8802" spans="21:21">
      <c r="U8802" t="s">
        <v>13186</v>
      </c>
    </row>
    <row r="8803" spans="21:21">
      <c r="U8803" t="s">
        <v>13187</v>
      </c>
    </row>
    <row r="8804" spans="21:21">
      <c r="U8804" t="s">
        <v>13188</v>
      </c>
    </row>
    <row r="8805" spans="21:21">
      <c r="U8805" t="s">
        <v>13189</v>
      </c>
    </row>
    <row r="8806" spans="21:21">
      <c r="U8806" t="s">
        <v>13190</v>
      </c>
    </row>
    <row r="8807" spans="21:21">
      <c r="U8807" t="s">
        <v>13191</v>
      </c>
    </row>
    <row r="8808" spans="21:21">
      <c r="U8808" t="s">
        <v>13192</v>
      </c>
    </row>
    <row r="8809" spans="21:21">
      <c r="U8809" t="s">
        <v>13193</v>
      </c>
    </row>
    <row r="8810" spans="21:21">
      <c r="U8810" t="s">
        <v>13194</v>
      </c>
    </row>
    <row r="8811" spans="21:21">
      <c r="U8811" t="s">
        <v>13195</v>
      </c>
    </row>
    <row r="8812" spans="21:21">
      <c r="U8812" t="s">
        <v>13196</v>
      </c>
    </row>
    <row r="8813" spans="21:21">
      <c r="U8813" t="s">
        <v>13197</v>
      </c>
    </row>
    <row r="8814" spans="21:21">
      <c r="U8814" t="s">
        <v>13198</v>
      </c>
    </row>
    <row r="8815" spans="21:21">
      <c r="U8815" t="s">
        <v>13199</v>
      </c>
    </row>
    <row r="8816" spans="21:21">
      <c r="U8816" t="s">
        <v>13200</v>
      </c>
    </row>
    <row r="8817" spans="21:21">
      <c r="U8817" t="s">
        <v>13201</v>
      </c>
    </row>
    <row r="8818" spans="21:21">
      <c r="U8818" t="s">
        <v>13202</v>
      </c>
    </row>
    <row r="8819" spans="21:21">
      <c r="U8819" t="s">
        <v>13203</v>
      </c>
    </row>
    <row r="8820" spans="21:21">
      <c r="U8820" t="s">
        <v>13204</v>
      </c>
    </row>
    <row r="8821" spans="21:21">
      <c r="U8821" t="s">
        <v>13205</v>
      </c>
    </row>
    <row r="8822" spans="21:21">
      <c r="U8822" t="s">
        <v>13206</v>
      </c>
    </row>
    <row r="8823" spans="21:21">
      <c r="U8823" t="s">
        <v>13207</v>
      </c>
    </row>
    <row r="8824" spans="21:21">
      <c r="U8824" t="s">
        <v>13208</v>
      </c>
    </row>
    <row r="8825" spans="21:21">
      <c r="U8825" t="s">
        <v>13209</v>
      </c>
    </row>
    <row r="8826" spans="21:21">
      <c r="U8826" t="s">
        <v>13210</v>
      </c>
    </row>
    <row r="8827" spans="21:21">
      <c r="U8827" t="s">
        <v>13211</v>
      </c>
    </row>
    <row r="8828" spans="21:21">
      <c r="U8828" t="s">
        <v>13212</v>
      </c>
    </row>
    <row r="8829" spans="21:21">
      <c r="U8829" t="s">
        <v>13213</v>
      </c>
    </row>
    <row r="8830" spans="21:21">
      <c r="U8830" t="s">
        <v>13214</v>
      </c>
    </row>
    <row r="8831" spans="21:21">
      <c r="U8831" t="s">
        <v>13215</v>
      </c>
    </row>
    <row r="8832" spans="21:21">
      <c r="U8832" t="s">
        <v>13216</v>
      </c>
    </row>
    <row r="8833" spans="21:21">
      <c r="U8833" t="s">
        <v>13217</v>
      </c>
    </row>
    <row r="8834" spans="21:21">
      <c r="U8834" t="s">
        <v>13218</v>
      </c>
    </row>
    <row r="8835" spans="21:21">
      <c r="U8835" t="s">
        <v>13219</v>
      </c>
    </row>
    <row r="8836" spans="21:21">
      <c r="U8836" t="s">
        <v>13220</v>
      </c>
    </row>
    <row r="8837" spans="21:21">
      <c r="U8837" t="s">
        <v>13221</v>
      </c>
    </row>
    <row r="8838" spans="21:21">
      <c r="U8838" t="s">
        <v>13222</v>
      </c>
    </row>
    <row r="8839" spans="21:21">
      <c r="U8839" t="s">
        <v>13223</v>
      </c>
    </row>
    <row r="8840" spans="21:21">
      <c r="U8840" t="s">
        <v>13224</v>
      </c>
    </row>
    <row r="8841" spans="21:21">
      <c r="U8841" t="s">
        <v>13225</v>
      </c>
    </row>
    <row r="8842" spans="21:21">
      <c r="U8842" t="s">
        <v>13226</v>
      </c>
    </row>
    <row r="8843" spans="21:21">
      <c r="U8843" t="s">
        <v>13227</v>
      </c>
    </row>
    <row r="8844" spans="21:21">
      <c r="U8844" t="s">
        <v>13228</v>
      </c>
    </row>
    <row r="8845" spans="21:21">
      <c r="U8845" t="s">
        <v>13229</v>
      </c>
    </row>
    <row r="8846" spans="21:21">
      <c r="U8846" t="s">
        <v>13230</v>
      </c>
    </row>
    <row r="8847" spans="21:21">
      <c r="U8847" t="s">
        <v>13231</v>
      </c>
    </row>
    <row r="8848" spans="21:21">
      <c r="U8848" t="s">
        <v>13232</v>
      </c>
    </row>
    <row r="8849" spans="21:21">
      <c r="U8849" t="s">
        <v>13233</v>
      </c>
    </row>
    <row r="8850" spans="21:21">
      <c r="U8850" t="s">
        <v>13234</v>
      </c>
    </row>
    <row r="8851" spans="21:21">
      <c r="U8851" t="s">
        <v>13235</v>
      </c>
    </row>
    <row r="8852" spans="21:21">
      <c r="U8852" t="s">
        <v>13236</v>
      </c>
    </row>
    <row r="8853" spans="21:21">
      <c r="U8853" t="s">
        <v>13237</v>
      </c>
    </row>
    <row r="8854" spans="21:21">
      <c r="U8854" t="s">
        <v>13238</v>
      </c>
    </row>
    <row r="8855" spans="21:21">
      <c r="U8855" t="s">
        <v>13239</v>
      </c>
    </row>
    <row r="8856" spans="21:21">
      <c r="U8856" t="s">
        <v>13240</v>
      </c>
    </row>
    <row r="8857" spans="21:21">
      <c r="U8857" t="s">
        <v>13241</v>
      </c>
    </row>
    <row r="8858" spans="21:21">
      <c r="U8858" t="s">
        <v>13242</v>
      </c>
    </row>
    <row r="8859" spans="21:21">
      <c r="U8859" t="s">
        <v>13243</v>
      </c>
    </row>
    <row r="8860" spans="21:21">
      <c r="U8860" t="s">
        <v>13244</v>
      </c>
    </row>
    <row r="8861" spans="21:21">
      <c r="U8861" t="s">
        <v>13245</v>
      </c>
    </row>
    <row r="8862" spans="21:21">
      <c r="U8862" t="s">
        <v>13246</v>
      </c>
    </row>
    <row r="8863" spans="21:21">
      <c r="U8863" t="s">
        <v>13247</v>
      </c>
    </row>
    <row r="8864" spans="21:21">
      <c r="U8864" t="s">
        <v>13248</v>
      </c>
    </row>
    <row r="8865" spans="21:21">
      <c r="U8865" t="s">
        <v>13249</v>
      </c>
    </row>
    <row r="8866" spans="21:21">
      <c r="U8866" t="s">
        <v>13250</v>
      </c>
    </row>
    <row r="8867" spans="21:21">
      <c r="U8867" t="s">
        <v>13251</v>
      </c>
    </row>
    <row r="8868" spans="21:21">
      <c r="U8868" t="s">
        <v>13252</v>
      </c>
    </row>
    <row r="8869" spans="21:21">
      <c r="U8869" t="s">
        <v>13253</v>
      </c>
    </row>
    <row r="8870" spans="21:21">
      <c r="U8870" t="s">
        <v>13254</v>
      </c>
    </row>
    <row r="8871" spans="21:21">
      <c r="U8871" t="s">
        <v>13255</v>
      </c>
    </row>
    <row r="8872" spans="21:21">
      <c r="U8872" t="s">
        <v>13256</v>
      </c>
    </row>
    <row r="8873" spans="21:21">
      <c r="U8873" t="s">
        <v>13257</v>
      </c>
    </row>
    <row r="8874" spans="21:21">
      <c r="U8874" t="s">
        <v>13258</v>
      </c>
    </row>
    <row r="8875" spans="21:21">
      <c r="U8875" t="s">
        <v>13259</v>
      </c>
    </row>
    <row r="8876" spans="21:21">
      <c r="U8876" t="s">
        <v>13260</v>
      </c>
    </row>
    <row r="8877" spans="21:21">
      <c r="U8877" t="s">
        <v>13261</v>
      </c>
    </row>
    <row r="8878" spans="21:21">
      <c r="U8878" t="s">
        <v>13262</v>
      </c>
    </row>
    <row r="8879" spans="21:21">
      <c r="U8879" t="s">
        <v>13263</v>
      </c>
    </row>
    <row r="8880" spans="21:21">
      <c r="U8880" t="s">
        <v>13264</v>
      </c>
    </row>
    <row r="8881" spans="21:21">
      <c r="U8881" t="s">
        <v>13265</v>
      </c>
    </row>
    <row r="8882" spans="21:21">
      <c r="U8882" t="s">
        <v>13266</v>
      </c>
    </row>
    <row r="8883" spans="21:21">
      <c r="U8883" t="s">
        <v>13267</v>
      </c>
    </row>
    <row r="8884" spans="21:21">
      <c r="U8884" t="s">
        <v>13268</v>
      </c>
    </row>
    <row r="8885" spans="21:21">
      <c r="U8885" t="s">
        <v>13269</v>
      </c>
    </row>
    <row r="8886" spans="21:21">
      <c r="U8886" t="s">
        <v>13270</v>
      </c>
    </row>
    <row r="8887" spans="21:21">
      <c r="U8887" t="s">
        <v>13271</v>
      </c>
    </row>
    <row r="8888" spans="21:21">
      <c r="U8888" t="s">
        <v>13272</v>
      </c>
    </row>
    <row r="8889" spans="21:21">
      <c r="U8889" t="s">
        <v>13273</v>
      </c>
    </row>
    <row r="8890" spans="21:21">
      <c r="U8890" t="s">
        <v>13274</v>
      </c>
    </row>
    <row r="8891" spans="21:21">
      <c r="U8891" t="s">
        <v>13275</v>
      </c>
    </row>
    <row r="8892" spans="21:21">
      <c r="U8892" t="s">
        <v>13276</v>
      </c>
    </row>
    <row r="8893" spans="21:21">
      <c r="U8893" t="s">
        <v>13277</v>
      </c>
    </row>
    <row r="8894" spans="21:21">
      <c r="U8894" t="s">
        <v>13278</v>
      </c>
    </row>
    <row r="8895" spans="21:21">
      <c r="U8895" t="s">
        <v>13279</v>
      </c>
    </row>
    <row r="8896" spans="21:21">
      <c r="U8896" t="s">
        <v>13280</v>
      </c>
    </row>
    <row r="8897" spans="21:21">
      <c r="U8897" t="s">
        <v>13281</v>
      </c>
    </row>
    <row r="8898" spans="21:21">
      <c r="U8898" t="s">
        <v>13282</v>
      </c>
    </row>
    <row r="8899" spans="21:21">
      <c r="U8899" t="s">
        <v>13283</v>
      </c>
    </row>
    <row r="8900" spans="21:21">
      <c r="U8900" t="s">
        <v>13284</v>
      </c>
    </row>
    <row r="8901" spans="21:21">
      <c r="U8901" t="s">
        <v>13285</v>
      </c>
    </row>
    <row r="8902" spans="21:21">
      <c r="U8902" t="s">
        <v>13286</v>
      </c>
    </row>
    <row r="8903" spans="21:21">
      <c r="U8903" t="s">
        <v>13287</v>
      </c>
    </row>
    <row r="8904" spans="21:21">
      <c r="U8904" t="s">
        <v>13288</v>
      </c>
    </row>
    <row r="8905" spans="21:21">
      <c r="U8905" t="s">
        <v>13289</v>
      </c>
    </row>
    <row r="8906" spans="21:21">
      <c r="U8906" t="s">
        <v>13290</v>
      </c>
    </row>
    <row r="8907" spans="21:21">
      <c r="U8907" t="s">
        <v>13291</v>
      </c>
    </row>
    <row r="8908" spans="21:21">
      <c r="U8908" t="s">
        <v>13292</v>
      </c>
    </row>
    <row r="8909" spans="21:21">
      <c r="U8909" t="s">
        <v>13293</v>
      </c>
    </row>
    <row r="8910" spans="21:21">
      <c r="U8910" t="s">
        <v>13294</v>
      </c>
    </row>
    <row r="8911" spans="21:21">
      <c r="U8911" t="s">
        <v>13295</v>
      </c>
    </row>
    <row r="8912" spans="21:21">
      <c r="U8912" t="s">
        <v>13296</v>
      </c>
    </row>
    <row r="8913" spans="21:21">
      <c r="U8913" t="s">
        <v>13297</v>
      </c>
    </row>
    <row r="8914" spans="21:21">
      <c r="U8914" t="s">
        <v>13298</v>
      </c>
    </row>
    <row r="8915" spans="21:21">
      <c r="U8915" t="s">
        <v>13299</v>
      </c>
    </row>
    <row r="8916" spans="21:21">
      <c r="U8916" t="s">
        <v>13300</v>
      </c>
    </row>
    <row r="8917" spans="21:21">
      <c r="U8917" t="s">
        <v>13301</v>
      </c>
    </row>
    <row r="8918" spans="21:21">
      <c r="U8918" t="s">
        <v>13302</v>
      </c>
    </row>
    <row r="8919" spans="21:21">
      <c r="U8919" t="s">
        <v>13303</v>
      </c>
    </row>
    <row r="8920" spans="21:21">
      <c r="U8920" t="s">
        <v>13304</v>
      </c>
    </row>
    <row r="8921" spans="21:21">
      <c r="U8921" t="s">
        <v>13305</v>
      </c>
    </row>
    <row r="8922" spans="21:21">
      <c r="U8922" t="s">
        <v>13306</v>
      </c>
    </row>
    <row r="8923" spans="21:21">
      <c r="U8923" t="s">
        <v>13307</v>
      </c>
    </row>
    <row r="8924" spans="21:21">
      <c r="U8924" t="s">
        <v>13308</v>
      </c>
    </row>
    <row r="8925" spans="21:21">
      <c r="U8925" t="s">
        <v>13309</v>
      </c>
    </row>
    <row r="8926" spans="21:21">
      <c r="U8926" t="s">
        <v>13310</v>
      </c>
    </row>
    <row r="8927" spans="21:21">
      <c r="U8927" t="s">
        <v>13311</v>
      </c>
    </row>
    <row r="8928" spans="21:21">
      <c r="U8928" t="s">
        <v>13312</v>
      </c>
    </row>
    <row r="8929" spans="21:21">
      <c r="U8929" t="s">
        <v>13313</v>
      </c>
    </row>
    <row r="8930" spans="21:21">
      <c r="U8930" t="s">
        <v>13314</v>
      </c>
    </row>
    <row r="8931" spans="21:21">
      <c r="U8931" t="s">
        <v>13315</v>
      </c>
    </row>
    <row r="8932" spans="21:21">
      <c r="U8932" t="s">
        <v>13316</v>
      </c>
    </row>
    <row r="8933" spans="21:21">
      <c r="U8933" t="s">
        <v>13317</v>
      </c>
    </row>
    <row r="8934" spans="21:21">
      <c r="U8934" t="s">
        <v>13318</v>
      </c>
    </row>
    <row r="8935" spans="21:21">
      <c r="U8935" t="s">
        <v>13319</v>
      </c>
    </row>
    <row r="8936" spans="21:21">
      <c r="U8936" t="s">
        <v>13320</v>
      </c>
    </row>
    <row r="8937" spans="21:21">
      <c r="U8937" t="s">
        <v>13321</v>
      </c>
    </row>
    <row r="8938" spans="21:21">
      <c r="U8938" t="s">
        <v>13322</v>
      </c>
    </row>
    <row r="8939" spans="21:21">
      <c r="U8939" t="s">
        <v>13323</v>
      </c>
    </row>
    <row r="8940" spans="21:21">
      <c r="U8940" t="s">
        <v>13324</v>
      </c>
    </row>
    <row r="8941" spans="21:21">
      <c r="U8941" t="s">
        <v>13325</v>
      </c>
    </row>
    <row r="8942" spans="21:21">
      <c r="U8942" t="s">
        <v>13326</v>
      </c>
    </row>
    <row r="8943" spans="21:21">
      <c r="U8943" t="s">
        <v>13327</v>
      </c>
    </row>
    <row r="8944" spans="21:21">
      <c r="U8944" t="s">
        <v>13328</v>
      </c>
    </row>
    <row r="8945" spans="21:21">
      <c r="U8945" t="s">
        <v>13329</v>
      </c>
    </row>
    <row r="8946" spans="21:21">
      <c r="U8946" t="s">
        <v>13330</v>
      </c>
    </row>
    <row r="8947" spans="21:21">
      <c r="U8947" t="s">
        <v>13331</v>
      </c>
    </row>
    <row r="8948" spans="21:21">
      <c r="U8948" t="s">
        <v>13332</v>
      </c>
    </row>
    <row r="8949" spans="21:21">
      <c r="U8949" t="s">
        <v>13333</v>
      </c>
    </row>
    <row r="8950" spans="21:21">
      <c r="U8950" t="s">
        <v>13334</v>
      </c>
    </row>
    <row r="8951" spans="21:21">
      <c r="U8951" t="s">
        <v>13335</v>
      </c>
    </row>
    <row r="8952" spans="21:21">
      <c r="U8952" t="s">
        <v>13336</v>
      </c>
    </row>
    <row r="8953" spans="21:21">
      <c r="U8953" t="s">
        <v>13337</v>
      </c>
    </row>
    <row r="8954" spans="21:21">
      <c r="U8954" t="s">
        <v>13338</v>
      </c>
    </row>
    <row r="8955" spans="21:21">
      <c r="U8955" t="s">
        <v>13339</v>
      </c>
    </row>
    <row r="8956" spans="21:21">
      <c r="U8956" t="s">
        <v>13340</v>
      </c>
    </row>
    <row r="8957" spans="21:21">
      <c r="U8957" t="s">
        <v>13341</v>
      </c>
    </row>
    <row r="8958" spans="21:21">
      <c r="U8958" t="s">
        <v>13342</v>
      </c>
    </row>
    <row r="8959" spans="21:21">
      <c r="U8959" t="s">
        <v>13343</v>
      </c>
    </row>
    <row r="8960" spans="21:21">
      <c r="U8960" t="s">
        <v>13344</v>
      </c>
    </row>
    <row r="8961" spans="21:21">
      <c r="U8961" t="s">
        <v>13345</v>
      </c>
    </row>
    <row r="8962" spans="21:21">
      <c r="U8962" t="s">
        <v>13346</v>
      </c>
    </row>
    <row r="8963" spans="21:21">
      <c r="U8963" t="s">
        <v>13347</v>
      </c>
    </row>
    <row r="8964" spans="21:21">
      <c r="U8964" t="s">
        <v>13348</v>
      </c>
    </row>
    <row r="8965" spans="21:21">
      <c r="U8965" t="s">
        <v>13349</v>
      </c>
    </row>
    <row r="8966" spans="21:21">
      <c r="U8966" t="s">
        <v>13350</v>
      </c>
    </row>
    <row r="8967" spans="21:21">
      <c r="U8967" t="s">
        <v>13351</v>
      </c>
    </row>
    <row r="8968" spans="21:21">
      <c r="U8968" t="s">
        <v>13352</v>
      </c>
    </row>
    <row r="8969" spans="21:21">
      <c r="U8969" t="s">
        <v>13353</v>
      </c>
    </row>
    <row r="8970" spans="21:21">
      <c r="U8970" t="s">
        <v>13354</v>
      </c>
    </row>
    <row r="8971" spans="21:21">
      <c r="U8971" t="s">
        <v>13355</v>
      </c>
    </row>
    <row r="8972" spans="21:21">
      <c r="U8972" t="s">
        <v>13356</v>
      </c>
    </row>
    <row r="8973" spans="21:21">
      <c r="U8973" t="s">
        <v>13357</v>
      </c>
    </row>
    <row r="8974" spans="21:21">
      <c r="U8974" t="s">
        <v>13358</v>
      </c>
    </row>
    <row r="8975" spans="21:21">
      <c r="U8975" t="s">
        <v>13359</v>
      </c>
    </row>
    <row r="8976" spans="21:21">
      <c r="U8976" t="s">
        <v>13360</v>
      </c>
    </row>
    <row r="8977" spans="21:21">
      <c r="U8977" t="s">
        <v>13361</v>
      </c>
    </row>
    <row r="8978" spans="21:21">
      <c r="U8978" t="s">
        <v>13362</v>
      </c>
    </row>
    <row r="8979" spans="21:21">
      <c r="U8979" t="s">
        <v>13363</v>
      </c>
    </row>
    <row r="8980" spans="21:21">
      <c r="U8980" t="s">
        <v>13364</v>
      </c>
    </row>
    <row r="8981" spans="21:21">
      <c r="U8981" t="s">
        <v>13365</v>
      </c>
    </row>
    <row r="8982" spans="21:21">
      <c r="U8982" t="s">
        <v>13366</v>
      </c>
    </row>
    <row r="8983" spans="21:21">
      <c r="U8983" t="s">
        <v>13367</v>
      </c>
    </row>
    <row r="8984" spans="21:21">
      <c r="U8984" t="s">
        <v>13368</v>
      </c>
    </row>
    <row r="8985" spans="21:21">
      <c r="U8985" t="s">
        <v>13369</v>
      </c>
    </row>
    <row r="8986" spans="21:21">
      <c r="U8986" t="s">
        <v>13370</v>
      </c>
    </row>
    <row r="8987" spans="21:21">
      <c r="U8987" t="s">
        <v>13371</v>
      </c>
    </row>
    <row r="8988" spans="21:21">
      <c r="U8988" t="s">
        <v>13372</v>
      </c>
    </row>
    <row r="8989" spans="21:21">
      <c r="U8989" t="s">
        <v>13373</v>
      </c>
    </row>
    <row r="8990" spans="21:21">
      <c r="U8990" t="s">
        <v>13374</v>
      </c>
    </row>
    <row r="8991" spans="21:21">
      <c r="U8991" t="s">
        <v>13375</v>
      </c>
    </row>
    <row r="8992" spans="21:21">
      <c r="U8992" t="s">
        <v>13376</v>
      </c>
    </row>
    <row r="8993" spans="21:21">
      <c r="U8993" t="s">
        <v>13377</v>
      </c>
    </row>
    <row r="8994" spans="21:21">
      <c r="U8994" t="s">
        <v>13378</v>
      </c>
    </row>
    <row r="8995" spans="21:21">
      <c r="U8995" t="s">
        <v>13379</v>
      </c>
    </row>
    <row r="8996" spans="21:21">
      <c r="U8996" t="s">
        <v>13380</v>
      </c>
    </row>
    <row r="8997" spans="21:21">
      <c r="U8997" t="s">
        <v>13381</v>
      </c>
    </row>
    <row r="8998" spans="21:21">
      <c r="U8998" t="s">
        <v>13382</v>
      </c>
    </row>
    <row r="8999" spans="21:21">
      <c r="U8999" t="s">
        <v>13383</v>
      </c>
    </row>
    <row r="9000" spans="21:21">
      <c r="U9000" t="s">
        <v>13384</v>
      </c>
    </row>
    <row r="9001" spans="21:21">
      <c r="U9001" t="s">
        <v>13385</v>
      </c>
    </row>
    <row r="9002" spans="21:21">
      <c r="U9002" t="s">
        <v>13386</v>
      </c>
    </row>
    <row r="9003" spans="21:21">
      <c r="U9003" t="s">
        <v>13387</v>
      </c>
    </row>
    <row r="9004" spans="21:21">
      <c r="U9004" t="s">
        <v>13388</v>
      </c>
    </row>
    <row r="9005" spans="21:21">
      <c r="U9005" t="s">
        <v>13389</v>
      </c>
    </row>
    <row r="9006" spans="21:21">
      <c r="U9006" t="s">
        <v>13390</v>
      </c>
    </row>
    <row r="9007" spans="21:21">
      <c r="U9007" t="s">
        <v>13391</v>
      </c>
    </row>
    <row r="9008" spans="21:21">
      <c r="U9008" t="s">
        <v>13392</v>
      </c>
    </row>
    <row r="9009" spans="21:21">
      <c r="U9009" t="s">
        <v>13393</v>
      </c>
    </row>
    <row r="9010" spans="21:21">
      <c r="U9010" t="s">
        <v>13394</v>
      </c>
    </row>
    <row r="9011" spans="21:21">
      <c r="U9011" t="s">
        <v>13395</v>
      </c>
    </row>
    <row r="9012" spans="21:21">
      <c r="U9012" t="s">
        <v>13396</v>
      </c>
    </row>
    <row r="9013" spans="21:21">
      <c r="U9013" t="s">
        <v>13397</v>
      </c>
    </row>
    <row r="9014" spans="21:21">
      <c r="U9014" t="s">
        <v>13398</v>
      </c>
    </row>
    <row r="9015" spans="21:21">
      <c r="U9015" t="s">
        <v>13399</v>
      </c>
    </row>
    <row r="9016" spans="21:21">
      <c r="U9016" t="s">
        <v>13400</v>
      </c>
    </row>
    <row r="9017" spans="21:21">
      <c r="U9017" t="s">
        <v>13401</v>
      </c>
    </row>
    <row r="9018" spans="21:21">
      <c r="U9018" t="s">
        <v>13402</v>
      </c>
    </row>
    <row r="9019" spans="21:21">
      <c r="U9019" t="s">
        <v>13403</v>
      </c>
    </row>
    <row r="9020" spans="21:21">
      <c r="U9020" t="s">
        <v>13404</v>
      </c>
    </row>
    <row r="9021" spans="21:21">
      <c r="U9021" t="s">
        <v>13405</v>
      </c>
    </row>
    <row r="9022" spans="21:21">
      <c r="U9022" t="s">
        <v>13406</v>
      </c>
    </row>
    <row r="9023" spans="21:21">
      <c r="U9023" t="s">
        <v>13407</v>
      </c>
    </row>
    <row r="9024" spans="21:21">
      <c r="U9024" t="s">
        <v>13408</v>
      </c>
    </row>
    <row r="9025" spans="21:21">
      <c r="U9025" t="s">
        <v>13409</v>
      </c>
    </row>
    <row r="9026" spans="21:21">
      <c r="U9026" t="s">
        <v>13410</v>
      </c>
    </row>
    <row r="9027" spans="21:21">
      <c r="U9027" t="s">
        <v>13411</v>
      </c>
    </row>
    <row r="9028" spans="21:21">
      <c r="U9028" t="s">
        <v>13412</v>
      </c>
    </row>
    <row r="9029" spans="21:21">
      <c r="U9029" t="s">
        <v>13413</v>
      </c>
    </row>
    <row r="9030" spans="21:21">
      <c r="U9030" t="s">
        <v>13414</v>
      </c>
    </row>
    <row r="9031" spans="21:21">
      <c r="U9031" t="s">
        <v>13415</v>
      </c>
    </row>
    <row r="9032" spans="21:21">
      <c r="U9032" t="s">
        <v>13416</v>
      </c>
    </row>
    <row r="9033" spans="21:21">
      <c r="U9033" t="s">
        <v>13417</v>
      </c>
    </row>
    <row r="9034" spans="21:21">
      <c r="U9034" t="s">
        <v>13418</v>
      </c>
    </row>
    <row r="9035" spans="21:21">
      <c r="U9035" t="s">
        <v>13419</v>
      </c>
    </row>
    <row r="9036" spans="21:21">
      <c r="U9036" t="s">
        <v>13420</v>
      </c>
    </row>
    <row r="9037" spans="21:21">
      <c r="U9037" t="s">
        <v>13421</v>
      </c>
    </row>
    <row r="9038" spans="21:21">
      <c r="U9038" t="s">
        <v>13422</v>
      </c>
    </row>
    <row r="9039" spans="21:21">
      <c r="U9039" t="s">
        <v>13423</v>
      </c>
    </row>
    <row r="9040" spans="21:21">
      <c r="U9040" t="s">
        <v>13424</v>
      </c>
    </row>
    <row r="9041" spans="21:21">
      <c r="U9041" t="s">
        <v>13425</v>
      </c>
    </row>
    <row r="9042" spans="21:21">
      <c r="U9042" t="s">
        <v>13426</v>
      </c>
    </row>
    <row r="9043" spans="21:21">
      <c r="U9043" t="s">
        <v>13427</v>
      </c>
    </row>
    <row r="9044" spans="21:21">
      <c r="U9044" t="s">
        <v>13428</v>
      </c>
    </row>
    <row r="9045" spans="21:21">
      <c r="U9045" t="s">
        <v>13429</v>
      </c>
    </row>
    <row r="9046" spans="21:21">
      <c r="U9046" t="s">
        <v>13430</v>
      </c>
    </row>
    <row r="9047" spans="21:21">
      <c r="U9047" t="s">
        <v>13431</v>
      </c>
    </row>
    <row r="9048" spans="21:21">
      <c r="U9048" t="s">
        <v>13432</v>
      </c>
    </row>
    <row r="9049" spans="21:21">
      <c r="U9049" t="s">
        <v>13433</v>
      </c>
    </row>
    <row r="9050" spans="21:21">
      <c r="U9050" t="s">
        <v>13434</v>
      </c>
    </row>
    <row r="9051" spans="21:21">
      <c r="U9051" t="s">
        <v>13435</v>
      </c>
    </row>
    <row r="9052" spans="21:21">
      <c r="U9052" t="s">
        <v>13436</v>
      </c>
    </row>
    <row r="9053" spans="21:21">
      <c r="U9053" t="s">
        <v>13437</v>
      </c>
    </row>
    <row r="9054" spans="21:21">
      <c r="U9054" t="s">
        <v>13438</v>
      </c>
    </row>
    <row r="9055" spans="21:21">
      <c r="U9055" t="s">
        <v>13439</v>
      </c>
    </row>
    <row r="9056" spans="21:21">
      <c r="U9056" t="s">
        <v>13440</v>
      </c>
    </row>
    <row r="9057" spans="21:21">
      <c r="U9057" t="s">
        <v>13441</v>
      </c>
    </row>
    <row r="9058" spans="21:21">
      <c r="U9058" t="s">
        <v>13442</v>
      </c>
    </row>
    <row r="9059" spans="21:21">
      <c r="U9059" t="s">
        <v>13443</v>
      </c>
    </row>
    <row r="9060" spans="21:21">
      <c r="U9060" t="s">
        <v>13444</v>
      </c>
    </row>
    <row r="9061" spans="21:21">
      <c r="U9061" t="s">
        <v>13445</v>
      </c>
    </row>
    <row r="9062" spans="21:21">
      <c r="U9062" t="s">
        <v>13446</v>
      </c>
    </row>
    <row r="9063" spans="21:21">
      <c r="U9063" t="s">
        <v>13447</v>
      </c>
    </row>
    <row r="9064" spans="21:21">
      <c r="U9064" t="s">
        <v>13448</v>
      </c>
    </row>
    <row r="9065" spans="21:21">
      <c r="U9065" t="s">
        <v>13449</v>
      </c>
    </row>
    <row r="9066" spans="21:21">
      <c r="U9066" t="s">
        <v>13450</v>
      </c>
    </row>
    <row r="9067" spans="21:21">
      <c r="U9067" t="s">
        <v>13451</v>
      </c>
    </row>
    <row r="9068" spans="21:21">
      <c r="U9068" t="s">
        <v>13452</v>
      </c>
    </row>
    <row r="9069" spans="21:21">
      <c r="U9069" t="s">
        <v>13453</v>
      </c>
    </row>
    <row r="9070" spans="21:21">
      <c r="U9070" t="s">
        <v>13454</v>
      </c>
    </row>
    <row r="9071" spans="21:21">
      <c r="U9071" t="s">
        <v>13455</v>
      </c>
    </row>
    <row r="9072" spans="21:21">
      <c r="U9072" t="s">
        <v>13456</v>
      </c>
    </row>
    <row r="9073" spans="21:21">
      <c r="U9073" t="s">
        <v>13457</v>
      </c>
    </row>
    <row r="9074" spans="21:21">
      <c r="U9074" t="s">
        <v>13458</v>
      </c>
    </row>
    <row r="9075" spans="21:21">
      <c r="U9075" t="s">
        <v>13459</v>
      </c>
    </row>
    <row r="9076" spans="21:21">
      <c r="U9076" t="s">
        <v>13460</v>
      </c>
    </row>
    <row r="9077" spans="21:21">
      <c r="U9077" t="s">
        <v>13461</v>
      </c>
    </row>
    <row r="9078" spans="21:21">
      <c r="U9078" t="s">
        <v>13462</v>
      </c>
    </row>
    <row r="9079" spans="21:21">
      <c r="U9079" t="s">
        <v>13463</v>
      </c>
    </row>
    <row r="9080" spans="21:21">
      <c r="U9080" t="s">
        <v>13464</v>
      </c>
    </row>
    <row r="9081" spans="21:21">
      <c r="U9081" t="s">
        <v>13465</v>
      </c>
    </row>
    <row r="9082" spans="21:21">
      <c r="U9082" t="s">
        <v>13466</v>
      </c>
    </row>
    <row r="9083" spans="21:21">
      <c r="U9083" t="s">
        <v>13467</v>
      </c>
    </row>
    <row r="9084" spans="21:21">
      <c r="U9084" t="s">
        <v>13468</v>
      </c>
    </row>
    <row r="9085" spans="21:21">
      <c r="U9085" t="s">
        <v>13469</v>
      </c>
    </row>
    <row r="9086" spans="21:21">
      <c r="U9086" t="s">
        <v>13470</v>
      </c>
    </row>
    <row r="9087" spans="21:21">
      <c r="U9087" t="s">
        <v>13471</v>
      </c>
    </row>
    <row r="9088" spans="21:21">
      <c r="U9088" t="s">
        <v>13472</v>
      </c>
    </row>
    <row r="9089" spans="21:21">
      <c r="U9089" t="s">
        <v>13473</v>
      </c>
    </row>
    <row r="9090" spans="21:21">
      <c r="U9090" t="s">
        <v>13474</v>
      </c>
    </row>
    <row r="9091" spans="21:21">
      <c r="U9091" t="s">
        <v>13475</v>
      </c>
    </row>
    <row r="9092" spans="21:21">
      <c r="U9092" t="s">
        <v>13476</v>
      </c>
    </row>
    <row r="9093" spans="21:21">
      <c r="U9093" t="s">
        <v>13477</v>
      </c>
    </row>
    <row r="9094" spans="21:21">
      <c r="U9094" t="s">
        <v>13478</v>
      </c>
    </row>
    <row r="9095" spans="21:21">
      <c r="U9095" t="s">
        <v>13479</v>
      </c>
    </row>
    <row r="9096" spans="21:21">
      <c r="U9096" t="s">
        <v>13480</v>
      </c>
    </row>
    <row r="9097" spans="21:21">
      <c r="U9097" t="s">
        <v>13481</v>
      </c>
    </row>
    <row r="9098" spans="21:21">
      <c r="U9098" t="s">
        <v>13482</v>
      </c>
    </row>
    <row r="9099" spans="21:21">
      <c r="U9099" t="s">
        <v>13483</v>
      </c>
    </row>
    <row r="9100" spans="21:21">
      <c r="U9100" t="s">
        <v>13484</v>
      </c>
    </row>
    <row r="9101" spans="21:21">
      <c r="U9101" t="s">
        <v>13485</v>
      </c>
    </row>
    <row r="9102" spans="21:21">
      <c r="U9102" t="s">
        <v>13486</v>
      </c>
    </row>
    <row r="9103" spans="21:21">
      <c r="U9103" t="s">
        <v>13487</v>
      </c>
    </row>
    <row r="9104" spans="21:21">
      <c r="U9104" t="s">
        <v>13488</v>
      </c>
    </row>
    <row r="9105" spans="21:21">
      <c r="U9105" t="s">
        <v>13489</v>
      </c>
    </row>
    <row r="9106" spans="21:21">
      <c r="U9106" t="s">
        <v>13490</v>
      </c>
    </row>
    <row r="9107" spans="21:21">
      <c r="U9107" t="s">
        <v>13491</v>
      </c>
    </row>
    <row r="9108" spans="21:21">
      <c r="U9108" t="s">
        <v>13492</v>
      </c>
    </row>
    <row r="9109" spans="21:21">
      <c r="U9109" t="s">
        <v>13493</v>
      </c>
    </row>
    <row r="9110" spans="21:21">
      <c r="U9110" t="s">
        <v>13494</v>
      </c>
    </row>
    <row r="9111" spans="21:21">
      <c r="U9111" t="s">
        <v>13495</v>
      </c>
    </row>
    <row r="9112" spans="21:21">
      <c r="U9112" t="s">
        <v>13496</v>
      </c>
    </row>
    <row r="9113" spans="21:21">
      <c r="U9113" t="s">
        <v>13497</v>
      </c>
    </row>
    <row r="9114" spans="21:21">
      <c r="U9114" t="s">
        <v>13498</v>
      </c>
    </row>
    <row r="9115" spans="21:21">
      <c r="U9115" t="s">
        <v>13499</v>
      </c>
    </row>
    <row r="9116" spans="21:21">
      <c r="U9116" t="s">
        <v>13500</v>
      </c>
    </row>
    <row r="9117" spans="21:21">
      <c r="U9117" t="s">
        <v>13501</v>
      </c>
    </row>
    <row r="9118" spans="21:21">
      <c r="U9118" t="s">
        <v>13502</v>
      </c>
    </row>
    <row r="9119" spans="21:21">
      <c r="U9119" t="s">
        <v>13503</v>
      </c>
    </row>
    <row r="9120" spans="21:21">
      <c r="U9120" t="s">
        <v>13504</v>
      </c>
    </row>
    <row r="9121" spans="21:21">
      <c r="U9121" t="s">
        <v>13505</v>
      </c>
    </row>
    <row r="9122" spans="21:21">
      <c r="U9122" t="s">
        <v>13506</v>
      </c>
    </row>
    <row r="9123" spans="21:21">
      <c r="U9123" t="s">
        <v>13507</v>
      </c>
    </row>
    <row r="9124" spans="21:21">
      <c r="U9124" t="s">
        <v>13508</v>
      </c>
    </row>
    <row r="9125" spans="21:21">
      <c r="U9125" t="s">
        <v>13509</v>
      </c>
    </row>
    <row r="9126" spans="21:21">
      <c r="U9126" t="s">
        <v>13510</v>
      </c>
    </row>
    <row r="9127" spans="21:21">
      <c r="U9127" t="s">
        <v>13511</v>
      </c>
    </row>
    <row r="9128" spans="21:21">
      <c r="U9128" t="s">
        <v>13512</v>
      </c>
    </row>
    <row r="9129" spans="21:21">
      <c r="U9129" t="s">
        <v>13513</v>
      </c>
    </row>
    <row r="9130" spans="21:21">
      <c r="U9130" t="s">
        <v>13514</v>
      </c>
    </row>
    <row r="9131" spans="21:21">
      <c r="U9131" t="s">
        <v>13515</v>
      </c>
    </row>
    <row r="9132" spans="21:21">
      <c r="U9132" t="s">
        <v>13516</v>
      </c>
    </row>
    <row r="9133" spans="21:21">
      <c r="U9133" t="s">
        <v>13517</v>
      </c>
    </row>
    <row r="9134" spans="21:21">
      <c r="U9134" t="s">
        <v>13518</v>
      </c>
    </row>
    <row r="9135" spans="21:21">
      <c r="U9135" t="s">
        <v>13519</v>
      </c>
    </row>
    <row r="9136" spans="21:21">
      <c r="U9136" t="s">
        <v>13520</v>
      </c>
    </row>
    <row r="9137" spans="21:21">
      <c r="U9137" t="s">
        <v>13521</v>
      </c>
    </row>
    <row r="9138" spans="21:21">
      <c r="U9138" t="s">
        <v>13522</v>
      </c>
    </row>
    <row r="9139" spans="21:21">
      <c r="U9139" t="s">
        <v>13523</v>
      </c>
    </row>
    <row r="9140" spans="21:21">
      <c r="U9140" t="s">
        <v>13524</v>
      </c>
    </row>
    <row r="9141" spans="21:21">
      <c r="U9141" t="s">
        <v>13525</v>
      </c>
    </row>
    <row r="9142" spans="21:21">
      <c r="U9142" t="s">
        <v>13526</v>
      </c>
    </row>
    <row r="9143" spans="21:21">
      <c r="U9143" t="s">
        <v>13527</v>
      </c>
    </row>
    <row r="9144" spans="21:21">
      <c r="U9144" t="s">
        <v>13528</v>
      </c>
    </row>
    <row r="9145" spans="21:21">
      <c r="U9145" t="s">
        <v>13529</v>
      </c>
    </row>
    <row r="9146" spans="21:21">
      <c r="U9146" t="s">
        <v>13530</v>
      </c>
    </row>
    <row r="9147" spans="21:21">
      <c r="U9147" t="s">
        <v>13531</v>
      </c>
    </row>
    <row r="9148" spans="21:21">
      <c r="U9148" t="s">
        <v>13532</v>
      </c>
    </row>
    <row r="9149" spans="21:21">
      <c r="U9149" t="s">
        <v>13533</v>
      </c>
    </row>
    <row r="9150" spans="21:21">
      <c r="U9150" t="s">
        <v>13534</v>
      </c>
    </row>
    <row r="9151" spans="21:21">
      <c r="U9151" t="s">
        <v>13535</v>
      </c>
    </row>
    <row r="9152" spans="21:21">
      <c r="U9152" t="s">
        <v>13536</v>
      </c>
    </row>
    <row r="9153" spans="21:21">
      <c r="U9153" t="s">
        <v>13537</v>
      </c>
    </row>
    <row r="9154" spans="21:21">
      <c r="U9154" t="s">
        <v>13538</v>
      </c>
    </row>
    <row r="9155" spans="21:21">
      <c r="U9155" t="s">
        <v>13539</v>
      </c>
    </row>
    <row r="9156" spans="21:21">
      <c r="U9156" t="s">
        <v>13540</v>
      </c>
    </row>
    <row r="9157" spans="21:21">
      <c r="U9157" t="s">
        <v>13541</v>
      </c>
    </row>
    <row r="9158" spans="21:21">
      <c r="U9158" t="s">
        <v>13542</v>
      </c>
    </row>
    <row r="9159" spans="21:21">
      <c r="U9159" t="s">
        <v>13543</v>
      </c>
    </row>
    <row r="9160" spans="21:21">
      <c r="U9160" t="s">
        <v>13544</v>
      </c>
    </row>
    <row r="9161" spans="21:21">
      <c r="U9161" t="s">
        <v>13545</v>
      </c>
    </row>
    <row r="9162" spans="21:21">
      <c r="U9162" t="s">
        <v>13546</v>
      </c>
    </row>
    <row r="9163" spans="21:21">
      <c r="U9163" t="s">
        <v>13547</v>
      </c>
    </row>
    <row r="9164" spans="21:21">
      <c r="U9164" t="s">
        <v>13548</v>
      </c>
    </row>
    <row r="9165" spans="21:21">
      <c r="U9165" t="s">
        <v>13549</v>
      </c>
    </row>
    <row r="9166" spans="21:21">
      <c r="U9166" t="s">
        <v>13550</v>
      </c>
    </row>
    <row r="9167" spans="21:21">
      <c r="U9167" t="s">
        <v>13551</v>
      </c>
    </row>
    <row r="9168" spans="21:21">
      <c r="U9168" t="s">
        <v>13552</v>
      </c>
    </row>
    <row r="9169" spans="21:21">
      <c r="U9169" t="s">
        <v>13553</v>
      </c>
    </row>
    <row r="9170" spans="21:21">
      <c r="U9170" t="s">
        <v>13554</v>
      </c>
    </row>
    <row r="9171" spans="21:21">
      <c r="U9171" t="s">
        <v>13555</v>
      </c>
    </row>
    <row r="9172" spans="21:21">
      <c r="U9172" t="s">
        <v>13556</v>
      </c>
    </row>
    <row r="9173" spans="21:21">
      <c r="U9173" t="s">
        <v>13557</v>
      </c>
    </row>
    <row r="9174" spans="21:21">
      <c r="U9174" t="s">
        <v>13558</v>
      </c>
    </row>
    <row r="9175" spans="21:21">
      <c r="U9175" t="s">
        <v>13559</v>
      </c>
    </row>
    <row r="9176" spans="21:21">
      <c r="U9176" t="s">
        <v>13560</v>
      </c>
    </row>
    <row r="9177" spans="21:21">
      <c r="U9177" t="s">
        <v>13561</v>
      </c>
    </row>
    <row r="9178" spans="21:21">
      <c r="U9178" t="s">
        <v>13562</v>
      </c>
    </row>
    <row r="9179" spans="21:21">
      <c r="U9179" t="s">
        <v>13563</v>
      </c>
    </row>
    <row r="9180" spans="21:21">
      <c r="U9180" t="s">
        <v>13564</v>
      </c>
    </row>
    <row r="9181" spans="21:21">
      <c r="U9181" t="s">
        <v>13565</v>
      </c>
    </row>
    <row r="9182" spans="21:21">
      <c r="U9182" t="s">
        <v>13566</v>
      </c>
    </row>
    <row r="9183" spans="21:21">
      <c r="U9183" t="s">
        <v>13567</v>
      </c>
    </row>
    <row r="9184" spans="21:21">
      <c r="U9184" t="s">
        <v>13568</v>
      </c>
    </row>
    <row r="9185" spans="21:21">
      <c r="U9185" t="s">
        <v>13569</v>
      </c>
    </row>
    <row r="9186" spans="21:21">
      <c r="U9186" t="s">
        <v>13570</v>
      </c>
    </row>
    <row r="9187" spans="21:21">
      <c r="U9187" t="s">
        <v>13571</v>
      </c>
    </row>
    <row r="9188" spans="21:21">
      <c r="U9188" t="s">
        <v>13572</v>
      </c>
    </row>
    <row r="9189" spans="21:21">
      <c r="U9189" t="s">
        <v>13573</v>
      </c>
    </row>
    <row r="9190" spans="21:21">
      <c r="U9190" t="s">
        <v>13574</v>
      </c>
    </row>
    <row r="9191" spans="21:21">
      <c r="U9191" t="s">
        <v>13575</v>
      </c>
    </row>
    <row r="9192" spans="21:21">
      <c r="U9192" t="s">
        <v>13576</v>
      </c>
    </row>
    <row r="9193" spans="21:21">
      <c r="U9193" t="s">
        <v>13577</v>
      </c>
    </row>
    <row r="9194" spans="21:21">
      <c r="U9194" t="s">
        <v>13578</v>
      </c>
    </row>
    <row r="9195" spans="21:21">
      <c r="U9195" t="s">
        <v>13579</v>
      </c>
    </row>
    <row r="9196" spans="21:21">
      <c r="U9196" t="s">
        <v>13580</v>
      </c>
    </row>
    <row r="9197" spans="21:21">
      <c r="U9197" t="s">
        <v>13581</v>
      </c>
    </row>
    <row r="9198" spans="21:21">
      <c r="U9198" t="s">
        <v>13582</v>
      </c>
    </row>
    <row r="9199" spans="21:21">
      <c r="U9199" t="s">
        <v>13583</v>
      </c>
    </row>
    <row r="9200" spans="21:21">
      <c r="U9200" t="s">
        <v>13584</v>
      </c>
    </row>
    <row r="9201" spans="21:21">
      <c r="U9201" t="s">
        <v>13585</v>
      </c>
    </row>
    <row r="9202" spans="21:21">
      <c r="U9202" t="s">
        <v>13586</v>
      </c>
    </row>
    <row r="9203" spans="21:21">
      <c r="U9203" t="s">
        <v>13587</v>
      </c>
    </row>
    <row r="9204" spans="21:21">
      <c r="U9204" t="s">
        <v>13588</v>
      </c>
    </row>
    <row r="9205" spans="21:21">
      <c r="U9205" t="s">
        <v>13589</v>
      </c>
    </row>
    <row r="9206" spans="21:21">
      <c r="U9206" t="s">
        <v>13590</v>
      </c>
    </row>
    <row r="9207" spans="21:21">
      <c r="U9207" t="s">
        <v>13591</v>
      </c>
    </row>
    <row r="9208" spans="21:21">
      <c r="U9208" t="s">
        <v>13592</v>
      </c>
    </row>
    <row r="9209" spans="21:21">
      <c r="U9209" t="s">
        <v>13593</v>
      </c>
    </row>
    <row r="9210" spans="21:21">
      <c r="U9210" t="s">
        <v>13594</v>
      </c>
    </row>
    <row r="9211" spans="21:21">
      <c r="U9211" t="s">
        <v>13595</v>
      </c>
    </row>
    <row r="9212" spans="21:21">
      <c r="U9212" t="s">
        <v>13596</v>
      </c>
    </row>
    <row r="9213" spans="21:21">
      <c r="U9213" t="s">
        <v>13597</v>
      </c>
    </row>
    <row r="9214" spans="21:21">
      <c r="U9214" t="s">
        <v>13598</v>
      </c>
    </row>
    <row r="9215" spans="21:21">
      <c r="U9215" t="s">
        <v>13599</v>
      </c>
    </row>
    <row r="9216" spans="21:21">
      <c r="U9216" t="s">
        <v>13600</v>
      </c>
    </row>
    <row r="9217" spans="21:21">
      <c r="U9217" t="s">
        <v>13601</v>
      </c>
    </row>
    <row r="9218" spans="21:21">
      <c r="U9218" t="s">
        <v>13602</v>
      </c>
    </row>
    <row r="9219" spans="21:21">
      <c r="U9219" t="s">
        <v>13603</v>
      </c>
    </row>
    <row r="9220" spans="21:21">
      <c r="U9220" t="s">
        <v>13604</v>
      </c>
    </row>
    <row r="9221" spans="21:21">
      <c r="U9221" t="s">
        <v>13605</v>
      </c>
    </row>
    <row r="9222" spans="21:21">
      <c r="U9222" t="s">
        <v>13606</v>
      </c>
    </row>
    <row r="9223" spans="21:21">
      <c r="U9223" t="s">
        <v>13607</v>
      </c>
    </row>
    <row r="9224" spans="21:21">
      <c r="U9224" t="s">
        <v>13608</v>
      </c>
    </row>
    <row r="9225" spans="21:21">
      <c r="U9225" t="s">
        <v>13609</v>
      </c>
    </row>
    <row r="9226" spans="21:21">
      <c r="U9226" t="s">
        <v>13610</v>
      </c>
    </row>
    <row r="9227" spans="21:21">
      <c r="U9227" t="s">
        <v>13611</v>
      </c>
    </row>
    <row r="9228" spans="21:21">
      <c r="U9228" t="s">
        <v>13612</v>
      </c>
    </row>
    <row r="9229" spans="21:21">
      <c r="U9229" t="s">
        <v>13613</v>
      </c>
    </row>
    <row r="9230" spans="21:21">
      <c r="U9230" t="s">
        <v>13614</v>
      </c>
    </row>
    <row r="9231" spans="21:21">
      <c r="U9231" t="s">
        <v>13615</v>
      </c>
    </row>
    <row r="9232" spans="21:21">
      <c r="U9232" t="s">
        <v>13616</v>
      </c>
    </row>
    <row r="9233" spans="21:21">
      <c r="U9233" t="s">
        <v>13617</v>
      </c>
    </row>
    <row r="9234" spans="21:21">
      <c r="U9234" t="s">
        <v>13618</v>
      </c>
    </row>
    <row r="9235" spans="21:21">
      <c r="U9235" t="s">
        <v>13619</v>
      </c>
    </row>
    <row r="9236" spans="21:21">
      <c r="U9236" t="s">
        <v>13620</v>
      </c>
    </row>
    <row r="9237" spans="21:21">
      <c r="U9237" t="s">
        <v>13621</v>
      </c>
    </row>
    <row r="9238" spans="21:21">
      <c r="U9238" t="s">
        <v>13622</v>
      </c>
    </row>
    <row r="9239" spans="21:21">
      <c r="U9239" t="s">
        <v>13623</v>
      </c>
    </row>
    <row r="9240" spans="21:21">
      <c r="U9240" t="s">
        <v>13624</v>
      </c>
    </row>
    <row r="9241" spans="21:21">
      <c r="U9241" t="s">
        <v>13625</v>
      </c>
    </row>
    <row r="9242" spans="21:21">
      <c r="U9242" t="s">
        <v>13626</v>
      </c>
    </row>
    <row r="9243" spans="21:21">
      <c r="U9243" t="s">
        <v>13627</v>
      </c>
    </row>
    <row r="9244" spans="21:21">
      <c r="U9244" t="s">
        <v>13628</v>
      </c>
    </row>
    <row r="9245" spans="21:21">
      <c r="U9245" t="s">
        <v>13629</v>
      </c>
    </row>
    <row r="9246" spans="21:21">
      <c r="U9246" t="s">
        <v>13630</v>
      </c>
    </row>
    <row r="9247" spans="21:21">
      <c r="U9247" t="s">
        <v>13631</v>
      </c>
    </row>
    <row r="9248" spans="21:21">
      <c r="U9248" t="s">
        <v>13632</v>
      </c>
    </row>
    <row r="9249" spans="21:21">
      <c r="U9249" t="s">
        <v>13633</v>
      </c>
    </row>
    <row r="9250" spans="21:21">
      <c r="U9250" t="s">
        <v>13634</v>
      </c>
    </row>
    <row r="9251" spans="21:21">
      <c r="U9251" t="s">
        <v>13635</v>
      </c>
    </row>
    <row r="9252" spans="21:21">
      <c r="U9252" t="s">
        <v>13636</v>
      </c>
    </row>
    <row r="9253" spans="21:21">
      <c r="U9253" t="s">
        <v>13637</v>
      </c>
    </row>
    <row r="9254" spans="21:21">
      <c r="U9254" t="s">
        <v>13638</v>
      </c>
    </row>
    <row r="9255" spans="21:21">
      <c r="U9255" t="s">
        <v>13639</v>
      </c>
    </row>
    <row r="9256" spans="21:21">
      <c r="U9256" t="s">
        <v>13640</v>
      </c>
    </row>
    <row r="9257" spans="21:21">
      <c r="U9257" t="s">
        <v>13641</v>
      </c>
    </row>
    <row r="9258" spans="21:21">
      <c r="U9258" t="s">
        <v>13642</v>
      </c>
    </row>
    <row r="9259" spans="21:21">
      <c r="U9259" t="s">
        <v>13643</v>
      </c>
    </row>
    <row r="9260" spans="21:21">
      <c r="U9260" t="s">
        <v>13644</v>
      </c>
    </row>
    <row r="9261" spans="21:21">
      <c r="U9261" t="s">
        <v>13645</v>
      </c>
    </row>
    <row r="9262" spans="21:21">
      <c r="U9262" t="s">
        <v>13646</v>
      </c>
    </row>
    <row r="9263" spans="21:21">
      <c r="U9263" t="s">
        <v>13647</v>
      </c>
    </row>
    <row r="9264" spans="21:21">
      <c r="U9264" t="s">
        <v>13648</v>
      </c>
    </row>
    <row r="9265" spans="21:21">
      <c r="U9265" t="s">
        <v>13649</v>
      </c>
    </row>
    <row r="9266" spans="21:21">
      <c r="U9266" t="s">
        <v>13650</v>
      </c>
    </row>
    <row r="9267" spans="21:21">
      <c r="U9267" t="s">
        <v>13651</v>
      </c>
    </row>
    <row r="9268" spans="21:21">
      <c r="U9268" t="s">
        <v>13652</v>
      </c>
    </row>
    <row r="9269" spans="21:21">
      <c r="U9269" t="s">
        <v>13653</v>
      </c>
    </row>
    <row r="9270" spans="21:21">
      <c r="U9270" t="s">
        <v>13654</v>
      </c>
    </row>
    <row r="9271" spans="21:21">
      <c r="U9271" t="s">
        <v>13655</v>
      </c>
    </row>
    <row r="9272" spans="21:21">
      <c r="U9272" t="s">
        <v>13656</v>
      </c>
    </row>
    <row r="9273" spans="21:21">
      <c r="U9273" t="s">
        <v>13657</v>
      </c>
    </row>
    <row r="9274" spans="21:21">
      <c r="U9274" t="s">
        <v>13658</v>
      </c>
    </row>
    <row r="9275" spans="21:21">
      <c r="U9275" t="s">
        <v>13659</v>
      </c>
    </row>
    <row r="9276" spans="21:21">
      <c r="U9276" t="s">
        <v>13660</v>
      </c>
    </row>
    <row r="9277" spans="21:21">
      <c r="U9277" t="s">
        <v>13661</v>
      </c>
    </row>
    <row r="9278" spans="21:21">
      <c r="U9278" t="s">
        <v>13662</v>
      </c>
    </row>
    <row r="9279" spans="21:21">
      <c r="U9279" t="s">
        <v>13663</v>
      </c>
    </row>
    <row r="9280" spans="21:21">
      <c r="U9280" t="s">
        <v>13664</v>
      </c>
    </row>
    <row r="9281" spans="21:21">
      <c r="U9281" t="s">
        <v>13665</v>
      </c>
    </row>
    <row r="9282" spans="21:21">
      <c r="U9282" t="s">
        <v>13666</v>
      </c>
    </row>
    <row r="9283" spans="21:21">
      <c r="U9283" t="s">
        <v>13667</v>
      </c>
    </row>
    <row r="9284" spans="21:21">
      <c r="U9284" t="s">
        <v>13668</v>
      </c>
    </row>
    <row r="9285" spans="21:21">
      <c r="U9285" t="s">
        <v>13669</v>
      </c>
    </row>
    <row r="9286" spans="21:21">
      <c r="U9286" t="s">
        <v>13670</v>
      </c>
    </row>
    <row r="9287" spans="21:21">
      <c r="U9287" t="s">
        <v>13671</v>
      </c>
    </row>
    <row r="9288" spans="21:21">
      <c r="U9288" t="s">
        <v>13672</v>
      </c>
    </row>
    <row r="9289" spans="21:21">
      <c r="U9289" t="s">
        <v>13673</v>
      </c>
    </row>
    <row r="9290" spans="21:21">
      <c r="U9290" t="s">
        <v>13674</v>
      </c>
    </row>
    <row r="9291" spans="21:21">
      <c r="U9291" t="s">
        <v>13675</v>
      </c>
    </row>
    <row r="9292" spans="21:21">
      <c r="U9292" t="s">
        <v>13676</v>
      </c>
    </row>
    <row r="9293" spans="21:21">
      <c r="U9293" t="s">
        <v>13677</v>
      </c>
    </row>
    <row r="9294" spans="21:21">
      <c r="U9294" t="s">
        <v>13678</v>
      </c>
    </row>
    <row r="9295" spans="21:21">
      <c r="U9295" t="s">
        <v>13679</v>
      </c>
    </row>
    <row r="9296" spans="21:21">
      <c r="U9296" t="s">
        <v>13680</v>
      </c>
    </row>
    <row r="9297" spans="21:21">
      <c r="U9297" t="s">
        <v>13681</v>
      </c>
    </row>
    <row r="9298" spans="21:21">
      <c r="U9298" t="s">
        <v>13682</v>
      </c>
    </row>
    <row r="9299" spans="21:21">
      <c r="U9299" t="s">
        <v>13683</v>
      </c>
    </row>
    <row r="9300" spans="21:21">
      <c r="U9300" t="s">
        <v>13684</v>
      </c>
    </row>
    <row r="9301" spans="21:21">
      <c r="U9301" t="s">
        <v>13685</v>
      </c>
    </row>
    <row r="9302" spans="21:21">
      <c r="U9302" t="s">
        <v>13686</v>
      </c>
    </row>
    <row r="9303" spans="21:21">
      <c r="U9303" t="s">
        <v>13687</v>
      </c>
    </row>
    <row r="9304" spans="21:21">
      <c r="U9304" t="s">
        <v>13688</v>
      </c>
    </row>
    <row r="9305" spans="21:21">
      <c r="U9305" t="s">
        <v>13689</v>
      </c>
    </row>
    <row r="9306" spans="21:21">
      <c r="U9306" t="s">
        <v>13690</v>
      </c>
    </row>
    <row r="9307" spans="21:21">
      <c r="U9307" t="s">
        <v>13691</v>
      </c>
    </row>
    <row r="9308" spans="21:21">
      <c r="U9308" t="s">
        <v>13692</v>
      </c>
    </row>
    <row r="9309" spans="21:21">
      <c r="U9309" t="s">
        <v>13693</v>
      </c>
    </row>
    <row r="9310" spans="21:21">
      <c r="U9310" t="s">
        <v>13694</v>
      </c>
    </row>
    <row r="9311" spans="21:21">
      <c r="U9311" t="s">
        <v>13695</v>
      </c>
    </row>
    <row r="9312" spans="21:21">
      <c r="U9312" t="s">
        <v>13696</v>
      </c>
    </row>
    <row r="9313" spans="21:21">
      <c r="U9313" t="s">
        <v>13697</v>
      </c>
    </row>
    <row r="9314" spans="21:21">
      <c r="U9314" t="s">
        <v>13698</v>
      </c>
    </row>
    <row r="9315" spans="21:21">
      <c r="U9315" t="s">
        <v>13699</v>
      </c>
    </row>
    <row r="9316" spans="21:21">
      <c r="U9316" t="s">
        <v>13700</v>
      </c>
    </row>
    <row r="9317" spans="21:21">
      <c r="U9317" t="s">
        <v>13701</v>
      </c>
    </row>
    <row r="9318" spans="21:21">
      <c r="U9318" t="s">
        <v>13702</v>
      </c>
    </row>
    <row r="9319" spans="21:21">
      <c r="U9319" t="s">
        <v>13703</v>
      </c>
    </row>
    <row r="9320" spans="21:21">
      <c r="U9320" t="s">
        <v>13704</v>
      </c>
    </row>
    <row r="9321" spans="21:21">
      <c r="U9321" t="s">
        <v>13705</v>
      </c>
    </row>
    <row r="9322" spans="21:21">
      <c r="U9322" t="s">
        <v>13706</v>
      </c>
    </row>
    <row r="9323" spans="21:21">
      <c r="U9323" t="s">
        <v>13707</v>
      </c>
    </row>
    <row r="9324" spans="21:21">
      <c r="U9324" t="s">
        <v>13708</v>
      </c>
    </row>
    <row r="9325" spans="21:21">
      <c r="U9325" t="s">
        <v>13709</v>
      </c>
    </row>
    <row r="9326" spans="21:21">
      <c r="U9326" t="s">
        <v>13710</v>
      </c>
    </row>
    <row r="9327" spans="21:21">
      <c r="U9327" t="s">
        <v>13711</v>
      </c>
    </row>
    <row r="9328" spans="21:21">
      <c r="U9328" t="s">
        <v>13712</v>
      </c>
    </row>
    <row r="9329" spans="21:21">
      <c r="U9329" t="s">
        <v>13713</v>
      </c>
    </row>
    <row r="9330" spans="21:21">
      <c r="U9330" t="s">
        <v>13714</v>
      </c>
    </row>
    <row r="9331" spans="21:21">
      <c r="U9331" t="s">
        <v>13715</v>
      </c>
    </row>
    <row r="9332" spans="21:21">
      <c r="U9332" t="s">
        <v>13716</v>
      </c>
    </row>
    <row r="9333" spans="21:21">
      <c r="U9333" t="s">
        <v>13717</v>
      </c>
    </row>
    <row r="9334" spans="21:21">
      <c r="U9334" t="s">
        <v>13718</v>
      </c>
    </row>
    <row r="9335" spans="21:21">
      <c r="U9335" t="s">
        <v>13719</v>
      </c>
    </row>
    <row r="9336" spans="21:21">
      <c r="U9336" t="s">
        <v>13720</v>
      </c>
    </row>
    <row r="9337" spans="21:21">
      <c r="U9337" t="s">
        <v>13721</v>
      </c>
    </row>
    <row r="9338" spans="21:21">
      <c r="U9338" t="s">
        <v>13722</v>
      </c>
    </row>
    <row r="9339" spans="21:21">
      <c r="U9339" t="s">
        <v>13723</v>
      </c>
    </row>
    <row r="9340" spans="21:21">
      <c r="U9340" t="s">
        <v>13724</v>
      </c>
    </row>
    <row r="9341" spans="21:21">
      <c r="U9341" t="s">
        <v>13725</v>
      </c>
    </row>
    <row r="9342" spans="21:21">
      <c r="U9342" t="s">
        <v>13726</v>
      </c>
    </row>
    <row r="9343" spans="21:21">
      <c r="U9343" t="s">
        <v>13727</v>
      </c>
    </row>
    <row r="9344" spans="21:21">
      <c r="U9344" t="s">
        <v>13728</v>
      </c>
    </row>
    <row r="9345" spans="21:21">
      <c r="U9345" t="s">
        <v>13729</v>
      </c>
    </row>
    <row r="9346" spans="21:21">
      <c r="U9346" t="s">
        <v>13730</v>
      </c>
    </row>
    <row r="9347" spans="21:21">
      <c r="U9347" t="s">
        <v>13731</v>
      </c>
    </row>
    <row r="9348" spans="21:21">
      <c r="U9348" t="s">
        <v>13732</v>
      </c>
    </row>
    <row r="9349" spans="21:21">
      <c r="U9349" t="s">
        <v>13733</v>
      </c>
    </row>
    <row r="9350" spans="21:21">
      <c r="U9350" t="s">
        <v>13734</v>
      </c>
    </row>
    <row r="9351" spans="21:21">
      <c r="U9351" t="s">
        <v>13735</v>
      </c>
    </row>
    <row r="9352" spans="21:21">
      <c r="U9352" t="s">
        <v>13736</v>
      </c>
    </row>
    <row r="9353" spans="21:21">
      <c r="U9353" t="s">
        <v>13737</v>
      </c>
    </row>
    <row r="9354" spans="21:21">
      <c r="U9354" t="s">
        <v>13738</v>
      </c>
    </row>
    <row r="9355" spans="21:21">
      <c r="U9355" t="s">
        <v>13739</v>
      </c>
    </row>
    <row r="9356" spans="21:21">
      <c r="U9356" t="s">
        <v>13740</v>
      </c>
    </row>
    <row r="9357" spans="21:21">
      <c r="U9357" t="s">
        <v>13741</v>
      </c>
    </row>
    <row r="9358" spans="21:21">
      <c r="U9358" t="s">
        <v>13742</v>
      </c>
    </row>
    <row r="9359" spans="21:21">
      <c r="U9359" t="s">
        <v>13743</v>
      </c>
    </row>
    <row r="9360" spans="21:21">
      <c r="U9360" t="s">
        <v>13744</v>
      </c>
    </row>
    <row r="9361" spans="21:21">
      <c r="U9361" t="s">
        <v>13745</v>
      </c>
    </row>
    <row r="9362" spans="21:21">
      <c r="U9362" t="s">
        <v>13746</v>
      </c>
    </row>
    <row r="9363" spans="21:21">
      <c r="U9363" t="s">
        <v>13747</v>
      </c>
    </row>
    <row r="9364" spans="21:21">
      <c r="U9364" t="s">
        <v>13748</v>
      </c>
    </row>
    <row r="9365" spans="21:21">
      <c r="U9365" t="s">
        <v>13749</v>
      </c>
    </row>
    <row r="9366" spans="21:21">
      <c r="U9366" t="s">
        <v>13750</v>
      </c>
    </row>
    <row r="9367" spans="21:21">
      <c r="U9367" t="s">
        <v>13751</v>
      </c>
    </row>
    <row r="9368" spans="21:21">
      <c r="U9368" t="s">
        <v>13752</v>
      </c>
    </row>
    <row r="9369" spans="21:21">
      <c r="U9369" t="s">
        <v>13753</v>
      </c>
    </row>
    <row r="9370" spans="21:21">
      <c r="U9370" t="s">
        <v>13754</v>
      </c>
    </row>
    <row r="9371" spans="21:21">
      <c r="U9371" t="s">
        <v>13755</v>
      </c>
    </row>
    <row r="9372" spans="21:21">
      <c r="U9372" t="s">
        <v>13756</v>
      </c>
    </row>
    <row r="9373" spans="21:21">
      <c r="U9373" t="s">
        <v>13757</v>
      </c>
    </row>
    <row r="9374" spans="21:21">
      <c r="U9374" t="s">
        <v>13758</v>
      </c>
    </row>
    <row r="9375" spans="21:21">
      <c r="U9375" t="s">
        <v>13759</v>
      </c>
    </row>
    <row r="9376" spans="21:21">
      <c r="U9376" t="s">
        <v>13760</v>
      </c>
    </row>
    <row r="9377" spans="21:21">
      <c r="U9377" t="s">
        <v>13761</v>
      </c>
    </row>
    <row r="9378" spans="21:21">
      <c r="U9378" t="s">
        <v>13762</v>
      </c>
    </row>
    <row r="9379" spans="21:21">
      <c r="U9379" t="s">
        <v>13763</v>
      </c>
    </row>
    <row r="9380" spans="21:21">
      <c r="U9380" t="s">
        <v>13764</v>
      </c>
    </row>
    <row r="9381" spans="21:21">
      <c r="U9381" t="s">
        <v>13765</v>
      </c>
    </row>
    <row r="9382" spans="21:21">
      <c r="U9382" t="s">
        <v>13766</v>
      </c>
    </row>
    <row r="9383" spans="21:21">
      <c r="U9383" t="s">
        <v>13767</v>
      </c>
    </row>
    <row r="9384" spans="21:21">
      <c r="U9384" t="s">
        <v>13768</v>
      </c>
    </row>
    <row r="9385" spans="21:21">
      <c r="U9385" t="s">
        <v>13769</v>
      </c>
    </row>
    <row r="9386" spans="21:21">
      <c r="U9386" t="s">
        <v>13770</v>
      </c>
    </row>
    <row r="9387" spans="21:21">
      <c r="U9387" t="s">
        <v>13771</v>
      </c>
    </row>
    <row r="9388" spans="21:21">
      <c r="U9388" t="s">
        <v>13772</v>
      </c>
    </row>
    <row r="9389" spans="21:21">
      <c r="U9389" t="s">
        <v>13773</v>
      </c>
    </row>
    <row r="9390" spans="21:21">
      <c r="U9390" t="s">
        <v>13774</v>
      </c>
    </row>
    <row r="9391" spans="21:21">
      <c r="U9391" t="s">
        <v>13775</v>
      </c>
    </row>
    <row r="9392" spans="21:21">
      <c r="U9392" t="s">
        <v>13776</v>
      </c>
    </row>
    <row r="9393" spans="21:21">
      <c r="U9393" t="s">
        <v>13777</v>
      </c>
    </row>
    <row r="9394" spans="21:21">
      <c r="U9394" t="s">
        <v>13778</v>
      </c>
    </row>
    <row r="9395" spans="21:21">
      <c r="U9395" t="s">
        <v>13779</v>
      </c>
    </row>
    <row r="9396" spans="21:21">
      <c r="U9396" t="s">
        <v>13780</v>
      </c>
    </row>
    <row r="9397" spans="21:21">
      <c r="U9397" t="s">
        <v>13781</v>
      </c>
    </row>
    <row r="9398" spans="21:21">
      <c r="U9398" t="s">
        <v>13782</v>
      </c>
    </row>
    <row r="9399" spans="21:21">
      <c r="U9399" t="s">
        <v>13783</v>
      </c>
    </row>
    <row r="9400" spans="21:21">
      <c r="U9400" t="s">
        <v>13784</v>
      </c>
    </row>
    <row r="9401" spans="21:21">
      <c r="U9401" t="s">
        <v>13785</v>
      </c>
    </row>
    <row r="9402" spans="21:21">
      <c r="U9402" t="s">
        <v>13786</v>
      </c>
    </row>
    <row r="9403" spans="21:21">
      <c r="U9403" t="s">
        <v>13787</v>
      </c>
    </row>
    <row r="9404" spans="21:21">
      <c r="U9404" t="s">
        <v>13788</v>
      </c>
    </row>
    <row r="9405" spans="21:21">
      <c r="U9405" t="s">
        <v>13789</v>
      </c>
    </row>
    <row r="9406" spans="21:21">
      <c r="U9406" t="s">
        <v>13790</v>
      </c>
    </row>
    <row r="9407" spans="21:21">
      <c r="U9407" t="s">
        <v>13791</v>
      </c>
    </row>
    <row r="9408" spans="21:21">
      <c r="U9408" t="s">
        <v>13792</v>
      </c>
    </row>
    <row r="9409" spans="21:21">
      <c r="U9409" t="s">
        <v>13793</v>
      </c>
    </row>
    <row r="9410" spans="21:21">
      <c r="U9410" t="s">
        <v>13794</v>
      </c>
    </row>
    <row r="9411" spans="21:21">
      <c r="U9411" t="s">
        <v>13795</v>
      </c>
    </row>
    <row r="9412" spans="21:21">
      <c r="U9412" t="s">
        <v>13796</v>
      </c>
    </row>
    <row r="9413" spans="21:21">
      <c r="U9413" t="s">
        <v>13797</v>
      </c>
    </row>
    <row r="9414" spans="21:21">
      <c r="U9414" t="s">
        <v>13798</v>
      </c>
    </row>
    <row r="9415" spans="21:21">
      <c r="U9415" t="s">
        <v>13799</v>
      </c>
    </row>
    <row r="9416" spans="21:21">
      <c r="U9416" t="s">
        <v>13800</v>
      </c>
    </row>
    <row r="9417" spans="21:21">
      <c r="U9417" t="s">
        <v>13801</v>
      </c>
    </row>
    <row r="9418" spans="21:21">
      <c r="U9418" t="s">
        <v>13802</v>
      </c>
    </row>
    <row r="9419" spans="21:21">
      <c r="U9419" t="s">
        <v>13803</v>
      </c>
    </row>
    <row r="9420" spans="21:21">
      <c r="U9420" t="s">
        <v>13804</v>
      </c>
    </row>
    <row r="9421" spans="21:21">
      <c r="U9421" t="s">
        <v>13805</v>
      </c>
    </row>
    <row r="9422" spans="21:21">
      <c r="U9422" t="s">
        <v>13806</v>
      </c>
    </row>
    <row r="9423" spans="21:21">
      <c r="U9423" t="s">
        <v>13807</v>
      </c>
    </row>
    <row r="9424" spans="21:21">
      <c r="U9424" t="s">
        <v>13808</v>
      </c>
    </row>
    <row r="9425" spans="21:21">
      <c r="U9425" t="s">
        <v>13809</v>
      </c>
    </row>
    <row r="9426" spans="21:21">
      <c r="U9426" t="s">
        <v>13810</v>
      </c>
    </row>
    <row r="9427" spans="21:21">
      <c r="U9427" t="s">
        <v>13811</v>
      </c>
    </row>
    <row r="9428" spans="21:21">
      <c r="U9428" t="s">
        <v>13812</v>
      </c>
    </row>
    <row r="9429" spans="21:21">
      <c r="U9429" t="s">
        <v>13813</v>
      </c>
    </row>
    <row r="9430" spans="21:21">
      <c r="U9430" t="s">
        <v>13814</v>
      </c>
    </row>
    <row r="9431" spans="21:21">
      <c r="U9431" t="s">
        <v>13815</v>
      </c>
    </row>
    <row r="9432" spans="21:21">
      <c r="U9432" t="s">
        <v>13816</v>
      </c>
    </row>
    <row r="9433" spans="21:21">
      <c r="U9433" t="s">
        <v>13817</v>
      </c>
    </row>
    <row r="9434" spans="21:21">
      <c r="U9434" t="s">
        <v>13818</v>
      </c>
    </row>
    <row r="9435" spans="21:21">
      <c r="U9435" t="s">
        <v>13819</v>
      </c>
    </row>
    <row r="9436" spans="21:21">
      <c r="U9436" t="s">
        <v>13820</v>
      </c>
    </row>
    <row r="9437" spans="21:21">
      <c r="U9437" t="s">
        <v>13821</v>
      </c>
    </row>
    <row r="9438" spans="21:21">
      <c r="U9438" t="s">
        <v>13822</v>
      </c>
    </row>
    <row r="9439" spans="21:21">
      <c r="U9439" t="s">
        <v>13823</v>
      </c>
    </row>
    <row r="9440" spans="21:21">
      <c r="U9440" t="s">
        <v>13824</v>
      </c>
    </row>
    <row r="9441" spans="21:21">
      <c r="U9441" t="s">
        <v>13825</v>
      </c>
    </row>
    <row r="9442" spans="21:21">
      <c r="U9442" t="s">
        <v>13826</v>
      </c>
    </row>
    <row r="9443" spans="21:21">
      <c r="U9443" t="s">
        <v>13827</v>
      </c>
    </row>
    <row r="9444" spans="21:21">
      <c r="U9444" t="s">
        <v>13828</v>
      </c>
    </row>
    <row r="9445" spans="21:21">
      <c r="U9445" t="s">
        <v>13829</v>
      </c>
    </row>
    <row r="9446" spans="21:21">
      <c r="U9446" t="s">
        <v>13830</v>
      </c>
    </row>
    <row r="9447" spans="21:21">
      <c r="U9447" t="s">
        <v>13831</v>
      </c>
    </row>
    <row r="9448" spans="21:21">
      <c r="U9448" t="s">
        <v>13832</v>
      </c>
    </row>
    <row r="9449" spans="21:21">
      <c r="U9449" t="s">
        <v>13833</v>
      </c>
    </row>
    <row r="9450" spans="21:21">
      <c r="U9450" t="s">
        <v>13834</v>
      </c>
    </row>
    <row r="9451" spans="21:21">
      <c r="U9451" t="s">
        <v>13835</v>
      </c>
    </row>
    <row r="9452" spans="21:21">
      <c r="U9452" t="s">
        <v>13836</v>
      </c>
    </row>
    <row r="9453" spans="21:21">
      <c r="U9453" t="s">
        <v>13837</v>
      </c>
    </row>
    <row r="9454" spans="21:21">
      <c r="U9454" t="s">
        <v>13838</v>
      </c>
    </row>
    <row r="9455" spans="21:21">
      <c r="U9455" t="s">
        <v>13839</v>
      </c>
    </row>
    <row r="9456" spans="21:21">
      <c r="U9456" t="s">
        <v>13840</v>
      </c>
    </row>
    <row r="9457" spans="21:21">
      <c r="U9457" t="s">
        <v>13841</v>
      </c>
    </row>
    <row r="9458" spans="21:21">
      <c r="U9458" t="s">
        <v>13842</v>
      </c>
    </row>
    <row r="9459" spans="21:21">
      <c r="U9459" t="s">
        <v>13843</v>
      </c>
    </row>
    <row r="9460" spans="21:21">
      <c r="U9460" t="s">
        <v>13844</v>
      </c>
    </row>
    <row r="9461" spans="21:21">
      <c r="U9461" t="s">
        <v>13845</v>
      </c>
    </row>
    <row r="9462" spans="21:21">
      <c r="U9462" t="s">
        <v>13846</v>
      </c>
    </row>
    <row r="9463" spans="21:21">
      <c r="U9463" t="s">
        <v>13847</v>
      </c>
    </row>
    <row r="9464" spans="21:21">
      <c r="U9464" t="s">
        <v>13848</v>
      </c>
    </row>
    <row r="9465" spans="21:21">
      <c r="U9465" t="s">
        <v>13849</v>
      </c>
    </row>
    <row r="9466" spans="21:21">
      <c r="U9466" t="s">
        <v>13850</v>
      </c>
    </row>
    <row r="9467" spans="21:21">
      <c r="U9467" t="s">
        <v>13851</v>
      </c>
    </row>
    <row r="9468" spans="21:21">
      <c r="U9468" t="s">
        <v>13852</v>
      </c>
    </row>
    <row r="9469" spans="21:21">
      <c r="U9469" t="s">
        <v>13853</v>
      </c>
    </row>
    <row r="9470" spans="21:21">
      <c r="U9470" t="s">
        <v>13854</v>
      </c>
    </row>
    <row r="9471" spans="21:21">
      <c r="U9471" t="s">
        <v>13855</v>
      </c>
    </row>
    <row r="9472" spans="21:21">
      <c r="U9472" t="s">
        <v>13856</v>
      </c>
    </row>
    <row r="9473" spans="21:21">
      <c r="U9473" t="s">
        <v>13857</v>
      </c>
    </row>
    <row r="9474" spans="21:21">
      <c r="U9474" t="s">
        <v>13858</v>
      </c>
    </row>
    <row r="9475" spans="21:21">
      <c r="U9475" t="s">
        <v>13859</v>
      </c>
    </row>
    <row r="9476" spans="21:21">
      <c r="U9476" t="s">
        <v>13860</v>
      </c>
    </row>
    <row r="9477" spans="21:21">
      <c r="U9477" t="s">
        <v>13861</v>
      </c>
    </row>
    <row r="9478" spans="21:21">
      <c r="U9478" t="s">
        <v>13862</v>
      </c>
    </row>
    <row r="9479" spans="21:21">
      <c r="U9479" t="s">
        <v>13863</v>
      </c>
    </row>
    <row r="9480" spans="21:21">
      <c r="U9480" t="s">
        <v>13864</v>
      </c>
    </row>
    <row r="9481" spans="21:21">
      <c r="U9481" t="s">
        <v>13865</v>
      </c>
    </row>
    <row r="9482" spans="21:21">
      <c r="U9482" t="s">
        <v>13866</v>
      </c>
    </row>
    <row r="9483" spans="21:21">
      <c r="U9483" t="s">
        <v>13867</v>
      </c>
    </row>
    <row r="9484" spans="21:21">
      <c r="U9484" t="s">
        <v>13868</v>
      </c>
    </row>
    <row r="9485" spans="21:21">
      <c r="U9485" t="s">
        <v>13869</v>
      </c>
    </row>
    <row r="9486" spans="21:21">
      <c r="U9486" t="s">
        <v>13870</v>
      </c>
    </row>
    <row r="9487" spans="21:21">
      <c r="U9487" t="s">
        <v>13871</v>
      </c>
    </row>
    <row r="9488" spans="21:21">
      <c r="U9488" t="s">
        <v>13872</v>
      </c>
    </row>
    <row r="9489" spans="21:21">
      <c r="U9489" t="s">
        <v>13873</v>
      </c>
    </row>
    <row r="9490" spans="21:21">
      <c r="U9490" t="s">
        <v>13874</v>
      </c>
    </row>
    <row r="9491" spans="21:21">
      <c r="U9491" t="s">
        <v>13875</v>
      </c>
    </row>
    <row r="9492" spans="21:21">
      <c r="U9492" t="s">
        <v>13876</v>
      </c>
    </row>
    <row r="9493" spans="21:21">
      <c r="U9493" t="s">
        <v>13877</v>
      </c>
    </row>
    <row r="9494" spans="21:21">
      <c r="U9494" t="s">
        <v>13878</v>
      </c>
    </row>
    <row r="9495" spans="21:21">
      <c r="U9495" t="s">
        <v>13879</v>
      </c>
    </row>
    <row r="9496" spans="21:21">
      <c r="U9496" t="s">
        <v>13880</v>
      </c>
    </row>
    <row r="9497" spans="21:21">
      <c r="U9497" t="s">
        <v>13881</v>
      </c>
    </row>
    <row r="9498" spans="21:21">
      <c r="U9498" t="s">
        <v>13882</v>
      </c>
    </row>
    <row r="9499" spans="21:21">
      <c r="U9499" t="s">
        <v>13883</v>
      </c>
    </row>
    <row r="9500" spans="21:21">
      <c r="U9500" t="s">
        <v>13884</v>
      </c>
    </row>
    <row r="9501" spans="21:21">
      <c r="U9501" t="s">
        <v>13885</v>
      </c>
    </row>
    <row r="9502" spans="21:21">
      <c r="U9502" t="s">
        <v>13886</v>
      </c>
    </row>
    <row r="9503" spans="21:21">
      <c r="U9503" t="s">
        <v>13887</v>
      </c>
    </row>
    <row r="9504" spans="21:21">
      <c r="U9504" t="s">
        <v>13888</v>
      </c>
    </row>
    <row r="9505" spans="21:21">
      <c r="U9505" t="s">
        <v>13889</v>
      </c>
    </row>
    <row r="9506" spans="21:21">
      <c r="U9506" t="s">
        <v>13890</v>
      </c>
    </row>
    <row r="9507" spans="21:21">
      <c r="U9507" t="s">
        <v>13891</v>
      </c>
    </row>
    <row r="9508" spans="21:21">
      <c r="U9508" t="s">
        <v>13892</v>
      </c>
    </row>
    <row r="9509" spans="21:21">
      <c r="U9509" t="s">
        <v>13893</v>
      </c>
    </row>
    <row r="9510" spans="21:21">
      <c r="U9510" t="s">
        <v>13894</v>
      </c>
    </row>
    <row r="9511" spans="21:21">
      <c r="U9511" t="s">
        <v>13895</v>
      </c>
    </row>
    <row r="9512" spans="21:21">
      <c r="U9512" t="s">
        <v>13896</v>
      </c>
    </row>
    <row r="9513" spans="21:21">
      <c r="U9513" t="s">
        <v>13897</v>
      </c>
    </row>
    <row r="9514" spans="21:21">
      <c r="U9514" t="s">
        <v>13898</v>
      </c>
    </row>
    <row r="9515" spans="21:21">
      <c r="U9515" t="s">
        <v>13899</v>
      </c>
    </row>
    <row r="9516" spans="21:21">
      <c r="U9516" t="s">
        <v>13900</v>
      </c>
    </row>
    <row r="9517" spans="21:21">
      <c r="U9517" t="s">
        <v>13901</v>
      </c>
    </row>
    <row r="9518" spans="21:21">
      <c r="U9518" t="s">
        <v>13902</v>
      </c>
    </row>
    <row r="9519" spans="21:21">
      <c r="U9519" t="s">
        <v>13903</v>
      </c>
    </row>
    <row r="9520" spans="21:21">
      <c r="U9520" t="s">
        <v>13904</v>
      </c>
    </row>
    <row r="9521" spans="21:21">
      <c r="U9521" t="s">
        <v>13905</v>
      </c>
    </row>
    <row r="9522" spans="21:21">
      <c r="U9522" t="s">
        <v>13906</v>
      </c>
    </row>
    <row r="9523" spans="21:21">
      <c r="U9523" t="s">
        <v>13907</v>
      </c>
    </row>
    <row r="9524" spans="21:21">
      <c r="U9524" t="s">
        <v>13908</v>
      </c>
    </row>
    <row r="9525" spans="21:21">
      <c r="U9525" t="s">
        <v>13909</v>
      </c>
    </row>
    <row r="9526" spans="21:21">
      <c r="U9526" t="s">
        <v>13910</v>
      </c>
    </row>
    <row r="9527" spans="21:21">
      <c r="U9527" t="s">
        <v>13911</v>
      </c>
    </row>
    <row r="9528" spans="21:21">
      <c r="U9528" t="s">
        <v>13912</v>
      </c>
    </row>
    <row r="9529" spans="21:21">
      <c r="U9529" t="s">
        <v>13913</v>
      </c>
    </row>
    <row r="9530" spans="21:21">
      <c r="U9530" t="s">
        <v>13914</v>
      </c>
    </row>
    <row r="9531" spans="21:21">
      <c r="U9531" t="s">
        <v>13915</v>
      </c>
    </row>
    <row r="9532" spans="21:21">
      <c r="U9532" t="s">
        <v>13916</v>
      </c>
    </row>
    <row r="9533" spans="21:21">
      <c r="U9533" t="s">
        <v>13917</v>
      </c>
    </row>
    <row r="9534" spans="21:21">
      <c r="U9534" t="s">
        <v>13918</v>
      </c>
    </row>
    <row r="9535" spans="21:21">
      <c r="U9535" t="s">
        <v>13919</v>
      </c>
    </row>
    <row r="9536" spans="21:21">
      <c r="U9536" t="s">
        <v>13920</v>
      </c>
    </row>
    <row r="9537" spans="21:21">
      <c r="U9537" t="s">
        <v>13921</v>
      </c>
    </row>
    <row r="9538" spans="21:21">
      <c r="U9538" t="s">
        <v>13922</v>
      </c>
    </row>
    <row r="9539" spans="21:21">
      <c r="U9539" t="s">
        <v>13923</v>
      </c>
    </row>
    <row r="9540" spans="21:21">
      <c r="U9540" t="s">
        <v>13924</v>
      </c>
    </row>
    <row r="9541" spans="21:21">
      <c r="U9541" t="s">
        <v>13925</v>
      </c>
    </row>
    <row r="9542" spans="21:21">
      <c r="U9542" t="s">
        <v>13926</v>
      </c>
    </row>
    <row r="9543" spans="21:21">
      <c r="U9543" t="s">
        <v>13927</v>
      </c>
    </row>
    <row r="9544" spans="21:21">
      <c r="U9544" t="s">
        <v>13928</v>
      </c>
    </row>
    <row r="9545" spans="21:21">
      <c r="U9545" t="s">
        <v>13929</v>
      </c>
    </row>
    <row r="9546" spans="21:21">
      <c r="U9546" t="s">
        <v>13930</v>
      </c>
    </row>
    <row r="9547" spans="21:21">
      <c r="U9547" t="s">
        <v>13931</v>
      </c>
    </row>
    <row r="9548" spans="21:21">
      <c r="U9548" t="s">
        <v>13932</v>
      </c>
    </row>
    <row r="9549" spans="21:21">
      <c r="U9549" t="s">
        <v>13933</v>
      </c>
    </row>
    <row r="9550" spans="21:21">
      <c r="U9550" t="s">
        <v>13934</v>
      </c>
    </row>
    <row r="9551" spans="21:21">
      <c r="U9551" t="s">
        <v>13935</v>
      </c>
    </row>
    <row r="9552" spans="21:21">
      <c r="U9552" t="s">
        <v>13936</v>
      </c>
    </row>
    <row r="9553" spans="21:21">
      <c r="U9553" t="s">
        <v>13937</v>
      </c>
    </row>
    <row r="9554" spans="21:21">
      <c r="U9554" t="s">
        <v>13938</v>
      </c>
    </row>
    <row r="9555" spans="21:21">
      <c r="U9555" t="s">
        <v>13939</v>
      </c>
    </row>
    <row r="9556" spans="21:21">
      <c r="U9556" t="s">
        <v>13940</v>
      </c>
    </row>
    <row r="9557" spans="21:21">
      <c r="U9557" t="s">
        <v>13941</v>
      </c>
    </row>
    <row r="9558" spans="21:21">
      <c r="U9558" t="s">
        <v>13942</v>
      </c>
    </row>
    <row r="9559" spans="21:21">
      <c r="U9559" t="s">
        <v>13943</v>
      </c>
    </row>
    <row r="9560" spans="21:21">
      <c r="U9560" t="s">
        <v>13944</v>
      </c>
    </row>
    <row r="9561" spans="21:21">
      <c r="U9561" t="s">
        <v>13945</v>
      </c>
    </row>
    <row r="9562" spans="21:21">
      <c r="U9562" t="s">
        <v>13946</v>
      </c>
    </row>
    <row r="9563" spans="21:21">
      <c r="U9563" t="s">
        <v>13947</v>
      </c>
    </row>
    <row r="9564" spans="21:21">
      <c r="U9564" t="s">
        <v>13948</v>
      </c>
    </row>
    <row r="9565" spans="21:21">
      <c r="U9565" t="s">
        <v>13949</v>
      </c>
    </row>
    <row r="9566" spans="21:21">
      <c r="U9566" t="s">
        <v>13950</v>
      </c>
    </row>
    <row r="9567" spans="21:21">
      <c r="U9567" t="s">
        <v>13951</v>
      </c>
    </row>
    <row r="9568" spans="21:21">
      <c r="U9568" t="s">
        <v>13952</v>
      </c>
    </row>
    <row r="9569" spans="21:21">
      <c r="U9569" t="s">
        <v>13953</v>
      </c>
    </row>
    <row r="9570" spans="21:21">
      <c r="U9570" t="s">
        <v>13954</v>
      </c>
    </row>
    <row r="9571" spans="21:21">
      <c r="U9571" t="s">
        <v>13955</v>
      </c>
    </row>
    <row r="9572" spans="21:21">
      <c r="U9572" t="s">
        <v>13956</v>
      </c>
    </row>
    <row r="9573" spans="21:21">
      <c r="U9573" t="s">
        <v>13957</v>
      </c>
    </row>
    <row r="9574" spans="21:21">
      <c r="U9574" t="s">
        <v>13958</v>
      </c>
    </row>
    <row r="9575" spans="21:21">
      <c r="U9575" t="s">
        <v>13959</v>
      </c>
    </row>
    <row r="9576" spans="21:21">
      <c r="U9576" t="s">
        <v>13960</v>
      </c>
    </row>
    <row r="9577" spans="21:21">
      <c r="U9577" t="s">
        <v>13961</v>
      </c>
    </row>
    <row r="9578" spans="21:21">
      <c r="U9578" t="s">
        <v>13962</v>
      </c>
    </row>
    <row r="9579" spans="21:21">
      <c r="U9579" t="s">
        <v>13963</v>
      </c>
    </row>
    <row r="9580" spans="21:21">
      <c r="U9580" t="s">
        <v>13964</v>
      </c>
    </row>
    <row r="9581" spans="21:21">
      <c r="U9581" t="s">
        <v>13965</v>
      </c>
    </row>
    <row r="9582" spans="21:21">
      <c r="U9582" t="s">
        <v>13966</v>
      </c>
    </row>
    <row r="9583" spans="21:21">
      <c r="U9583" t="s">
        <v>13967</v>
      </c>
    </row>
    <row r="9584" spans="21:21">
      <c r="U9584" t="s">
        <v>13968</v>
      </c>
    </row>
    <row r="9585" spans="21:21">
      <c r="U9585" t="s">
        <v>13969</v>
      </c>
    </row>
    <row r="9586" spans="21:21">
      <c r="U9586" t="s">
        <v>13970</v>
      </c>
    </row>
    <row r="9587" spans="21:21">
      <c r="U9587" t="s">
        <v>13971</v>
      </c>
    </row>
    <row r="9588" spans="21:21">
      <c r="U9588" t="s">
        <v>13972</v>
      </c>
    </row>
    <row r="9589" spans="21:21">
      <c r="U9589" t="s">
        <v>13973</v>
      </c>
    </row>
    <row r="9590" spans="21:21">
      <c r="U9590" t="s">
        <v>13974</v>
      </c>
    </row>
    <row r="9591" spans="21:21">
      <c r="U9591" t="s">
        <v>13975</v>
      </c>
    </row>
    <row r="9592" spans="21:21">
      <c r="U9592" t="s">
        <v>13976</v>
      </c>
    </row>
    <row r="9593" spans="21:21">
      <c r="U9593" t="s">
        <v>13977</v>
      </c>
    </row>
    <row r="9594" spans="21:21">
      <c r="U9594" t="s">
        <v>13978</v>
      </c>
    </row>
    <row r="9595" spans="21:21">
      <c r="U9595" t="s">
        <v>13979</v>
      </c>
    </row>
    <row r="9596" spans="21:21">
      <c r="U9596" t="s">
        <v>13980</v>
      </c>
    </row>
    <row r="9597" spans="21:21">
      <c r="U9597" t="s">
        <v>13981</v>
      </c>
    </row>
    <row r="9598" spans="21:21">
      <c r="U9598" t="s">
        <v>13982</v>
      </c>
    </row>
    <row r="9599" spans="21:21">
      <c r="U9599" t="s">
        <v>13983</v>
      </c>
    </row>
    <row r="9600" spans="21:21">
      <c r="U9600" t="s">
        <v>13984</v>
      </c>
    </row>
    <row r="9601" spans="21:21">
      <c r="U9601" t="s">
        <v>13985</v>
      </c>
    </row>
    <row r="9602" spans="21:21">
      <c r="U9602" t="s">
        <v>13986</v>
      </c>
    </row>
    <row r="9603" spans="21:21">
      <c r="U9603" t="s">
        <v>13987</v>
      </c>
    </row>
    <row r="9604" spans="21:21">
      <c r="U9604" t="s">
        <v>13988</v>
      </c>
    </row>
    <row r="9605" spans="21:21">
      <c r="U9605" t="s">
        <v>13989</v>
      </c>
    </row>
    <row r="9606" spans="21:21">
      <c r="U9606" t="s">
        <v>13990</v>
      </c>
    </row>
    <row r="9607" spans="21:21">
      <c r="U9607" t="s">
        <v>13991</v>
      </c>
    </row>
    <row r="9608" spans="21:21">
      <c r="U9608" t="s">
        <v>13992</v>
      </c>
    </row>
    <row r="9609" spans="21:21">
      <c r="U9609" t="s">
        <v>13993</v>
      </c>
    </row>
    <row r="9610" spans="21:21">
      <c r="U9610" t="s">
        <v>13994</v>
      </c>
    </row>
    <row r="9611" spans="21:21">
      <c r="U9611" t="s">
        <v>13995</v>
      </c>
    </row>
    <row r="9612" spans="21:21">
      <c r="U9612" t="s">
        <v>13996</v>
      </c>
    </row>
    <row r="9613" spans="21:21">
      <c r="U9613" t="s">
        <v>13997</v>
      </c>
    </row>
    <row r="9614" spans="21:21">
      <c r="U9614" t="s">
        <v>13998</v>
      </c>
    </row>
    <row r="9615" spans="21:21">
      <c r="U9615" t="s">
        <v>13999</v>
      </c>
    </row>
    <row r="9616" spans="21:21">
      <c r="U9616" t="s">
        <v>14000</v>
      </c>
    </row>
    <row r="9617" spans="21:21">
      <c r="U9617" t="s">
        <v>14001</v>
      </c>
    </row>
    <row r="9618" spans="21:21">
      <c r="U9618" t="s">
        <v>14002</v>
      </c>
    </row>
    <row r="9619" spans="21:21">
      <c r="U9619" t="s">
        <v>14003</v>
      </c>
    </row>
    <row r="9620" spans="21:21">
      <c r="U9620" t="s">
        <v>14004</v>
      </c>
    </row>
    <row r="9621" spans="21:21">
      <c r="U9621" t="s">
        <v>14005</v>
      </c>
    </row>
    <row r="9622" spans="21:21">
      <c r="U9622" t="s">
        <v>14006</v>
      </c>
    </row>
    <row r="9623" spans="21:21">
      <c r="U9623" t="s">
        <v>14007</v>
      </c>
    </row>
    <row r="9624" spans="21:21">
      <c r="U9624" t="s">
        <v>14008</v>
      </c>
    </row>
    <row r="9625" spans="21:21">
      <c r="U9625" t="s">
        <v>14009</v>
      </c>
    </row>
    <row r="9626" spans="21:21">
      <c r="U9626" t="s">
        <v>14010</v>
      </c>
    </row>
    <row r="9627" spans="21:21">
      <c r="U9627" t="s">
        <v>14011</v>
      </c>
    </row>
    <row r="9628" spans="21:21">
      <c r="U9628" t="s">
        <v>14012</v>
      </c>
    </row>
    <row r="9629" spans="21:21">
      <c r="U9629" t="s">
        <v>14013</v>
      </c>
    </row>
    <row r="9630" spans="21:21">
      <c r="U9630" t="s">
        <v>14014</v>
      </c>
    </row>
    <row r="9631" spans="21:21">
      <c r="U9631" t="s">
        <v>14015</v>
      </c>
    </row>
    <row r="9632" spans="21:21">
      <c r="U9632" t="s">
        <v>14016</v>
      </c>
    </row>
    <row r="9633" spans="21:21">
      <c r="U9633" t="s">
        <v>14017</v>
      </c>
    </row>
    <row r="9634" spans="21:21">
      <c r="U9634" t="s">
        <v>14018</v>
      </c>
    </row>
    <row r="9635" spans="21:21">
      <c r="U9635" t="s">
        <v>14019</v>
      </c>
    </row>
    <row r="9636" spans="21:21">
      <c r="U9636" t="s">
        <v>14020</v>
      </c>
    </row>
    <row r="9637" spans="21:21">
      <c r="U9637" t="s">
        <v>14021</v>
      </c>
    </row>
    <row r="9638" spans="21:21">
      <c r="U9638" t="s">
        <v>14022</v>
      </c>
    </row>
    <row r="9639" spans="21:21">
      <c r="U9639" t="s">
        <v>14023</v>
      </c>
    </row>
    <row r="9640" spans="21:21">
      <c r="U9640" t="s">
        <v>14024</v>
      </c>
    </row>
    <row r="9641" spans="21:21">
      <c r="U9641" t="s">
        <v>14025</v>
      </c>
    </row>
    <row r="9642" spans="21:21">
      <c r="U9642" t="s">
        <v>14026</v>
      </c>
    </row>
    <row r="9643" spans="21:21">
      <c r="U9643" t="s">
        <v>14027</v>
      </c>
    </row>
    <row r="9644" spans="21:21">
      <c r="U9644" t="s">
        <v>14028</v>
      </c>
    </row>
    <row r="9645" spans="21:21">
      <c r="U9645" t="s">
        <v>14029</v>
      </c>
    </row>
    <row r="9646" spans="21:21">
      <c r="U9646" t="s">
        <v>14030</v>
      </c>
    </row>
    <row r="9647" spans="21:21">
      <c r="U9647" t="s">
        <v>14031</v>
      </c>
    </row>
    <row r="9648" spans="21:21">
      <c r="U9648" t="s">
        <v>14032</v>
      </c>
    </row>
    <row r="9649" spans="21:21">
      <c r="U9649" t="s">
        <v>14033</v>
      </c>
    </row>
    <row r="9650" spans="21:21">
      <c r="U9650" t="s">
        <v>14034</v>
      </c>
    </row>
    <row r="9651" spans="21:21">
      <c r="U9651" t="s">
        <v>14035</v>
      </c>
    </row>
    <row r="9652" spans="21:21">
      <c r="U9652" t="s">
        <v>14036</v>
      </c>
    </row>
    <row r="9653" spans="21:21">
      <c r="U9653" t="s">
        <v>14037</v>
      </c>
    </row>
    <row r="9654" spans="21:21">
      <c r="U9654" t="s">
        <v>14038</v>
      </c>
    </row>
    <row r="9655" spans="21:21">
      <c r="U9655" t="s">
        <v>14039</v>
      </c>
    </row>
    <row r="9656" spans="21:21">
      <c r="U9656" t="s">
        <v>14040</v>
      </c>
    </row>
    <row r="9657" spans="21:21">
      <c r="U9657" t="s">
        <v>14041</v>
      </c>
    </row>
    <row r="9658" spans="21:21">
      <c r="U9658" t="s">
        <v>14042</v>
      </c>
    </row>
    <row r="9659" spans="21:21">
      <c r="U9659" t="s">
        <v>14043</v>
      </c>
    </row>
    <row r="9660" spans="21:21">
      <c r="U9660" t="s">
        <v>14044</v>
      </c>
    </row>
    <row r="9661" spans="21:21">
      <c r="U9661" t="s">
        <v>14045</v>
      </c>
    </row>
    <row r="9662" spans="21:21">
      <c r="U9662" t="s">
        <v>14046</v>
      </c>
    </row>
    <row r="9663" spans="21:21">
      <c r="U9663" t="s">
        <v>14047</v>
      </c>
    </row>
    <row r="9664" spans="21:21">
      <c r="U9664" t="s">
        <v>14048</v>
      </c>
    </row>
    <row r="9665" spans="21:21">
      <c r="U9665" t="s">
        <v>14049</v>
      </c>
    </row>
    <row r="9666" spans="21:21">
      <c r="U9666" t="s">
        <v>14050</v>
      </c>
    </row>
    <row r="9667" spans="21:21">
      <c r="U9667" t="s">
        <v>14051</v>
      </c>
    </row>
    <row r="9668" spans="21:21">
      <c r="U9668" t="s">
        <v>14052</v>
      </c>
    </row>
    <row r="9669" spans="21:21">
      <c r="U9669" t="s">
        <v>14053</v>
      </c>
    </row>
    <row r="9670" spans="21:21">
      <c r="U9670" t="s">
        <v>14054</v>
      </c>
    </row>
    <row r="9671" spans="21:21">
      <c r="U9671" t="s">
        <v>14055</v>
      </c>
    </row>
    <row r="9672" spans="21:21">
      <c r="U9672" t="s">
        <v>14056</v>
      </c>
    </row>
    <row r="9673" spans="21:21">
      <c r="U9673" t="s">
        <v>14057</v>
      </c>
    </row>
    <row r="9674" spans="21:21">
      <c r="U9674" t="s">
        <v>14058</v>
      </c>
    </row>
    <row r="9675" spans="21:21">
      <c r="U9675" t="s">
        <v>14059</v>
      </c>
    </row>
    <row r="9676" spans="21:21">
      <c r="U9676" t="s">
        <v>14060</v>
      </c>
    </row>
    <row r="9677" spans="21:21">
      <c r="U9677" t="s">
        <v>14061</v>
      </c>
    </row>
    <row r="9678" spans="21:21">
      <c r="U9678" t="s">
        <v>14062</v>
      </c>
    </row>
    <row r="9679" spans="21:21">
      <c r="U9679" t="s">
        <v>14063</v>
      </c>
    </row>
    <row r="9680" spans="21:21">
      <c r="U9680" t="s">
        <v>14064</v>
      </c>
    </row>
    <row r="9681" spans="21:21">
      <c r="U9681" t="s">
        <v>14065</v>
      </c>
    </row>
    <row r="9682" spans="21:21">
      <c r="U9682" t="s">
        <v>14066</v>
      </c>
    </row>
    <row r="9683" spans="21:21">
      <c r="U9683" t="s">
        <v>14067</v>
      </c>
    </row>
    <row r="9684" spans="21:21">
      <c r="U9684" t="s">
        <v>14068</v>
      </c>
    </row>
    <row r="9685" spans="21:21">
      <c r="U9685" t="s">
        <v>14069</v>
      </c>
    </row>
    <row r="9686" spans="21:21">
      <c r="U9686" t="s">
        <v>14070</v>
      </c>
    </row>
    <row r="9687" spans="21:21">
      <c r="U9687" t="s">
        <v>14071</v>
      </c>
    </row>
    <row r="9688" spans="21:21">
      <c r="U9688" t="s">
        <v>14072</v>
      </c>
    </row>
    <row r="9689" spans="21:21">
      <c r="U9689" t="s">
        <v>14073</v>
      </c>
    </row>
    <row r="9690" spans="21:21">
      <c r="U9690" t="s">
        <v>14074</v>
      </c>
    </row>
    <row r="9691" spans="21:21">
      <c r="U9691" t="s">
        <v>14075</v>
      </c>
    </row>
    <row r="9692" spans="21:21">
      <c r="U9692" t="s">
        <v>14076</v>
      </c>
    </row>
    <row r="9693" spans="21:21">
      <c r="U9693" t="s">
        <v>14077</v>
      </c>
    </row>
    <row r="9694" spans="21:21">
      <c r="U9694" t="s">
        <v>14078</v>
      </c>
    </row>
    <row r="9695" spans="21:21">
      <c r="U9695" t="s">
        <v>14079</v>
      </c>
    </row>
    <row r="9696" spans="21:21">
      <c r="U9696" t="s">
        <v>14080</v>
      </c>
    </row>
    <row r="9697" spans="21:21">
      <c r="U9697" t="s">
        <v>14081</v>
      </c>
    </row>
    <row r="9698" spans="21:21">
      <c r="U9698" t="s">
        <v>14082</v>
      </c>
    </row>
    <row r="9699" spans="21:21">
      <c r="U9699" t="s">
        <v>14083</v>
      </c>
    </row>
    <row r="9700" spans="21:21">
      <c r="U9700" t="s">
        <v>14084</v>
      </c>
    </row>
    <row r="9701" spans="21:21">
      <c r="U9701" t="s">
        <v>14085</v>
      </c>
    </row>
    <row r="9702" spans="21:21">
      <c r="U9702" t="s">
        <v>14086</v>
      </c>
    </row>
    <row r="9703" spans="21:21">
      <c r="U9703" t="s">
        <v>14087</v>
      </c>
    </row>
    <row r="9704" spans="21:21">
      <c r="U9704" t="s">
        <v>14088</v>
      </c>
    </row>
    <row r="9705" spans="21:21">
      <c r="U9705" t="s">
        <v>14089</v>
      </c>
    </row>
    <row r="9706" spans="21:21">
      <c r="U9706" t="s">
        <v>14090</v>
      </c>
    </row>
    <row r="9707" spans="21:21">
      <c r="U9707" t="s">
        <v>14091</v>
      </c>
    </row>
    <row r="9708" spans="21:21">
      <c r="U9708" t="s">
        <v>14092</v>
      </c>
    </row>
    <row r="9709" spans="21:21">
      <c r="U9709" t="s">
        <v>14093</v>
      </c>
    </row>
    <row r="9710" spans="21:21">
      <c r="U9710" t="s">
        <v>14094</v>
      </c>
    </row>
    <row r="9711" spans="21:21">
      <c r="U9711" t="s">
        <v>14095</v>
      </c>
    </row>
    <row r="9712" spans="21:21">
      <c r="U9712" t="s">
        <v>14096</v>
      </c>
    </row>
    <row r="9713" spans="21:21">
      <c r="U9713" t="s">
        <v>14097</v>
      </c>
    </row>
    <row r="9714" spans="21:21">
      <c r="U9714" t="s">
        <v>14098</v>
      </c>
    </row>
    <row r="9715" spans="21:21">
      <c r="U9715" t="s">
        <v>14099</v>
      </c>
    </row>
    <row r="9716" spans="21:21">
      <c r="U9716" t="s">
        <v>14100</v>
      </c>
    </row>
    <row r="9717" spans="21:21">
      <c r="U9717" t="s">
        <v>14101</v>
      </c>
    </row>
    <row r="9718" spans="21:21">
      <c r="U9718" t="s">
        <v>14102</v>
      </c>
    </row>
    <row r="9719" spans="21:21">
      <c r="U9719" t="s">
        <v>14103</v>
      </c>
    </row>
    <row r="9720" spans="21:21">
      <c r="U9720" t="s">
        <v>14104</v>
      </c>
    </row>
    <row r="9721" spans="21:21">
      <c r="U9721" t="s">
        <v>14105</v>
      </c>
    </row>
    <row r="9722" spans="21:21">
      <c r="U9722" t="s">
        <v>14106</v>
      </c>
    </row>
    <row r="9723" spans="21:21">
      <c r="U9723" t="s">
        <v>14107</v>
      </c>
    </row>
    <row r="9724" spans="21:21">
      <c r="U9724" t="s">
        <v>14108</v>
      </c>
    </row>
    <row r="9725" spans="21:21">
      <c r="U9725" t="s">
        <v>14109</v>
      </c>
    </row>
    <row r="9726" spans="21:21">
      <c r="U9726" t="s">
        <v>14110</v>
      </c>
    </row>
    <row r="9727" spans="21:21">
      <c r="U9727" t="s">
        <v>14111</v>
      </c>
    </row>
    <row r="9728" spans="21:21">
      <c r="U9728" t="s">
        <v>14112</v>
      </c>
    </row>
    <row r="9729" spans="21:21">
      <c r="U9729" t="s">
        <v>14113</v>
      </c>
    </row>
    <row r="9730" spans="21:21">
      <c r="U9730" t="s">
        <v>14114</v>
      </c>
    </row>
    <row r="9731" spans="21:21">
      <c r="U9731" t="s">
        <v>14115</v>
      </c>
    </row>
    <row r="9732" spans="21:21">
      <c r="U9732" t="s">
        <v>14116</v>
      </c>
    </row>
    <row r="9733" spans="21:21">
      <c r="U9733" t="s">
        <v>14117</v>
      </c>
    </row>
    <row r="9734" spans="21:21">
      <c r="U9734" t="s">
        <v>14118</v>
      </c>
    </row>
    <row r="9735" spans="21:21">
      <c r="U9735" t="s">
        <v>14119</v>
      </c>
    </row>
    <row r="9736" spans="21:21">
      <c r="U9736" t="s">
        <v>14120</v>
      </c>
    </row>
    <row r="9737" spans="21:21">
      <c r="U9737" t="s">
        <v>14121</v>
      </c>
    </row>
    <row r="9738" spans="21:21">
      <c r="U9738" t="s">
        <v>14122</v>
      </c>
    </row>
    <row r="9739" spans="21:21">
      <c r="U9739" t="s">
        <v>14123</v>
      </c>
    </row>
    <row r="9740" spans="21:21">
      <c r="U9740" t="s">
        <v>14124</v>
      </c>
    </row>
    <row r="9741" spans="21:21">
      <c r="U9741" t="s">
        <v>14125</v>
      </c>
    </row>
    <row r="9742" spans="21:21">
      <c r="U9742" t="s">
        <v>14126</v>
      </c>
    </row>
    <row r="9743" spans="21:21">
      <c r="U9743" t="s">
        <v>14127</v>
      </c>
    </row>
    <row r="9744" spans="21:21">
      <c r="U9744" t="s">
        <v>14128</v>
      </c>
    </row>
    <row r="9745" spans="21:21">
      <c r="U9745" t="s">
        <v>14129</v>
      </c>
    </row>
    <row r="9746" spans="21:21">
      <c r="U9746" t="s">
        <v>14130</v>
      </c>
    </row>
    <row r="9747" spans="21:21">
      <c r="U9747" t="s">
        <v>14131</v>
      </c>
    </row>
    <row r="9748" spans="21:21">
      <c r="U9748" t="s">
        <v>14132</v>
      </c>
    </row>
    <row r="9749" spans="21:21">
      <c r="U9749" t="s">
        <v>14133</v>
      </c>
    </row>
    <row r="9750" spans="21:21">
      <c r="U9750" t="s">
        <v>14134</v>
      </c>
    </row>
    <row r="9751" spans="21:21">
      <c r="U9751" t="s">
        <v>14135</v>
      </c>
    </row>
    <row r="9752" spans="21:21">
      <c r="U9752" t="s">
        <v>14136</v>
      </c>
    </row>
    <row r="9753" spans="21:21">
      <c r="U9753" t="s">
        <v>14137</v>
      </c>
    </row>
    <row r="9754" spans="21:21">
      <c r="U9754" t="s">
        <v>14138</v>
      </c>
    </row>
    <row r="9755" spans="21:21">
      <c r="U9755" t="s">
        <v>14139</v>
      </c>
    </row>
    <row r="9756" spans="21:21">
      <c r="U9756" t="s">
        <v>14140</v>
      </c>
    </row>
    <row r="9757" spans="21:21">
      <c r="U9757" t="s">
        <v>14141</v>
      </c>
    </row>
    <row r="9758" spans="21:21">
      <c r="U9758" t="s">
        <v>14142</v>
      </c>
    </row>
    <row r="9759" spans="21:21">
      <c r="U9759" t="s">
        <v>14143</v>
      </c>
    </row>
    <row r="9760" spans="21:21">
      <c r="U9760" t="s">
        <v>14144</v>
      </c>
    </row>
    <row r="9761" spans="21:21">
      <c r="U9761" t="s">
        <v>14145</v>
      </c>
    </row>
    <row r="9762" spans="21:21">
      <c r="U9762" t="s">
        <v>14146</v>
      </c>
    </row>
    <row r="9763" spans="21:21">
      <c r="U9763" t="s">
        <v>14147</v>
      </c>
    </row>
    <row r="9764" spans="21:21">
      <c r="U9764" t="s">
        <v>14148</v>
      </c>
    </row>
    <row r="9765" spans="21:21">
      <c r="U9765" t="s">
        <v>14149</v>
      </c>
    </row>
    <row r="9766" spans="21:21">
      <c r="U9766" t="s">
        <v>14150</v>
      </c>
    </row>
    <row r="9767" spans="21:21">
      <c r="U9767" t="s">
        <v>14151</v>
      </c>
    </row>
    <row r="9768" spans="21:21">
      <c r="U9768" t="s">
        <v>14152</v>
      </c>
    </row>
    <row r="9769" spans="21:21">
      <c r="U9769" t="s">
        <v>14153</v>
      </c>
    </row>
    <row r="9770" spans="21:21">
      <c r="U9770" t="s">
        <v>14154</v>
      </c>
    </row>
    <row r="9771" spans="21:21">
      <c r="U9771" t="s">
        <v>14155</v>
      </c>
    </row>
    <row r="9772" spans="21:21">
      <c r="U9772" t="s">
        <v>14156</v>
      </c>
    </row>
    <row r="9773" spans="21:21">
      <c r="U9773" t="s">
        <v>14157</v>
      </c>
    </row>
    <row r="9774" spans="21:21">
      <c r="U9774" t="s">
        <v>14158</v>
      </c>
    </row>
    <row r="9775" spans="21:21">
      <c r="U9775" t="s">
        <v>14159</v>
      </c>
    </row>
    <row r="9776" spans="21:21">
      <c r="U9776" t="s">
        <v>14160</v>
      </c>
    </row>
    <row r="9777" spans="21:21">
      <c r="U9777" t="s">
        <v>14161</v>
      </c>
    </row>
    <row r="9778" spans="21:21">
      <c r="U9778" t="s">
        <v>14162</v>
      </c>
    </row>
    <row r="9779" spans="21:21">
      <c r="U9779" t="s">
        <v>14163</v>
      </c>
    </row>
    <row r="9780" spans="21:21">
      <c r="U9780" t="s">
        <v>14164</v>
      </c>
    </row>
    <row r="9781" spans="21:21">
      <c r="U9781" t="s">
        <v>14165</v>
      </c>
    </row>
    <row r="9782" spans="21:21">
      <c r="U9782" t="s">
        <v>14166</v>
      </c>
    </row>
    <row r="9783" spans="21:21">
      <c r="U9783" t="s">
        <v>14167</v>
      </c>
    </row>
    <row r="9784" spans="21:21">
      <c r="U9784" t="s">
        <v>14168</v>
      </c>
    </row>
    <row r="9785" spans="21:21">
      <c r="U9785" t="s">
        <v>14169</v>
      </c>
    </row>
    <row r="9786" spans="21:21">
      <c r="U9786" t="s">
        <v>14170</v>
      </c>
    </row>
    <row r="9787" spans="21:21">
      <c r="U9787" t="s">
        <v>14171</v>
      </c>
    </row>
    <row r="9788" spans="21:21">
      <c r="U9788" t="s">
        <v>14172</v>
      </c>
    </row>
    <row r="9789" spans="21:21">
      <c r="U9789" t="s">
        <v>14173</v>
      </c>
    </row>
    <row r="9790" spans="21:21">
      <c r="U9790" t="s">
        <v>14174</v>
      </c>
    </row>
    <row r="9791" spans="21:21">
      <c r="U9791" t="s">
        <v>14175</v>
      </c>
    </row>
    <row r="9792" spans="21:21">
      <c r="U9792" t="s">
        <v>14176</v>
      </c>
    </row>
    <row r="9793" spans="21:21">
      <c r="U9793" t="s">
        <v>14177</v>
      </c>
    </row>
    <row r="9794" spans="21:21">
      <c r="U9794" t="s">
        <v>14178</v>
      </c>
    </row>
    <row r="9795" spans="21:21">
      <c r="U9795" t="s">
        <v>14179</v>
      </c>
    </row>
    <row r="9796" spans="21:21">
      <c r="U9796" t="s">
        <v>14180</v>
      </c>
    </row>
    <row r="9797" spans="21:21">
      <c r="U9797" t="s">
        <v>14181</v>
      </c>
    </row>
    <row r="9798" spans="21:21">
      <c r="U9798" t="s">
        <v>14182</v>
      </c>
    </row>
    <row r="9799" spans="21:21">
      <c r="U9799" t="s">
        <v>14183</v>
      </c>
    </row>
    <row r="9800" spans="21:21">
      <c r="U9800" t="s">
        <v>14184</v>
      </c>
    </row>
    <row r="9801" spans="21:21">
      <c r="U9801" t="s">
        <v>14185</v>
      </c>
    </row>
    <row r="9802" spans="21:21">
      <c r="U9802" t="s">
        <v>14186</v>
      </c>
    </row>
    <row r="9803" spans="21:21">
      <c r="U9803" t="s">
        <v>14187</v>
      </c>
    </row>
    <row r="9804" spans="21:21">
      <c r="U9804" t="s">
        <v>14188</v>
      </c>
    </row>
    <row r="9805" spans="21:21">
      <c r="U9805" t="s">
        <v>14189</v>
      </c>
    </row>
    <row r="9806" spans="21:21">
      <c r="U9806" t="s">
        <v>14190</v>
      </c>
    </row>
    <row r="9807" spans="21:21">
      <c r="U9807" t="s">
        <v>14191</v>
      </c>
    </row>
    <row r="9808" spans="21:21">
      <c r="U9808" t="s">
        <v>14192</v>
      </c>
    </row>
    <row r="9809" spans="21:21">
      <c r="U9809" t="s">
        <v>14193</v>
      </c>
    </row>
    <row r="9810" spans="21:21">
      <c r="U9810" t="s">
        <v>14194</v>
      </c>
    </row>
    <row r="9811" spans="21:21">
      <c r="U9811" t="s">
        <v>14195</v>
      </c>
    </row>
    <row r="9812" spans="21:21">
      <c r="U9812" t="s">
        <v>14196</v>
      </c>
    </row>
    <row r="9813" spans="21:21">
      <c r="U9813" t="s">
        <v>14197</v>
      </c>
    </row>
    <row r="9814" spans="21:21">
      <c r="U9814" t="s">
        <v>14198</v>
      </c>
    </row>
    <row r="9815" spans="21:21">
      <c r="U9815" t="s">
        <v>14199</v>
      </c>
    </row>
    <row r="9816" spans="21:21">
      <c r="U9816" t="s">
        <v>14200</v>
      </c>
    </row>
    <row r="9817" spans="21:21">
      <c r="U9817" t="s">
        <v>14201</v>
      </c>
    </row>
    <row r="9818" spans="21:21">
      <c r="U9818" t="s">
        <v>14202</v>
      </c>
    </row>
    <row r="9819" spans="21:21">
      <c r="U9819" t="s">
        <v>14203</v>
      </c>
    </row>
    <row r="9820" spans="21:21">
      <c r="U9820" t="s">
        <v>14204</v>
      </c>
    </row>
    <row r="9821" spans="21:21">
      <c r="U9821" t="s">
        <v>14205</v>
      </c>
    </row>
    <row r="9822" spans="21:21">
      <c r="U9822" t="s">
        <v>14206</v>
      </c>
    </row>
    <row r="9823" spans="21:21">
      <c r="U9823" t="s">
        <v>14207</v>
      </c>
    </row>
    <row r="9824" spans="21:21">
      <c r="U9824" t="s">
        <v>14208</v>
      </c>
    </row>
    <row r="9825" spans="21:21">
      <c r="U9825" t="s">
        <v>14209</v>
      </c>
    </row>
    <row r="9826" spans="21:21">
      <c r="U9826" t="s">
        <v>14210</v>
      </c>
    </row>
    <row r="9827" spans="21:21">
      <c r="U9827" t="s">
        <v>14211</v>
      </c>
    </row>
    <row r="9828" spans="21:21">
      <c r="U9828" t="s">
        <v>14212</v>
      </c>
    </row>
    <row r="9829" spans="21:21">
      <c r="U9829" t="s">
        <v>14213</v>
      </c>
    </row>
    <row r="9830" spans="21:21">
      <c r="U9830" t="s">
        <v>14214</v>
      </c>
    </row>
    <row r="9831" spans="21:21">
      <c r="U9831" t="s">
        <v>14215</v>
      </c>
    </row>
    <row r="9832" spans="21:21">
      <c r="U9832" t="s">
        <v>14216</v>
      </c>
    </row>
    <row r="9833" spans="21:21">
      <c r="U9833" t="s">
        <v>14217</v>
      </c>
    </row>
    <row r="9834" spans="21:21">
      <c r="U9834" t="s">
        <v>14218</v>
      </c>
    </row>
    <row r="9835" spans="21:21">
      <c r="U9835" t="s">
        <v>14219</v>
      </c>
    </row>
    <row r="9836" spans="21:21">
      <c r="U9836" t="s">
        <v>14220</v>
      </c>
    </row>
    <row r="9837" spans="21:21">
      <c r="U9837" t="s">
        <v>14221</v>
      </c>
    </row>
    <row r="9838" spans="21:21">
      <c r="U9838" t="s">
        <v>14222</v>
      </c>
    </row>
    <row r="9839" spans="21:21">
      <c r="U9839" t="s">
        <v>14223</v>
      </c>
    </row>
    <row r="9840" spans="21:21">
      <c r="U9840" t="s">
        <v>14224</v>
      </c>
    </row>
    <row r="9841" spans="21:21">
      <c r="U9841" t="s">
        <v>14225</v>
      </c>
    </row>
    <row r="9842" spans="21:21">
      <c r="U9842" t="s">
        <v>14226</v>
      </c>
    </row>
    <row r="9843" spans="21:21">
      <c r="U9843" t="s">
        <v>14227</v>
      </c>
    </row>
    <row r="9844" spans="21:21">
      <c r="U9844" t="s">
        <v>14228</v>
      </c>
    </row>
    <row r="9845" spans="21:21">
      <c r="U9845" t="s">
        <v>14229</v>
      </c>
    </row>
    <row r="9846" spans="21:21">
      <c r="U9846" t="s">
        <v>14230</v>
      </c>
    </row>
    <row r="9847" spans="21:21">
      <c r="U9847" t="s">
        <v>14231</v>
      </c>
    </row>
    <row r="9848" spans="21:21">
      <c r="U9848" t="s">
        <v>14232</v>
      </c>
    </row>
    <row r="9849" spans="21:21">
      <c r="U9849" t="s">
        <v>14233</v>
      </c>
    </row>
    <row r="9850" spans="21:21">
      <c r="U9850" t="s">
        <v>14234</v>
      </c>
    </row>
    <row r="9851" spans="21:21">
      <c r="U9851" t="s">
        <v>14235</v>
      </c>
    </row>
    <row r="9852" spans="21:21">
      <c r="U9852" t="s">
        <v>14236</v>
      </c>
    </row>
    <row r="9853" spans="21:21">
      <c r="U9853" t="s">
        <v>14237</v>
      </c>
    </row>
    <row r="9854" spans="21:21">
      <c r="U9854" t="s">
        <v>14238</v>
      </c>
    </row>
    <row r="9855" spans="21:21">
      <c r="U9855" t="s">
        <v>14239</v>
      </c>
    </row>
    <row r="9856" spans="21:21">
      <c r="U9856" t="s">
        <v>14240</v>
      </c>
    </row>
    <row r="9857" spans="21:21">
      <c r="U9857" t="s">
        <v>14241</v>
      </c>
    </row>
    <row r="9858" spans="21:21">
      <c r="U9858" t="s">
        <v>14242</v>
      </c>
    </row>
    <row r="9859" spans="21:21">
      <c r="U9859" t="s">
        <v>14243</v>
      </c>
    </row>
    <row r="9860" spans="21:21">
      <c r="U9860" t="s">
        <v>14244</v>
      </c>
    </row>
    <row r="9861" spans="21:21">
      <c r="U9861" t="s">
        <v>14245</v>
      </c>
    </row>
    <row r="9862" spans="21:21">
      <c r="U9862" t="s">
        <v>14246</v>
      </c>
    </row>
    <row r="9863" spans="21:21">
      <c r="U9863" t="s">
        <v>14247</v>
      </c>
    </row>
    <row r="9864" spans="21:21">
      <c r="U9864" t="s">
        <v>14248</v>
      </c>
    </row>
    <row r="9865" spans="21:21">
      <c r="U9865" t="s">
        <v>14249</v>
      </c>
    </row>
    <row r="9866" spans="21:21">
      <c r="U9866" t="s">
        <v>14250</v>
      </c>
    </row>
    <row r="9867" spans="21:21">
      <c r="U9867" t="s">
        <v>14251</v>
      </c>
    </row>
    <row r="9868" spans="21:21">
      <c r="U9868" t="s">
        <v>14252</v>
      </c>
    </row>
    <row r="9869" spans="21:21">
      <c r="U9869" t="s">
        <v>14253</v>
      </c>
    </row>
    <row r="9870" spans="21:21">
      <c r="U9870" t="s">
        <v>14254</v>
      </c>
    </row>
    <row r="9871" spans="21:21">
      <c r="U9871" t="s">
        <v>14255</v>
      </c>
    </row>
    <row r="9872" spans="21:21">
      <c r="U9872" t="s">
        <v>14256</v>
      </c>
    </row>
    <row r="9873" spans="21:21">
      <c r="U9873" t="s">
        <v>14257</v>
      </c>
    </row>
    <row r="9874" spans="21:21">
      <c r="U9874" t="s">
        <v>14258</v>
      </c>
    </row>
    <row r="9875" spans="21:21">
      <c r="U9875" t="s">
        <v>14259</v>
      </c>
    </row>
    <row r="9876" spans="21:21">
      <c r="U9876" t="s">
        <v>14260</v>
      </c>
    </row>
    <row r="9877" spans="21:21">
      <c r="U9877" t="s">
        <v>14261</v>
      </c>
    </row>
    <row r="9878" spans="21:21">
      <c r="U9878" t="s">
        <v>14262</v>
      </c>
    </row>
    <row r="9879" spans="21:21">
      <c r="U9879" t="s">
        <v>14263</v>
      </c>
    </row>
    <row r="9880" spans="21:21">
      <c r="U9880" t="s">
        <v>14264</v>
      </c>
    </row>
    <row r="9881" spans="21:21">
      <c r="U9881" t="s">
        <v>14265</v>
      </c>
    </row>
    <row r="9882" spans="21:21">
      <c r="U9882" t="s">
        <v>14266</v>
      </c>
    </row>
    <row r="9883" spans="21:21">
      <c r="U9883" t="s">
        <v>14267</v>
      </c>
    </row>
    <row r="9884" spans="21:21">
      <c r="U9884" t="s">
        <v>14268</v>
      </c>
    </row>
    <row r="9885" spans="21:21">
      <c r="U9885" t="s">
        <v>14269</v>
      </c>
    </row>
    <row r="9886" spans="21:21">
      <c r="U9886" t="s">
        <v>14270</v>
      </c>
    </row>
    <row r="9887" spans="21:21">
      <c r="U9887" t="s">
        <v>14271</v>
      </c>
    </row>
    <row r="9888" spans="21:21">
      <c r="U9888" t="s">
        <v>14272</v>
      </c>
    </row>
    <row r="9889" spans="21:21">
      <c r="U9889" t="s">
        <v>14273</v>
      </c>
    </row>
    <row r="9890" spans="21:21">
      <c r="U9890" t="s">
        <v>14274</v>
      </c>
    </row>
    <row r="9891" spans="21:21">
      <c r="U9891" t="s">
        <v>14275</v>
      </c>
    </row>
    <row r="9892" spans="21:21">
      <c r="U9892" t="s">
        <v>14276</v>
      </c>
    </row>
    <row r="9893" spans="21:21">
      <c r="U9893" t="s">
        <v>14277</v>
      </c>
    </row>
    <row r="9894" spans="21:21">
      <c r="U9894" t="s">
        <v>14278</v>
      </c>
    </row>
    <row r="9895" spans="21:21">
      <c r="U9895" t="s">
        <v>14279</v>
      </c>
    </row>
    <row r="9896" spans="21:21">
      <c r="U9896" t="s">
        <v>14280</v>
      </c>
    </row>
    <row r="9897" spans="21:21">
      <c r="U9897" t="s">
        <v>14281</v>
      </c>
    </row>
    <row r="9898" spans="21:21">
      <c r="U9898" t="s">
        <v>14282</v>
      </c>
    </row>
    <row r="9899" spans="21:21">
      <c r="U9899" t="s">
        <v>14283</v>
      </c>
    </row>
    <row r="9900" spans="21:21">
      <c r="U9900" t="s">
        <v>14284</v>
      </c>
    </row>
    <row r="9901" spans="21:21">
      <c r="U9901" t="s">
        <v>14285</v>
      </c>
    </row>
    <row r="9902" spans="21:21">
      <c r="U9902" t="s">
        <v>14286</v>
      </c>
    </row>
    <row r="9903" spans="21:21">
      <c r="U9903" t="s">
        <v>14287</v>
      </c>
    </row>
    <row r="9904" spans="21:21">
      <c r="U9904" t="s">
        <v>14288</v>
      </c>
    </row>
    <row r="9905" spans="21:21">
      <c r="U9905" t="s">
        <v>14289</v>
      </c>
    </row>
    <row r="9906" spans="21:21">
      <c r="U9906" t="s">
        <v>14290</v>
      </c>
    </row>
    <row r="9907" spans="21:21">
      <c r="U9907" t="s">
        <v>14291</v>
      </c>
    </row>
    <row r="9908" spans="21:21">
      <c r="U9908" t="s">
        <v>14292</v>
      </c>
    </row>
    <row r="9909" spans="21:21">
      <c r="U9909" t="s">
        <v>14293</v>
      </c>
    </row>
    <row r="9910" spans="21:21">
      <c r="U9910" t="s">
        <v>14294</v>
      </c>
    </row>
    <row r="9911" spans="21:21">
      <c r="U9911" t="s">
        <v>14295</v>
      </c>
    </row>
    <row r="9912" spans="21:21">
      <c r="U9912" t="s">
        <v>14296</v>
      </c>
    </row>
    <row r="9913" spans="21:21">
      <c r="U9913" t="s">
        <v>14297</v>
      </c>
    </row>
    <row r="9914" spans="21:21">
      <c r="U9914" t="s">
        <v>14298</v>
      </c>
    </row>
    <row r="9915" spans="21:21">
      <c r="U9915" t="s">
        <v>14299</v>
      </c>
    </row>
    <row r="9916" spans="21:21">
      <c r="U9916" t="s">
        <v>14300</v>
      </c>
    </row>
    <row r="9917" spans="21:21">
      <c r="U9917" t="s">
        <v>14301</v>
      </c>
    </row>
    <row r="9918" spans="21:21">
      <c r="U9918" t="s">
        <v>14302</v>
      </c>
    </row>
    <row r="9919" spans="21:21">
      <c r="U9919" t="s">
        <v>14303</v>
      </c>
    </row>
    <row r="9920" spans="21:21">
      <c r="U9920" t="s">
        <v>14304</v>
      </c>
    </row>
    <row r="9921" spans="21:21">
      <c r="U9921" t="s">
        <v>14305</v>
      </c>
    </row>
    <row r="9922" spans="21:21">
      <c r="U9922" t="s">
        <v>14306</v>
      </c>
    </row>
    <row r="9923" spans="21:21">
      <c r="U9923" t="s">
        <v>14307</v>
      </c>
    </row>
    <row r="9924" spans="21:21">
      <c r="U9924" t="s">
        <v>14308</v>
      </c>
    </row>
    <row r="9925" spans="21:21">
      <c r="U9925" t="s">
        <v>14309</v>
      </c>
    </row>
    <row r="9926" spans="21:21">
      <c r="U9926" t="s">
        <v>14310</v>
      </c>
    </row>
    <row r="9927" spans="21:21">
      <c r="U9927" t="s">
        <v>14311</v>
      </c>
    </row>
    <row r="9928" spans="21:21">
      <c r="U9928" t="s">
        <v>14312</v>
      </c>
    </row>
    <row r="9929" spans="21:21">
      <c r="U9929" t="s">
        <v>14313</v>
      </c>
    </row>
    <row r="9930" spans="21:21">
      <c r="U9930" t="s">
        <v>14314</v>
      </c>
    </row>
    <row r="9931" spans="21:21">
      <c r="U9931" t="s">
        <v>14315</v>
      </c>
    </row>
    <row r="9932" spans="21:21">
      <c r="U9932" t="s">
        <v>14316</v>
      </c>
    </row>
    <row r="9933" spans="21:21">
      <c r="U9933" t="s">
        <v>14317</v>
      </c>
    </row>
    <row r="9934" spans="21:21">
      <c r="U9934" t="s">
        <v>14318</v>
      </c>
    </row>
    <row r="9935" spans="21:21">
      <c r="U9935" t="s">
        <v>14319</v>
      </c>
    </row>
    <row r="9936" spans="21:21">
      <c r="U9936" t="s">
        <v>14320</v>
      </c>
    </row>
    <row r="9937" spans="21:21">
      <c r="U9937" t="s">
        <v>14321</v>
      </c>
    </row>
    <row r="9938" spans="21:21">
      <c r="U9938" t="s">
        <v>14322</v>
      </c>
    </row>
    <row r="9939" spans="21:21">
      <c r="U9939" t="s">
        <v>14323</v>
      </c>
    </row>
    <row r="9940" spans="21:21">
      <c r="U9940" t="s">
        <v>14324</v>
      </c>
    </row>
    <row r="9941" spans="21:21">
      <c r="U9941" t="s">
        <v>14325</v>
      </c>
    </row>
    <row r="9942" spans="21:21">
      <c r="U9942" t="s">
        <v>14326</v>
      </c>
    </row>
    <row r="9943" spans="21:21">
      <c r="U9943" t="s">
        <v>14327</v>
      </c>
    </row>
    <row r="9944" spans="21:21">
      <c r="U9944" t="s">
        <v>14328</v>
      </c>
    </row>
    <row r="9945" spans="21:21">
      <c r="U9945" t="s">
        <v>14329</v>
      </c>
    </row>
    <row r="9946" spans="21:21">
      <c r="U9946" t="s">
        <v>14330</v>
      </c>
    </row>
    <row r="9947" spans="21:21">
      <c r="U9947" t="s">
        <v>14331</v>
      </c>
    </row>
    <row r="9948" spans="21:21">
      <c r="U9948" t="s">
        <v>14332</v>
      </c>
    </row>
    <row r="9949" spans="21:21">
      <c r="U9949" t="s">
        <v>14333</v>
      </c>
    </row>
    <row r="9950" spans="21:21">
      <c r="U9950" t="s">
        <v>14334</v>
      </c>
    </row>
    <row r="9951" spans="21:21">
      <c r="U9951" t="s">
        <v>14335</v>
      </c>
    </row>
    <row r="9952" spans="21:21">
      <c r="U9952" t="s">
        <v>14336</v>
      </c>
    </row>
    <row r="9953" spans="21:21">
      <c r="U9953" t="s">
        <v>14337</v>
      </c>
    </row>
    <row r="9954" spans="21:21">
      <c r="U9954" t="s">
        <v>14338</v>
      </c>
    </row>
    <row r="9955" spans="21:21">
      <c r="U9955" t="s">
        <v>14339</v>
      </c>
    </row>
    <row r="9956" spans="21:21">
      <c r="U9956" t="s">
        <v>14340</v>
      </c>
    </row>
    <row r="9957" spans="21:21">
      <c r="U9957" t="s">
        <v>14341</v>
      </c>
    </row>
    <row r="9958" spans="21:21">
      <c r="U9958" t="s">
        <v>14342</v>
      </c>
    </row>
    <row r="9959" spans="21:21">
      <c r="U9959" t="s">
        <v>14343</v>
      </c>
    </row>
    <row r="9960" spans="21:21">
      <c r="U9960" t="s">
        <v>14344</v>
      </c>
    </row>
    <row r="9961" spans="21:21">
      <c r="U9961" t="s">
        <v>14345</v>
      </c>
    </row>
    <row r="9962" spans="21:21">
      <c r="U9962" t="s">
        <v>14346</v>
      </c>
    </row>
    <row r="9963" spans="21:21">
      <c r="U9963" t="s">
        <v>14347</v>
      </c>
    </row>
    <row r="9964" spans="21:21">
      <c r="U9964" t="s">
        <v>14348</v>
      </c>
    </row>
    <row r="9965" spans="21:21">
      <c r="U9965" t="s">
        <v>14349</v>
      </c>
    </row>
    <row r="9966" spans="21:21">
      <c r="U9966" t="s">
        <v>14350</v>
      </c>
    </row>
    <row r="9967" spans="21:21">
      <c r="U9967" t="s">
        <v>14351</v>
      </c>
    </row>
    <row r="9968" spans="21:21">
      <c r="U9968" t="s">
        <v>14352</v>
      </c>
    </row>
    <row r="9969" spans="21:21">
      <c r="U9969" t="s">
        <v>14353</v>
      </c>
    </row>
    <row r="9970" spans="21:21">
      <c r="U9970" t="s">
        <v>14354</v>
      </c>
    </row>
    <row r="9971" spans="21:21">
      <c r="U9971" t="s">
        <v>14355</v>
      </c>
    </row>
    <row r="9972" spans="21:21">
      <c r="U9972" t="s">
        <v>14356</v>
      </c>
    </row>
    <row r="9973" spans="21:21">
      <c r="U9973" t="s">
        <v>14357</v>
      </c>
    </row>
    <row r="9974" spans="21:21">
      <c r="U9974" t="s">
        <v>14358</v>
      </c>
    </row>
    <row r="9975" spans="21:21">
      <c r="U9975" t="s">
        <v>14359</v>
      </c>
    </row>
    <row r="9976" spans="21:21">
      <c r="U9976" t="s">
        <v>14360</v>
      </c>
    </row>
    <row r="9977" spans="21:21">
      <c r="U9977" t="s">
        <v>14361</v>
      </c>
    </row>
    <row r="9978" spans="21:21">
      <c r="U9978" t="s">
        <v>14362</v>
      </c>
    </row>
    <row r="9979" spans="21:21">
      <c r="U9979" t="s">
        <v>14363</v>
      </c>
    </row>
    <row r="9980" spans="21:21">
      <c r="U9980" t="s">
        <v>14364</v>
      </c>
    </row>
    <row r="9981" spans="21:21">
      <c r="U9981" t="s">
        <v>14365</v>
      </c>
    </row>
    <row r="9982" spans="21:21">
      <c r="U9982" t="s">
        <v>14366</v>
      </c>
    </row>
    <row r="9983" spans="21:21">
      <c r="U9983" t="s">
        <v>14367</v>
      </c>
    </row>
    <row r="9984" spans="21:21">
      <c r="U9984" t="s">
        <v>14368</v>
      </c>
    </row>
    <row r="9985" spans="21:21">
      <c r="U9985" t="s">
        <v>14369</v>
      </c>
    </row>
    <row r="9986" spans="21:21">
      <c r="U9986" t="s">
        <v>14370</v>
      </c>
    </row>
    <row r="9987" spans="21:21">
      <c r="U9987" t="s">
        <v>14371</v>
      </c>
    </row>
    <row r="9988" spans="21:21">
      <c r="U9988" t="s">
        <v>14372</v>
      </c>
    </row>
    <row r="9989" spans="21:21">
      <c r="U9989" t="s">
        <v>14373</v>
      </c>
    </row>
    <row r="9990" spans="21:21">
      <c r="U9990" t="s">
        <v>14374</v>
      </c>
    </row>
    <row r="9991" spans="21:21">
      <c r="U9991" t="s">
        <v>14375</v>
      </c>
    </row>
    <row r="9992" spans="21:21">
      <c r="U9992" t="s">
        <v>14376</v>
      </c>
    </row>
    <row r="9993" spans="21:21">
      <c r="U9993" t="s">
        <v>14377</v>
      </c>
    </row>
    <row r="9994" spans="21:21">
      <c r="U9994" t="s">
        <v>14378</v>
      </c>
    </row>
    <row r="9995" spans="21:21">
      <c r="U9995" t="s">
        <v>14379</v>
      </c>
    </row>
    <row r="9996" spans="21:21">
      <c r="U9996" t="s">
        <v>14380</v>
      </c>
    </row>
    <row r="9997" spans="21:21">
      <c r="U9997" t="s">
        <v>14381</v>
      </c>
    </row>
    <row r="9998" spans="21:21">
      <c r="U9998" t="s">
        <v>14382</v>
      </c>
    </row>
    <row r="9999" spans="21:21">
      <c r="U9999" t="s">
        <v>14383</v>
      </c>
    </row>
    <row r="10000" spans="21:21">
      <c r="U10000" t="s">
        <v>14384</v>
      </c>
    </row>
    <row r="10001" spans="21:21">
      <c r="U10001" t="s">
        <v>14385</v>
      </c>
    </row>
    <row r="10002" spans="21:21">
      <c r="U10002" t="s">
        <v>14386</v>
      </c>
    </row>
    <row r="10003" spans="21:21">
      <c r="U10003" t="s">
        <v>14387</v>
      </c>
    </row>
    <row r="10004" spans="21:21">
      <c r="U10004" t="s">
        <v>14388</v>
      </c>
    </row>
    <row r="10005" spans="21:21">
      <c r="U10005" t="s">
        <v>14389</v>
      </c>
    </row>
    <row r="10006" spans="21:21">
      <c r="U10006" t="s">
        <v>14390</v>
      </c>
    </row>
    <row r="10007" spans="21:21">
      <c r="U10007" t="s">
        <v>14391</v>
      </c>
    </row>
    <row r="10008" spans="21:21">
      <c r="U10008" t="s">
        <v>14392</v>
      </c>
    </row>
    <row r="10009" spans="21:21">
      <c r="U10009" t="s">
        <v>14393</v>
      </c>
    </row>
    <row r="10010" spans="21:21">
      <c r="U10010" t="s">
        <v>14394</v>
      </c>
    </row>
    <row r="10011" spans="21:21">
      <c r="U10011" t="s">
        <v>14395</v>
      </c>
    </row>
    <row r="10012" spans="21:21">
      <c r="U10012" t="s">
        <v>14396</v>
      </c>
    </row>
    <row r="10013" spans="21:21">
      <c r="U10013" t="s">
        <v>14397</v>
      </c>
    </row>
    <row r="10014" spans="21:21">
      <c r="U10014" t="s">
        <v>14398</v>
      </c>
    </row>
    <row r="10015" spans="21:21">
      <c r="U10015" t="s">
        <v>14399</v>
      </c>
    </row>
    <row r="10016" spans="21:21">
      <c r="U10016" t="s">
        <v>14400</v>
      </c>
    </row>
    <row r="10017" spans="21:21">
      <c r="U10017" t="s">
        <v>14401</v>
      </c>
    </row>
    <row r="10018" spans="21:21">
      <c r="U10018" t="s">
        <v>14402</v>
      </c>
    </row>
    <row r="10019" spans="21:21">
      <c r="U10019" t="s">
        <v>14403</v>
      </c>
    </row>
    <row r="10020" spans="21:21">
      <c r="U10020" t="s">
        <v>14404</v>
      </c>
    </row>
    <row r="10021" spans="21:21">
      <c r="U10021" t="s">
        <v>14405</v>
      </c>
    </row>
    <row r="10022" spans="21:21">
      <c r="U10022" t="s">
        <v>14406</v>
      </c>
    </row>
    <row r="10023" spans="21:21">
      <c r="U10023" t="s">
        <v>14407</v>
      </c>
    </row>
    <row r="10024" spans="21:21">
      <c r="U10024" t="s">
        <v>14408</v>
      </c>
    </row>
    <row r="10025" spans="21:21">
      <c r="U10025" t="s">
        <v>14409</v>
      </c>
    </row>
    <row r="10026" spans="21:21">
      <c r="U10026" t="s">
        <v>14410</v>
      </c>
    </row>
    <row r="10027" spans="21:21">
      <c r="U10027" t="s">
        <v>14411</v>
      </c>
    </row>
    <row r="10028" spans="21:21">
      <c r="U10028" t="s">
        <v>14412</v>
      </c>
    </row>
    <row r="10029" spans="21:21">
      <c r="U10029" t="s">
        <v>14413</v>
      </c>
    </row>
    <row r="10030" spans="21:21">
      <c r="U10030" t="s">
        <v>14414</v>
      </c>
    </row>
    <row r="10031" spans="21:21">
      <c r="U10031" t="s">
        <v>14415</v>
      </c>
    </row>
    <row r="10032" spans="21:21">
      <c r="U10032" t="s">
        <v>14416</v>
      </c>
    </row>
    <row r="10033" spans="21:21">
      <c r="U10033" t="s">
        <v>14417</v>
      </c>
    </row>
    <row r="10034" spans="21:21">
      <c r="U10034" t="s">
        <v>14418</v>
      </c>
    </row>
    <row r="10035" spans="21:21">
      <c r="U10035" t="s">
        <v>14419</v>
      </c>
    </row>
    <row r="10036" spans="21:21">
      <c r="U10036" t="s">
        <v>14420</v>
      </c>
    </row>
    <row r="10037" spans="21:21">
      <c r="U10037" t="s">
        <v>14421</v>
      </c>
    </row>
    <row r="10038" spans="21:21">
      <c r="U10038" t="s">
        <v>14422</v>
      </c>
    </row>
    <row r="10039" spans="21:21">
      <c r="U10039" t="s">
        <v>14423</v>
      </c>
    </row>
    <row r="10040" spans="21:21">
      <c r="U10040" t="s">
        <v>14424</v>
      </c>
    </row>
    <row r="10041" spans="21:21">
      <c r="U10041" t="s">
        <v>14425</v>
      </c>
    </row>
    <row r="10042" spans="21:21">
      <c r="U10042" t="s">
        <v>14426</v>
      </c>
    </row>
    <row r="10043" spans="21:21">
      <c r="U10043" t="s">
        <v>14427</v>
      </c>
    </row>
    <row r="10044" spans="21:21">
      <c r="U10044" t="s">
        <v>14428</v>
      </c>
    </row>
    <row r="10045" spans="21:21">
      <c r="U10045" t="s">
        <v>14429</v>
      </c>
    </row>
    <row r="10046" spans="21:21">
      <c r="U10046" t="s">
        <v>14430</v>
      </c>
    </row>
    <row r="10047" spans="21:21">
      <c r="U10047" t="s">
        <v>14431</v>
      </c>
    </row>
    <row r="10048" spans="21:21">
      <c r="U10048" t="s">
        <v>14432</v>
      </c>
    </row>
    <row r="10049" spans="21:21">
      <c r="U10049" t="s">
        <v>14433</v>
      </c>
    </row>
    <row r="10050" spans="21:21">
      <c r="U10050" t="s">
        <v>14434</v>
      </c>
    </row>
    <row r="10051" spans="21:21">
      <c r="U10051" t="s">
        <v>14435</v>
      </c>
    </row>
    <row r="10052" spans="21:21">
      <c r="U10052" t="s">
        <v>14436</v>
      </c>
    </row>
    <row r="10053" spans="21:21">
      <c r="U10053" t="s">
        <v>14437</v>
      </c>
    </row>
    <row r="10054" spans="21:21">
      <c r="U10054" t="s">
        <v>14438</v>
      </c>
    </row>
    <row r="10055" spans="21:21">
      <c r="U10055" t="s">
        <v>14439</v>
      </c>
    </row>
    <row r="10056" spans="21:21">
      <c r="U10056" t="s">
        <v>14440</v>
      </c>
    </row>
    <row r="10057" spans="21:21">
      <c r="U10057" t="s">
        <v>14441</v>
      </c>
    </row>
    <row r="10058" spans="21:21">
      <c r="U10058" t="s">
        <v>14442</v>
      </c>
    </row>
    <row r="10059" spans="21:21">
      <c r="U10059" t="s">
        <v>14443</v>
      </c>
    </row>
    <row r="10060" spans="21:21">
      <c r="U10060" t="s">
        <v>14444</v>
      </c>
    </row>
    <row r="10061" spans="21:21">
      <c r="U10061" t="s">
        <v>14445</v>
      </c>
    </row>
    <row r="10062" spans="21:21">
      <c r="U10062" t="s">
        <v>14446</v>
      </c>
    </row>
    <row r="10063" spans="21:21">
      <c r="U10063" t="s">
        <v>14447</v>
      </c>
    </row>
    <row r="10064" spans="21:21">
      <c r="U10064" t="s">
        <v>14448</v>
      </c>
    </row>
    <row r="10065" spans="21:21">
      <c r="U10065" t="s">
        <v>14449</v>
      </c>
    </row>
    <row r="10066" spans="21:21">
      <c r="U10066" t="s">
        <v>14450</v>
      </c>
    </row>
    <row r="10067" spans="21:21">
      <c r="U10067" t="s">
        <v>14451</v>
      </c>
    </row>
    <row r="10068" spans="21:21">
      <c r="U10068" t="s">
        <v>14452</v>
      </c>
    </row>
    <row r="10069" spans="21:21">
      <c r="U10069" t="s">
        <v>14453</v>
      </c>
    </row>
    <row r="10070" spans="21:21">
      <c r="U10070" t="s">
        <v>14454</v>
      </c>
    </row>
    <row r="10071" spans="21:21">
      <c r="U10071" t="s">
        <v>14455</v>
      </c>
    </row>
    <row r="10072" spans="21:21">
      <c r="U10072" t="s">
        <v>14456</v>
      </c>
    </row>
    <row r="10073" spans="21:21">
      <c r="U10073" t="s">
        <v>14457</v>
      </c>
    </row>
    <row r="10074" spans="21:21">
      <c r="U10074" t="s">
        <v>14458</v>
      </c>
    </row>
    <row r="10075" spans="21:21">
      <c r="U10075" t="s">
        <v>14459</v>
      </c>
    </row>
    <row r="10076" spans="21:21">
      <c r="U10076" t="s">
        <v>14460</v>
      </c>
    </row>
    <row r="10077" spans="21:21">
      <c r="U10077" t="s">
        <v>14461</v>
      </c>
    </row>
    <row r="10078" spans="21:21">
      <c r="U10078" t="s">
        <v>14462</v>
      </c>
    </row>
    <row r="10079" spans="21:21">
      <c r="U10079" t="s">
        <v>14463</v>
      </c>
    </row>
    <row r="10080" spans="21:21">
      <c r="U10080" t="s">
        <v>14464</v>
      </c>
    </row>
    <row r="10081" spans="21:21">
      <c r="U10081" t="s">
        <v>14465</v>
      </c>
    </row>
    <row r="10082" spans="21:21">
      <c r="U10082" t="s">
        <v>14466</v>
      </c>
    </row>
    <row r="10083" spans="21:21">
      <c r="U10083" t="s">
        <v>14467</v>
      </c>
    </row>
    <row r="10084" spans="21:21">
      <c r="U10084" t="s">
        <v>14468</v>
      </c>
    </row>
    <row r="10085" spans="21:21">
      <c r="U10085" t="s">
        <v>14469</v>
      </c>
    </row>
    <row r="10086" spans="21:21">
      <c r="U10086" t="s">
        <v>14470</v>
      </c>
    </row>
    <row r="10087" spans="21:21">
      <c r="U10087" t="s">
        <v>14471</v>
      </c>
    </row>
    <row r="10088" spans="21:21">
      <c r="U10088" t="s">
        <v>14472</v>
      </c>
    </row>
    <row r="10089" spans="21:21">
      <c r="U10089" t="s">
        <v>14473</v>
      </c>
    </row>
    <row r="10090" spans="21:21">
      <c r="U10090" t="s">
        <v>14474</v>
      </c>
    </row>
    <row r="10091" spans="21:21">
      <c r="U10091" t="s">
        <v>14475</v>
      </c>
    </row>
    <row r="10092" spans="21:21">
      <c r="U10092" t="s">
        <v>14476</v>
      </c>
    </row>
    <row r="10093" spans="21:21">
      <c r="U10093" t="s">
        <v>14477</v>
      </c>
    </row>
    <row r="10094" spans="21:21">
      <c r="U10094" t="s">
        <v>14478</v>
      </c>
    </row>
    <row r="10095" spans="21:21">
      <c r="U10095" t="s">
        <v>14479</v>
      </c>
    </row>
    <row r="10096" spans="21:21">
      <c r="U10096" t="s">
        <v>14480</v>
      </c>
    </row>
    <row r="10097" spans="21:21">
      <c r="U10097" t="s">
        <v>14481</v>
      </c>
    </row>
    <row r="10098" spans="21:21">
      <c r="U10098" t="s">
        <v>14482</v>
      </c>
    </row>
    <row r="10099" spans="21:21">
      <c r="U10099" t="s">
        <v>14483</v>
      </c>
    </row>
    <row r="10100" spans="21:21">
      <c r="U10100" t="s">
        <v>14484</v>
      </c>
    </row>
    <row r="10101" spans="21:21">
      <c r="U10101" t="s">
        <v>14485</v>
      </c>
    </row>
    <row r="10102" spans="21:21">
      <c r="U10102" t="s">
        <v>14486</v>
      </c>
    </row>
    <row r="10103" spans="21:21">
      <c r="U10103" t="s">
        <v>14487</v>
      </c>
    </row>
    <row r="10104" spans="21:21">
      <c r="U10104" t="s">
        <v>14488</v>
      </c>
    </row>
    <row r="10105" spans="21:21">
      <c r="U10105" t="s">
        <v>14489</v>
      </c>
    </row>
    <row r="10106" spans="21:21">
      <c r="U10106" t="s">
        <v>14490</v>
      </c>
    </row>
    <row r="10107" spans="21:21">
      <c r="U10107" t="s">
        <v>14491</v>
      </c>
    </row>
    <row r="10108" spans="21:21">
      <c r="U10108" t="s">
        <v>14492</v>
      </c>
    </row>
    <row r="10109" spans="21:21">
      <c r="U10109" t="s">
        <v>14493</v>
      </c>
    </row>
    <row r="10110" spans="21:21">
      <c r="U10110" t="s">
        <v>14494</v>
      </c>
    </row>
    <row r="10111" spans="21:21">
      <c r="U10111" t="s">
        <v>14495</v>
      </c>
    </row>
    <row r="10112" spans="21:21">
      <c r="U10112" t="s">
        <v>14496</v>
      </c>
    </row>
    <row r="10113" spans="21:21">
      <c r="U10113" t="s">
        <v>14497</v>
      </c>
    </row>
    <row r="10114" spans="21:21">
      <c r="U10114" t="s">
        <v>14498</v>
      </c>
    </row>
    <row r="10115" spans="21:21">
      <c r="U10115" t="s">
        <v>14499</v>
      </c>
    </row>
    <row r="10116" spans="21:21">
      <c r="U10116" t="s">
        <v>14500</v>
      </c>
    </row>
    <row r="10117" spans="21:21">
      <c r="U10117" t="s">
        <v>14501</v>
      </c>
    </row>
    <row r="10118" spans="21:21">
      <c r="U10118" t="s">
        <v>14502</v>
      </c>
    </row>
    <row r="10119" spans="21:21">
      <c r="U10119" t="s">
        <v>14503</v>
      </c>
    </row>
    <row r="10120" spans="21:21">
      <c r="U10120" t="s">
        <v>14504</v>
      </c>
    </row>
    <row r="10121" spans="21:21">
      <c r="U10121" t="s">
        <v>14505</v>
      </c>
    </row>
    <row r="10122" spans="21:21">
      <c r="U10122" t="s">
        <v>14506</v>
      </c>
    </row>
    <row r="10123" spans="21:21">
      <c r="U10123" t="s">
        <v>14507</v>
      </c>
    </row>
    <row r="10124" spans="21:21">
      <c r="U10124" t="s">
        <v>14508</v>
      </c>
    </row>
    <row r="10125" spans="21:21">
      <c r="U10125" t="s">
        <v>14509</v>
      </c>
    </row>
    <row r="10126" spans="21:21">
      <c r="U10126" t="s">
        <v>14510</v>
      </c>
    </row>
    <row r="10127" spans="21:21">
      <c r="U10127" t="s">
        <v>14511</v>
      </c>
    </row>
    <row r="10128" spans="21:21">
      <c r="U10128" t="s">
        <v>14512</v>
      </c>
    </row>
    <row r="10129" spans="21:21">
      <c r="U10129" t="s">
        <v>14513</v>
      </c>
    </row>
    <row r="10130" spans="21:21">
      <c r="U10130" t="s">
        <v>14514</v>
      </c>
    </row>
    <row r="10131" spans="21:21">
      <c r="U10131" t="s">
        <v>14515</v>
      </c>
    </row>
    <row r="10132" spans="21:21">
      <c r="U10132" t="s">
        <v>14516</v>
      </c>
    </row>
    <row r="10133" spans="21:21">
      <c r="U10133" t="s">
        <v>14517</v>
      </c>
    </row>
    <row r="10134" spans="21:21">
      <c r="U10134" t="s">
        <v>14518</v>
      </c>
    </row>
    <row r="10135" spans="21:21">
      <c r="U10135" t="s">
        <v>14519</v>
      </c>
    </row>
    <row r="10136" spans="21:21">
      <c r="U10136" t="s">
        <v>14520</v>
      </c>
    </row>
    <row r="10137" spans="21:21">
      <c r="U10137" t="s">
        <v>14521</v>
      </c>
    </row>
    <row r="10138" spans="21:21">
      <c r="U10138" t="s">
        <v>14522</v>
      </c>
    </row>
    <row r="10139" spans="21:21">
      <c r="U10139" t="s">
        <v>14523</v>
      </c>
    </row>
    <row r="10140" spans="21:21">
      <c r="U10140" t="s">
        <v>14524</v>
      </c>
    </row>
    <row r="10141" spans="21:21">
      <c r="U10141" t="s">
        <v>14525</v>
      </c>
    </row>
    <row r="10142" spans="21:21">
      <c r="U10142" t="s">
        <v>14526</v>
      </c>
    </row>
    <row r="10143" spans="21:21">
      <c r="U10143" t="s">
        <v>14527</v>
      </c>
    </row>
    <row r="10144" spans="21:21">
      <c r="U10144" t="s">
        <v>14528</v>
      </c>
    </row>
    <row r="10145" spans="21:21">
      <c r="U10145" t="s">
        <v>14529</v>
      </c>
    </row>
    <row r="10146" spans="21:21">
      <c r="U10146" t="s">
        <v>14530</v>
      </c>
    </row>
    <row r="10147" spans="21:21">
      <c r="U10147" t="s">
        <v>14531</v>
      </c>
    </row>
    <row r="10148" spans="21:21">
      <c r="U10148" t="s">
        <v>14532</v>
      </c>
    </row>
    <row r="10149" spans="21:21">
      <c r="U10149" t="s">
        <v>14533</v>
      </c>
    </row>
    <row r="10150" spans="21:21">
      <c r="U10150" t="s">
        <v>14534</v>
      </c>
    </row>
    <row r="10151" spans="21:21">
      <c r="U10151" t="s">
        <v>14535</v>
      </c>
    </row>
    <row r="10152" spans="21:21">
      <c r="U10152" t="s">
        <v>14536</v>
      </c>
    </row>
    <row r="10153" spans="21:21">
      <c r="U10153" t="s">
        <v>14537</v>
      </c>
    </row>
    <row r="10154" spans="21:21">
      <c r="U10154" t="s">
        <v>14538</v>
      </c>
    </row>
    <row r="10155" spans="21:21">
      <c r="U10155" t="s">
        <v>14539</v>
      </c>
    </row>
    <row r="10156" spans="21:21">
      <c r="U10156" t="s">
        <v>14540</v>
      </c>
    </row>
    <row r="10157" spans="21:21">
      <c r="U10157" t="s">
        <v>14541</v>
      </c>
    </row>
    <row r="10158" spans="21:21">
      <c r="U10158" t="s">
        <v>14542</v>
      </c>
    </row>
    <row r="10159" spans="21:21">
      <c r="U10159" t="s">
        <v>14543</v>
      </c>
    </row>
    <row r="10160" spans="21:21">
      <c r="U10160" t="s">
        <v>14544</v>
      </c>
    </row>
    <row r="10161" spans="21:21">
      <c r="U10161" t="s">
        <v>14545</v>
      </c>
    </row>
    <row r="10162" spans="21:21">
      <c r="U10162" t="s">
        <v>14546</v>
      </c>
    </row>
    <row r="10163" spans="21:21">
      <c r="U10163" t="s">
        <v>14547</v>
      </c>
    </row>
    <row r="10164" spans="21:21">
      <c r="U10164" t="s">
        <v>14548</v>
      </c>
    </row>
    <row r="10165" spans="21:21">
      <c r="U10165" t="s">
        <v>14549</v>
      </c>
    </row>
    <row r="10166" spans="21:21">
      <c r="U10166" t="s">
        <v>14550</v>
      </c>
    </row>
    <row r="10167" spans="21:21">
      <c r="U10167" t="s">
        <v>14551</v>
      </c>
    </row>
    <row r="10168" spans="21:21">
      <c r="U10168" t="s">
        <v>14552</v>
      </c>
    </row>
    <row r="10169" spans="21:21">
      <c r="U10169" t="s">
        <v>14553</v>
      </c>
    </row>
    <row r="10170" spans="21:21">
      <c r="U10170" t="s">
        <v>14554</v>
      </c>
    </row>
    <row r="10171" spans="21:21">
      <c r="U10171" t="s">
        <v>14555</v>
      </c>
    </row>
    <row r="10172" spans="21:21">
      <c r="U10172" t="s">
        <v>14556</v>
      </c>
    </row>
    <row r="10173" spans="21:21">
      <c r="U10173" t="s">
        <v>14557</v>
      </c>
    </row>
    <row r="10174" spans="21:21">
      <c r="U10174" t="s">
        <v>14558</v>
      </c>
    </row>
    <row r="10175" spans="21:21">
      <c r="U10175" t="s">
        <v>14559</v>
      </c>
    </row>
    <row r="10176" spans="21:21">
      <c r="U10176" t="s">
        <v>14560</v>
      </c>
    </row>
    <row r="10177" spans="21:21">
      <c r="U10177" t="s">
        <v>14561</v>
      </c>
    </row>
    <row r="10178" spans="21:21">
      <c r="U10178" t="s">
        <v>14562</v>
      </c>
    </row>
    <row r="10179" spans="21:21">
      <c r="U10179" t="s">
        <v>14563</v>
      </c>
    </row>
    <row r="10180" spans="21:21">
      <c r="U10180" t="s">
        <v>14564</v>
      </c>
    </row>
    <row r="10181" spans="21:21">
      <c r="U10181" t="s">
        <v>14565</v>
      </c>
    </row>
    <row r="10182" spans="21:21">
      <c r="U10182" t="s">
        <v>14566</v>
      </c>
    </row>
    <row r="10183" spans="21:21">
      <c r="U10183" t="s">
        <v>14567</v>
      </c>
    </row>
    <row r="10184" spans="21:21">
      <c r="U10184" t="s">
        <v>14568</v>
      </c>
    </row>
    <row r="10185" spans="21:21">
      <c r="U10185" t="s">
        <v>14569</v>
      </c>
    </row>
    <row r="10186" spans="21:21">
      <c r="U10186" t="s">
        <v>14570</v>
      </c>
    </row>
    <row r="10187" spans="21:21">
      <c r="U10187" t="s">
        <v>14571</v>
      </c>
    </row>
    <row r="10188" spans="21:21">
      <c r="U10188" t="s">
        <v>14572</v>
      </c>
    </row>
    <row r="10189" spans="21:21">
      <c r="U10189" t="s">
        <v>14573</v>
      </c>
    </row>
    <row r="10190" spans="21:21">
      <c r="U10190" t="s">
        <v>14574</v>
      </c>
    </row>
    <row r="10191" spans="21:21">
      <c r="U10191" t="s">
        <v>14575</v>
      </c>
    </row>
    <row r="10192" spans="21:21">
      <c r="U10192" t="s">
        <v>14576</v>
      </c>
    </row>
    <row r="10193" spans="21:21">
      <c r="U10193" t="s">
        <v>14577</v>
      </c>
    </row>
    <row r="10194" spans="21:21">
      <c r="U10194" t="s">
        <v>14578</v>
      </c>
    </row>
    <row r="10195" spans="21:21">
      <c r="U10195" t="s">
        <v>14579</v>
      </c>
    </row>
    <row r="10196" spans="21:21">
      <c r="U10196" t="s">
        <v>14580</v>
      </c>
    </row>
    <row r="10197" spans="21:21">
      <c r="U10197" t="s">
        <v>14581</v>
      </c>
    </row>
    <row r="10198" spans="21:21">
      <c r="U10198" t="s">
        <v>14582</v>
      </c>
    </row>
    <row r="10199" spans="21:21">
      <c r="U10199" t="s">
        <v>14583</v>
      </c>
    </row>
    <row r="10200" spans="21:21">
      <c r="U10200" t="s">
        <v>14584</v>
      </c>
    </row>
    <row r="10201" spans="21:21">
      <c r="U10201" t="s">
        <v>14585</v>
      </c>
    </row>
    <row r="10202" spans="21:21">
      <c r="U10202" t="s">
        <v>14586</v>
      </c>
    </row>
    <row r="10203" spans="21:21">
      <c r="U10203" t="s">
        <v>14587</v>
      </c>
    </row>
    <row r="10204" spans="21:21">
      <c r="U10204" t="s">
        <v>14588</v>
      </c>
    </row>
    <row r="10205" spans="21:21">
      <c r="U10205" t="s">
        <v>14589</v>
      </c>
    </row>
    <row r="10206" spans="21:21">
      <c r="U10206" t="s">
        <v>14590</v>
      </c>
    </row>
    <row r="10207" spans="21:21">
      <c r="U10207" t="s">
        <v>14591</v>
      </c>
    </row>
    <row r="10208" spans="21:21">
      <c r="U10208" t="s">
        <v>14592</v>
      </c>
    </row>
    <row r="10209" spans="21:21">
      <c r="U10209" t="s">
        <v>14593</v>
      </c>
    </row>
    <row r="10210" spans="21:21">
      <c r="U10210" t="s">
        <v>14594</v>
      </c>
    </row>
    <row r="10211" spans="21:21">
      <c r="U10211" t="s">
        <v>14595</v>
      </c>
    </row>
    <row r="10212" spans="21:21">
      <c r="U10212" t="s">
        <v>14596</v>
      </c>
    </row>
    <row r="10213" spans="21:21">
      <c r="U10213" t="s">
        <v>14597</v>
      </c>
    </row>
    <row r="10214" spans="21:21">
      <c r="U10214" t="s">
        <v>14598</v>
      </c>
    </row>
    <row r="10215" spans="21:21">
      <c r="U10215" t="s">
        <v>14599</v>
      </c>
    </row>
    <row r="10216" spans="21:21">
      <c r="U10216" t="s">
        <v>14600</v>
      </c>
    </row>
    <row r="10217" spans="21:21">
      <c r="U10217" t="s">
        <v>14601</v>
      </c>
    </row>
    <row r="10218" spans="21:21">
      <c r="U10218" t="s">
        <v>14602</v>
      </c>
    </row>
    <row r="10219" spans="21:21">
      <c r="U10219" t="s">
        <v>14603</v>
      </c>
    </row>
    <row r="10220" spans="21:21">
      <c r="U10220" t="s">
        <v>14604</v>
      </c>
    </row>
    <row r="10221" spans="21:21">
      <c r="U10221" t="s">
        <v>14605</v>
      </c>
    </row>
    <row r="10222" spans="21:21">
      <c r="U10222" t="s">
        <v>14606</v>
      </c>
    </row>
    <row r="10223" spans="21:21">
      <c r="U10223" t="s">
        <v>14607</v>
      </c>
    </row>
    <row r="10224" spans="21:21">
      <c r="U10224" t="s">
        <v>14608</v>
      </c>
    </row>
    <row r="10225" spans="21:21">
      <c r="U10225" t="s">
        <v>14609</v>
      </c>
    </row>
    <row r="10226" spans="21:21">
      <c r="U10226" t="s">
        <v>14610</v>
      </c>
    </row>
    <row r="10227" spans="21:21">
      <c r="U10227" t="s">
        <v>14611</v>
      </c>
    </row>
    <row r="10228" spans="21:21">
      <c r="U10228" t="s">
        <v>14612</v>
      </c>
    </row>
    <row r="10229" spans="21:21">
      <c r="U10229" t="s">
        <v>14613</v>
      </c>
    </row>
    <row r="10230" spans="21:21">
      <c r="U10230" t="s">
        <v>14614</v>
      </c>
    </row>
    <row r="10231" spans="21:21">
      <c r="U10231" t="s">
        <v>14615</v>
      </c>
    </row>
    <row r="10232" spans="21:21">
      <c r="U10232" t="s">
        <v>14616</v>
      </c>
    </row>
    <row r="10233" spans="21:21">
      <c r="U10233" t="s">
        <v>14617</v>
      </c>
    </row>
    <row r="10234" spans="21:21">
      <c r="U10234" t="s">
        <v>14618</v>
      </c>
    </row>
    <row r="10235" spans="21:21">
      <c r="U10235" t="s">
        <v>14619</v>
      </c>
    </row>
    <row r="10236" spans="21:21">
      <c r="U10236" t="s">
        <v>14620</v>
      </c>
    </row>
    <row r="10237" spans="21:21">
      <c r="U10237" t="s">
        <v>14621</v>
      </c>
    </row>
    <row r="10238" spans="21:21">
      <c r="U10238" t="s">
        <v>14622</v>
      </c>
    </row>
    <row r="10239" spans="21:21">
      <c r="U10239" t="s">
        <v>14623</v>
      </c>
    </row>
    <row r="10240" spans="21:21">
      <c r="U10240" t="s">
        <v>14624</v>
      </c>
    </row>
    <row r="10241" spans="21:21">
      <c r="U10241" t="s">
        <v>14625</v>
      </c>
    </row>
    <row r="10242" spans="21:21">
      <c r="U10242" t="s">
        <v>14626</v>
      </c>
    </row>
    <row r="10243" spans="21:21">
      <c r="U10243" t="s">
        <v>14627</v>
      </c>
    </row>
    <row r="10244" spans="21:21">
      <c r="U10244" t="s">
        <v>14628</v>
      </c>
    </row>
    <row r="10245" spans="21:21">
      <c r="U10245" t="s">
        <v>14629</v>
      </c>
    </row>
    <row r="10246" spans="21:21">
      <c r="U10246" t="s">
        <v>14630</v>
      </c>
    </row>
    <row r="10247" spans="21:21">
      <c r="U10247" t="s">
        <v>14631</v>
      </c>
    </row>
    <row r="10248" spans="21:21">
      <c r="U10248" t="s">
        <v>14632</v>
      </c>
    </row>
    <row r="10249" spans="21:21">
      <c r="U10249" t="s">
        <v>14633</v>
      </c>
    </row>
    <row r="10250" spans="21:21">
      <c r="U10250" t="s">
        <v>14634</v>
      </c>
    </row>
    <row r="10251" spans="21:21">
      <c r="U10251" t="s">
        <v>14635</v>
      </c>
    </row>
    <row r="10252" spans="21:21">
      <c r="U10252" t="s">
        <v>14636</v>
      </c>
    </row>
    <row r="10253" spans="21:21">
      <c r="U10253" t="s">
        <v>14637</v>
      </c>
    </row>
    <row r="10254" spans="21:21">
      <c r="U10254" t="s">
        <v>14638</v>
      </c>
    </row>
    <row r="10255" spans="21:21">
      <c r="U10255" t="s">
        <v>14639</v>
      </c>
    </row>
    <row r="10256" spans="21:21">
      <c r="U10256" t="s">
        <v>14640</v>
      </c>
    </row>
    <row r="10257" spans="21:21">
      <c r="U10257" t="s">
        <v>14641</v>
      </c>
    </row>
    <row r="10258" spans="21:21">
      <c r="U10258" t="s">
        <v>14642</v>
      </c>
    </row>
    <row r="10259" spans="21:21">
      <c r="U10259" t="s">
        <v>14643</v>
      </c>
    </row>
    <row r="10260" spans="21:21">
      <c r="U10260" t="s">
        <v>14644</v>
      </c>
    </row>
    <row r="10261" spans="21:21">
      <c r="U10261" t="s">
        <v>14645</v>
      </c>
    </row>
    <row r="10262" spans="21:21">
      <c r="U10262" t="s">
        <v>14646</v>
      </c>
    </row>
    <row r="10263" spans="21:21">
      <c r="U10263" t="s">
        <v>14647</v>
      </c>
    </row>
    <row r="10264" spans="21:21">
      <c r="U10264" t="s">
        <v>14648</v>
      </c>
    </row>
    <row r="10265" spans="21:21">
      <c r="U10265" t="s">
        <v>14649</v>
      </c>
    </row>
    <row r="10266" spans="21:21">
      <c r="U10266" t="s">
        <v>14650</v>
      </c>
    </row>
    <row r="10267" spans="21:21">
      <c r="U10267" t="s">
        <v>14651</v>
      </c>
    </row>
    <row r="10268" spans="21:21">
      <c r="U10268" t="s">
        <v>14652</v>
      </c>
    </row>
    <row r="10269" spans="21:21">
      <c r="U10269" t="s">
        <v>14653</v>
      </c>
    </row>
    <row r="10270" spans="21:21">
      <c r="U10270" t="s">
        <v>14654</v>
      </c>
    </row>
    <row r="10271" spans="21:21">
      <c r="U10271" t="s">
        <v>14655</v>
      </c>
    </row>
    <row r="10272" spans="21:21">
      <c r="U10272" t="s">
        <v>14656</v>
      </c>
    </row>
    <row r="10273" spans="21:21">
      <c r="U10273" t="s">
        <v>14657</v>
      </c>
    </row>
    <row r="10274" spans="21:21">
      <c r="U10274" t="s">
        <v>14658</v>
      </c>
    </row>
    <row r="10275" spans="21:21">
      <c r="U10275" t="s">
        <v>14659</v>
      </c>
    </row>
    <row r="10276" spans="21:21">
      <c r="U10276" t="s">
        <v>14660</v>
      </c>
    </row>
    <row r="10277" spans="21:21">
      <c r="U10277" t="s">
        <v>14661</v>
      </c>
    </row>
    <row r="10278" spans="21:21">
      <c r="U10278" t="s">
        <v>14662</v>
      </c>
    </row>
    <row r="10279" spans="21:21">
      <c r="U10279" t="s">
        <v>14663</v>
      </c>
    </row>
    <row r="10280" spans="21:21">
      <c r="U10280" t="s">
        <v>14664</v>
      </c>
    </row>
    <row r="10281" spans="21:21">
      <c r="U10281" t="s">
        <v>14665</v>
      </c>
    </row>
    <row r="10282" spans="21:21">
      <c r="U10282" t="s">
        <v>14666</v>
      </c>
    </row>
    <row r="10283" spans="21:21">
      <c r="U10283" t="s">
        <v>14667</v>
      </c>
    </row>
    <row r="10284" spans="21:21">
      <c r="U10284" t="s">
        <v>14668</v>
      </c>
    </row>
    <row r="10285" spans="21:21">
      <c r="U10285" t="s">
        <v>14669</v>
      </c>
    </row>
    <row r="10286" spans="21:21">
      <c r="U10286" t="s">
        <v>14670</v>
      </c>
    </row>
    <row r="10287" spans="21:21">
      <c r="U10287" t="s">
        <v>14671</v>
      </c>
    </row>
    <row r="10288" spans="21:21">
      <c r="U10288" t="s">
        <v>14672</v>
      </c>
    </row>
    <row r="10289" spans="21:21">
      <c r="U10289" t="s">
        <v>14673</v>
      </c>
    </row>
    <row r="10290" spans="21:21">
      <c r="U10290" t="s">
        <v>14674</v>
      </c>
    </row>
    <row r="10291" spans="21:21">
      <c r="U10291" t="s">
        <v>14675</v>
      </c>
    </row>
    <row r="10292" spans="21:21">
      <c r="U10292" t="s">
        <v>14676</v>
      </c>
    </row>
    <row r="10293" spans="21:21">
      <c r="U10293" t="s">
        <v>14677</v>
      </c>
    </row>
    <row r="10294" spans="21:21">
      <c r="U10294" t="s">
        <v>14678</v>
      </c>
    </row>
    <row r="10295" spans="21:21">
      <c r="U10295" t="s">
        <v>14679</v>
      </c>
    </row>
    <row r="10296" spans="21:21">
      <c r="U10296" t="s">
        <v>14680</v>
      </c>
    </row>
    <row r="10297" spans="21:21">
      <c r="U10297" t="s">
        <v>14681</v>
      </c>
    </row>
    <row r="10298" spans="21:21">
      <c r="U10298" t="s">
        <v>14682</v>
      </c>
    </row>
    <row r="10299" spans="21:21">
      <c r="U10299" t="s">
        <v>14683</v>
      </c>
    </row>
    <row r="10300" spans="21:21">
      <c r="U10300" t="s">
        <v>14684</v>
      </c>
    </row>
    <row r="10301" spans="21:21">
      <c r="U10301" t="s">
        <v>14685</v>
      </c>
    </row>
    <row r="10302" spans="21:21">
      <c r="U10302" t="s">
        <v>14686</v>
      </c>
    </row>
    <row r="10303" spans="21:21">
      <c r="U10303" t="s">
        <v>14687</v>
      </c>
    </row>
    <row r="10304" spans="21:21">
      <c r="U10304" t="s">
        <v>14688</v>
      </c>
    </row>
    <row r="10305" spans="21:21">
      <c r="U10305" t="s">
        <v>14689</v>
      </c>
    </row>
    <row r="10306" spans="21:21">
      <c r="U10306" t="s">
        <v>14690</v>
      </c>
    </row>
    <row r="10307" spans="21:21">
      <c r="U10307" t="s">
        <v>14691</v>
      </c>
    </row>
    <row r="10308" spans="21:21">
      <c r="U10308" t="s">
        <v>14692</v>
      </c>
    </row>
    <row r="10309" spans="21:21">
      <c r="U10309" t="s">
        <v>14693</v>
      </c>
    </row>
    <row r="10310" spans="21:21">
      <c r="U10310" t="s">
        <v>14694</v>
      </c>
    </row>
    <row r="10311" spans="21:21">
      <c r="U10311" t="s">
        <v>14695</v>
      </c>
    </row>
    <row r="10312" spans="21:21">
      <c r="U10312" t="s">
        <v>14696</v>
      </c>
    </row>
    <row r="10313" spans="21:21">
      <c r="U10313" t="s">
        <v>14697</v>
      </c>
    </row>
    <row r="10314" spans="21:21">
      <c r="U10314" t="s">
        <v>14698</v>
      </c>
    </row>
    <row r="10315" spans="21:21">
      <c r="U10315" t="s">
        <v>14699</v>
      </c>
    </row>
    <row r="10316" spans="21:21">
      <c r="U10316" t="s">
        <v>14700</v>
      </c>
    </row>
    <row r="10317" spans="21:21">
      <c r="U10317" t="s">
        <v>14701</v>
      </c>
    </row>
    <row r="10318" spans="21:21">
      <c r="U10318" t="s">
        <v>14702</v>
      </c>
    </row>
    <row r="10319" spans="21:21">
      <c r="U10319" t="s">
        <v>14703</v>
      </c>
    </row>
    <row r="10320" spans="21:21">
      <c r="U10320" t="s">
        <v>14704</v>
      </c>
    </row>
    <row r="10321" spans="21:21">
      <c r="U10321" t="s">
        <v>14705</v>
      </c>
    </row>
    <row r="10322" spans="21:21">
      <c r="U10322" t="s">
        <v>14706</v>
      </c>
    </row>
    <row r="10323" spans="21:21">
      <c r="U10323" t="s">
        <v>14707</v>
      </c>
    </row>
    <row r="10324" spans="21:21">
      <c r="U10324" t="s">
        <v>14708</v>
      </c>
    </row>
    <row r="10325" spans="21:21">
      <c r="U10325" t="s">
        <v>14709</v>
      </c>
    </row>
    <row r="10326" spans="21:21">
      <c r="U10326" t="s">
        <v>14710</v>
      </c>
    </row>
    <row r="10327" spans="21:21">
      <c r="U10327" t="s">
        <v>14711</v>
      </c>
    </row>
    <row r="10328" spans="21:21">
      <c r="U10328" t="s">
        <v>14712</v>
      </c>
    </row>
    <row r="10329" spans="21:21">
      <c r="U10329" t="s">
        <v>14713</v>
      </c>
    </row>
    <row r="10330" spans="21:21">
      <c r="U10330" t="s">
        <v>14714</v>
      </c>
    </row>
    <row r="10331" spans="21:21">
      <c r="U10331" t="s">
        <v>14715</v>
      </c>
    </row>
    <row r="10332" spans="21:21">
      <c r="U10332" t="s">
        <v>14716</v>
      </c>
    </row>
    <row r="10333" spans="21:21">
      <c r="U10333" t="s">
        <v>14717</v>
      </c>
    </row>
    <row r="10334" spans="21:21">
      <c r="U10334" t="s">
        <v>14718</v>
      </c>
    </row>
    <row r="10335" spans="21:21">
      <c r="U10335" t="s">
        <v>14719</v>
      </c>
    </row>
    <row r="10336" spans="21:21">
      <c r="U10336" t="s">
        <v>14720</v>
      </c>
    </row>
    <row r="10337" spans="21:21">
      <c r="U10337" t="s">
        <v>14721</v>
      </c>
    </row>
    <row r="10338" spans="21:21">
      <c r="U10338" t="s">
        <v>14722</v>
      </c>
    </row>
    <row r="10339" spans="21:21">
      <c r="U10339" t="s">
        <v>14723</v>
      </c>
    </row>
    <row r="10340" spans="21:21">
      <c r="U10340" t="s">
        <v>14724</v>
      </c>
    </row>
    <row r="10341" spans="21:21">
      <c r="U10341" t="s">
        <v>14725</v>
      </c>
    </row>
    <row r="10342" spans="21:21">
      <c r="U10342" t="s">
        <v>14726</v>
      </c>
    </row>
    <row r="10343" spans="21:21">
      <c r="U10343" t="s">
        <v>14727</v>
      </c>
    </row>
    <row r="10344" spans="21:21">
      <c r="U10344" t="s">
        <v>14728</v>
      </c>
    </row>
    <row r="10345" spans="21:21">
      <c r="U10345" t="s">
        <v>14729</v>
      </c>
    </row>
    <row r="10346" spans="21:21">
      <c r="U10346" t="s">
        <v>14730</v>
      </c>
    </row>
    <row r="10347" spans="21:21">
      <c r="U10347" t="s">
        <v>14731</v>
      </c>
    </row>
    <row r="10348" spans="21:21">
      <c r="U10348" t="s">
        <v>14732</v>
      </c>
    </row>
    <row r="10349" spans="21:21">
      <c r="U10349" t="s">
        <v>14733</v>
      </c>
    </row>
    <row r="10350" spans="21:21">
      <c r="U10350" t="s">
        <v>14734</v>
      </c>
    </row>
    <row r="10351" spans="21:21">
      <c r="U10351" t="s">
        <v>14735</v>
      </c>
    </row>
    <row r="10352" spans="21:21">
      <c r="U10352" t="s">
        <v>14736</v>
      </c>
    </row>
    <row r="10353" spans="21:21">
      <c r="U10353" t="s">
        <v>14737</v>
      </c>
    </row>
    <row r="10354" spans="21:21">
      <c r="U10354" t="s">
        <v>14738</v>
      </c>
    </row>
    <row r="10355" spans="21:21">
      <c r="U10355" t="s">
        <v>14739</v>
      </c>
    </row>
    <row r="10356" spans="21:21">
      <c r="U10356" t="s">
        <v>14740</v>
      </c>
    </row>
    <row r="10357" spans="21:21">
      <c r="U10357" t="s">
        <v>14741</v>
      </c>
    </row>
    <row r="10358" spans="21:21">
      <c r="U10358" t="s">
        <v>14742</v>
      </c>
    </row>
    <row r="10359" spans="21:21">
      <c r="U10359" t="s">
        <v>14743</v>
      </c>
    </row>
    <row r="10360" spans="21:21">
      <c r="U10360" t="s">
        <v>14744</v>
      </c>
    </row>
    <row r="10361" spans="21:21">
      <c r="U10361" t="s">
        <v>14745</v>
      </c>
    </row>
    <row r="10362" spans="21:21">
      <c r="U10362" t="s">
        <v>14746</v>
      </c>
    </row>
    <row r="10363" spans="21:21">
      <c r="U10363" t="s">
        <v>14747</v>
      </c>
    </row>
    <row r="10364" spans="21:21">
      <c r="U10364" t="s">
        <v>14748</v>
      </c>
    </row>
    <row r="10365" spans="21:21">
      <c r="U10365" t="s">
        <v>14749</v>
      </c>
    </row>
    <row r="10366" spans="21:21">
      <c r="U10366" t="s">
        <v>14750</v>
      </c>
    </row>
    <row r="10367" spans="21:21">
      <c r="U10367" t="s">
        <v>14751</v>
      </c>
    </row>
    <row r="10368" spans="21:21">
      <c r="U10368" t="s">
        <v>14752</v>
      </c>
    </row>
    <row r="10369" spans="21:21">
      <c r="U10369" t="s">
        <v>14753</v>
      </c>
    </row>
    <row r="10370" spans="21:21">
      <c r="U10370" t="s">
        <v>14754</v>
      </c>
    </row>
    <row r="10371" spans="21:21">
      <c r="U10371" t="s">
        <v>14755</v>
      </c>
    </row>
    <row r="10372" spans="21:21">
      <c r="U10372" t="s">
        <v>14756</v>
      </c>
    </row>
    <row r="10373" spans="21:21">
      <c r="U10373" t="s">
        <v>14757</v>
      </c>
    </row>
    <row r="10374" spans="21:21">
      <c r="U10374" t="s">
        <v>14758</v>
      </c>
    </row>
    <row r="10375" spans="21:21">
      <c r="U10375" t="s">
        <v>14759</v>
      </c>
    </row>
    <row r="10376" spans="21:21">
      <c r="U10376" t="s">
        <v>14760</v>
      </c>
    </row>
    <row r="10377" spans="21:21">
      <c r="U10377" t="s">
        <v>14761</v>
      </c>
    </row>
    <row r="10378" spans="21:21">
      <c r="U10378" t="s">
        <v>14762</v>
      </c>
    </row>
    <row r="10379" spans="21:21">
      <c r="U10379" t="s">
        <v>14763</v>
      </c>
    </row>
    <row r="10380" spans="21:21">
      <c r="U10380" t="s">
        <v>14764</v>
      </c>
    </row>
    <row r="10381" spans="21:21">
      <c r="U10381" t="s">
        <v>14765</v>
      </c>
    </row>
    <row r="10382" spans="21:21">
      <c r="U10382" t="s">
        <v>14766</v>
      </c>
    </row>
    <row r="10383" spans="21:21">
      <c r="U10383" t="s">
        <v>14767</v>
      </c>
    </row>
    <row r="10384" spans="21:21">
      <c r="U10384" t="s">
        <v>14768</v>
      </c>
    </row>
    <row r="10385" spans="21:21">
      <c r="U10385" t="s">
        <v>14769</v>
      </c>
    </row>
    <row r="10386" spans="21:21">
      <c r="U10386" t="s">
        <v>14770</v>
      </c>
    </row>
    <row r="10387" spans="21:21">
      <c r="U10387" t="s">
        <v>14771</v>
      </c>
    </row>
    <row r="10388" spans="21:21">
      <c r="U10388" t="s">
        <v>14772</v>
      </c>
    </row>
    <row r="10389" spans="21:21">
      <c r="U10389" t="s">
        <v>14773</v>
      </c>
    </row>
    <row r="10390" spans="21:21">
      <c r="U10390" t="s">
        <v>14774</v>
      </c>
    </row>
    <row r="10391" spans="21:21">
      <c r="U10391" t="s">
        <v>14775</v>
      </c>
    </row>
    <row r="10392" spans="21:21">
      <c r="U10392" t="s">
        <v>14776</v>
      </c>
    </row>
    <row r="10393" spans="21:21">
      <c r="U10393" t="s">
        <v>14777</v>
      </c>
    </row>
    <row r="10394" spans="21:21">
      <c r="U10394" t="s">
        <v>14778</v>
      </c>
    </row>
    <row r="10395" spans="21:21">
      <c r="U10395" t="s">
        <v>14779</v>
      </c>
    </row>
    <row r="10396" spans="21:21">
      <c r="U10396" t="s">
        <v>14780</v>
      </c>
    </row>
    <row r="10397" spans="21:21">
      <c r="U10397" t="s">
        <v>14781</v>
      </c>
    </row>
    <row r="10398" spans="21:21">
      <c r="U10398" t="s">
        <v>14782</v>
      </c>
    </row>
    <row r="10399" spans="21:21">
      <c r="U10399" t="s">
        <v>14783</v>
      </c>
    </row>
    <row r="10400" spans="21:21">
      <c r="U10400" t="s">
        <v>14784</v>
      </c>
    </row>
    <row r="10401" spans="21:21">
      <c r="U10401" t="s">
        <v>14785</v>
      </c>
    </row>
    <row r="10402" spans="21:21">
      <c r="U10402" t="s">
        <v>14786</v>
      </c>
    </row>
    <row r="10403" spans="21:21">
      <c r="U10403" t="s">
        <v>14787</v>
      </c>
    </row>
    <row r="10404" spans="21:21">
      <c r="U10404" t="s">
        <v>14788</v>
      </c>
    </row>
    <row r="10405" spans="21:21">
      <c r="U10405" t="s">
        <v>14789</v>
      </c>
    </row>
    <row r="10406" spans="21:21">
      <c r="U10406" t="s">
        <v>14790</v>
      </c>
    </row>
    <row r="10407" spans="21:21">
      <c r="U10407" t="s">
        <v>14791</v>
      </c>
    </row>
    <row r="10408" spans="21:21">
      <c r="U10408" t="s">
        <v>14792</v>
      </c>
    </row>
    <row r="10409" spans="21:21">
      <c r="U10409" t="s">
        <v>14793</v>
      </c>
    </row>
    <row r="10410" spans="21:21">
      <c r="U10410" t="s">
        <v>14794</v>
      </c>
    </row>
    <row r="10411" spans="21:21">
      <c r="U10411" t="s">
        <v>14795</v>
      </c>
    </row>
    <row r="10412" spans="21:21">
      <c r="U10412" t="s">
        <v>14796</v>
      </c>
    </row>
    <row r="10413" spans="21:21">
      <c r="U10413" t="s">
        <v>14797</v>
      </c>
    </row>
    <row r="10414" spans="21:21">
      <c r="U10414" t="s">
        <v>14798</v>
      </c>
    </row>
    <row r="10415" spans="21:21">
      <c r="U10415" t="s">
        <v>14799</v>
      </c>
    </row>
    <row r="10416" spans="21:21">
      <c r="U10416" t="s">
        <v>14800</v>
      </c>
    </row>
    <row r="10417" spans="21:21">
      <c r="U10417" t="s">
        <v>14801</v>
      </c>
    </row>
    <row r="10418" spans="21:21">
      <c r="U10418" t="s">
        <v>14802</v>
      </c>
    </row>
    <row r="10419" spans="21:21">
      <c r="U10419" t="s">
        <v>14803</v>
      </c>
    </row>
    <row r="10420" spans="21:21">
      <c r="U10420" t="s">
        <v>14804</v>
      </c>
    </row>
    <row r="10421" spans="21:21">
      <c r="U10421" t="s">
        <v>14805</v>
      </c>
    </row>
    <row r="10422" spans="21:21">
      <c r="U10422" t="s">
        <v>14806</v>
      </c>
    </row>
    <row r="10423" spans="21:21">
      <c r="U10423" t="s">
        <v>14807</v>
      </c>
    </row>
    <row r="10424" spans="21:21">
      <c r="U10424" t="s">
        <v>14808</v>
      </c>
    </row>
    <row r="10425" spans="21:21">
      <c r="U10425" t="s">
        <v>14809</v>
      </c>
    </row>
    <row r="10426" spans="21:21">
      <c r="U10426" t="s">
        <v>14810</v>
      </c>
    </row>
    <row r="10427" spans="21:21">
      <c r="U10427" t="s">
        <v>14811</v>
      </c>
    </row>
    <row r="10428" spans="21:21">
      <c r="U10428" t="s">
        <v>14812</v>
      </c>
    </row>
    <row r="10429" spans="21:21">
      <c r="U10429" t="s">
        <v>14813</v>
      </c>
    </row>
    <row r="10430" spans="21:21">
      <c r="U10430" t="s">
        <v>14814</v>
      </c>
    </row>
    <row r="10431" spans="21:21">
      <c r="U10431" t="s">
        <v>14815</v>
      </c>
    </row>
    <row r="10432" spans="21:21">
      <c r="U10432" t="s">
        <v>14816</v>
      </c>
    </row>
    <row r="10433" spans="21:21">
      <c r="U10433" t="s">
        <v>14817</v>
      </c>
    </row>
    <row r="10434" spans="21:21">
      <c r="U10434" t="s">
        <v>14818</v>
      </c>
    </row>
    <row r="10435" spans="21:21">
      <c r="U10435" t="s">
        <v>14819</v>
      </c>
    </row>
    <row r="10436" spans="21:21">
      <c r="U10436" t="s">
        <v>14820</v>
      </c>
    </row>
    <row r="10437" spans="21:21">
      <c r="U10437" t="s">
        <v>14821</v>
      </c>
    </row>
    <row r="10438" spans="21:21">
      <c r="U10438" t="s">
        <v>14822</v>
      </c>
    </row>
    <row r="10439" spans="21:21">
      <c r="U10439" t="s">
        <v>14823</v>
      </c>
    </row>
    <row r="10440" spans="21:21">
      <c r="U10440" t="s">
        <v>14824</v>
      </c>
    </row>
    <row r="10441" spans="21:21">
      <c r="U10441" t="s">
        <v>14825</v>
      </c>
    </row>
    <row r="10442" spans="21:21">
      <c r="U10442" t="s">
        <v>14826</v>
      </c>
    </row>
    <row r="10443" spans="21:21">
      <c r="U10443" t="s">
        <v>14827</v>
      </c>
    </row>
    <row r="10444" spans="21:21">
      <c r="U10444" t="s">
        <v>14828</v>
      </c>
    </row>
    <row r="10445" spans="21:21">
      <c r="U10445" t="s">
        <v>14829</v>
      </c>
    </row>
    <row r="10446" spans="21:21">
      <c r="U10446" t="s">
        <v>14830</v>
      </c>
    </row>
    <row r="10447" spans="21:21">
      <c r="U10447" t="s">
        <v>14831</v>
      </c>
    </row>
    <row r="10448" spans="21:21">
      <c r="U10448" t="s">
        <v>14832</v>
      </c>
    </row>
    <row r="10449" spans="21:21">
      <c r="U10449" t="s">
        <v>14833</v>
      </c>
    </row>
    <row r="10450" spans="21:21">
      <c r="U10450" t="s">
        <v>14834</v>
      </c>
    </row>
    <row r="10451" spans="21:21">
      <c r="U10451" t="s">
        <v>14835</v>
      </c>
    </row>
    <row r="10452" spans="21:21">
      <c r="U10452" t="s">
        <v>14836</v>
      </c>
    </row>
    <row r="10453" spans="21:21">
      <c r="U10453" t="s">
        <v>14837</v>
      </c>
    </row>
    <row r="10454" spans="21:21">
      <c r="U10454" t="s">
        <v>14838</v>
      </c>
    </row>
    <row r="10455" spans="21:21">
      <c r="U10455" t="s">
        <v>14839</v>
      </c>
    </row>
    <row r="10456" spans="21:21">
      <c r="U10456" t="s">
        <v>14840</v>
      </c>
    </row>
    <row r="10457" spans="21:21">
      <c r="U10457" t="s">
        <v>14841</v>
      </c>
    </row>
    <row r="10458" spans="21:21">
      <c r="U10458" t="s">
        <v>14842</v>
      </c>
    </row>
    <row r="10459" spans="21:21">
      <c r="U10459" t="s">
        <v>14843</v>
      </c>
    </row>
    <row r="10460" spans="21:21">
      <c r="U10460" t="s">
        <v>14844</v>
      </c>
    </row>
    <row r="10461" spans="21:21">
      <c r="U10461" t="s">
        <v>14845</v>
      </c>
    </row>
    <row r="10462" spans="21:21">
      <c r="U10462" t="s">
        <v>14846</v>
      </c>
    </row>
    <row r="10463" spans="21:21">
      <c r="U10463" t="s">
        <v>14847</v>
      </c>
    </row>
    <row r="10464" spans="21:21">
      <c r="U10464" t="s">
        <v>14848</v>
      </c>
    </row>
    <row r="10465" spans="21:21">
      <c r="U10465" t="s">
        <v>14849</v>
      </c>
    </row>
    <row r="10466" spans="21:21">
      <c r="U10466" t="s">
        <v>14850</v>
      </c>
    </row>
    <row r="10467" spans="21:21">
      <c r="U10467" t="s">
        <v>14851</v>
      </c>
    </row>
    <row r="10468" spans="21:21">
      <c r="U10468" t="s">
        <v>14852</v>
      </c>
    </row>
    <row r="10469" spans="21:21">
      <c r="U10469" t="s">
        <v>14853</v>
      </c>
    </row>
    <row r="10470" spans="21:21">
      <c r="U10470" t="s">
        <v>14854</v>
      </c>
    </row>
    <row r="10471" spans="21:21">
      <c r="U10471" t="s">
        <v>14855</v>
      </c>
    </row>
    <row r="10472" spans="21:21">
      <c r="U10472" t="s">
        <v>14856</v>
      </c>
    </row>
    <row r="10473" spans="21:21">
      <c r="U10473" t="s">
        <v>14857</v>
      </c>
    </row>
    <row r="10474" spans="21:21">
      <c r="U10474" t="s">
        <v>14858</v>
      </c>
    </row>
    <row r="10475" spans="21:21">
      <c r="U10475" t="s">
        <v>14859</v>
      </c>
    </row>
    <row r="10476" spans="21:21">
      <c r="U10476" t="s">
        <v>14860</v>
      </c>
    </row>
    <row r="10477" spans="21:21">
      <c r="U10477" t="s">
        <v>14861</v>
      </c>
    </row>
    <row r="10478" spans="21:21">
      <c r="U10478" t="s">
        <v>14862</v>
      </c>
    </row>
    <row r="10479" spans="21:21">
      <c r="U10479" t="s">
        <v>14863</v>
      </c>
    </row>
    <row r="10480" spans="21:21">
      <c r="U10480" t="s">
        <v>14864</v>
      </c>
    </row>
    <row r="10481" spans="21:21">
      <c r="U10481" t="s">
        <v>14865</v>
      </c>
    </row>
    <row r="10482" spans="21:21">
      <c r="U10482" t="s">
        <v>14866</v>
      </c>
    </row>
    <row r="10483" spans="21:21">
      <c r="U10483" t="s">
        <v>14867</v>
      </c>
    </row>
    <row r="10484" spans="21:21">
      <c r="U10484" t="s">
        <v>14868</v>
      </c>
    </row>
    <row r="10485" spans="21:21">
      <c r="U10485" t="s">
        <v>14869</v>
      </c>
    </row>
    <row r="10486" spans="21:21">
      <c r="U10486" t="s">
        <v>14870</v>
      </c>
    </row>
    <row r="10487" spans="21:21">
      <c r="U10487" t="s">
        <v>14871</v>
      </c>
    </row>
    <row r="10488" spans="21:21">
      <c r="U10488" t="s">
        <v>14872</v>
      </c>
    </row>
    <row r="10489" spans="21:21">
      <c r="U10489" t="s">
        <v>14873</v>
      </c>
    </row>
    <row r="10490" spans="21:21">
      <c r="U10490" t="s">
        <v>14874</v>
      </c>
    </row>
    <row r="10491" spans="21:21">
      <c r="U10491" t="s">
        <v>14875</v>
      </c>
    </row>
    <row r="10492" spans="21:21">
      <c r="U10492" t="s">
        <v>14876</v>
      </c>
    </row>
    <row r="10493" spans="21:21">
      <c r="U10493" t="s">
        <v>14877</v>
      </c>
    </row>
    <row r="10494" spans="21:21">
      <c r="U10494" t="s">
        <v>14878</v>
      </c>
    </row>
    <row r="10495" spans="21:21">
      <c r="U10495" t="s">
        <v>14879</v>
      </c>
    </row>
    <row r="10496" spans="21:21">
      <c r="U10496" t="s">
        <v>14880</v>
      </c>
    </row>
    <row r="10497" spans="21:21">
      <c r="U10497" t="s">
        <v>14881</v>
      </c>
    </row>
    <row r="10498" spans="21:21">
      <c r="U10498" t="s">
        <v>14882</v>
      </c>
    </row>
    <row r="10499" spans="21:21">
      <c r="U10499" t="s">
        <v>14883</v>
      </c>
    </row>
    <row r="10500" spans="21:21">
      <c r="U10500" t="s">
        <v>14884</v>
      </c>
    </row>
    <row r="10501" spans="21:21">
      <c r="U10501" t="s">
        <v>14885</v>
      </c>
    </row>
    <row r="10502" spans="21:21">
      <c r="U10502" t="s">
        <v>14886</v>
      </c>
    </row>
    <row r="10503" spans="21:21">
      <c r="U10503" t="s">
        <v>14887</v>
      </c>
    </row>
    <row r="10504" spans="21:21">
      <c r="U10504" t="s">
        <v>14888</v>
      </c>
    </row>
    <row r="10505" spans="21:21">
      <c r="U10505" t="s">
        <v>14889</v>
      </c>
    </row>
    <row r="10506" spans="21:21">
      <c r="U10506" t="s">
        <v>14890</v>
      </c>
    </row>
    <row r="10507" spans="21:21">
      <c r="U10507" t="s">
        <v>14891</v>
      </c>
    </row>
    <row r="10508" spans="21:21">
      <c r="U10508" t="s">
        <v>14892</v>
      </c>
    </row>
    <row r="10509" spans="21:21">
      <c r="U10509" t="s">
        <v>14893</v>
      </c>
    </row>
    <row r="10510" spans="21:21">
      <c r="U10510" t="s">
        <v>14894</v>
      </c>
    </row>
    <row r="10511" spans="21:21">
      <c r="U10511" t="s">
        <v>14895</v>
      </c>
    </row>
    <row r="10512" spans="21:21">
      <c r="U10512" t="s">
        <v>14896</v>
      </c>
    </row>
    <row r="10513" spans="21:21">
      <c r="U10513" t="s">
        <v>14897</v>
      </c>
    </row>
    <row r="10514" spans="21:21">
      <c r="U10514" t="s">
        <v>14898</v>
      </c>
    </row>
    <row r="10515" spans="21:21">
      <c r="U10515" t="s">
        <v>14899</v>
      </c>
    </row>
    <row r="10516" spans="21:21">
      <c r="U10516" t="s">
        <v>14900</v>
      </c>
    </row>
    <row r="10517" spans="21:21">
      <c r="U10517" t="s">
        <v>14901</v>
      </c>
    </row>
    <row r="10518" spans="21:21">
      <c r="U10518" t="s">
        <v>14902</v>
      </c>
    </row>
    <row r="10519" spans="21:21">
      <c r="U10519" t="s">
        <v>14903</v>
      </c>
    </row>
    <row r="10520" spans="21:21">
      <c r="U10520" t="s">
        <v>14904</v>
      </c>
    </row>
    <row r="10521" spans="21:21">
      <c r="U10521" t="s">
        <v>14905</v>
      </c>
    </row>
    <row r="10522" spans="21:21">
      <c r="U10522" t="s">
        <v>14906</v>
      </c>
    </row>
    <row r="10523" spans="21:21">
      <c r="U10523" t="s">
        <v>14907</v>
      </c>
    </row>
    <row r="10524" spans="21:21">
      <c r="U10524" t="s">
        <v>14908</v>
      </c>
    </row>
    <row r="10525" spans="21:21">
      <c r="U10525" t="s">
        <v>14909</v>
      </c>
    </row>
    <row r="10526" spans="21:21">
      <c r="U10526" t="s">
        <v>14910</v>
      </c>
    </row>
    <row r="10527" spans="21:21">
      <c r="U10527" t="s">
        <v>14911</v>
      </c>
    </row>
    <row r="10528" spans="21:21">
      <c r="U10528" t="s">
        <v>14912</v>
      </c>
    </row>
    <row r="10529" spans="21:21">
      <c r="U10529" t="s">
        <v>14913</v>
      </c>
    </row>
    <row r="10530" spans="21:21">
      <c r="U10530" t="s">
        <v>14914</v>
      </c>
    </row>
    <row r="10531" spans="21:21">
      <c r="U10531" t="s">
        <v>14915</v>
      </c>
    </row>
    <row r="10532" spans="21:21">
      <c r="U10532" t="s">
        <v>14916</v>
      </c>
    </row>
    <row r="10533" spans="21:21">
      <c r="U10533" t="s">
        <v>14917</v>
      </c>
    </row>
    <row r="10534" spans="21:21">
      <c r="U10534" t="s">
        <v>14918</v>
      </c>
    </row>
    <row r="10535" spans="21:21">
      <c r="U10535" t="s">
        <v>14919</v>
      </c>
    </row>
    <row r="10536" spans="21:21">
      <c r="U10536" t="s">
        <v>14920</v>
      </c>
    </row>
    <row r="10537" spans="21:21">
      <c r="U10537" t="s">
        <v>14921</v>
      </c>
    </row>
    <row r="10538" spans="21:21">
      <c r="U10538" t="s">
        <v>14922</v>
      </c>
    </row>
    <row r="10539" spans="21:21">
      <c r="U10539" t="s">
        <v>14923</v>
      </c>
    </row>
    <row r="10540" spans="21:21">
      <c r="U10540" t="s">
        <v>14924</v>
      </c>
    </row>
    <row r="10541" spans="21:21">
      <c r="U10541" t="s">
        <v>14925</v>
      </c>
    </row>
    <row r="10542" spans="21:21">
      <c r="U10542" t="s">
        <v>14926</v>
      </c>
    </row>
    <row r="10543" spans="21:21">
      <c r="U10543" t="s">
        <v>14927</v>
      </c>
    </row>
    <row r="10544" spans="21:21">
      <c r="U10544" t="s">
        <v>14928</v>
      </c>
    </row>
    <row r="10545" spans="21:21">
      <c r="U10545" t="s">
        <v>14929</v>
      </c>
    </row>
    <row r="10546" spans="21:21">
      <c r="U10546" t="s">
        <v>14930</v>
      </c>
    </row>
    <row r="10547" spans="21:21">
      <c r="U10547" t="s">
        <v>14931</v>
      </c>
    </row>
    <row r="10548" spans="21:21">
      <c r="U10548" t="s">
        <v>14932</v>
      </c>
    </row>
    <row r="10549" spans="21:21">
      <c r="U10549" t="s">
        <v>14933</v>
      </c>
    </row>
    <row r="10550" spans="21:21">
      <c r="U10550" t="s">
        <v>14934</v>
      </c>
    </row>
    <row r="10551" spans="21:21">
      <c r="U10551" t="s">
        <v>14935</v>
      </c>
    </row>
    <row r="10552" spans="21:21">
      <c r="U10552" t="s">
        <v>14936</v>
      </c>
    </row>
    <row r="10553" spans="21:21">
      <c r="U10553" t="s">
        <v>14937</v>
      </c>
    </row>
    <row r="10554" spans="21:21">
      <c r="U10554" t="s">
        <v>14938</v>
      </c>
    </row>
    <row r="10555" spans="21:21">
      <c r="U10555" t="s">
        <v>14939</v>
      </c>
    </row>
    <row r="10556" spans="21:21">
      <c r="U10556" t="s">
        <v>14940</v>
      </c>
    </row>
    <row r="10557" spans="21:21">
      <c r="U10557" t="s">
        <v>14941</v>
      </c>
    </row>
    <row r="10558" spans="21:21">
      <c r="U10558" t="s">
        <v>14942</v>
      </c>
    </row>
    <row r="10559" spans="21:21">
      <c r="U10559" t="s">
        <v>14943</v>
      </c>
    </row>
    <row r="10560" spans="21:21">
      <c r="U10560" t="s">
        <v>14944</v>
      </c>
    </row>
    <row r="10561" spans="21:21">
      <c r="U10561" t="s">
        <v>14945</v>
      </c>
    </row>
    <row r="10562" spans="21:21">
      <c r="U10562" t="s">
        <v>14946</v>
      </c>
    </row>
    <row r="10563" spans="21:21">
      <c r="U10563" t="s">
        <v>14947</v>
      </c>
    </row>
    <row r="10564" spans="21:21">
      <c r="U10564" t="s">
        <v>14948</v>
      </c>
    </row>
    <row r="10565" spans="21:21">
      <c r="U10565" t="s">
        <v>14949</v>
      </c>
    </row>
    <row r="10566" spans="21:21">
      <c r="U10566" t="s">
        <v>14950</v>
      </c>
    </row>
    <row r="10567" spans="21:21">
      <c r="U10567" t="s">
        <v>14951</v>
      </c>
    </row>
    <row r="10568" spans="21:21">
      <c r="U10568" t="s">
        <v>14952</v>
      </c>
    </row>
    <row r="10569" spans="21:21">
      <c r="U10569" t="s">
        <v>14953</v>
      </c>
    </row>
    <row r="10570" spans="21:21">
      <c r="U10570" t="s">
        <v>14954</v>
      </c>
    </row>
    <row r="10571" spans="21:21">
      <c r="U10571" t="s">
        <v>14955</v>
      </c>
    </row>
    <row r="10572" spans="21:21">
      <c r="U10572" t="s">
        <v>14956</v>
      </c>
    </row>
    <row r="10573" spans="21:21">
      <c r="U10573" t="s">
        <v>14957</v>
      </c>
    </row>
    <row r="10574" spans="21:21">
      <c r="U10574" t="s">
        <v>14958</v>
      </c>
    </row>
    <row r="10575" spans="21:21">
      <c r="U10575" t="s">
        <v>14959</v>
      </c>
    </row>
    <row r="10576" spans="21:21">
      <c r="U10576" t="s">
        <v>14960</v>
      </c>
    </row>
    <row r="10577" spans="21:21">
      <c r="U10577" t="s">
        <v>14961</v>
      </c>
    </row>
    <row r="10578" spans="21:21">
      <c r="U10578" t="s">
        <v>14962</v>
      </c>
    </row>
    <row r="10579" spans="21:21">
      <c r="U10579" t="s">
        <v>14963</v>
      </c>
    </row>
    <row r="10580" spans="21:21">
      <c r="U10580" t="s">
        <v>14964</v>
      </c>
    </row>
    <row r="10581" spans="21:21">
      <c r="U10581" t="s">
        <v>14965</v>
      </c>
    </row>
    <row r="10582" spans="21:21">
      <c r="U10582" t="s">
        <v>14966</v>
      </c>
    </row>
    <row r="10583" spans="21:21">
      <c r="U10583" t="s">
        <v>14967</v>
      </c>
    </row>
    <row r="10584" spans="21:21">
      <c r="U10584" t="s">
        <v>14968</v>
      </c>
    </row>
    <row r="10585" spans="21:21">
      <c r="U10585" t="s">
        <v>14969</v>
      </c>
    </row>
    <row r="10586" spans="21:21">
      <c r="U10586" t="s">
        <v>14970</v>
      </c>
    </row>
    <row r="10587" spans="21:21">
      <c r="U10587" t="s">
        <v>14971</v>
      </c>
    </row>
    <row r="10588" spans="21:21">
      <c r="U10588" t="s">
        <v>14972</v>
      </c>
    </row>
    <row r="10589" spans="21:21">
      <c r="U10589" t="s">
        <v>14973</v>
      </c>
    </row>
    <row r="10590" spans="21:21">
      <c r="U10590" t="s">
        <v>14974</v>
      </c>
    </row>
    <row r="10591" spans="21:21">
      <c r="U10591" t="s">
        <v>14975</v>
      </c>
    </row>
    <row r="10592" spans="21:21">
      <c r="U10592" t="s">
        <v>14976</v>
      </c>
    </row>
    <row r="10593" spans="21:21">
      <c r="U10593" t="s">
        <v>14977</v>
      </c>
    </row>
    <row r="10594" spans="21:21">
      <c r="U10594" t="s">
        <v>14978</v>
      </c>
    </row>
    <row r="10595" spans="21:21">
      <c r="U10595" t="s">
        <v>14979</v>
      </c>
    </row>
    <row r="10596" spans="21:21">
      <c r="U10596" t="s">
        <v>14980</v>
      </c>
    </row>
    <row r="10597" spans="21:21">
      <c r="U10597" t="s">
        <v>14981</v>
      </c>
    </row>
    <row r="10598" spans="21:21">
      <c r="U10598" t="s">
        <v>14982</v>
      </c>
    </row>
    <row r="10599" spans="21:21">
      <c r="U10599" t="s">
        <v>14983</v>
      </c>
    </row>
    <row r="10600" spans="21:21">
      <c r="U10600" t="s">
        <v>14984</v>
      </c>
    </row>
    <row r="10601" spans="21:21">
      <c r="U10601" t="s">
        <v>14985</v>
      </c>
    </row>
    <row r="10602" spans="21:21">
      <c r="U10602" t="s">
        <v>14986</v>
      </c>
    </row>
    <row r="10603" spans="21:21">
      <c r="U10603" t="s">
        <v>14987</v>
      </c>
    </row>
    <row r="10604" spans="21:21">
      <c r="U10604" t="s">
        <v>14988</v>
      </c>
    </row>
    <row r="10605" spans="21:21">
      <c r="U10605" t="s">
        <v>14989</v>
      </c>
    </row>
    <row r="10606" spans="21:21">
      <c r="U10606" t="s">
        <v>14990</v>
      </c>
    </row>
    <row r="10607" spans="21:21">
      <c r="U10607" t="s">
        <v>14991</v>
      </c>
    </row>
    <row r="10608" spans="21:21">
      <c r="U10608" t="s">
        <v>14992</v>
      </c>
    </row>
    <row r="10609" spans="21:21">
      <c r="U10609" t="s">
        <v>14993</v>
      </c>
    </row>
    <row r="10610" spans="21:21">
      <c r="U10610" t="s">
        <v>14994</v>
      </c>
    </row>
    <row r="10611" spans="21:21">
      <c r="U10611" t="s">
        <v>14995</v>
      </c>
    </row>
    <row r="10612" spans="21:21">
      <c r="U10612" t="s">
        <v>14996</v>
      </c>
    </row>
    <row r="10613" spans="21:21">
      <c r="U10613" t="s">
        <v>14997</v>
      </c>
    </row>
    <row r="10614" spans="21:21">
      <c r="U10614" t="s">
        <v>14998</v>
      </c>
    </row>
    <row r="10615" spans="21:21">
      <c r="U10615" t="s">
        <v>14999</v>
      </c>
    </row>
    <row r="10616" spans="21:21">
      <c r="U10616" t="s">
        <v>15000</v>
      </c>
    </row>
    <row r="10617" spans="21:21">
      <c r="U10617" t="s">
        <v>15001</v>
      </c>
    </row>
    <row r="10618" spans="21:21">
      <c r="U10618" t="s">
        <v>15002</v>
      </c>
    </row>
    <row r="10619" spans="21:21">
      <c r="U10619" t="s">
        <v>15003</v>
      </c>
    </row>
    <row r="10620" spans="21:21">
      <c r="U10620" t="s">
        <v>15004</v>
      </c>
    </row>
    <row r="10621" spans="21:21">
      <c r="U10621" t="s">
        <v>15005</v>
      </c>
    </row>
    <row r="10622" spans="21:21">
      <c r="U10622" t="s">
        <v>15006</v>
      </c>
    </row>
    <row r="10623" spans="21:21">
      <c r="U10623" t="s">
        <v>15007</v>
      </c>
    </row>
    <row r="10624" spans="21:21">
      <c r="U10624" t="s">
        <v>15008</v>
      </c>
    </row>
    <row r="10625" spans="21:21">
      <c r="U10625" t="s">
        <v>15009</v>
      </c>
    </row>
    <row r="10626" spans="21:21">
      <c r="U10626" t="s">
        <v>15010</v>
      </c>
    </row>
    <row r="10627" spans="21:21">
      <c r="U10627" t="s">
        <v>15011</v>
      </c>
    </row>
    <row r="10628" spans="21:21">
      <c r="U10628" t="s">
        <v>15012</v>
      </c>
    </row>
    <row r="10629" spans="21:21">
      <c r="U10629" t="s">
        <v>15013</v>
      </c>
    </row>
    <row r="10630" spans="21:21">
      <c r="U10630" t="s">
        <v>15014</v>
      </c>
    </row>
    <row r="10631" spans="21:21">
      <c r="U10631" t="s">
        <v>15015</v>
      </c>
    </row>
    <row r="10632" spans="21:21">
      <c r="U10632" t="s">
        <v>15016</v>
      </c>
    </row>
    <row r="10633" spans="21:21">
      <c r="U10633" t="s">
        <v>15017</v>
      </c>
    </row>
    <row r="10634" spans="21:21">
      <c r="U10634" t="s">
        <v>15018</v>
      </c>
    </row>
    <row r="10635" spans="21:21">
      <c r="U10635" t="s">
        <v>15019</v>
      </c>
    </row>
    <row r="10636" spans="21:21">
      <c r="U10636" t="s">
        <v>15020</v>
      </c>
    </row>
    <row r="10637" spans="21:21">
      <c r="U10637" t="s">
        <v>15021</v>
      </c>
    </row>
    <row r="10638" spans="21:21">
      <c r="U10638" t="s">
        <v>15022</v>
      </c>
    </row>
    <row r="10639" spans="21:21">
      <c r="U10639" t="s">
        <v>15023</v>
      </c>
    </row>
    <row r="10640" spans="21:21">
      <c r="U10640" t="s">
        <v>15024</v>
      </c>
    </row>
    <row r="10641" spans="21:21">
      <c r="U10641" t="s">
        <v>15025</v>
      </c>
    </row>
    <row r="10642" spans="21:21">
      <c r="U10642" t="s">
        <v>15026</v>
      </c>
    </row>
    <row r="10643" spans="21:21">
      <c r="U10643" t="s">
        <v>15027</v>
      </c>
    </row>
    <row r="10644" spans="21:21">
      <c r="U10644" t="s">
        <v>15028</v>
      </c>
    </row>
    <row r="10645" spans="21:21">
      <c r="U10645" t="s">
        <v>15029</v>
      </c>
    </row>
    <row r="10646" spans="21:21">
      <c r="U10646" t="s">
        <v>15030</v>
      </c>
    </row>
    <row r="10647" spans="21:21">
      <c r="U10647" t="s">
        <v>15031</v>
      </c>
    </row>
    <row r="10648" spans="21:21">
      <c r="U10648" t="s">
        <v>15032</v>
      </c>
    </row>
    <row r="10649" spans="21:21">
      <c r="U10649" t="s">
        <v>15033</v>
      </c>
    </row>
    <row r="10650" spans="21:21">
      <c r="U10650" t="s">
        <v>15034</v>
      </c>
    </row>
    <row r="10651" spans="21:21">
      <c r="U10651" t="s">
        <v>15035</v>
      </c>
    </row>
    <row r="10652" spans="21:21">
      <c r="U10652" t="s">
        <v>15036</v>
      </c>
    </row>
    <row r="10653" spans="21:21">
      <c r="U10653" t="s">
        <v>15037</v>
      </c>
    </row>
    <row r="10654" spans="21:21">
      <c r="U10654" t="s">
        <v>15038</v>
      </c>
    </row>
    <row r="10655" spans="21:21">
      <c r="U10655" t="s">
        <v>15039</v>
      </c>
    </row>
    <row r="10656" spans="21:21">
      <c r="U10656" t="s">
        <v>15040</v>
      </c>
    </row>
    <row r="10657" spans="21:21">
      <c r="U10657" t="s">
        <v>15041</v>
      </c>
    </row>
    <row r="10658" spans="21:21">
      <c r="U10658" t="s">
        <v>15042</v>
      </c>
    </row>
    <row r="10659" spans="21:21">
      <c r="U10659" t="s">
        <v>15043</v>
      </c>
    </row>
    <row r="10660" spans="21:21">
      <c r="U10660" t="s">
        <v>15044</v>
      </c>
    </row>
    <row r="10661" spans="21:21">
      <c r="U10661" t="s">
        <v>15045</v>
      </c>
    </row>
    <row r="10662" spans="21:21">
      <c r="U10662" t="s">
        <v>15046</v>
      </c>
    </row>
    <row r="10663" spans="21:21">
      <c r="U10663" t="s">
        <v>15047</v>
      </c>
    </row>
    <row r="10664" spans="21:21">
      <c r="U10664" t="s">
        <v>15048</v>
      </c>
    </row>
    <row r="10665" spans="21:21">
      <c r="U10665" t="s">
        <v>15049</v>
      </c>
    </row>
    <row r="10666" spans="21:21">
      <c r="U10666" t="s">
        <v>15050</v>
      </c>
    </row>
    <row r="10667" spans="21:21">
      <c r="U10667" t="s">
        <v>15051</v>
      </c>
    </row>
    <row r="10668" spans="21:21">
      <c r="U10668" t="s">
        <v>15052</v>
      </c>
    </row>
    <row r="10669" spans="21:21">
      <c r="U10669" t="s">
        <v>15053</v>
      </c>
    </row>
    <row r="10670" spans="21:21">
      <c r="U10670" t="s">
        <v>15054</v>
      </c>
    </row>
    <row r="10671" spans="21:21">
      <c r="U10671" t="s">
        <v>15055</v>
      </c>
    </row>
    <row r="10672" spans="21:21">
      <c r="U10672" t="s">
        <v>15056</v>
      </c>
    </row>
    <row r="10673" spans="21:21">
      <c r="U10673" t="s">
        <v>15057</v>
      </c>
    </row>
    <row r="10674" spans="21:21">
      <c r="U10674" t="s">
        <v>15058</v>
      </c>
    </row>
    <row r="10675" spans="21:21">
      <c r="U10675" t="s">
        <v>15059</v>
      </c>
    </row>
    <row r="10676" spans="21:21">
      <c r="U10676" t="s">
        <v>15060</v>
      </c>
    </row>
    <row r="10677" spans="21:21">
      <c r="U10677" t="s">
        <v>15061</v>
      </c>
    </row>
    <row r="10678" spans="21:21">
      <c r="U10678" t="s">
        <v>15062</v>
      </c>
    </row>
    <row r="10679" spans="21:21">
      <c r="U10679" t="s">
        <v>15063</v>
      </c>
    </row>
    <row r="10680" spans="21:21">
      <c r="U10680" t="s">
        <v>15064</v>
      </c>
    </row>
    <row r="10681" spans="21:21">
      <c r="U10681" t="s">
        <v>15065</v>
      </c>
    </row>
    <row r="10682" spans="21:21">
      <c r="U10682" t="s">
        <v>15066</v>
      </c>
    </row>
    <row r="10683" spans="21:21">
      <c r="U10683" t="s">
        <v>15067</v>
      </c>
    </row>
    <row r="10684" spans="21:21">
      <c r="U10684" t="s">
        <v>15068</v>
      </c>
    </row>
    <row r="10685" spans="21:21">
      <c r="U10685" t="s">
        <v>15069</v>
      </c>
    </row>
    <row r="10686" spans="21:21">
      <c r="U10686" t="s">
        <v>15070</v>
      </c>
    </row>
    <row r="10687" spans="21:21">
      <c r="U10687" t="s">
        <v>15071</v>
      </c>
    </row>
    <row r="10688" spans="21:21">
      <c r="U10688" t="s">
        <v>15072</v>
      </c>
    </row>
    <row r="10689" spans="21:21">
      <c r="U10689" t="s">
        <v>15073</v>
      </c>
    </row>
    <row r="10690" spans="21:21">
      <c r="U10690" t="s">
        <v>15074</v>
      </c>
    </row>
    <row r="10691" spans="21:21">
      <c r="U10691" t="s">
        <v>15075</v>
      </c>
    </row>
    <row r="10692" spans="21:21">
      <c r="U10692" t="s">
        <v>15076</v>
      </c>
    </row>
    <row r="10693" spans="21:21">
      <c r="U10693" t="s">
        <v>15077</v>
      </c>
    </row>
    <row r="10694" spans="21:21">
      <c r="U10694" t="s">
        <v>15078</v>
      </c>
    </row>
    <row r="10695" spans="21:21">
      <c r="U10695" t="s">
        <v>15079</v>
      </c>
    </row>
    <row r="10696" spans="21:21">
      <c r="U10696" t="s">
        <v>15080</v>
      </c>
    </row>
    <row r="10697" spans="21:21">
      <c r="U10697" t="s">
        <v>15081</v>
      </c>
    </row>
    <row r="10698" spans="21:21">
      <c r="U10698" t="s">
        <v>15082</v>
      </c>
    </row>
    <row r="10699" spans="21:21">
      <c r="U10699" t="s">
        <v>15083</v>
      </c>
    </row>
    <row r="10700" spans="21:21">
      <c r="U10700" t="s">
        <v>15084</v>
      </c>
    </row>
    <row r="10701" spans="21:21">
      <c r="U10701" t="s">
        <v>15085</v>
      </c>
    </row>
    <row r="10702" spans="21:21">
      <c r="U10702" t="s">
        <v>15086</v>
      </c>
    </row>
    <row r="10703" spans="21:21">
      <c r="U10703" t="s">
        <v>15087</v>
      </c>
    </row>
    <row r="10704" spans="21:21">
      <c r="U10704" t="s">
        <v>15088</v>
      </c>
    </row>
    <row r="10705" spans="21:21">
      <c r="U10705" t="s">
        <v>15089</v>
      </c>
    </row>
    <row r="10706" spans="21:21">
      <c r="U10706" t="s">
        <v>15090</v>
      </c>
    </row>
    <row r="10707" spans="21:21">
      <c r="U10707" t="s">
        <v>15091</v>
      </c>
    </row>
    <row r="10708" spans="21:21">
      <c r="U10708" t="s">
        <v>15092</v>
      </c>
    </row>
    <row r="10709" spans="21:21">
      <c r="U10709" t="s">
        <v>15093</v>
      </c>
    </row>
    <row r="10710" spans="21:21">
      <c r="U10710" t="s">
        <v>15094</v>
      </c>
    </row>
    <row r="10711" spans="21:21">
      <c r="U10711" t="s">
        <v>15095</v>
      </c>
    </row>
    <row r="10712" spans="21:21">
      <c r="U10712" t="s">
        <v>15096</v>
      </c>
    </row>
    <row r="10713" spans="21:21">
      <c r="U10713" t="s">
        <v>15097</v>
      </c>
    </row>
    <row r="10714" spans="21:21">
      <c r="U10714" t="s">
        <v>15098</v>
      </c>
    </row>
    <row r="10715" spans="21:21">
      <c r="U10715" t="s">
        <v>15099</v>
      </c>
    </row>
    <row r="10716" spans="21:21">
      <c r="U10716" t="s">
        <v>15100</v>
      </c>
    </row>
    <row r="10717" spans="21:21">
      <c r="U10717" t="s">
        <v>15101</v>
      </c>
    </row>
    <row r="10718" spans="21:21">
      <c r="U10718" t="s">
        <v>15102</v>
      </c>
    </row>
    <row r="10719" spans="21:21">
      <c r="U10719" t="s">
        <v>15103</v>
      </c>
    </row>
    <row r="10720" spans="21:21">
      <c r="U10720" t="s">
        <v>15104</v>
      </c>
    </row>
    <row r="10721" spans="21:21">
      <c r="U10721" t="s">
        <v>15105</v>
      </c>
    </row>
    <row r="10722" spans="21:21">
      <c r="U10722" t="s">
        <v>15106</v>
      </c>
    </row>
    <row r="10723" spans="21:21">
      <c r="U10723" t="s">
        <v>15107</v>
      </c>
    </row>
    <row r="10724" spans="21:21">
      <c r="U10724" t="s">
        <v>15108</v>
      </c>
    </row>
    <row r="10725" spans="21:21">
      <c r="U10725" t="s">
        <v>15109</v>
      </c>
    </row>
    <row r="10726" spans="21:21">
      <c r="U10726" t="s">
        <v>15110</v>
      </c>
    </row>
    <row r="10727" spans="21:21">
      <c r="U10727" t="s">
        <v>15111</v>
      </c>
    </row>
    <row r="10728" spans="21:21">
      <c r="U10728" t="s">
        <v>15112</v>
      </c>
    </row>
    <row r="10729" spans="21:21">
      <c r="U10729" t="s">
        <v>15113</v>
      </c>
    </row>
    <row r="10730" spans="21:21">
      <c r="U10730" t="s">
        <v>15114</v>
      </c>
    </row>
    <row r="10731" spans="21:21">
      <c r="U10731" t="s">
        <v>15115</v>
      </c>
    </row>
    <row r="10732" spans="21:21">
      <c r="U10732" t="s">
        <v>15116</v>
      </c>
    </row>
    <row r="10733" spans="21:21">
      <c r="U10733" t="s">
        <v>15117</v>
      </c>
    </row>
    <row r="10734" spans="21:21">
      <c r="U10734" t="s">
        <v>15118</v>
      </c>
    </row>
    <row r="10735" spans="21:21">
      <c r="U10735" t="s">
        <v>15119</v>
      </c>
    </row>
    <row r="10736" spans="21:21">
      <c r="U10736" t="s">
        <v>15120</v>
      </c>
    </row>
    <row r="10737" spans="21:21">
      <c r="U10737" t="s">
        <v>15121</v>
      </c>
    </row>
    <row r="10738" spans="21:21">
      <c r="U10738" t="s">
        <v>15122</v>
      </c>
    </row>
    <row r="10739" spans="21:21">
      <c r="U10739" t="s">
        <v>15123</v>
      </c>
    </row>
    <row r="10740" spans="21:21">
      <c r="U10740" t="s">
        <v>15124</v>
      </c>
    </row>
    <row r="10741" spans="21:21">
      <c r="U10741" t="s">
        <v>15125</v>
      </c>
    </row>
    <row r="10742" spans="21:21">
      <c r="U10742" t="s">
        <v>15126</v>
      </c>
    </row>
    <row r="10743" spans="21:21">
      <c r="U10743" t="s">
        <v>15127</v>
      </c>
    </row>
    <row r="10744" spans="21:21">
      <c r="U10744" t="s">
        <v>15128</v>
      </c>
    </row>
    <row r="10745" spans="21:21">
      <c r="U10745" t="s">
        <v>15129</v>
      </c>
    </row>
    <row r="10746" spans="21:21">
      <c r="U10746" t="s">
        <v>15130</v>
      </c>
    </row>
    <row r="10747" spans="21:21">
      <c r="U10747" t="s">
        <v>15131</v>
      </c>
    </row>
    <row r="10748" spans="21:21">
      <c r="U10748" t="s">
        <v>15132</v>
      </c>
    </row>
    <row r="10749" spans="21:21">
      <c r="U10749" t="s">
        <v>15133</v>
      </c>
    </row>
    <row r="10750" spans="21:21">
      <c r="U10750" t="s">
        <v>15134</v>
      </c>
    </row>
    <row r="10751" spans="21:21">
      <c r="U10751" t="s">
        <v>15135</v>
      </c>
    </row>
    <row r="10752" spans="21:21">
      <c r="U10752" t="s">
        <v>15136</v>
      </c>
    </row>
    <row r="10753" spans="21:21">
      <c r="U10753" t="s">
        <v>15137</v>
      </c>
    </row>
    <row r="10754" spans="21:21">
      <c r="U10754" t="s">
        <v>15138</v>
      </c>
    </row>
    <row r="10755" spans="21:21">
      <c r="U10755" t="s">
        <v>15139</v>
      </c>
    </row>
    <row r="10756" spans="21:21">
      <c r="U10756" t="s">
        <v>15140</v>
      </c>
    </row>
    <row r="10757" spans="21:21">
      <c r="U10757" t="s">
        <v>15141</v>
      </c>
    </row>
    <row r="10758" spans="21:21">
      <c r="U10758" t="s">
        <v>15142</v>
      </c>
    </row>
    <row r="10759" spans="21:21">
      <c r="U10759" t="s">
        <v>15143</v>
      </c>
    </row>
    <row r="10760" spans="21:21">
      <c r="U10760" t="s">
        <v>15144</v>
      </c>
    </row>
    <row r="10761" spans="21:21">
      <c r="U10761" t="s">
        <v>15145</v>
      </c>
    </row>
    <row r="10762" spans="21:21">
      <c r="U10762" t="s">
        <v>15146</v>
      </c>
    </row>
    <row r="10763" spans="21:21">
      <c r="U10763" t="s">
        <v>15147</v>
      </c>
    </row>
    <row r="10764" spans="21:21">
      <c r="U10764" t="s">
        <v>15148</v>
      </c>
    </row>
    <row r="10765" spans="21:21">
      <c r="U10765" t="s">
        <v>15149</v>
      </c>
    </row>
    <row r="10766" spans="21:21">
      <c r="U10766" t="s">
        <v>15150</v>
      </c>
    </row>
    <row r="10767" spans="21:21">
      <c r="U10767" t="s">
        <v>15151</v>
      </c>
    </row>
    <row r="10768" spans="21:21">
      <c r="U10768" t="s">
        <v>15152</v>
      </c>
    </row>
    <row r="10769" spans="21:21">
      <c r="U10769" t="s">
        <v>15153</v>
      </c>
    </row>
    <row r="10770" spans="21:21">
      <c r="U10770" t="s">
        <v>15154</v>
      </c>
    </row>
    <row r="10771" spans="21:21">
      <c r="U10771" t="s">
        <v>15155</v>
      </c>
    </row>
    <row r="10772" spans="21:21">
      <c r="U10772" t="s">
        <v>15156</v>
      </c>
    </row>
    <row r="10773" spans="21:21">
      <c r="U10773" t="s">
        <v>15157</v>
      </c>
    </row>
    <row r="10774" spans="21:21">
      <c r="U10774" t="s">
        <v>15158</v>
      </c>
    </row>
    <row r="10775" spans="21:21">
      <c r="U10775" t="s">
        <v>15159</v>
      </c>
    </row>
    <row r="10776" spans="21:21">
      <c r="U10776" t="s">
        <v>15160</v>
      </c>
    </row>
    <row r="10777" spans="21:21">
      <c r="U10777" t="s">
        <v>15161</v>
      </c>
    </row>
    <row r="10778" spans="21:21">
      <c r="U10778" t="s">
        <v>15162</v>
      </c>
    </row>
    <row r="10779" spans="21:21">
      <c r="U10779" t="s">
        <v>15163</v>
      </c>
    </row>
    <row r="10780" spans="21:21">
      <c r="U10780" t="s">
        <v>15164</v>
      </c>
    </row>
    <row r="10781" spans="21:21">
      <c r="U10781" t="s">
        <v>15165</v>
      </c>
    </row>
    <row r="10782" spans="21:21">
      <c r="U10782" t="s">
        <v>15166</v>
      </c>
    </row>
    <row r="10783" spans="21:21">
      <c r="U10783" t="s">
        <v>15167</v>
      </c>
    </row>
    <row r="10784" spans="21:21">
      <c r="U10784" t="s">
        <v>15168</v>
      </c>
    </row>
    <row r="10785" spans="21:21">
      <c r="U10785" t="s">
        <v>15169</v>
      </c>
    </row>
    <row r="10786" spans="21:21">
      <c r="U10786" t="s">
        <v>15170</v>
      </c>
    </row>
    <row r="10787" spans="21:21">
      <c r="U10787" t="s">
        <v>15171</v>
      </c>
    </row>
    <row r="10788" spans="21:21">
      <c r="U10788" t="s">
        <v>15172</v>
      </c>
    </row>
    <row r="10789" spans="21:21">
      <c r="U10789" t="s">
        <v>15173</v>
      </c>
    </row>
    <row r="10790" spans="21:21">
      <c r="U10790" t="s">
        <v>15174</v>
      </c>
    </row>
    <row r="10791" spans="21:21">
      <c r="U10791" t="s">
        <v>15175</v>
      </c>
    </row>
    <row r="10792" spans="21:21">
      <c r="U10792" t="s">
        <v>15176</v>
      </c>
    </row>
    <row r="10793" spans="21:21">
      <c r="U10793" t="s">
        <v>15177</v>
      </c>
    </row>
    <row r="10794" spans="21:21">
      <c r="U10794" t="s">
        <v>15178</v>
      </c>
    </row>
    <row r="10795" spans="21:21">
      <c r="U10795" t="s">
        <v>15179</v>
      </c>
    </row>
    <row r="10796" spans="21:21">
      <c r="U10796" t="s">
        <v>15180</v>
      </c>
    </row>
    <row r="10797" spans="21:21">
      <c r="U10797" t="s">
        <v>15181</v>
      </c>
    </row>
    <row r="10798" spans="21:21">
      <c r="U10798" t="s">
        <v>15182</v>
      </c>
    </row>
    <row r="10799" spans="21:21">
      <c r="U10799" t="s">
        <v>15183</v>
      </c>
    </row>
    <row r="10800" spans="21:21">
      <c r="U10800" t="s">
        <v>15184</v>
      </c>
    </row>
    <row r="10801" spans="21:21">
      <c r="U10801" t="s">
        <v>15185</v>
      </c>
    </row>
    <row r="10802" spans="21:21">
      <c r="U10802" t="s">
        <v>15186</v>
      </c>
    </row>
    <row r="10803" spans="21:21">
      <c r="U10803" t="s">
        <v>15187</v>
      </c>
    </row>
    <row r="10804" spans="21:21">
      <c r="U10804" t="s">
        <v>15188</v>
      </c>
    </row>
    <row r="10805" spans="21:21">
      <c r="U10805" t="s">
        <v>15189</v>
      </c>
    </row>
    <row r="10806" spans="21:21">
      <c r="U10806" t="s">
        <v>15190</v>
      </c>
    </row>
    <row r="10807" spans="21:21">
      <c r="U10807" t="s">
        <v>15191</v>
      </c>
    </row>
    <row r="10808" spans="21:21">
      <c r="U10808" t="s">
        <v>15192</v>
      </c>
    </row>
    <row r="10809" spans="21:21">
      <c r="U10809" t="s">
        <v>15193</v>
      </c>
    </row>
    <row r="10810" spans="21:21">
      <c r="U10810" t="s">
        <v>15194</v>
      </c>
    </row>
    <row r="10811" spans="21:21">
      <c r="U10811" t="s">
        <v>15195</v>
      </c>
    </row>
    <row r="10812" spans="21:21">
      <c r="U10812" t="s">
        <v>15196</v>
      </c>
    </row>
    <row r="10813" spans="21:21">
      <c r="U10813" t="s">
        <v>15197</v>
      </c>
    </row>
    <row r="10814" spans="21:21">
      <c r="U10814" t="s">
        <v>15198</v>
      </c>
    </row>
    <row r="10815" spans="21:21">
      <c r="U10815" t="s">
        <v>15199</v>
      </c>
    </row>
    <row r="10816" spans="21:21">
      <c r="U10816" t="s">
        <v>15200</v>
      </c>
    </row>
    <row r="10817" spans="21:21">
      <c r="U10817" t="s">
        <v>15201</v>
      </c>
    </row>
    <row r="10818" spans="21:21">
      <c r="U10818" t="s">
        <v>15202</v>
      </c>
    </row>
    <row r="10819" spans="21:21">
      <c r="U10819" t="s">
        <v>15203</v>
      </c>
    </row>
    <row r="10820" spans="21:21">
      <c r="U10820" t="s">
        <v>15204</v>
      </c>
    </row>
    <row r="10821" spans="21:21">
      <c r="U10821" t="s">
        <v>15205</v>
      </c>
    </row>
    <row r="10822" spans="21:21">
      <c r="U10822" t="s">
        <v>15206</v>
      </c>
    </row>
    <row r="10823" spans="21:21">
      <c r="U10823" t="s">
        <v>15207</v>
      </c>
    </row>
    <row r="10824" spans="21:21">
      <c r="U10824" t="s">
        <v>15208</v>
      </c>
    </row>
    <row r="10825" spans="21:21">
      <c r="U10825" t="s">
        <v>15209</v>
      </c>
    </row>
    <row r="10826" spans="21:21">
      <c r="U10826" t="s">
        <v>15210</v>
      </c>
    </row>
    <row r="10827" spans="21:21">
      <c r="U10827" t="s">
        <v>15211</v>
      </c>
    </row>
    <row r="10828" spans="21:21">
      <c r="U10828" t="s">
        <v>15212</v>
      </c>
    </row>
    <row r="10829" spans="21:21">
      <c r="U10829" t="s">
        <v>15213</v>
      </c>
    </row>
    <row r="10830" spans="21:21">
      <c r="U10830" t="s">
        <v>15214</v>
      </c>
    </row>
    <row r="10831" spans="21:21">
      <c r="U10831" t="s">
        <v>15215</v>
      </c>
    </row>
    <row r="10832" spans="21:21">
      <c r="U10832" t="s">
        <v>15216</v>
      </c>
    </row>
    <row r="10833" spans="21:21">
      <c r="U10833" t="s">
        <v>15217</v>
      </c>
    </row>
    <row r="10834" spans="21:21">
      <c r="U10834" t="s">
        <v>15218</v>
      </c>
    </row>
    <row r="10835" spans="21:21">
      <c r="U10835" t="s">
        <v>15219</v>
      </c>
    </row>
    <row r="10836" spans="21:21">
      <c r="U10836" t="s">
        <v>15220</v>
      </c>
    </row>
    <row r="10837" spans="21:21">
      <c r="U10837" t="s">
        <v>15221</v>
      </c>
    </row>
    <row r="10838" spans="21:21">
      <c r="U10838" t="s">
        <v>15222</v>
      </c>
    </row>
    <row r="10839" spans="21:21">
      <c r="U10839" t="s">
        <v>15223</v>
      </c>
    </row>
    <row r="10840" spans="21:21">
      <c r="U10840" t="s">
        <v>15224</v>
      </c>
    </row>
    <row r="10841" spans="21:21">
      <c r="U10841" t="s">
        <v>15225</v>
      </c>
    </row>
    <row r="10842" spans="21:21">
      <c r="U10842" t="s">
        <v>15226</v>
      </c>
    </row>
    <row r="10843" spans="21:21">
      <c r="U10843" t="s">
        <v>15227</v>
      </c>
    </row>
    <row r="10844" spans="21:21">
      <c r="U10844" t="s">
        <v>15228</v>
      </c>
    </row>
    <row r="10845" spans="21:21">
      <c r="U10845" t="s">
        <v>15229</v>
      </c>
    </row>
    <row r="10846" spans="21:21">
      <c r="U10846" t="s">
        <v>15230</v>
      </c>
    </row>
    <row r="10847" spans="21:21">
      <c r="U10847" t="s">
        <v>15231</v>
      </c>
    </row>
    <row r="10848" spans="21:21">
      <c r="U10848" t="s">
        <v>15232</v>
      </c>
    </row>
    <row r="10849" spans="21:21">
      <c r="U10849" t="s">
        <v>15233</v>
      </c>
    </row>
    <row r="10850" spans="21:21">
      <c r="U10850" t="s">
        <v>15234</v>
      </c>
    </row>
    <row r="10851" spans="21:21">
      <c r="U10851" t="s">
        <v>15235</v>
      </c>
    </row>
    <row r="10852" spans="21:21">
      <c r="U10852" t="s">
        <v>15236</v>
      </c>
    </row>
    <row r="10853" spans="21:21">
      <c r="U10853" t="s">
        <v>15237</v>
      </c>
    </row>
    <row r="10854" spans="21:21">
      <c r="U10854" t="s">
        <v>15238</v>
      </c>
    </row>
    <row r="10855" spans="21:21">
      <c r="U10855" t="s">
        <v>15239</v>
      </c>
    </row>
    <row r="10856" spans="21:21">
      <c r="U10856" t="s">
        <v>15240</v>
      </c>
    </row>
    <row r="10857" spans="21:21">
      <c r="U10857" t="s">
        <v>15241</v>
      </c>
    </row>
    <row r="10858" spans="21:21">
      <c r="U10858" t="s">
        <v>15242</v>
      </c>
    </row>
    <row r="10859" spans="21:21">
      <c r="U10859" t="s">
        <v>15243</v>
      </c>
    </row>
    <row r="10860" spans="21:21">
      <c r="U10860" t="s">
        <v>15244</v>
      </c>
    </row>
    <row r="10861" spans="21:21">
      <c r="U10861" t="s">
        <v>15245</v>
      </c>
    </row>
    <row r="10862" spans="21:21">
      <c r="U10862" t="s">
        <v>15246</v>
      </c>
    </row>
    <row r="10863" spans="21:21">
      <c r="U10863" t="s">
        <v>15247</v>
      </c>
    </row>
    <row r="10864" spans="21:21">
      <c r="U10864" t="s">
        <v>15248</v>
      </c>
    </row>
    <row r="10865" spans="21:21">
      <c r="U10865" t="s">
        <v>15249</v>
      </c>
    </row>
    <row r="10866" spans="21:21">
      <c r="U10866" t="s">
        <v>15250</v>
      </c>
    </row>
    <row r="10867" spans="21:21">
      <c r="U10867" t="s">
        <v>15251</v>
      </c>
    </row>
    <row r="10868" spans="21:21">
      <c r="U10868" t="s">
        <v>15252</v>
      </c>
    </row>
    <row r="10869" spans="21:21">
      <c r="U10869" t="s">
        <v>15253</v>
      </c>
    </row>
    <row r="10870" spans="21:21">
      <c r="U10870" t="s">
        <v>15254</v>
      </c>
    </row>
    <row r="10871" spans="21:21">
      <c r="U10871" t="s">
        <v>15255</v>
      </c>
    </row>
    <row r="10872" spans="21:21">
      <c r="U10872" t="s">
        <v>15256</v>
      </c>
    </row>
    <row r="10873" spans="21:21">
      <c r="U10873" t="s">
        <v>15257</v>
      </c>
    </row>
    <row r="10874" spans="21:21">
      <c r="U10874" t="s">
        <v>15258</v>
      </c>
    </row>
    <row r="10875" spans="21:21">
      <c r="U10875" t="s">
        <v>15259</v>
      </c>
    </row>
    <row r="10876" spans="21:21">
      <c r="U10876" t="s">
        <v>15260</v>
      </c>
    </row>
    <row r="10877" spans="21:21">
      <c r="U10877" t="s">
        <v>15261</v>
      </c>
    </row>
    <row r="10878" spans="21:21">
      <c r="U10878" t="s">
        <v>15262</v>
      </c>
    </row>
    <row r="10879" spans="21:21">
      <c r="U10879" t="s">
        <v>15263</v>
      </c>
    </row>
    <row r="10880" spans="21:21">
      <c r="U10880" t="s">
        <v>15264</v>
      </c>
    </row>
    <row r="10881" spans="21:21">
      <c r="U10881" t="s">
        <v>15265</v>
      </c>
    </row>
    <row r="10882" spans="21:21">
      <c r="U10882" t="s">
        <v>15266</v>
      </c>
    </row>
    <row r="10883" spans="21:21">
      <c r="U10883" t="s">
        <v>15267</v>
      </c>
    </row>
    <row r="10884" spans="21:21">
      <c r="U10884" t="s">
        <v>15268</v>
      </c>
    </row>
    <row r="10885" spans="21:21">
      <c r="U10885" t="s">
        <v>15269</v>
      </c>
    </row>
    <row r="10886" spans="21:21">
      <c r="U10886" t="s">
        <v>15270</v>
      </c>
    </row>
    <row r="10887" spans="21:21">
      <c r="U10887" t="s">
        <v>15271</v>
      </c>
    </row>
    <row r="10888" spans="21:21">
      <c r="U10888" t="s">
        <v>15272</v>
      </c>
    </row>
    <row r="10889" spans="21:21">
      <c r="U10889" t="s">
        <v>15273</v>
      </c>
    </row>
    <row r="10890" spans="21:21">
      <c r="U10890" t="s">
        <v>15274</v>
      </c>
    </row>
    <row r="10891" spans="21:21">
      <c r="U10891" t="s">
        <v>15275</v>
      </c>
    </row>
    <row r="10892" spans="21:21">
      <c r="U10892" t="s">
        <v>15276</v>
      </c>
    </row>
    <row r="10893" spans="21:21">
      <c r="U10893" t="s">
        <v>15277</v>
      </c>
    </row>
    <row r="10894" spans="21:21">
      <c r="U10894" t="s">
        <v>15278</v>
      </c>
    </row>
    <row r="10895" spans="21:21">
      <c r="U10895" t="s">
        <v>15279</v>
      </c>
    </row>
    <row r="10896" spans="21:21">
      <c r="U10896" t="s">
        <v>15280</v>
      </c>
    </row>
    <row r="10897" spans="21:21">
      <c r="U10897" t="s">
        <v>15281</v>
      </c>
    </row>
    <row r="10898" spans="21:21">
      <c r="U10898" t="s">
        <v>15282</v>
      </c>
    </row>
    <row r="10899" spans="21:21">
      <c r="U10899" t="s">
        <v>15283</v>
      </c>
    </row>
    <row r="10900" spans="21:21">
      <c r="U10900" t="s">
        <v>15284</v>
      </c>
    </row>
    <row r="10901" spans="21:21">
      <c r="U10901" t="s">
        <v>15285</v>
      </c>
    </row>
    <row r="10902" spans="21:21">
      <c r="U10902" t="s">
        <v>15286</v>
      </c>
    </row>
    <row r="10903" spans="21:21">
      <c r="U10903" t="s">
        <v>15287</v>
      </c>
    </row>
    <row r="10904" spans="21:21">
      <c r="U10904" t="s">
        <v>15288</v>
      </c>
    </row>
    <row r="10905" spans="21:21">
      <c r="U10905" t="s">
        <v>15289</v>
      </c>
    </row>
    <row r="10906" spans="21:21">
      <c r="U10906" t="s">
        <v>15290</v>
      </c>
    </row>
    <row r="10907" spans="21:21">
      <c r="U10907" t="s">
        <v>15291</v>
      </c>
    </row>
    <row r="10908" spans="21:21">
      <c r="U10908" t="s">
        <v>15292</v>
      </c>
    </row>
    <row r="10909" spans="21:21">
      <c r="U10909" t="s">
        <v>15293</v>
      </c>
    </row>
    <row r="10910" spans="21:21">
      <c r="U10910" t="s">
        <v>15294</v>
      </c>
    </row>
    <row r="10911" spans="21:21">
      <c r="U10911" t="s">
        <v>15295</v>
      </c>
    </row>
    <row r="10912" spans="21:21">
      <c r="U10912" t="s">
        <v>15296</v>
      </c>
    </row>
    <row r="10913" spans="21:21">
      <c r="U10913" t="s">
        <v>15297</v>
      </c>
    </row>
    <row r="10914" spans="21:21">
      <c r="U10914" t="s">
        <v>15298</v>
      </c>
    </row>
    <row r="10915" spans="21:21">
      <c r="U10915" t="s">
        <v>15299</v>
      </c>
    </row>
    <row r="10916" spans="21:21">
      <c r="U10916" t="s">
        <v>15300</v>
      </c>
    </row>
    <row r="10917" spans="21:21">
      <c r="U10917" t="s">
        <v>15301</v>
      </c>
    </row>
    <row r="10918" spans="21:21">
      <c r="U10918" t="s">
        <v>15302</v>
      </c>
    </row>
    <row r="10919" spans="21:21">
      <c r="U10919" t="s">
        <v>15303</v>
      </c>
    </row>
    <row r="10920" spans="21:21">
      <c r="U10920" t="s">
        <v>15304</v>
      </c>
    </row>
    <row r="10921" spans="21:21">
      <c r="U10921" t="s">
        <v>15305</v>
      </c>
    </row>
    <row r="10922" spans="21:21">
      <c r="U10922" t="s">
        <v>15306</v>
      </c>
    </row>
    <row r="10923" spans="21:21">
      <c r="U10923" t="s">
        <v>15307</v>
      </c>
    </row>
    <row r="10924" spans="21:21">
      <c r="U10924" t="s">
        <v>15308</v>
      </c>
    </row>
    <row r="10925" spans="21:21">
      <c r="U10925" t="s">
        <v>15309</v>
      </c>
    </row>
    <row r="10926" spans="21:21">
      <c r="U10926" t="s">
        <v>15310</v>
      </c>
    </row>
    <row r="10927" spans="21:21">
      <c r="U10927" t="s">
        <v>15311</v>
      </c>
    </row>
    <row r="10928" spans="21:21">
      <c r="U10928" t="s">
        <v>15312</v>
      </c>
    </row>
    <row r="10929" spans="21:21">
      <c r="U10929" t="s">
        <v>15313</v>
      </c>
    </row>
    <row r="10930" spans="21:21">
      <c r="U10930" t="s">
        <v>15314</v>
      </c>
    </row>
    <row r="10931" spans="21:21">
      <c r="U10931" t="s">
        <v>15315</v>
      </c>
    </row>
    <row r="10932" spans="21:21">
      <c r="U10932" t="s">
        <v>15316</v>
      </c>
    </row>
    <row r="10933" spans="21:21">
      <c r="U10933" t="s">
        <v>15317</v>
      </c>
    </row>
    <row r="10934" spans="21:21">
      <c r="U10934" t="s">
        <v>15318</v>
      </c>
    </row>
    <row r="10935" spans="21:21">
      <c r="U10935" t="s">
        <v>15319</v>
      </c>
    </row>
    <row r="10936" spans="21:21">
      <c r="U10936" t="s">
        <v>15320</v>
      </c>
    </row>
    <row r="10937" spans="21:21">
      <c r="U10937" t="s">
        <v>15321</v>
      </c>
    </row>
    <row r="10938" spans="21:21">
      <c r="U10938" t="s">
        <v>15322</v>
      </c>
    </row>
    <row r="10939" spans="21:21">
      <c r="U10939" t="s">
        <v>15323</v>
      </c>
    </row>
    <row r="10940" spans="21:21">
      <c r="U10940" t="s">
        <v>15324</v>
      </c>
    </row>
    <row r="10941" spans="21:21">
      <c r="U10941" t="s">
        <v>15325</v>
      </c>
    </row>
    <row r="10942" spans="21:21">
      <c r="U10942" t="s">
        <v>15326</v>
      </c>
    </row>
    <row r="10943" spans="21:21">
      <c r="U10943" t="s">
        <v>15327</v>
      </c>
    </row>
    <row r="10944" spans="21:21">
      <c r="U10944" t="s">
        <v>15328</v>
      </c>
    </row>
    <row r="10945" spans="21:21">
      <c r="U10945" t="s">
        <v>15329</v>
      </c>
    </row>
    <row r="10946" spans="21:21">
      <c r="U10946" t="s">
        <v>15330</v>
      </c>
    </row>
    <row r="10947" spans="21:21">
      <c r="U10947" t="s">
        <v>15331</v>
      </c>
    </row>
    <row r="10948" spans="21:21">
      <c r="U10948" t="s">
        <v>15332</v>
      </c>
    </row>
    <row r="10949" spans="21:21">
      <c r="U10949" t="s">
        <v>15333</v>
      </c>
    </row>
    <row r="10950" spans="21:21">
      <c r="U10950" t="s">
        <v>15334</v>
      </c>
    </row>
    <row r="10951" spans="21:21">
      <c r="U10951" t="s">
        <v>15335</v>
      </c>
    </row>
    <row r="10952" spans="21:21">
      <c r="U10952" t="s">
        <v>15336</v>
      </c>
    </row>
    <row r="10953" spans="21:21">
      <c r="U10953" t="s">
        <v>15337</v>
      </c>
    </row>
    <row r="10954" spans="21:21">
      <c r="U10954" t="s">
        <v>15338</v>
      </c>
    </row>
    <row r="10955" spans="21:21">
      <c r="U10955" t="s">
        <v>15339</v>
      </c>
    </row>
    <row r="10956" spans="21:21">
      <c r="U10956" t="s">
        <v>15340</v>
      </c>
    </row>
    <row r="10957" spans="21:21">
      <c r="U10957" t="s">
        <v>15341</v>
      </c>
    </row>
    <row r="10958" spans="21:21">
      <c r="U10958" t="s">
        <v>15342</v>
      </c>
    </row>
    <row r="10959" spans="21:21">
      <c r="U10959" t="s">
        <v>15343</v>
      </c>
    </row>
    <row r="10960" spans="21:21">
      <c r="U10960" t="s">
        <v>15344</v>
      </c>
    </row>
    <row r="10961" spans="21:21">
      <c r="U10961" t="s">
        <v>15345</v>
      </c>
    </row>
    <row r="10962" spans="21:21">
      <c r="U10962" t="s">
        <v>15346</v>
      </c>
    </row>
    <row r="10963" spans="21:21">
      <c r="U10963" t="s">
        <v>15347</v>
      </c>
    </row>
    <row r="10964" spans="21:21">
      <c r="U10964" t="s">
        <v>15348</v>
      </c>
    </row>
    <row r="10965" spans="21:21">
      <c r="U10965" t="s">
        <v>15349</v>
      </c>
    </row>
    <row r="10966" spans="21:21">
      <c r="U10966" t="s">
        <v>15350</v>
      </c>
    </row>
    <row r="10967" spans="21:21">
      <c r="U10967" t="s">
        <v>15351</v>
      </c>
    </row>
    <row r="10968" spans="21:21">
      <c r="U10968" t="s">
        <v>15352</v>
      </c>
    </row>
    <row r="10969" spans="21:21">
      <c r="U10969" t="s">
        <v>15353</v>
      </c>
    </row>
    <row r="10970" spans="21:21">
      <c r="U10970" t="s">
        <v>15354</v>
      </c>
    </row>
    <row r="10971" spans="21:21">
      <c r="U10971" t="s">
        <v>15355</v>
      </c>
    </row>
    <row r="10972" spans="21:21">
      <c r="U10972" t="s">
        <v>15356</v>
      </c>
    </row>
    <row r="10973" spans="21:21">
      <c r="U10973" t="s">
        <v>15357</v>
      </c>
    </row>
    <row r="10974" spans="21:21">
      <c r="U10974" t="s">
        <v>15358</v>
      </c>
    </row>
    <row r="10975" spans="21:21">
      <c r="U10975" t="s">
        <v>15359</v>
      </c>
    </row>
    <row r="10976" spans="21:21">
      <c r="U10976" t="s">
        <v>15360</v>
      </c>
    </row>
    <row r="10977" spans="21:21">
      <c r="U10977" t="s">
        <v>15361</v>
      </c>
    </row>
    <row r="10978" spans="21:21">
      <c r="U10978" t="s">
        <v>15362</v>
      </c>
    </row>
    <row r="10979" spans="21:21">
      <c r="U10979" t="s">
        <v>15363</v>
      </c>
    </row>
    <row r="10980" spans="21:21">
      <c r="U10980" t="s">
        <v>15364</v>
      </c>
    </row>
    <row r="10981" spans="21:21">
      <c r="U10981" t="s">
        <v>15365</v>
      </c>
    </row>
    <row r="10982" spans="21:21">
      <c r="U10982" t="s">
        <v>15366</v>
      </c>
    </row>
    <row r="10983" spans="21:21">
      <c r="U10983" t="s">
        <v>15367</v>
      </c>
    </row>
    <row r="10984" spans="21:21">
      <c r="U10984" t="s">
        <v>15368</v>
      </c>
    </row>
    <row r="10985" spans="21:21">
      <c r="U10985" t="s">
        <v>15369</v>
      </c>
    </row>
    <row r="10986" spans="21:21">
      <c r="U10986" t="s">
        <v>15370</v>
      </c>
    </row>
    <row r="10987" spans="21:21">
      <c r="U10987" t="s">
        <v>15371</v>
      </c>
    </row>
    <row r="10988" spans="21:21">
      <c r="U10988" t="s">
        <v>15372</v>
      </c>
    </row>
    <row r="10989" spans="21:21">
      <c r="U10989" t="s">
        <v>15373</v>
      </c>
    </row>
    <row r="10990" spans="21:21">
      <c r="U10990" t="s">
        <v>15374</v>
      </c>
    </row>
    <row r="10991" spans="21:21">
      <c r="U10991" t="s">
        <v>15375</v>
      </c>
    </row>
    <row r="10992" spans="21:21">
      <c r="U10992" t="s">
        <v>15376</v>
      </c>
    </row>
    <row r="10993" spans="21:21">
      <c r="U10993" t="s">
        <v>15377</v>
      </c>
    </row>
    <row r="10994" spans="21:21">
      <c r="U10994" t="s">
        <v>15378</v>
      </c>
    </row>
    <row r="10995" spans="21:21">
      <c r="U10995" t="s">
        <v>15379</v>
      </c>
    </row>
    <row r="10996" spans="21:21">
      <c r="U10996" t="s">
        <v>15380</v>
      </c>
    </row>
    <row r="10997" spans="21:21">
      <c r="U10997" t="s">
        <v>15381</v>
      </c>
    </row>
    <row r="10998" spans="21:21">
      <c r="U10998" t="s">
        <v>15382</v>
      </c>
    </row>
    <row r="10999" spans="21:21">
      <c r="U10999" t="s">
        <v>15383</v>
      </c>
    </row>
    <row r="11000" spans="21:21">
      <c r="U11000" t="s">
        <v>15384</v>
      </c>
    </row>
    <row r="11001" spans="21:21">
      <c r="U11001" t="s">
        <v>15385</v>
      </c>
    </row>
    <row r="11002" spans="21:21">
      <c r="U11002" t="s">
        <v>15386</v>
      </c>
    </row>
    <row r="11003" spans="21:21">
      <c r="U11003" t="s">
        <v>15387</v>
      </c>
    </row>
    <row r="11004" spans="21:21">
      <c r="U11004" t="s">
        <v>15388</v>
      </c>
    </row>
    <row r="11005" spans="21:21">
      <c r="U11005" t="s">
        <v>15389</v>
      </c>
    </row>
    <row r="11006" spans="21:21">
      <c r="U11006" t="s">
        <v>15390</v>
      </c>
    </row>
    <row r="11007" spans="21:21">
      <c r="U11007" t="s">
        <v>15391</v>
      </c>
    </row>
    <row r="11008" spans="21:21">
      <c r="U11008" t="s">
        <v>15392</v>
      </c>
    </row>
    <row r="11009" spans="21:21">
      <c r="U11009" t="s">
        <v>15393</v>
      </c>
    </row>
    <row r="11010" spans="21:21">
      <c r="U11010" t="s">
        <v>15394</v>
      </c>
    </row>
    <row r="11011" spans="21:21">
      <c r="U11011" t="s">
        <v>15395</v>
      </c>
    </row>
    <row r="11012" spans="21:21">
      <c r="U11012" t="s">
        <v>15396</v>
      </c>
    </row>
    <row r="11013" spans="21:21">
      <c r="U11013" t="s">
        <v>15397</v>
      </c>
    </row>
    <row r="11014" spans="21:21">
      <c r="U11014" t="s">
        <v>15398</v>
      </c>
    </row>
    <row r="11015" spans="21:21">
      <c r="U11015" t="s">
        <v>15399</v>
      </c>
    </row>
    <row r="11016" spans="21:21">
      <c r="U11016" t="s">
        <v>15400</v>
      </c>
    </row>
    <row r="11017" spans="21:21">
      <c r="U11017" t="s">
        <v>15401</v>
      </c>
    </row>
    <row r="11018" spans="21:21">
      <c r="U11018" t="s">
        <v>15402</v>
      </c>
    </row>
    <row r="11019" spans="21:21">
      <c r="U11019" t="s">
        <v>15403</v>
      </c>
    </row>
    <row r="11020" spans="21:21">
      <c r="U11020" t="s">
        <v>15404</v>
      </c>
    </row>
    <row r="11021" spans="21:21">
      <c r="U11021" t="s">
        <v>15405</v>
      </c>
    </row>
    <row r="11022" spans="21:21">
      <c r="U11022" t="s">
        <v>15406</v>
      </c>
    </row>
    <row r="11023" spans="21:21">
      <c r="U11023" t="s">
        <v>15407</v>
      </c>
    </row>
    <row r="11024" spans="21:21">
      <c r="U11024" t="s">
        <v>15408</v>
      </c>
    </row>
    <row r="11025" spans="21:21">
      <c r="U11025" t="s">
        <v>15409</v>
      </c>
    </row>
    <row r="11026" spans="21:21">
      <c r="U11026" t="s">
        <v>15410</v>
      </c>
    </row>
    <row r="11027" spans="21:21">
      <c r="U11027" t="s">
        <v>15411</v>
      </c>
    </row>
    <row r="11028" spans="21:21">
      <c r="U11028" t="s">
        <v>15412</v>
      </c>
    </row>
    <row r="11029" spans="21:21">
      <c r="U11029" t="s">
        <v>15413</v>
      </c>
    </row>
    <row r="11030" spans="21:21">
      <c r="U11030" t="s">
        <v>15414</v>
      </c>
    </row>
    <row r="11031" spans="21:21">
      <c r="U11031" t="s">
        <v>15415</v>
      </c>
    </row>
    <row r="11032" spans="21:21">
      <c r="U11032" t="s">
        <v>15416</v>
      </c>
    </row>
    <row r="11033" spans="21:21">
      <c r="U11033" t="s">
        <v>15417</v>
      </c>
    </row>
    <row r="11034" spans="21:21">
      <c r="U11034" t="s">
        <v>15418</v>
      </c>
    </row>
    <row r="11035" spans="21:21">
      <c r="U11035" t="s">
        <v>15419</v>
      </c>
    </row>
    <row r="11036" spans="21:21">
      <c r="U11036" t="s">
        <v>15420</v>
      </c>
    </row>
    <row r="11037" spans="21:21">
      <c r="U11037" t="s">
        <v>15421</v>
      </c>
    </row>
    <row r="11038" spans="21:21">
      <c r="U11038" t="s">
        <v>15422</v>
      </c>
    </row>
    <row r="11039" spans="21:21">
      <c r="U11039" t="s">
        <v>15423</v>
      </c>
    </row>
    <row r="11040" spans="21:21">
      <c r="U11040" t="s">
        <v>15424</v>
      </c>
    </row>
    <row r="11041" spans="21:21">
      <c r="U11041" t="s">
        <v>15425</v>
      </c>
    </row>
    <row r="11042" spans="21:21">
      <c r="U11042" t="s">
        <v>15426</v>
      </c>
    </row>
    <row r="11043" spans="21:21">
      <c r="U11043" t="s">
        <v>15427</v>
      </c>
    </row>
    <row r="11044" spans="21:21">
      <c r="U11044" t="s">
        <v>15428</v>
      </c>
    </row>
    <row r="11045" spans="21:21">
      <c r="U11045" t="s">
        <v>15429</v>
      </c>
    </row>
    <row r="11046" spans="21:21">
      <c r="U11046" t="s">
        <v>15430</v>
      </c>
    </row>
    <row r="11047" spans="21:21">
      <c r="U11047" t="s">
        <v>15431</v>
      </c>
    </row>
    <row r="11048" spans="21:21">
      <c r="U11048" t="s">
        <v>15432</v>
      </c>
    </row>
    <row r="11049" spans="21:21">
      <c r="U11049" t="s">
        <v>15433</v>
      </c>
    </row>
    <row r="11050" spans="21:21">
      <c r="U11050" t="s">
        <v>15434</v>
      </c>
    </row>
    <row r="11051" spans="21:21">
      <c r="U11051" t="s">
        <v>15435</v>
      </c>
    </row>
    <row r="11052" spans="21:21">
      <c r="U11052" t="s">
        <v>15436</v>
      </c>
    </row>
    <row r="11053" spans="21:21">
      <c r="U11053" t="s">
        <v>15437</v>
      </c>
    </row>
    <row r="11054" spans="21:21">
      <c r="U11054" t="s">
        <v>15438</v>
      </c>
    </row>
    <row r="11055" spans="21:21">
      <c r="U11055" t="s">
        <v>15439</v>
      </c>
    </row>
    <row r="11056" spans="21:21">
      <c r="U11056" t="s">
        <v>15440</v>
      </c>
    </row>
    <row r="11057" spans="21:21">
      <c r="U11057" t="s">
        <v>15441</v>
      </c>
    </row>
    <row r="11058" spans="21:21">
      <c r="U11058" t="s">
        <v>15442</v>
      </c>
    </row>
    <row r="11059" spans="21:21">
      <c r="U11059" t="s">
        <v>15443</v>
      </c>
    </row>
    <row r="11060" spans="21:21">
      <c r="U11060" t="s">
        <v>15444</v>
      </c>
    </row>
    <row r="11061" spans="21:21">
      <c r="U11061" t="s">
        <v>15445</v>
      </c>
    </row>
    <row r="11062" spans="21:21">
      <c r="U11062" t="s">
        <v>15446</v>
      </c>
    </row>
    <row r="11063" spans="21:21">
      <c r="U11063" t="s">
        <v>15447</v>
      </c>
    </row>
    <row r="11064" spans="21:21">
      <c r="U11064" t="s">
        <v>15448</v>
      </c>
    </row>
    <row r="11065" spans="21:21">
      <c r="U11065" t="s">
        <v>15449</v>
      </c>
    </row>
    <row r="11066" spans="21:21">
      <c r="U11066" t="s">
        <v>15450</v>
      </c>
    </row>
    <row r="11067" spans="21:21">
      <c r="U11067" t="s">
        <v>15451</v>
      </c>
    </row>
    <row r="11068" spans="21:21">
      <c r="U11068" t="s">
        <v>15452</v>
      </c>
    </row>
    <row r="11069" spans="21:21">
      <c r="U11069" t="s">
        <v>15453</v>
      </c>
    </row>
    <row r="11070" spans="21:21">
      <c r="U11070" t="s">
        <v>15454</v>
      </c>
    </row>
    <row r="11071" spans="21:21">
      <c r="U11071" t="s">
        <v>15455</v>
      </c>
    </row>
    <row r="11072" spans="21:21">
      <c r="U11072" t="s">
        <v>15456</v>
      </c>
    </row>
    <row r="11073" spans="21:21">
      <c r="U11073" t="s">
        <v>15457</v>
      </c>
    </row>
    <row r="11074" spans="21:21">
      <c r="U11074" t="s">
        <v>15458</v>
      </c>
    </row>
    <row r="11075" spans="21:21">
      <c r="U11075" t="s">
        <v>15459</v>
      </c>
    </row>
    <row r="11076" spans="21:21">
      <c r="U11076" t="s">
        <v>15460</v>
      </c>
    </row>
    <row r="11077" spans="21:21">
      <c r="U11077" t="s">
        <v>15461</v>
      </c>
    </row>
    <row r="11078" spans="21:21">
      <c r="U11078" t="s">
        <v>15462</v>
      </c>
    </row>
    <row r="11079" spans="21:21">
      <c r="U11079" t="s">
        <v>15463</v>
      </c>
    </row>
    <row r="11080" spans="21:21">
      <c r="U11080" t="s">
        <v>15464</v>
      </c>
    </row>
    <row r="11081" spans="21:21">
      <c r="U11081" t="s">
        <v>15465</v>
      </c>
    </row>
    <row r="11082" spans="21:21">
      <c r="U11082" t="s">
        <v>15466</v>
      </c>
    </row>
    <row r="11083" spans="21:21">
      <c r="U11083" t="s">
        <v>15467</v>
      </c>
    </row>
    <row r="11084" spans="21:21">
      <c r="U11084" t="s">
        <v>15468</v>
      </c>
    </row>
    <row r="11085" spans="21:21">
      <c r="U11085" t="s">
        <v>15469</v>
      </c>
    </row>
    <row r="11086" spans="21:21">
      <c r="U11086" t="s">
        <v>15470</v>
      </c>
    </row>
    <row r="11087" spans="21:21">
      <c r="U11087" t="s">
        <v>15471</v>
      </c>
    </row>
    <row r="11088" spans="21:21">
      <c r="U11088" t="s">
        <v>15472</v>
      </c>
    </row>
    <row r="11089" spans="21:21">
      <c r="U11089" t="s">
        <v>15473</v>
      </c>
    </row>
    <row r="11090" spans="21:21">
      <c r="U11090" t="s">
        <v>15474</v>
      </c>
    </row>
    <row r="11091" spans="21:21">
      <c r="U11091" t="s">
        <v>15475</v>
      </c>
    </row>
    <row r="11092" spans="21:21">
      <c r="U11092" t="s">
        <v>15476</v>
      </c>
    </row>
    <row r="11093" spans="21:21">
      <c r="U11093" t="s">
        <v>15477</v>
      </c>
    </row>
    <row r="11094" spans="21:21">
      <c r="U11094" t="s">
        <v>15478</v>
      </c>
    </row>
    <row r="11095" spans="21:21">
      <c r="U11095" t="s">
        <v>15479</v>
      </c>
    </row>
    <row r="11096" spans="21:21">
      <c r="U11096" t="s">
        <v>15480</v>
      </c>
    </row>
    <row r="11097" spans="21:21">
      <c r="U11097" t="s">
        <v>15481</v>
      </c>
    </row>
    <row r="11098" spans="21:21">
      <c r="U11098" t="s">
        <v>15482</v>
      </c>
    </row>
    <row r="11099" spans="21:21">
      <c r="U11099" t="s">
        <v>15483</v>
      </c>
    </row>
    <row r="11100" spans="21:21">
      <c r="U11100" t="s">
        <v>15484</v>
      </c>
    </row>
    <row r="11101" spans="21:21">
      <c r="U11101" t="s">
        <v>15485</v>
      </c>
    </row>
    <row r="11102" spans="21:21">
      <c r="U11102" t="s">
        <v>15486</v>
      </c>
    </row>
    <row r="11103" spans="21:21">
      <c r="U11103" t="s">
        <v>15487</v>
      </c>
    </row>
    <row r="11104" spans="21:21">
      <c r="U11104" t="s">
        <v>15488</v>
      </c>
    </row>
    <row r="11105" spans="21:21">
      <c r="U11105" t="s">
        <v>15489</v>
      </c>
    </row>
    <row r="11106" spans="21:21">
      <c r="U11106" t="s">
        <v>15490</v>
      </c>
    </row>
    <row r="11107" spans="21:21">
      <c r="U11107" t="s">
        <v>15491</v>
      </c>
    </row>
    <row r="11108" spans="21:21">
      <c r="U11108" t="s">
        <v>15492</v>
      </c>
    </row>
    <row r="11109" spans="21:21">
      <c r="U11109" t="s">
        <v>15493</v>
      </c>
    </row>
    <row r="11110" spans="21:21">
      <c r="U11110" t="s">
        <v>15494</v>
      </c>
    </row>
    <row r="11111" spans="21:21">
      <c r="U11111" t="s">
        <v>15495</v>
      </c>
    </row>
    <row r="11112" spans="21:21">
      <c r="U11112" t="s">
        <v>15496</v>
      </c>
    </row>
    <row r="11113" spans="21:21">
      <c r="U11113" t="s">
        <v>15497</v>
      </c>
    </row>
    <row r="11114" spans="21:21">
      <c r="U11114" t="s">
        <v>15498</v>
      </c>
    </row>
    <row r="11115" spans="21:21">
      <c r="U11115" t="s">
        <v>15499</v>
      </c>
    </row>
    <row r="11116" spans="21:21">
      <c r="U11116" t="s">
        <v>15500</v>
      </c>
    </row>
    <row r="11117" spans="21:21">
      <c r="U11117" t="s">
        <v>15501</v>
      </c>
    </row>
    <row r="11118" spans="21:21">
      <c r="U11118" t="s">
        <v>15502</v>
      </c>
    </row>
    <row r="11119" spans="21:21">
      <c r="U11119" t="s">
        <v>15503</v>
      </c>
    </row>
    <row r="11120" spans="21:21">
      <c r="U11120" t="s">
        <v>15504</v>
      </c>
    </row>
    <row r="11121" spans="21:21">
      <c r="U11121" t="s">
        <v>15505</v>
      </c>
    </row>
    <row r="11122" spans="21:21">
      <c r="U11122" t="s">
        <v>15506</v>
      </c>
    </row>
    <row r="11123" spans="21:21">
      <c r="U11123" t="s">
        <v>15507</v>
      </c>
    </row>
    <row r="11124" spans="21:21">
      <c r="U11124" t="s">
        <v>15508</v>
      </c>
    </row>
    <row r="11125" spans="21:21">
      <c r="U11125" t="s">
        <v>15509</v>
      </c>
    </row>
    <row r="11126" spans="21:21">
      <c r="U11126" t="s">
        <v>15510</v>
      </c>
    </row>
    <row r="11127" spans="21:21">
      <c r="U11127" t="s">
        <v>15511</v>
      </c>
    </row>
    <row r="11128" spans="21:21">
      <c r="U11128" t="s">
        <v>15512</v>
      </c>
    </row>
    <row r="11129" spans="21:21">
      <c r="U11129" t="s">
        <v>15513</v>
      </c>
    </row>
    <row r="11130" spans="21:21">
      <c r="U11130" t="s">
        <v>15514</v>
      </c>
    </row>
    <row r="11131" spans="21:21">
      <c r="U11131" t="s">
        <v>15515</v>
      </c>
    </row>
    <row r="11132" spans="21:21">
      <c r="U11132" t="s">
        <v>15516</v>
      </c>
    </row>
    <row r="11133" spans="21:21">
      <c r="U11133" t="s">
        <v>15517</v>
      </c>
    </row>
    <row r="11134" spans="21:21">
      <c r="U11134" t="s">
        <v>15518</v>
      </c>
    </row>
    <row r="11135" spans="21:21">
      <c r="U11135" t="s">
        <v>15519</v>
      </c>
    </row>
    <row r="11136" spans="21:21">
      <c r="U11136" t="s">
        <v>15520</v>
      </c>
    </row>
    <row r="11137" spans="21:21">
      <c r="U11137" t="s">
        <v>15521</v>
      </c>
    </row>
    <row r="11138" spans="21:21">
      <c r="U11138" t="s">
        <v>15522</v>
      </c>
    </row>
    <row r="11139" spans="21:21">
      <c r="U11139" t="s">
        <v>15523</v>
      </c>
    </row>
    <row r="11140" spans="21:21">
      <c r="U11140" t="s">
        <v>15524</v>
      </c>
    </row>
    <row r="11141" spans="21:21">
      <c r="U11141" t="s">
        <v>15525</v>
      </c>
    </row>
    <row r="11142" spans="21:21">
      <c r="U11142" t="s">
        <v>15526</v>
      </c>
    </row>
    <row r="11143" spans="21:21">
      <c r="U11143" t="s">
        <v>15527</v>
      </c>
    </row>
    <row r="11144" spans="21:21">
      <c r="U11144" t="s">
        <v>15528</v>
      </c>
    </row>
    <row r="11145" spans="21:21">
      <c r="U11145" t="s">
        <v>15529</v>
      </c>
    </row>
    <row r="11146" spans="21:21">
      <c r="U11146" t="s">
        <v>15530</v>
      </c>
    </row>
    <row r="11147" spans="21:21">
      <c r="U11147" t="s">
        <v>15531</v>
      </c>
    </row>
    <row r="11148" spans="21:21">
      <c r="U11148" t="s">
        <v>15532</v>
      </c>
    </row>
    <row r="11149" spans="21:21">
      <c r="U11149" t="s">
        <v>15533</v>
      </c>
    </row>
    <row r="11150" spans="21:21">
      <c r="U11150" t="s">
        <v>15534</v>
      </c>
    </row>
    <row r="11151" spans="21:21">
      <c r="U11151" t="s">
        <v>15535</v>
      </c>
    </row>
    <row r="11152" spans="21:21">
      <c r="U11152" t="s">
        <v>15536</v>
      </c>
    </row>
    <row r="11153" spans="21:21">
      <c r="U11153" t="s">
        <v>15537</v>
      </c>
    </row>
    <row r="11154" spans="21:21">
      <c r="U11154" t="s">
        <v>15538</v>
      </c>
    </row>
    <row r="11155" spans="21:21">
      <c r="U11155" t="s">
        <v>15539</v>
      </c>
    </row>
    <row r="11156" spans="21:21">
      <c r="U11156" t="s">
        <v>15540</v>
      </c>
    </row>
    <row r="11157" spans="21:21">
      <c r="U11157" t="s">
        <v>15541</v>
      </c>
    </row>
    <row r="11158" spans="21:21">
      <c r="U11158" t="s">
        <v>15542</v>
      </c>
    </row>
    <row r="11159" spans="21:21">
      <c r="U11159" t="s">
        <v>15543</v>
      </c>
    </row>
    <row r="11160" spans="21:21">
      <c r="U11160" t="s">
        <v>15544</v>
      </c>
    </row>
    <row r="11161" spans="21:21">
      <c r="U11161" t="s">
        <v>15545</v>
      </c>
    </row>
    <row r="11162" spans="21:21">
      <c r="U11162" t="s">
        <v>15546</v>
      </c>
    </row>
    <row r="11163" spans="21:21">
      <c r="U11163" t="s">
        <v>15547</v>
      </c>
    </row>
    <row r="11164" spans="21:21">
      <c r="U11164" t="s">
        <v>15548</v>
      </c>
    </row>
    <row r="11165" spans="21:21">
      <c r="U11165" t="s">
        <v>15549</v>
      </c>
    </row>
    <row r="11166" spans="21:21">
      <c r="U11166" t="s">
        <v>15550</v>
      </c>
    </row>
    <row r="11167" spans="21:21">
      <c r="U11167" t="s">
        <v>15551</v>
      </c>
    </row>
    <row r="11168" spans="21:21">
      <c r="U11168" t="s">
        <v>15552</v>
      </c>
    </row>
    <row r="11169" spans="21:21">
      <c r="U11169" t="s">
        <v>15553</v>
      </c>
    </row>
    <row r="11170" spans="21:21">
      <c r="U11170" t="s">
        <v>15554</v>
      </c>
    </row>
    <row r="11171" spans="21:21">
      <c r="U11171" t="s">
        <v>15555</v>
      </c>
    </row>
    <row r="11172" spans="21:21">
      <c r="U11172" t="s">
        <v>15556</v>
      </c>
    </row>
    <row r="11173" spans="21:21">
      <c r="U11173" t="s">
        <v>15557</v>
      </c>
    </row>
    <row r="11174" spans="21:21">
      <c r="U11174" t="s">
        <v>15558</v>
      </c>
    </row>
    <row r="11175" spans="21:21">
      <c r="U11175" t="s">
        <v>15559</v>
      </c>
    </row>
    <row r="11176" spans="21:21">
      <c r="U11176" t="s">
        <v>15560</v>
      </c>
    </row>
    <row r="11177" spans="21:21">
      <c r="U11177" t="s">
        <v>15561</v>
      </c>
    </row>
    <row r="11178" spans="21:21">
      <c r="U11178" t="s">
        <v>15562</v>
      </c>
    </row>
    <row r="11179" spans="21:21">
      <c r="U11179" t="s">
        <v>15563</v>
      </c>
    </row>
    <row r="11180" spans="21:21">
      <c r="U11180" t="s">
        <v>15564</v>
      </c>
    </row>
    <row r="11181" spans="21:21">
      <c r="U11181" t="s">
        <v>15565</v>
      </c>
    </row>
    <row r="11182" spans="21:21">
      <c r="U11182" t="s">
        <v>15566</v>
      </c>
    </row>
    <row r="11183" spans="21:21">
      <c r="U11183" t="s">
        <v>15567</v>
      </c>
    </row>
    <row r="11184" spans="21:21">
      <c r="U11184" t="s">
        <v>15568</v>
      </c>
    </row>
    <row r="11185" spans="21:21">
      <c r="U11185" t="s">
        <v>15569</v>
      </c>
    </row>
    <row r="11186" spans="21:21">
      <c r="U11186" t="s">
        <v>15570</v>
      </c>
    </row>
    <row r="11187" spans="21:21">
      <c r="U11187" t="s">
        <v>15571</v>
      </c>
    </row>
    <row r="11188" spans="21:21">
      <c r="U11188" t="s">
        <v>15572</v>
      </c>
    </row>
    <row r="11189" spans="21:21">
      <c r="U11189" t="s">
        <v>15573</v>
      </c>
    </row>
    <row r="11190" spans="21:21">
      <c r="U11190" t="s">
        <v>15574</v>
      </c>
    </row>
    <row r="11191" spans="21:21">
      <c r="U11191" t="s">
        <v>15575</v>
      </c>
    </row>
    <row r="11192" spans="21:21">
      <c r="U11192" t="s">
        <v>15576</v>
      </c>
    </row>
    <row r="11193" spans="21:21">
      <c r="U11193" t="s">
        <v>15577</v>
      </c>
    </row>
    <row r="11194" spans="21:21">
      <c r="U11194" t="s">
        <v>15578</v>
      </c>
    </row>
    <row r="11195" spans="21:21">
      <c r="U11195" t="s">
        <v>15579</v>
      </c>
    </row>
    <row r="11196" spans="21:21">
      <c r="U11196" t="s">
        <v>15580</v>
      </c>
    </row>
    <row r="11197" spans="21:21">
      <c r="U11197" t="s">
        <v>15581</v>
      </c>
    </row>
    <row r="11198" spans="21:21">
      <c r="U11198" t="s">
        <v>15582</v>
      </c>
    </row>
    <row r="11199" spans="21:21">
      <c r="U11199" t="s">
        <v>15583</v>
      </c>
    </row>
    <row r="11200" spans="21:21">
      <c r="U11200" t="s">
        <v>15584</v>
      </c>
    </row>
    <row r="11201" spans="21:21">
      <c r="U11201" t="s">
        <v>15585</v>
      </c>
    </row>
    <row r="11202" spans="21:21">
      <c r="U11202" t="s">
        <v>15586</v>
      </c>
    </row>
    <row r="11203" spans="21:21">
      <c r="U11203" t="s">
        <v>15587</v>
      </c>
    </row>
    <row r="11204" spans="21:21">
      <c r="U11204" t="s">
        <v>15588</v>
      </c>
    </row>
    <row r="11205" spans="21:21">
      <c r="U11205" t="s">
        <v>15589</v>
      </c>
    </row>
    <row r="11206" spans="21:21">
      <c r="U11206" t="s">
        <v>15590</v>
      </c>
    </row>
    <row r="11207" spans="21:21">
      <c r="U11207" t="s">
        <v>15591</v>
      </c>
    </row>
    <row r="11208" spans="21:21">
      <c r="U11208" t="s">
        <v>15592</v>
      </c>
    </row>
    <row r="11209" spans="21:21">
      <c r="U11209" t="s">
        <v>15593</v>
      </c>
    </row>
    <row r="11210" spans="21:21">
      <c r="U11210" t="s">
        <v>15594</v>
      </c>
    </row>
    <row r="11211" spans="21:21">
      <c r="U11211" t="s">
        <v>15595</v>
      </c>
    </row>
    <row r="11212" spans="21:21">
      <c r="U11212" t="s">
        <v>15596</v>
      </c>
    </row>
    <row r="11213" spans="21:21">
      <c r="U11213" t="s">
        <v>15597</v>
      </c>
    </row>
    <row r="11214" spans="21:21">
      <c r="U11214" t="s">
        <v>15598</v>
      </c>
    </row>
    <row r="11215" spans="21:21">
      <c r="U11215" t="s">
        <v>15599</v>
      </c>
    </row>
    <row r="11216" spans="21:21">
      <c r="U11216" t="s">
        <v>15600</v>
      </c>
    </row>
    <row r="11217" spans="21:21">
      <c r="U11217" t="s">
        <v>15601</v>
      </c>
    </row>
    <row r="11218" spans="21:21">
      <c r="U11218" t="s">
        <v>15602</v>
      </c>
    </row>
    <row r="11219" spans="21:21">
      <c r="U11219" t="s">
        <v>15603</v>
      </c>
    </row>
    <row r="11220" spans="21:21">
      <c r="U11220" t="s">
        <v>15604</v>
      </c>
    </row>
    <row r="11221" spans="21:21">
      <c r="U11221" t="s">
        <v>15605</v>
      </c>
    </row>
    <row r="11222" spans="21:21">
      <c r="U11222" t="s">
        <v>15606</v>
      </c>
    </row>
    <row r="11223" spans="21:21">
      <c r="U11223" t="s">
        <v>15607</v>
      </c>
    </row>
    <row r="11224" spans="21:21">
      <c r="U11224" t="s">
        <v>15608</v>
      </c>
    </row>
    <row r="11225" spans="21:21">
      <c r="U11225" t="s">
        <v>15609</v>
      </c>
    </row>
    <row r="11226" spans="21:21">
      <c r="U11226" t="s">
        <v>15610</v>
      </c>
    </row>
    <row r="11227" spans="21:21">
      <c r="U11227" t="s">
        <v>15611</v>
      </c>
    </row>
    <row r="11228" spans="21:21">
      <c r="U11228" t="s">
        <v>15612</v>
      </c>
    </row>
    <row r="11229" spans="21:21">
      <c r="U11229" t="s">
        <v>15613</v>
      </c>
    </row>
    <row r="11230" spans="21:21">
      <c r="U11230" t="s">
        <v>15614</v>
      </c>
    </row>
    <row r="11231" spans="21:21">
      <c r="U11231" t="s">
        <v>15615</v>
      </c>
    </row>
    <row r="11232" spans="21:21">
      <c r="U11232" t="s">
        <v>15616</v>
      </c>
    </row>
    <row r="11233" spans="21:21">
      <c r="U11233" t="s">
        <v>15617</v>
      </c>
    </row>
    <row r="11234" spans="21:21">
      <c r="U11234" t="s">
        <v>15618</v>
      </c>
    </row>
    <row r="11235" spans="21:21">
      <c r="U11235" t="s">
        <v>15619</v>
      </c>
    </row>
    <row r="11236" spans="21:21">
      <c r="U11236" t="s">
        <v>15620</v>
      </c>
    </row>
    <row r="11237" spans="21:21">
      <c r="U11237" t="s">
        <v>15621</v>
      </c>
    </row>
    <row r="11238" spans="21:21">
      <c r="U11238" t="s">
        <v>15622</v>
      </c>
    </row>
    <row r="11239" spans="21:21">
      <c r="U11239" t="s">
        <v>15623</v>
      </c>
    </row>
    <row r="11240" spans="21:21">
      <c r="U11240" t="s">
        <v>15624</v>
      </c>
    </row>
    <row r="11241" spans="21:21">
      <c r="U11241" t="s">
        <v>15625</v>
      </c>
    </row>
    <row r="11242" spans="21:21">
      <c r="U11242" t="s">
        <v>15626</v>
      </c>
    </row>
    <row r="11243" spans="21:21">
      <c r="U11243" t="s">
        <v>15627</v>
      </c>
    </row>
    <row r="11244" spans="21:21">
      <c r="U11244" t="s">
        <v>15628</v>
      </c>
    </row>
    <row r="11245" spans="21:21">
      <c r="U11245" t="s">
        <v>15629</v>
      </c>
    </row>
    <row r="11246" spans="21:21">
      <c r="U11246" t="s">
        <v>15630</v>
      </c>
    </row>
    <row r="11247" spans="21:21">
      <c r="U11247" t="s">
        <v>15631</v>
      </c>
    </row>
    <row r="11248" spans="21:21">
      <c r="U11248" t="s">
        <v>15632</v>
      </c>
    </row>
    <row r="11249" spans="21:21">
      <c r="U11249" t="s">
        <v>15633</v>
      </c>
    </row>
    <row r="11250" spans="21:21">
      <c r="U11250" t="s">
        <v>15634</v>
      </c>
    </row>
    <row r="11251" spans="21:21">
      <c r="U11251" t="s">
        <v>15635</v>
      </c>
    </row>
    <row r="11252" spans="21:21">
      <c r="U11252" t="s">
        <v>15636</v>
      </c>
    </row>
    <row r="11253" spans="21:21">
      <c r="U11253" t="s">
        <v>15637</v>
      </c>
    </row>
    <row r="11254" spans="21:21">
      <c r="U11254" t="s">
        <v>15638</v>
      </c>
    </row>
    <row r="11255" spans="21:21">
      <c r="U11255" t="s">
        <v>15639</v>
      </c>
    </row>
    <row r="11256" spans="21:21">
      <c r="U11256" t="s">
        <v>15640</v>
      </c>
    </row>
    <row r="11257" spans="21:21">
      <c r="U11257" t="s">
        <v>15641</v>
      </c>
    </row>
    <row r="11258" spans="21:21">
      <c r="U11258" t="s">
        <v>15642</v>
      </c>
    </row>
    <row r="11259" spans="21:21">
      <c r="U11259" t="s">
        <v>15643</v>
      </c>
    </row>
    <row r="11260" spans="21:21">
      <c r="U11260" t="s">
        <v>15644</v>
      </c>
    </row>
    <row r="11261" spans="21:21">
      <c r="U11261" t="s">
        <v>15645</v>
      </c>
    </row>
    <row r="11262" spans="21:21">
      <c r="U11262" t="s">
        <v>15646</v>
      </c>
    </row>
    <row r="11263" spans="21:21">
      <c r="U11263" t="s">
        <v>15647</v>
      </c>
    </row>
    <row r="11264" spans="21:21">
      <c r="U11264" t="s">
        <v>15648</v>
      </c>
    </row>
    <row r="11265" spans="21:21">
      <c r="U11265" t="s">
        <v>15649</v>
      </c>
    </row>
    <row r="11266" spans="21:21">
      <c r="U11266" t="s">
        <v>15650</v>
      </c>
    </row>
    <row r="11267" spans="21:21">
      <c r="U11267" t="s">
        <v>15651</v>
      </c>
    </row>
    <row r="11268" spans="21:21">
      <c r="U11268" t="s">
        <v>15652</v>
      </c>
    </row>
    <row r="11269" spans="21:21">
      <c r="U11269" t="s">
        <v>15653</v>
      </c>
    </row>
    <row r="11270" spans="21:21">
      <c r="U11270" t="s">
        <v>15654</v>
      </c>
    </row>
    <row r="11271" spans="21:21">
      <c r="U11271" t="s">
        <v>15655</v>
      </c>
    </row>
    <row r="11272" spans="21:21">
      <c r="U11272" t="s">
        <v>15656</v>
      </c>
    </row>
    <row r="11273" spans="21:21">
      <c r="U11273" t="s">
        <v>15657</v>
      </c>
    </row>
    <row r="11274" spans="21:21">
      <c r="U11274" t="s">
        <v>15658</v>
      </c>
    </row>
    <row r="11275" spans="21:21">
      <c r="U11275" t="s">
        <v>15659</v>
      </c>
    </row>
    <row r="11276" spans="21:21">
      <c r="U11276" t="s">
        <v>15660</v>
      </c>
    </row>
    <row r="11277" spans="21:21">
      <c r="U11277" t="s">
        <v>15661</v>
      </c>
    </row>
    <row r="11278" spans="21:21">
      <c r="U11278" t="s">
        <v>15662</v>
      </c>
    </row>
    <row r="11279" spans="21:21">
      <c r="U11279" t="s">
        <v>15663</v>
      </c>
    </row>
    <row r="11280" spans="21:21">
      <c r="U11280" t="s">
        <v>15664</v>
      </c>
    </row>
    <row r="11281" spans="21:21">
      <c r="U11281" t="s">
        <v>15665</v>
      </c>
    </row>
    <row r="11282" spans="21:21">
      <c r="U11282" t="s">
        <v>15666</v>
      </c>
    </row>
    <row r="11283" spans="21:21">
      <c r="U11283" t="s">
        <v>15667</v>
      </c>
    </row>
    <row r="11284" spans="21:21">
      <c r="U11284" t="s">
        <v>15668</v>
      </c>
    </row>
    <row r="11285" spans="21:21">
      <c r="U11285" t="s">
        <v>15669</v>
      </c>
    </row>
    <row r="11286" spans="21:21">
      <c r="U11286" t="s">
        <v>15670</v>
      </c>
    </row>
    <row r="11287" spans="21:21">
      <c r="U11287" t="s">
        <v>15671</v>
      </c>
    </row>
    <row r="11288" spans="21:21">
      <c r="U11288" t="s">
        <v>15672</v>
      </c>
    </row>
    <row r="11289" spans="21:21">
      <c r="U11289" t="s">
        <v>15673</v>
      </c>
    </row>
    <row r="11290" spans="21:21">
      <c r="U11290" t="s">
        <v>15674</v>
      </c>
    </row>
    <row r="11291" spans="21:21">
      <c r="U11291" t="s">
        <v>15675</v>
      </c>
    </row>
    <row r="11292" spans="21:21">
      <c r="U11292" t="s">
        <v>15676</v>
      </c>
    </row>
    <row r="11293" spans="21:21">
      <c r="U11293" t="s">
        <v>15677</v>
      </c>
    </row>
    <row r="11294" spans="21:21">
      <c r="U11294" t="s">
        <v>15678</v>
      </c>
    </row>
    <row r="11295" spans="21:21">
      <c r="U11295" t="s">
        <v>15679</v>
      </c>
    </row>
    <row r="11296" spans="21:21">
      <c r="U11296" t="s">
        <v>15680</v>
      </c>
    </row>
    <row r="11297" spans="21:21">
      <c r="U11297" t="s">
        <v>15681</v>
      </c>
    </row>
    <row r="11298" spans="21:21">
      <c r="U11298" t="s">
        <v>15682</v>
      </c>
    </row>
    <row r="11299" spans="21:21">
      <c r="U11299" t="s">
        <v>15683</v>
      </c>
    </row>
    <row r="11300" spans="21:21">
      <c r="U11300" t="s">
        <v>15684</v>
      </c>
    </row>
    <row r="11301" spans="21:21">
      <c r="U11301" t="s">
        <v>15685</v>
      </c>
    </row>
    <row r="11302" spans="21:21">
      <c r="U11302" t="s">
        <v>15686</v>
      </c>
    </row>
    <row r="11303" spans="21:21">
      <c r="U11303" t="s">
        <v>15687</v>
      </c>
    </row>
    <row r="11304" spans="21:21">
      <c r="U11304" t="s">
        <v>15688</v>
      </c>
    </row>
    <row r="11305" spans="21:21">
      <c r="U11305" t="s">
        <v>15689</v>
      </c>
    </row>
    <row r="11306" spans="21:21">
      <c r="U11306" t="s">
        <v>15690</v>
      </c>
    </row>
    <row r="11307" spans="21:21">
      <c r="U11307" t="s">
        <v>15691</v>
      </c>
    </row>
    <row r="11308" spans="21:21">
      <c r="U11308" t="s">
        <v>15692</v>
      </c>
    </row>
    <row r="11309" spans="21:21">
      <c r="U11309" t="s">
        <v>15693</v>
      </c>
    </row>
    <row r="11310" spans="21:21">
      <c r="U11310" t="s">
        <v>15694</v>
      </c>
    </row>
    <row r="11311" spans="21:21">
      <c r="U11311" t="s">
        <v>15695</v>
      </c>
    </row>
    <row r="11312" spans="21:21">
      <c r="U11312" t="s">
        <v>15696</v>
      </c>
    </row>
    <row r="11313" spans="21:21">
      <c r="U11313" t="s">
        <v>15697</v>
      </c>
    </row>
    <row r="11314" spans="21:21">
      <c r="U11314" t="s">
        <v>15698</v>
      </c>
    </row>
    <row r="11315" spans="21:21">
      <c r="U11315" t="s">
        <v>15699</v>
      </c>
    </row>
    <row r="11316" spans="21:21">
      <c r="U11316" t="s">
        <v>15700</v>
      </c>
    </row>
    <row r="11317" spans="21:21">
      <c r="U11317" t="s">
        <v>15701</v>
      </c>
    </row>
    <row r="11318" spans="21:21">
      <c r="U11318" t="s">
        <v>15702</v>
      </c>
    </row>
    <row r="11319" spans="21:21">
      <c r="U11319" t="s">
        <v>15703</v>
      </c>
    </row>
    <row r="11320" spans="21:21">
      <c r="U11320" t="s">
        <v>15704</v>
      </c>
    </row>
    <row r="11321" spans="21:21">
      <c r="U11321" t="s">
        <v>15705</v>
      </c>
    </row>
    <row r="11322" spans="21:21">
      <c r="U11322" t="s">
        <v>15706</v>
      </c>
    </row>
    <row r="11323" spans="21:21">
      <c r="U11323" t="s">
        <v>15707</v>
      </c>
    </row>
    <row r="11324" spans="21:21">
      <c r="U11324" t="s">
        <v>15708</v>
      </c>
    </row>
    <row r="11325" spans="21:21">
      <c r="U11325" t="s">
        <v>15709</v>
      </c>
    </row>
    <row r="11326" spans="21:21">
      <c r="U11326" t="s">
        <v>15710</v>
      </c>
    </row>
    <row r="11327" spans="21:21">
      <c r="U11327" t="s">
        <v>15711</v>
      </c>
    </row>
    <row r="11328" spans="21:21">
      <c r="U11328" t="s">
        <v>15712</v>
      </c>
    </row>
    <row r="11329" spans="21:21">
      <c r="U11329" t="s">
        <v>15713</v>
      </c>
    </row>
    <row r="11330" spans="21:21">
      <c r="U11330" t="s">
        <v>15714</v>
      </c>
    </row>
    <row r="11331" spans="21:21">
      <c r="U11331" t="s">
        <v>15715</v>
      </c>
    </row>
    <row r="11332" spans="21:21">
      <c r="U11332" t="s">
        <v>15716</v>
      </c>
    </row>
    <row r="11333" spans="21:21">
      <c r="U11333" t="s">
        <v>15717</v>
      </c>
    </row>
    <row r="11334" spans="21:21">
      <c r="U11334" t="s">
        <v>15718</v>
      </c>
    </row>
    <row r="11335" spans="21:21">
      <c r="U11335" t="s">
        <v>15719</v>
      </c>
    </row>
    <row r="11336" spans="21:21">
      <c r="U11336" t="s">
        <v>15720</v>
      </c>
    </row>
    <row r="11337" spans="21:21">
      <c r="U11337" t="s">
        <v>15721</v>
      </c>
    </row>
    <row r="11338" spans="21:21">
      <c r="U11338" t="s">
        <v>15722</v>
      </c>
    </row>
    <row r="11339" spans="21:21">
      <c r="U11339" t="s">
        <v>15723</v>
      </c>
    </row>
    <row r="11340" spans="21:21">
      <c r="U11340" t="s">
        <v>15724</v>
      </c>
    </row>
    <row r="11341" spans="21:21">
      <c r="U11341" t="s">
        <v>15725</v>
      </c>
    </row>
    <row r="11342" spans="21:21">
      <c r="U11342" t="s">
        <v>15726</v>
      </c>
    </row>
    <row r="11343" spans="21:21">
      <c r="U11343" t="s">
        <v>15727</v>
      </c>
    </row>
    <row r="11344" spans="21:21">
      <c r="U11344" t="s">
        <v>15728</v>
      </c>
    </row>
    <row r="11345" spans="21:21">
      <c r="U11345" t="s">
        <v>15729</v>
      </c>
    </row>
    <row r="11346" spans="21:21">
      <c r="U11346" t="s">
        <v>15730</v>
      </c>
    </row>
    <row r="11347" spans="21:21">
      <c r="U11347" t="s">
        <v>15731</v>
      </c>
    </row>
    <row r="11348" spans="21:21">
      <c r="U11348" t="s">
        <v>15732</v>
      </c>
    </row>
    <row r="11349" spans="21:21">
      <c r="U11349" t="s">
        <v>15733</v>
      </c>
    </row>
    <row r="11350" spans="21:21">
      <c r="U11350" t="s">
        <v>15734</v>
      </c>
    </row>
    <row r="11351" spans="21:21">
      <c r="U11351" t="s">
        <v>15735</v>
      </c>
    </row>
    <row r="11352" spans="21:21">
      <c r="U11352" t="s">
        <v>15736</v>
      </c>
    </row>
    <row r="11353" spans="21:21">
      <c r="U11353" t="s">
        <v>15737</v>
      </c>
    </row>
    <row r="11354" spans="21:21">
      <c r="U11354" t="s">
        <v>15738</v>
      </c>
    </row>
    <row r="11355" spans="21:21">
      <c r="U11355" t="s">
        <v>15739</v>
      </c>
    </row>
    <row r="11356" spans="21:21">
      <c r="U11356" t="s">
        <v>15740</v>
      </c>
    </row>
    <row r="11357" spans="21:21">
      <c r="U11357" t="s">
        <v>15741</v>
      </c>
    </row>
    <row r="11358" spans="21:21">
      <c r="U11358" t="s">
        <v>15742</v>
      </c>
    </row>
    <row r="11359" spans="21:21">
      <c r="U11359" t="s">
        <v>15743</v>
      </c>
    </row>
    <row r="11360" spans="21:21">
      <c r="U11360" t="s">
        <v>15744</v>
      </c>
    </row>
    <row r="11361" spans="21:21">
      <c r="U11361" t="s">
        <v>15745</v>
      </c>
    </row>
    <row r="11362" spans="21:21">
      <c r="U11362" t="s">
        <v>15746</v>
      </c>
    </row>
    <row r="11363" spans="21:21">
      <c r="U11363" t="s">
        <v>15747</v>
      </c>
    </row>
    <row r="11364" spans="21:21">
      <c r="U11364" t="s">
        <v>15748</v>
      </c>
    </row>
    <row r="11365" spans="21:21">
      <c r="U11365" t="s">
        <v>15749</v>
      </c>
    </row>
    <row r="11366" spans="21:21">
      <c r="U11366" t="s">
        <v>15750</v>
      </c>
    </row>
    <row r="11367" spans="21:21">
      <c r="U11367" t="s">
        <v>15751</v>
      </c>
    </row>
    <row r="11368" spans="21:21">
      <c r="U11368" t="s">
        <v>15752</v>
      </c>
    </row>
    <row r="11369" spans="21:21">
      <c r="U11369" t="s">
        <v>15753</v>
      </c>
    </row>
    <row r="11370" spans="21:21">
      <c r="U11370" t="s">
        <v>15754</v>
      </c>
    </row>
    <row r="11371" spans="21:21">
      <c r="U11371" t="s">
        <v>15755</v>
      </c>
    </row>
    <row r="11372" spans="21:21">
      <c r="U11372" t="s">
        <v>15756</v>
      </c>
    </row>
    <row r="11373" spans="21:21">
      <c r="U11373" t="s">
        <v>15757</v>
      </c>
    </row>
    <row r="11374" spans="21:21">
      <c r="U11374" t="s">
        <v>15758</v>
      </c>
    </row>
    <row r="11375" spans="21:21">
      <c r="U11375" t="s">
        <v>15759</v>
      </c>
    </row>
    <row r="11376" spans="21:21">
      <c r="U11376" t="s">
        <v>15760</v>
      </c>
    </row>
    <row r="11377" spans="21:21">
      <c r="U11377" t="s">
        <v>15761</v>
      </c>
    </row>
    <row r="11378" spans="21:21">
      <c r="U11378" t="s">
        <v>15762</v>
      </c>
    </row>
    <row r="11379" spans="21:21">
      <c r="U11379" t="s">
        <v>15763</v>
      </c>
    </row>
    <row r="11380" spans="21:21">
      <c r="U11380" t="s">
        <v>15764</v>
      </c>
    </row>
    <row r="11381" spans="21:21">
      <c r="U11381" t="s">
        <v>15765</v>
      </c>
    </row>
    <row r="11382" spans="21:21">
      <c r="U11382" t="s">
        <v>15766</v>
      </c>
    </row>
    <row r="11383" spans="21:21">
      <c r="U11383" t="s">
        <v>15767</v>
      </c>
    </row>
    <row r="11384" spans="21:21">
      <c r="U11384" t="s">
        <v>15768</v>
      </c>
    </row>
    <row r="11385" spans="21:21">
      <c r="U11385" t="s">
        <v>15769</v>
      </c>
    </row>
    <row r="11386" spans="21:21">
      <c r="U11386" t="s">
        <v>15770</v>
      </c>
    </row>
    <row r="11387" spans="21:21">
      <c r="U11387" t="s">
        <v>15771</v>
      </c>
    </row>
    <row r="11388" spans="21:21">
      <c r="U11388" t="s">
        <v>15772</v>
      </c>
    </row>
    <row r="11389" spans="21:21">
      <c r="U11389" t="s">
        <v>15773</v>
      </c>
    </row>
    <row r="11390" spans="21:21">
      <c r="U11390" t="s">
        <v>15774</v>
      </c>
    </row>
    <row r="11391" spans="21:21">
      <c r="U11391" t="s">
        <v>15775</v>
      </c>
    </row>
    <row r="11392" spans="21:21">
      <c r="U11392" t="s">
        <v>15776</v>
      </c>
    </row>
    <row r="11393" spans="21:21">
      <c r="U11393" t="s">
        <v>15777</v>
      </c>
    </row>
    <row r="11394" spans="21:21">
      <c r="U11394" t="s">
        <v>15778</v>
      </c>
    </row>
    <row r="11395" spans="21:21">
      <c r="U11395" t="s">
        <v>15779</v>
      </c>
    </row>
    <row r="11396" spans="21:21">
      <c r="U11396" t="s">
        <v>15780</v>
      </c>
    </row>
    <row r="11397" spans="21:21">
      <c r="U11397" t="s">
        <v>15781</v>
      </c>
    </row>
    <row r="11398" spans="21:21">
      <c r="U11398" t="s">
        <v>15782</v>
      </c>
    </row>
    <row r="11399" spans="21:21">
      <c r="U11399" t="s">
        <v>15783</v>
      </c>
    </row>
    <row r="11400" spans="21:21">
      <c r="U11400" t="s">
        <v>15784</v>
      </c>
    </row>
    <row r="11401" spans="21:21">
      <c r="U11401" t="s">
        <v>15785</v>
      </c>
    </row>
    <row r="11402" spans="21:21">
      <c r="U11402" t="s">
        <v>15786</v>
      </c>
    </row>
    <row r="11403" spans="21:21">
      <c r="U11403" t="s">
        <v>15787</v>
      </c>
    </row>
    <row r="11404" spans="21:21">
      <c r="U11404" t="s">
        <v>15788</v>
      </c>
    </row>
    <row r="11405" spans="21:21">
      <c r="U11405" t="s">
        <v>15789</v>
      </c>
    </row>
    <row r="11406" spans="21:21">
      <c r="U11406" t="s">
        <v>15790</v>
      </c>
    </row>
    <row r="11407" spans="21:21">
      <c r="U11407" t="s">
        <v>15791</v>
      </c>
    </row>
    <row r="11408" spans="21:21">
      <c r="U11408" t="s">
        <v>15792</v>
      </c>
    </row>
    <row r="11409" spans="21:21">
      <c r="U11409" t="s">
        <v>15793</v>
      </c>
    </row>
    <row r="11410" spans="21:21">
      <c r="U11410" t="s">
        <v>15794</v>
      </c>
    </row>
    <row r="11411" spans="21:21">
      <c r="U11411" t="s">
        <v>15795</v>
      </c>
    </row>
    <row r="11412" spans="21:21">
      <c r="U11412" t="s">
        <v>15796</v>
      </c>
    </row>
    <row r="11413" spans="21:21">
      <c r="U11413" t="s">
        <v>15797</v>
      </c>
    </row>
    <row r="11414" spans="21:21">
      <c r="U11414" t="s">
        <v>15798</v>
      </c>
    </row>
    <row r="11415" spans="21:21">
      <c r="U11415" t="s">
        <v>15799</v>
      </c>
    </row>
    <row r="11416" spans="21:21">
      <c r="U11416" t="s">
        <v>15800</v>
      </c>
    </row>
    <row r="11417" spans="21:21">
      <c r="U11417" t="s">
        <v>15801</v>
      </c>
    </row>
    <row r="11418" spans="21:21">
      <c r="U11418" t="s">
        <v>15802</v>
      </c>
    </row>
    <row r="11419" spans="21:21">
      <c r="U11419" t="s">
        <v>15803</v>
      </c>
    </row>
    <row r="11420" spans="21:21">
      <c r="U11420" t="s">
        <v>15804</v>
      </c>
    </row>
    <row r="11421" spans="21:21">
      <c r="U11421" t="s">
        <v>15805</v>
      </c>
    </row>
    <row r="11422" spans="21:21">
      <c r="U11422" t="s">
        <v>15806</v>
      </c>
    </row>
    <row r="11423" spans="21:21">
      <c r="U11423" t="s">
        <v>15807</v>
      </c>
    </row>
    <row r="11424" spans="21:21">
      <c r="U11424" t="s">
        <v>15808</v>
      </c>
    </row>
    <row r="11425" spans="21:21">
      <c r="U11425" t="s">
        <v>15809</v>
      </c>
    </row>
    <row r="11426" spans="21:21">
      <c r="U11426" t="s">
        <v>15810</v>
      </c>
    </row>
    <row r="11427" spans="21:21">
      <c r="U11427" t="s">
        <v>15811</v>
      </c>
    </row>
    <row r="11428" spans="21:21">
      <c r="U11428" t="s">
        <v>15812</v>
      </c>
    </row>
    <row r="11429" spans="21:21">
      <c r="U11429" t="s">
        <v>15813</v>
      </c>
    </row>
    <row r="11430" spans="21:21">
      <c r="U11430" t="s">
        <v>15814</v>
      </c>
    </row>
    <row r="11431" spans="21:21">
      <c r="U11431" t="s">
        <v>15815</v>
      </c>
    </row>
    <row r="11432" spans="21:21">
      <c r="U11432" t="s">
        <v>15816</v>
      </c>
    </row>
    <row r="11433" spans="21:21">
      <c r="U11433" t="s">
        <v>15817</v>
      </c>
    </row>
    <row r="11434" spans="21:21">
      <c r="U11434" t="s">
        <v>15818</v>
      </c>
    </row>
    <row r="11435" spans="21:21">
      <c r="U11435" t="s">
        <v>15819</v>
      </c>
    </row>
    <row r="11436" spans="21:21">
      <c r="U11436" t="s">
        <v>15820</v>
      </c>
    </row>
    <row r="11437" spans="21:21">
      <c r="U11437" t="s">
        <v>15821</v>
      </c>
    </row>
    <row r="11438" spans="21:21">
      <c r="U11438" t="s">
        <v>15822</v>
      </c>
    </row>
    <row r="11439" spans="21:21">
      <c r="U11439" t="s">
        <v>15823</v>
      </c>
    </row>
    <row r="11440" spans="21:21">
      <c r="U11440" t="s">
        <v>15824</v>
      </c>
    </row>
    <row r="11441" spans="21:21">
      <c r="U11441" t="s">
        <v>15825</v>
      </c>
    </row>
    <row r="11442" spans="21:21">
      <c r="U11442" t="s">
        <v>15826</v>
      </c>
    </row>
    <row r="11443" spans="21:21">
      <c r="U11443" t="s">
        <v>15827</v>
      </c>
    </row>
    <row r="11444" spans="21:21">
      <c r="U11444" t="s">
        <v>15828</v>
      </c>
    </row>
    <row r="11445" spans="21:21">
      <c r="U11445" t="s">
        <v>15829</v>
      </c>
    </row>
    <row r="11446" spans="21:21">
      <c r="U11446" t="s">
        <v>15830</v>
      </c>
    </row>
    <row r="11447" spans="21:21">
      <c r="U11447" t="s">
        <v>15831</v>
      </c>
    </row>
    <row r="11448" spans="21:21">
      <c r="U11448" t="s">
        <v>15832</v>
      </c>
    </row>
    <row r="11449" spans="21:21">
      <c r="U11449" t="s">
        <v>15833</v>
      </c>
    </row>
    <row r="11450" spans="21:21">
      <c r="U11450" t="s">
        <v>15834</v>
      </c>
    </row>
    <row r="11451" spans="21:21">
      <c r="U11451" t="s">
        <v>15835</v>
      </c>
    </row>
    <row r="11452" spans="21:21">
      <c r="U11452" t="s">
        <v>15836</v>
      </c>
    </row>
    <row r="11453" spans="21:21">
      <c r="U11453" t="s">
        <v>15837</v>
      </c>
    </row>
    <row r="11454" spans="21:21">
      <c r="U11454" t="s">
        <v>15838</v>
      </c>
    </row>
    <row r="11455" spans="21:21">
      <c r="U11455" t="s">
        <v>15839</v>
      </c>
    </row>
    <row r="11456" spans="21:21">
      <c r="U11456" t="s">
        <v>15840</v>
      </c>
    </row>
    <row r="11457" spans="21:21">
      <c r="U11457" t="s">
        <v>15841</v>
      </c>
    </row>
    <row r="11458" spans="21:21">
      <c r="U11458" t="s">
        <v>15842</v>
      </c>
    </row>
    <row r="11459" spans="21:21">
      <c r="U11459" t="s">
        <v>15843</v>
      </c>
    </row>
    <row r="11460" spans="21:21">
      <c r="U11460" t="s">
        <v>15844</v>
      </c>
    </row>
    <row r="11461" spans="21:21">
      <c r="U11461" t="s">
        <v>15845</v>
      </c>
    </row>
    <row r="11462" spans="21:21">
      <c r="U11462" t="s">
        <v>15846</v>
      </c>
    </row>
    <row r="11463" spans="21:21">
      <c r="U11463" t="s">
        <v>15847</v>
      </c>
    </row>
    <row r="11464" spans="21:21">
      <c r="U11464" t="s">
        <v>15848</v>
      </c>
    </row>
    <row r="11465" spans="21:21">
      <c r="U11465" t="s">
        <v>15849</v>
      </c>
    </row>
    <row r="11466" spans="21:21">
      <c r="U11466" t="s">
        <v>15850</v>
      </c>
    </row>
    <row r="11467" spans="21:21">
      <c r="U11467" t="s">
        <v>15851</v>
      </c>
    </row>
    <row r="11468" spans="21:21">
      <c r="U11468" t="s">
        <v>15852</v>
      </c>
    </row>
    <row r="11469" spans="21:21">
      <c r="U11469" t="s">
        <v>15853</v>
      </c>
    </row>
    <row r="11470" spans="21:21">
      <c r="U11470" t="s">
        <v>15854</v>
      </c>
    </row>
    <row r="11471" spans="21:21">
      <c r="U11471" t="s">
        <v>15855</v>
      </c>
    </row>
    <row r="11472" spans="21:21">
      <c r="U11472" t="s">
        <v>15856</v>
      </c>
    </row>
    <row r="11473" spans="21:21">
      <c r="U11473" t="s">
        <v>15857</v>
      </c>
    </row>
    <row r="11474" spans="21:21">
      <c r="U11474" t="s">
        <v>15858</v>
      </c>
    </row>
    <row r="11475" spans="21:21">
      <c r="U11475" t="s">
        <v>15859</v>
      </c>
    </row>
    <row r="11476" spans="21:21">
      <c r="U11476" t="s">
        <v>15860</v>
      </c>
    </row>
    <row r="11477" spans="21:21">
      <c r="U11477" t="s">
        <v>15861</v>
      </c>
    </row>
    <row r="11478" spans="21:21">
      <c r="U11478" t="s">
        <v>15862</v>
      </c>
    </row>
    <row r="11479" spans="21:21">
      <c r="U11479" t="s">
        <v>15863</v>
      </c>
    </row>
    <row r="11480" spans="21:21">
      <c r="U11480" t="s">
        <v>15864</v>
      </c>
    </row>
    <row r="11481" spans="21:21">
      <c r="U11481" t="s">
        <v>15865</v>
      </c>
    </row>
    <row r="11482" spans="21:21">
      <c r="U11482" t="s">
        <v>15866</v>
      </c>
    </row>
    <row r="11483" spans="21:21">
      <c r="U11483" t="s">
        <v>15867</v>
      </c>
    </row>
    <row r="11484" spans="21:21">
      <c r="U11484" t="s">
        <v>15868</v>
      </c>
    </row>
    <row r="11485" spans="21:21">
      <c r="U11485" t="s">
        <v>15869</v>
      </c>
    </row>
    <row r="11486" spans="21:21">
      <c r="U11486" t="s">
        <v>15870</v>
      </c>
    </row>
    <row r="11487" spans="21:21">
      <c r="U11487" t="s">
        <v>15871</v>
      </c>
    </row>
    <row r="11488" spans="21:21">
      <c r="U11488" t="s">
        <v>15872</v>
      </c>
    </row>
    <row r="11489" spans="21:21">
      <c r="U11489" t="s">
        <v>15873</v>
      </c>
    </row>
    <row r="11490" spans="21:21">
      <c r="U11490" t="s">
        <v>15874</v>
      </c>
    </row>
    <row r="11491" spans="21:21">
      <c r="U11491" t="s">
        <v>15875</v>
      </c>
    </row>
    <row r="11492" spans="21:21">
      <c r="U11492" t="s">
        <v>15876</v>
      </c>
    </row>
    <row r="11493" spans="21:21">
      <c r="U11493" t="s">
        <v>15877</v>
      </c>
    </row>
    <row r="11494" spans="21:21">
      <c r="U11494" t="s">
        <v>15878</v>
      </c>
    </row>
    <row r="11495" spans="21:21">
      <c r="U11495" t="s">
        <v>15879</v>
      </c>
    </row>
    <row r="11496" spans="21:21">
      <c r="U11496" t="s">
        <v>15880</v>
      </c>
    </row>
    <row r="11497" spans="21:21">
      <c r="U11497" t="s">
        <v>15881</v>
      </c>
    </row>
    <row r="11498" spans="21:21">
      <c r="U11498" t="s">
        <v>15882</v>
      </c>
    </row>
    <row r="11499" spans="21:21">
      <c r="U11499" t="s">
        <v>15883</v>
      </c>
    </row>
    <row r="11500" spans="21:21">
      <c r="U11500" t="s">
        <v>15884</v>
      </c>
    </row>
    <row r="11501" spans="21:21">
      <c r="U11501" t="s">
        <v>15885</v>
      </c>
    </row>
    <row r="11502" spans="21:21">
      <c r="U11502" t="s">
        <v>15886</v>
      </c>
    </row>
    <row r="11503" spans="21:21">
      <c r="U11503" t="s">
        <v>15887</v>
      </c>
    </row>
    <row r="11504" spans="21:21">
      <c r="U11504" t="s">
        <v>15888</v>
      </c>
    </row>
    <row r="11505" spans="21:21">
      <c r="U11505" t="s">
        <v>15889</v>
      </c>
    </row>
    <row r="11506" spans="21:21">
      <c r="U11506" t="s">
        <v>15890</v>
      </c>
    </row>
    <row r="11507" spans="21:21">
      <c r="U11507" t="s">
        <v>15891</v>
      </c>
    </row>
    <row r="11508" spans="21:21">
      <c r="U11508" t="s">
        <v>15892</v>
      </c>
    </row>
    <row r="11509" spans="21:21">
      <c r="U11509" t="s">
        <v>15893</v>
      </c>
    </row>
    <row r="11510" spans="21:21">
      <c r="U11510" t="s">
        <v>15894</v>
      </c>
    </row>
    <row r="11511" spans="21:21">
      <c r="U11511" t="s">
        <v>15895</v>
      </c>
    </row>
    <row r="11512" spans="21:21">
      <c r="U11512" t="s">
        <v>15896</v>
      </c>
    </row>
    <row r="11513" spans="21:21">
      <c r="U11513" t="s">
        <v>15897</v>
      </c>
    </row>
    <row r="11514" spans="21:21">
      <c r="U11514" t="s">
        <v>15898</v>
      </c>
    </row>
    <row r="11515" spans="21:21">
      <c r="U11515" t="s">
        <v>15899</v>
      </c>
    </row>
    <row r="11516" spans="21:21">
      <c r="U11516" t="s">
        <v>15900</v>
      </c>
    </row>
    <row r="11517" spans="21:21">
      <c r="U11517" t="s">
        <v>15901</v>
      </c>
    </row>
    <row r="11518" spans="21:21">
      <c r="U11518" t="s">
        <v>15902</v>
      </c>
    </row>
    <row r="11519" spans="21:21">
      <c r="U11519" t="s">
        <v>15903</v>
      </c>
    </row>
    <row r="11520" spans="21:21">
      <c r="U11520" t="s">
        <v>15904</v>
      </c>
    </row>
    <row r="11521" spans="21:21">
      <c r="U11521" t="s">
        <v>15905</v>
      </c>
    </row>
    <row r="11522" spans="21:21">
      <c r="U11522" t="s">
        <v>15906</v>
      </c>
    </row>
    <row r="11523" spans="21:21">
      <c r="U11523" t="s">
        <v>15907</v>
      </c>
    </row>
    <row r="11524" spans="21:21">
      <c r="U11524" t="s">
        <v>15908</v>
      </c>
    </row>
    <row r="11525" spans="21:21">
      <c r="U11525" t="s">
        <v>15909</v>
      </c>
    </row>
    <row r="11526" spans="21:21">
      <c r="U11526" t="s">
        <v>15910</v>
      </c>
    </row>
    <row r="11527" spans="21:21">
      <c r="U11527" t="s">
        <v>15911</v>
      </c>
    </row>
    <row r="11528" spans="21:21">
      <c r="U11528" t="s">
        <v>15912</v>
      </c>
    </row>
    <row r="11529" spans="21:21">
      <c r="U11529" t="s">
        <v>15913</v>
      </c>
    </row>
    <row r="11530" spans="21:21">
      <c r="U11530" t="s">
        <v>15914</v>
      </c>
    </row>
    <row r="11531" spans="21:21">
      <c r="U11531" t="s">
        <v>15915</v>
      </c>
    </row>
    <row r="11532" spans="21:21">
      <c r="U11532" t="s">
        <v>15916</v>
      </c>
    </row>
    <row r="11533" spans="21:21">
      <c r="U11533" t="s">
        <v>15917</v>
      </c>
    </row>
    <row r="11534" spans="21:21">
      <c r="U11534" t="s">
        <v>15918</v>
      </c>
    </row>
    <row r="11535" spans="21:21">
      <c r="U11535" t="s">
        <v>15919</v>
      </c>
    </row>
    <row r="11536" spans="21:21">
      <c r="U11536" t="s">
        <v>15920</v>
      </c>
    </row>
    <row r="11537" spans="21:21">
      <c r="U11537" t="s">
        <v>15921</v>
      </c>
    </row>
    <row r="11538" spans="21:21">
      <c r="U11538" t="s">
        <v>15922</v>
      </c>
    </row>
    <row r="11539" spans="21:21">
      <c r="U11539" t="s">
        <v>15923</v>
      </c>
    </row>
    <row r="11540" spans="21:21">
      <c r="U11540" t="s">
        <v>15924</v>
      </c>
    </row>
    <row r="11541" spans="21:21">
      <c r="U11541" t="s">
        <v>15925</v>
      </c>
    </row>
    <row r="11542" spans="21:21">
      <c r="U11542" t="s">
        <v>15926</v>
      </c>
    </row>
    <row r="11543" spans="21:21">
      <c r="U11543" t="s">
        <v>15927</v>
      </c>
    </row>
    <row r="11544" spans="21:21">
      <c r="U11544" t="s">
        <v>15928</v>
      </c>
    </row>
    <row r="11545" spans="21:21">
      <c r="U11545" t="s">
        <v>15929</v>
      </c>
    </row>
    <row r="11546" spans="21:21">
      <c r="U11546" t="s">
        <v>15930</v>
      </c>
    </row>
    <row r="11547" spans="21:21">
      <c r="U11547" t="s">
        <v>15931</v>
      </c>
    </row>
    <row r="11548" spans="21:21">
      <c r="U11548" t="s">
        <v>15932</v>
      </c>
    </row>
    <row r="11549" spans="21:21">
      <c r="U11549" t="s">
        <v>15933</v>
      </c>
    </row>
    <row r="11550" spans="21:21">
      <c r="U11550" t="s">
        <v>15934</v>
      </c>
    </row>
    <row r="11551" spans="21:21">
      <c r="U11551" t="s">
        <v>15935</v>
      </c>
    </row>
    <row r="11552" spans="21:21">
      <c r="U11552" t="s">
        <v>15936</v>
      </c>
    </row>
    <row r="11553" spans="21:21">
      <c r="U11553" t="s">
        <v>15937</v>
      </c>
    </row>
    <row r="11554" spans="21:21">
      <c r="U11554" t="s">
        <v>15938</v>
      </c>
    </row>
    <row r="11555" spans="21:21">
      <c r="U11555" t="s">
        <v>15939</v>
      </c>
    </row>
    <row r="11556" spans="21:21">
      <c r="U11556" t="s">
        <v>15940</v>
      </c>
    </row>
    <row r="11557" spans="21:21">
      <c r="U11557" t="s">
        <v>15941</v>
      </c>
    </row>
    <row r="11558" spans="21:21">
      <c r="U11558" t="s">
        <v>15942</v>
      </c>
    </row>
    <row r="11559" spans="21:21">
      <c r="U11559" t="s">
        <v>15943</v>
      </c>
    </row>
    <row r="11560" spans="21:21">
      <c r="U11560" t="s">
        <v>15944</v>
      </c>
    </row>
    <row r="11561" spans="21:21">
      <c r="U11561" t="s">
        <v>15945</v>
      </c>
    </row>
    <row r="11562" spans="21:21">
      <c r="U11562" t="s">
        <v>15946</v>
      </c>
    </row>
    <row r="11563" spans="21:21">
      <c r="U11563" t="s">
        <v>15947</v>
      </c>
    </row>
    <row r="11564" spans="21:21">
      <c r="U11564" t="s">
        <v>15948</v>
      </c>
    </row>
    <row r="11565" spans="21:21">
      <c r="U11565" t="s">
        <v>15949</v>
      </c>
    </row>
    <row r="11566" spans="21:21">
      <c r="U11566" t="s">
        <v>15950</v>
      </c>
    </row>
    <row r="11567" spans="21:21">
      <c r="U11567" t="s">
        <v>15951</v>
      </c>
    </row>
    <row r="11568" spans="21:21">
      <c r="U11568" t="s">
        <v>15952</v>
      </c>
    </row>
    <row r="11569" spans="21:21">
      <c r="U11569" t="s">
        <v>15953</v>
      </c>
    </row>
    <row r="11570" spans="21:21">
      <c r="U11570" t="s">
        <v>15954</v>
      </c>
    </row>
    <row r="11571" spans="21:21">
      <c r="U11571" t="s">
        <v>15955</v>
      </c>
    </row>
    <row r="11572" spans="21:21">
      <c r="U11572" t="s">
        <v>15956</v>
      </c>
    </row>
    <row r="11573" spans="21:21">
      <c r="U11573" t="s">
        <v>15957</v>
      </c>
    </row>
    <row r="11574" spans="21:21">
      <c r="U11574" t="s">
        <v>15958</v>
      </c>
    </row>
    <row r="11575" spans="21:21">
      <c r="U11575" t="s">
        <v>15959</v>
      </c>
    </row>
    <row r="11576" spans="21:21">
      <c r="U11576" t="s">
        <v>15960</v>
      </c>
    </row>
    <row r="11577" spans="21:21">
      <c r="U11577" t="s">
        <v>15961</v>
      </c>
    </row>
    <row r="11578" spans="21:21">
      <c r="U11578" t="s">
        <v>15962</v>
      </c>
    </row>
    <row r="11579" spans="21:21">
      <c r="U11579" t="s">
        <v>15963</v>
      </c>
    </row>
    <row r="11580" spans="21:21">
      <c r="U11580" t="s">
        <v>15964</v>
      </c>
    </row>
    <row r="11581" spans="21:21">
      <c r="U11581" t="s">
        <v>15965</v>
      </c>
    </row>
    <row r="11582" spans="21:21">
      <c r="U11582" t="s">
        <v>15966</v>
      </c>
    </row>
    <row r="11583" spans="21:21">
      <c r="U11583" t="s">
        <v>15967</v>
      </c>
    </row>
    <row r="11584" spans="21:21">
      <c r="U11584" t="s">
        <v>15968</v>
      </c>
    </row>
    <row r="11585" spans="21:21">
      <c r="U11585" t="s">
        <v>15969</v>
      </c>
    </row>
    <row r="11586" spans="21:21">
      <c r="U11586" t="s">
        <v>15970</v>
      </c>
    </row>
    <row r="11587" spans="21:21">
      <c r="U11587" t="s">
        <v>15971</v>
      </c>
    </row>
    <row r="11588" spans="21:21">
      <c r="U11588" t="s">
        <v>15972</v>
      </c>
    </row>
    <row r="11589" spans="21:21">
      <c r="U11589" t="s">
        <v>15973</v>
      </c>
    </row>
    <row r="11590" spans="21:21">
      <c r="U11590" t="s">
        <v>15974</v>
      </c>
    </row>
    <row r="11591" spans="21:21">
      <c r="U11591" t="s">
        <v>15975</v>
      </c>
    </row>
    <row r="11592" spans="21:21">
      <c r="U11592" t="s">
        <v>15976</v>
      </c>
    </row>
    <row r="11593" spans="21:21">
      <c r="U11593" t="s">
        <v>15977</v>
      </c>
    </row>
    <row r="11594" spans="21:21">
      <c r="U11594" t="s">
        <v>15978</v>
      </c>
    </row>
    <row r="11595" spans="21:21">
      <c r="U11595" t="s">
        <v>15979</v>
      </c>
    </row>
    <row r="11596" spans="21:21">
      <c r="U11596" t="s">
        <v>15980</v>
      </c>
    </row>
    <row r="11597" spans="21:21">
      <c r="U11597" t="s">
        <v>15981</v>
      </c>
    </row>
    <row r="11598" spans="21:21">
      <c r="U11598" t="s">
        <v>15982</v>
      </c>
    </row>
    <row r="11599" spans="21:21">
      <c r="U11599" t="s">
        <v>15983</v>
      </c>
    </row>
    <row r="11600" spans="21:21">
      <c r="U11600" t="s">
        <v>15984</v>
      </c>
    </row>
    <row r="11601" spans="21:21">
      <c r="U11601" t="s">
        <v>15985</v>
      </c>
    </row>
    <row r="11602" spans="21:21">
      <c r="U11602" t="s">
        <v>15986</v>
      </c>
    </row>
    <row r="11603" spans="21:21">
      <c r="U11603" t="s">
        <v>15987</v>
      </c>
    </row>
    <row r="11604" spans="21:21">
      <c r="U11604" t="s">
        <v>15988</v>
      </c>
    </row>
    <row r="11605" spans="21:21">
      <c r="U11605" t="s">
        <v>15989</v>
      </c>
    </row>
    <row r="11606" spans="21:21">
      <c r="U11606" t="s">
        <v>15990</v>
      </c>
    </row>
    <row r="11607" spans="21:21">
      <c r="U11607" t="s">
        <v>15991</v>
      </c>
    </row>
    <row r="11608" spans="21:21">
      <c r="U11608" t="s">
        <v>15992</v>
      </c>
    </row>
    <row r="11609" spans="21:21">
      <c r="U11609" t="s">
        <v>15993</v>
      </c>
    </row>
    <row r="11610" spans="21:21">
      <c r="U11610" t="s">
        <v>15994</v>
      </c>
    </row>
    <row r="11611" spans="21:21">
      <c r="U11611" t="s">
        <v>15995</v>
      </c>
    </row>
    <row r="11612" spans="21:21">
      <c r="U11612" t="s">
        <v>15996</v>
      </c>
    </row>
    <row r="11613" spans="21:21">
      <c r="U11613" t="s">
        <v>15997</v>
      </c>
    </row>
    <row r="11614" spans="21:21">
      <c r="U11614" t="s">
        <v>15998</v>
      </c>
    </row>
    <row r="11615" spans="21:21">
      <c r="U11615" t="s">
        <v>15999</v>
      </c>
    </row>
    <row r="11616" spans="21:21">
      <c r="U11616" t="s">
        <v>16000</v>
      </c>
    </row>
    <row r="11617" spans="21:21">
      <c r="U11617" t="s">
        <v>16001</v>
      </c>
    </row>
    <row r="11618" spans="21:21">
      <c r="U11618" t="s">
        <v>16002</v>
      </c>
    </row>
    <row r="11619" spans="21:21">
      <c r="U11619" t="s">
        <v>16003</v>
      </c>
    </row>
    <row r="11620" spans="21:21">
      <c r="U11620" t="s">
        <v>16004</v>
      </c>
    </row>
    <row r="11621" spans="21:21">
      <c r="U11621" t="s">
        <v>16005</v>
      </c>
    </row>
    <row r="11622" spans="21:21">
      <c r="U11622" t="s">
        <v>16006</v>
      </c>
    </row>
    <row r="11623" spans="21:21">
      <c r="U11623" t="s">
        <v>16007</v>
      </c>
    </row>
    <row r="11624" spans="21:21">
      <c r="U11624" t="s">
        <v>16008</v>
      </c>
    </row>
    <row r="11625" spans="21:21">
      <c r="U11625" t="s">
        <v>16009</v>
      </c>
    </row>
    <row r="11626" spans="21:21">
      <c r="U11626" t="s">
        <v>16010</v>
      </c>
    </row>
    <row r="11627" spans="21:21">
      <c r="U11627" t="s">
        <v>16011</v>
      </c>
    </row>
    <row r="11628" spans="21:21">
      <c r="U11628" t="s">
        <v>16012</v>
      </c>
    </row>
    <row r="11629" spans="21:21">
      <c r="U11629" t="s">
        <v>16013</v>
      </c>
    </row>
    <row r="11630" spans="21:21">
      <c r="U11630" t="s">
        <v>16014</v>
      </c>
    </row>
    <row r="11631" spans="21:21">
      <c r="U11631" t="s">
        <v>16015</v>
      </c>
    </row>
    <row r="11632" spans="21:21">
      <c r="U11632" t="s">
        <v>16016</v>
      </c>
    </row>
    <row r="11633" spans="21:21">
      <c r="U11633" t="s">
        <v>16017</v>
      </c>
    </row>
    <row r="11634" spans="21:21">
      <c r="U11634" t="s">
        <v>16018</v>
      </c>
    </row>
    <row r="11635" spans="21:21">
      <c r="U11635" t="s">
        <v>16019</v>
      </c>
    </row>
    <row r="11636" spans="21:21">
      <c r="U11636" t="s">
        <v>16020</v>
      </c>
    </row>
    <row r="11637" spans="21:21">
      <c r="U11637" t="s">
        <v>16021</v>
      </c>
    </row>
    <row r="11638" spans="21:21">
      <c r="U11638" t="s">
        <v>16022</v>
      </c>
    </row>
    <row r="11639" spans="21:21">
      <c r="U11639" t="s">
        <v>16023</v>
      </c>
    </row>
    <row r="11640" spans="21:21">
      <c r="U11640" t="s">
        <v>16024</v>
      </c>
    </row>
    <row r="11641" spans="21:21">
      <c r="U11641" t="s">
        <v>16025</v>
      </c>
    </row>
    <row r="11642" spans="21:21">
      <c r="U11642" t="s">
        <v>16026</v>
      </c>
    </row>
    <row r="11643" spans="21:21">
      <c r="U11643" t="s">
        <v>16027</v>
      </c>
    </row>
    <row r="11644" spans="21:21">
      <c r="U11644" t="s">
        <v>16028</v>
      </c>
    </row>
    <row r="11645" spans="21:21">
      <c r="U11645" t="s">
        <v>16029</v>
      </c>
    </row>
    <row r="11646" spans="21:21">
      <c r="U11646" t="s">
        <v>16030</v>
      </c>
    </row>
    <row r="11647" spans="21:21">
      <c r="U11647" t="s">
        <v>16031</v>
      </c>
    </row>
    <row r="11648" spans="21:21">
      <c r="U11648" t="s">
        <v>16032</v>
      </c>
    </row>
    <row r="11649" spans="21:21">
      <c r="U11649" t="s">
        <v>16033</v>
      </c>
    </row>
    <row r="11650" spans="21:21">
      <c r="U11650" t="s">
        <v>16034</v>
      </c>
    </row>
    <row r="11651" spans="21:21">
      <c r="U11651" t="s">
        <v>16035</v>
      </c>
    </row>
    <row r="11652" spans="21:21">
      <c r="U11652" t="s">
        <v>16036</v>
      </c>
    </row>
    <row r="11653" spans="21:21">
      <c r="U11653" t="s">
        <v>16037</v>
      </c>
    </row>
    <row r="11654" spans="21:21">
      <c r="U11654" t="s">
        <v>16038</v>
      </c>
    </row>
    <row r="11655" spans="21:21">
      <c r="U11655" t="s">
        <v>16039</v>
      </c>
    </row>
    <row r="11656" spans="21:21">
      <c r="U11656" t="s">
        <v>16040</v>
      </c>
    </row>
    <row r="11657" spans="21:21">
      <c r="U11657" t="s">
        <v>16041</v>
      </c>
    </row>
    <row r="11658" spans="21:21">
      <c r="U11658" t="s">
        <v>16042</v>
      </c>
    </row>
    <row r="11659" spans="21:21">
      <c r="U11659" t="s">
        <v>16043</v>
      </c>
    </row>
    <row r="11660" spans="21:21">
      <c r="U11660" t="s">
        <v>16044</v>
      </c>
    </row>
    <row r="11661" spans="21:21">
      <c r="U11661" t="s">
        <v>16045</v>
      </c>
    </row>
    <row r="11662" spans="21:21">
      <c r="U11662" t="s">
        <v>16046</v>
      </c>
    </row>
    <row r="11663" spans="21:21">
      <c r="U11663" t="s">
        <v>16047</v>
      </c>
    </row>
    <row r="11664" spans="21:21">
      <c r="U11664" t="s">
        <v>16048</v>
      </c>
    </row>
    <row r="11665" spans="21:21">
      <c r="U11665" t="s">
        <v>16049</v>
      </c>
    </row>
    <row r="11666" spans="21:21">
      <c r="U11666" t="s">
        <v>16050</v>
      </c>
    </row>
    <row r="11667" spans="21:21">
      <c r="U11667" t="s">
        <v>16051</v>
      </c>
    </row>
    <row r="11668" spans="21:21">
      <c r="U11668" t="s">
        <v>16052</v>
      </c>
    </row>
    <row r="11669" spans="21:21">
      <c r="U11669" t="s">
        <v>16053</v>
      </c>
    </row>
    <row r="11670" spans="21:21">
      <c r="U11670" t="s">
        <v>16054</v>
      </c>
    </row>
    <row r="11671" spans="21:21">
      <c r="U11671" t="s">
        <v>16055</v>
      </c>
    </row>
    <row r="11672" spans="21:21">
      <c r="U11672" t="s">
        <v>16056</v>
      </c>
    </row>
    <row r="11673" spans="21:21">
      <c r="U11673" t="s">
        <v>16057</v>
      </c>
    </row>
    <row r="11674" spans="21:21">
      <c r="U11674" t="s">
        <v>16058</v>
      </c>
    </row>
    <row r="11675" spans="21:21">
      <c r="U11675" t="s">
        <v>16059</v>
      </c>
    </row>
    <row r="11676" spans="21:21">
      <c r="U11676" t="s">
        <v>16060</v>
      </c>
    </row>
    <row r="11677" spans="21:21">
      <c r="U11677" t="s">
        <v>16061</v>
      </c>
    </row>
    <row r="11678" spans="21:21">
      <c r="U11678" t="s">
        <v>16062</v>
      </c>
    </row>
    <row r="11679" spans="21:21">
      <c r="U11679" t="s">
        <v>16063</v>
      </c>
    </row>
    <row r="11680" spans="21:21">
      <c r="U11680" t="s">
        <v>16064</v>
      </c>
    </row>
    <row r="11681" spans="21:21">
      <c r="U11681" t="s">
        <v>16065</v>
      </c>
    </row>
    <row r="11682" spans="21:21">
      <c r="U11682" t="s">
        <v>16066</v>
      </c>
    </row>
    <row r="11683" spans="21:21">
      <c r="U11683" t="s">
        <v>16067</v>
      </c>
    </row>
    <row r="11684" spans="21:21">
      <c r="U11684" t="s">
        <v>16068</v>
      </c>
    </row>
    <row r="11685" spans="21:21">
      <c r="U11685" t="s">
        <v>16069</v>
      </c>
    </row>
    <row r="11686" spans="21:21">
      <c r="U11686" t="s">
        <v>16070</v>
      </c>
    </row>
    <row r="11687" spans="21:21">
      <c r="U11687" t="s">
        <v>16071</v>
      </c>
    </row>
    <row r="11688" spans="21:21">
      <c r="U11688" t="s">
        <v>16072</v>
      </c>
    </row>
    <row r="11689" spans="21:21">
      <c r="U11689" t="s">
        <v>16073</v>
      </c>
    </row>
    <row r="11690" spans="21:21">
      <c r="U11690" t="s">
        <v>16074</v>
      </c>
    </row>
    <row r="11691" spans="21:21">
      <c r="U11691" t="s">
        <v>16075</v>
      </c>
    </row>
    <row r="11692" spans="21:21">
      <c r="U11692" t="s">
        <v>16076</v>
      </c>
    </row>
    <row r="11693" spans="21:21">
      <c r="U11693" t="s">
        <v>16077</v>
      </c>
    </row>
    <row r="11694" spans="21:21">
      <c r="U11694" t="s">
        <v>16078</v>
      </c>
    </row>
    <row r="11695" spans="21:21">
      <c r="U11695" t="s">
        <v>16079</v>
      </c>
    </row>
    <row r="11696" spans="21:21">
      <c r="U11696" t="s">
        <v>16080</v>
      </c>
    </row>
    <row r="11697" spans="21:21">
      <c r="U11697" t="s">
        <v>16081</v>
      </c>
    </row>
    <row r="11698" spans="21:21">
      <c r="U11698" t="s">
        <v>16082</v>
      </c>
    </row>
    <row r="11699" spans="21:21">
      <c r="U11699" t="s">
        <v>16083</v>
      </c>
    </row>
    <row r="11700" spans="21:21">
      <c r="U11700" t="s">
        <v>16084</v>
      </c>
    </row>
    <row r="11701" spans="21:21">
      <c r="U11701" t="s">
        <v>16085</v>
      </c>
    </row>
    <row r="11702" spans="21:21">
      <c r="U11702" t="s">
        <v>16086</v>
      </c>
    </row>
    <row r="11703" spans="21:21">
      <c r="U11703" t="s">
        <v>16087</v>
      </c>
    </row>
    <row r="11704" spans="21:21">
      <c r="U11704" t="s">
        <v>16088</v>
      </c>
    </row>
    <row r="11705" spans="21:21">
      <c r="U11705" t="s">
        <v>16089</v>
      </c>
    </row>
    <row r="11706" spans="21:21">
      <c r="U11706" t="s">
        <v>16090</v>
      </c>
    </row>
    <row r="11707" spans="21:21">
      <c r="U11707" t="s">
        <v>16091</v>
      </c>
    </row>
    <row r="11708" spans="21:21">
      <c r="U11708" t="s">
        <v>16092</v>
      </c>
    </row>
    <row r="11709" spans="21:21">
      <c r="U11709" t="s">
        <v>16093</v>
      </c>
    </row>
    <row r="11710" spans="21:21">
      <c r="U11710" t="s">
        <v>16094</v>
      </c>
    </row>
    <row r="11711" spans="21:21">
      <c r="U11711" t="s">
        <v>16095</v>
      </c>
    </row>
    <row r="11712" spans="21:21">
      <c r="U11712" t="s">
        <v>16096</v>
      </c>
    </row>
    <row r="11713" spans="21:21">
      <c r="U11713" t="s">
        <v>16097</v>
      </c>
    </row>
    <row r="11714" spans="21:21">
      <c r="U11714" t="s">
        <v>16098</v>
      </c>
    </row>
    <row r="11715" spans="21:21">
      <c r="U11715" t="s">
        <v>16099</v>
      </c>
    </row>
    <row r="11716" spans="21:21">
      <c r="U11716" t="s">
        <v>16100</v>
      </c>
    </row>
    <row r="11717" spans="21:21">
      <c r="U11717" t="s">
        <v>16101</v>
      </c>
    </row>
    <row r="11718" spans="21:21">
      <c r="U11718" t="s">
        <v>16102</v>
      </c>
    </row>
    <row r="11719" spans="21:21">
      <c r="U11719" t="s">
        <v>16103</v>
      </c>
    </row>
    <row r="11720" spans="21:21">
      <c r="U11720" t="s">
        <v>16104</v>
      </c>
    </row>
    <row r="11721" spans="21:21">
      <c r="U11721" t="s">
        <v>16105</v>
      </c>
    </row>
    <row r="11722" spans="21:21">
      <c r="U11722" t="s">
        <v>16106</v>
      </c>
    </row>
    <row r="11723" spans="21:21">
      <c r="U11723" t="s">
        <v>16107</v>
      </c>
    </row>
    <row r="11724" spans="21:21">
      <c r="U11724" t="s">
        <v>16108</v>
      </c>
    </row>
    <row r="11725" spans="21:21">
      <c r="U11725" t="s">
        <v>16109</v>
      </c>
    </row>
    <row r="11726" spans="21:21">
      <c r="U11726" t="s">
        <v>16110</v>
      </c>
    </row>
    <row r="11727" spans="21:21">
      <c r="U11727" t="s">
        <v>16111</v>
      </c>
    </row>
    <row r="11728" spans="21:21">
      <c r="U11728" t="s">
        <v>16112</v>
      </c>
    </row>
    <row r="11729" spans="21:21">
      <c r="U11729" t="s">
        <v>16113</v>
      </c>
    </row>
    <row r="11730" spans="21:21">
      <c r="U11730" t="s">
        <v>16114</v>
      </c>
    </row>
    <row r="11731" spans="21:21">
      <c r="U11731" t="s">
        <v>16115</v>
      </c>
    </row>
    <row r="11732" spans="21:21">
      <c r="U11732" t="s">
        <v>16116</v>
      </c>
    </row>
    <row r="11733" spans="21:21">
      <c r="U11733" t="s">
        <v>16117</v>
      </c>
    </row>
    <row r="11734" spans="21:21">
      <c r="U11734" t="s">
        <v>16118</v>
      </c>
    </row>
    <row r="11735" spans="21:21">
      <c r="U11735" t="s">
        <v>16119</v>
      </c>
    </row>
    <row r="11736" spans="21:21">
      <c r="U11736" t="s">
        <v>16120</v>
      </c>
    </row>
    <row r="11737" spans="21:21">
      <c r="U11737" t="s">
        <v>16121</v>
      </c>
    </row>
    <row r="11738" spans="21:21">
      <c r="U11738" t="s">
        <v>16122</v>
      </c>
    </row>
    <row r="11739" spans="21:21">
      <c r="U11739" t="s">
        <v>16123</v>
      </c>
    </row>
    <row r="11740" spans="21:21">
      <c r="U11740" t="s">
        <v>16124</v>
      </c>
    </row>
    <row r="11741" spans="21:21">
      <c r="U11741" t="s">
        <v>16125</v>
      </c>
    </row>
    <row r="11742" spans="21:21">
      <c r="U11742" t="s">
        <v>16126</v>
      </c>
    </row>
    <row r="11743" spans="21:21">
      <c r="U11743" t="s">
        <v>16127</v>
      </c>
    </row>
    <row r="11744" spans="21:21">
      <c r="U11744" t="s">
        <v>16128</v>
      </c>
    </row>
    <row r="11745" spans="21:21">
      <c r="U11745" t="s">
        <v>16129</v>
      </c>
    </row>
    <row r="11746" spans="21:21">
      <c r="U11746" t="s">
        <v>16130</v>
      </c>
    </row>
    <row r="11747" spans="21:21">
      <c r="U11747" t="s">
        <v>16131</v>
      </c>
    </row>
    <row r="11748" spans="21:21">
      <c r="U11748" t="s">
        <v>16132</v>
      </c>
    </row>
    <row r="11749" spans="21:21">
      <c r="U11749" t="s">
        <v>16133</v>
      </c>
    </row>
    <row r="11750" spans="21:21">
      <c r="U11750" t="s">
        <v>16134</v>
      </c>
    </row>
    <row r="11751" spans="21:21">
      <c r="U11751" t="s">
        <v>16135</v>
      </c>
    </row>
    <row r="11752" spans="21:21">
      <c r="U11752" t="s">
        <v>16136</v>
      </c>
    </row>
    <row r="11753" spans="21:21">
      <c r="U11753" t="s">
        <v>16137</v>
      </c>
    </row>
    <row r="11754" spans="21:21">
      <c r="U11754" t="s">
        <v>16138</v>
      </c>
    </row>
    <row r="11755" spans="21:21">
      <c r="U11755" t="s">
        <v>16139</v>
      </c>
    </row>
    <row r="11756" spans="21:21">
      <c r="U11756" t="s">
        <v>16140</v>
      </c>
    </row>
    <row r="11757" spans="21:21">
      <c r="U11757" t="s">
        <v>16141</v>
      </c>
    </row>
    <row r="11758" spans="21:21">
      <c r="U11758" t="s">
        <v>16142</v>
      </c>
    </row>
    <row r="11759" spans="21:21">
      <c r="U11759" t="s">
        <v>16143</v>
      </c>
    </row>
    <row r="11760" spans="21:21">
      <c r="U11760" t="s">
        <v>16144</v>
      </c>
    </row>
    <row r="11761" spans="21:21">
      <c r="U11761" t="s">
        <v>16145</v>
      </c>
    </row>
    <row r="11762" spans="21:21">
      <c r="U11762" t="s">
        <v>16146</v>
      </c>
    </row>
    <row r="11763" spans="21:21">
      <c r="U11763" t="s">
        <v>16147</v>
      </c>
    </row>
    <row r="11764" spans="21:21">
      <c r="U11764" t="s">
        <v>16148</v>
      </c>
    </row>
    <row r="11765" spans="21:21">
      <c r="U11765" t="s">
        <v>16149</v>
      </c>
    </row>
    <row r="11766" spans="21:21">
      <c r="U11766" t="s">
        <v>16150</v>
      </c>
    </row>
    <row r="11767" spans="21:21">
      <c r="U11767" t="s">
        <v>16151</v>
      </c>
    </row>
    <row r="11768" spans="21:21">
      <c r="U11768" t="s">
        <v>16152</v>
      </c>
    </row>
    <row r="11769" spans="21:21">
      <c r="U11769" t="s">
        <v>16153</v>
      </c>
    </row>
    <row r="11770" spans="21:21">
      <c r="U11770" t="s">
        <v>16154</v>
      </c>
    </row>
    <row r="11771" spans="21:21">
      <c r="U11771" t="s">
        <v>16155</v>
      </c>
    </row>
    <row r="11772" spans="21:21">
      <c r="U11772" t="s">
        <v>16156</v>
      </c>
    </row>
    <row r="11773" spans="21:21">
      <c r="U11773" t="s">
        <v>16157</v>
      </c>
    </row>
    <row r="11774" spans="21:21">
      <c r="U11774" t="s">
        <v>16158</v>
      </c>
    </row>
    <row r="11775" spans="21:21">
      <c r="U11775" t="s">
        <v>16159</v>
      </c>
    </row>
    <row r="11776" spans="21:21">
      <c r="U11776" t="s">
        <v>16160</v>
      </c>
    </row>
    <row r="11777" spans="21:21">
      <c r="U11777" t="s">
        <v>16161</v>
      </c>
    </row>
    <row r="11778" spans="21:21">
      <c r="U11778" t="s">
        <v>16162</v>
      </c>
    </row>
    <row r="11779" spans="21:21">
      <c r="U11779" t="s">
        <v>16163</v>
      </c>
    </row>
    <row r="11780" spans="21:21">
      <c r="U11780" t="s">
        <v>16164</v>
      </c>
    </row>
    <row r="11781" spans="21:21">
      <c r="U11781" t="s">
        <v>16165</v>
      </c>
    </row>
    <row r="11782" spans="21:21">
      <c r="U11782" t="s">
        <v>16166</v>
      </c>
    </row>
    <row r="11783" spans="21:21">
      <c r="U11783" t="s">
        <v>16167</v>
      </c>
    </row>
    <row r="11784" spans="21:21">
      <c r="U11784" t="s">
        <v>16168</v>
      </c>
    </row>
    <row r="11785" spans="21:21">
      <c r="U11785" t="s">
        <v>16169</v>
      </c>
    </row>
    <row r="11786" spans="21:21">
      <c r="U11786" t="s">
        <v>16170</v>
      </c>
    </row>
    <row r="11787" spans="21:21">
      <c r="U11787" t="s">
        <v>16171</v>
      </c>
    </row>
    <row r="11788" spans="21:21">
      <c r="U11788" t="s">
        <v>16172</v>
      </c>
    </row>
    <row r="11789" spans="21:21">
      <c r="U11789" t="s">
        <v>16173</v>
      </c>
    </row>
    <row r="11790" spans="21:21">
      <c r="U11790" t="s">
        <v>16174</v>
      </c>
    </row>
    <row r="11791" spans="21:21">
      <c r="U11791" t="s">
        <v>16175</v>
      </c>
    </row>
    <row r="11792" spans="21:21">
      <c r="U11792" t="s">
        <v>16176</v>
      </c>
    </row>
    <row r="11793" spans="21:21">
      <c r="U11793" t="s">
        <v>16177</v>
      </c>
    </row>
    <row r="11794" spans="21:21">
      <c r="U11794" t="s">
        <v>16178</v>
      </c>
    </row>
    <row r="11795" spans="21:21">
      <c r="U11795" t="s">
        <v>16179</v>
      </c>
    </row>
    <row r="11796" spans="21:21">
      <c r="U11796" t="s">
        <v>16180</v>
      </c>
    </row>
    <row r="11797" spans="21:21">
      <c r="U11797" t="s">
        <v>16181</v>
      </c>
    </row>
    <row r="11798" spans="21:21">
      <c r="U11798" t="s">
        <v>16182</v>
      </c>
    </row>
    <row r="11799" spans="21:21">
      <c r="U11799" t="s">
        <v>16183</v>
      </c>
    </row>
    <row r="11800" spans="21:21">
      <c r="U11800" t="s">
        <v>16184</v>
      </c>
    </row>
    <row r="11801" spans="21:21">
      <c r="U11801" t="s">
        <v>16185</v>
      </c>
    </row>
    <row r="11802" spans="21:21">
      <c r="U11802" t="s">
        <v>16186</v>
      </c>
    </row>
    <row r="11803" spans="21:21">
      <c r="U11803" t="s">
        <v>16187</v>
      </c>
    </row>
    <row r="11804" spans="21:21">
      <c r="U11804" t="s">
        <v>16188</v>
      </c>
    </row>
    <row r="11805" spans="21:21">
      <c r="U11805" t="s">
        <v>16189</v>
      </c>
    </row>
    <row r="11806" spans="21:21">
      <c r="U11806" t="s">
        <v>16190</v>
      </c>
    </row>
    <row r="11807" spans="21:21">
      <c r="U11807" t="s">
        <v>16191</v>
      </c>
    </row>
    <row r="11808" spans="21:21">
      <c r="U11808" t="s">
        <v>16192</v>
      </c>
    </row>
    <row r="11809" spans="21:21">
      <c r="U11809" t="s">
        <v>16193</v>
      </c>
    </row>
    <row r="11810" spans="21:21">
      <c r="U11810" t="s">
        <v>16194</v>
      </c>
    </row>
    <row r="11811" spans="21:21">
      <c r="U11811" t="s">
        <v>16195</v>
      </c>
    </row>
    <row r="11812" spans="21:21">
      <c r="U11812" t="s">
        <v>16196</v>
      </c>
    </row>
    <row r="11813" spans="21:21">
      <c r="U11813" t="s">
        <v>16197</v>
      </c>
    </row>
    <row r="11814" spans="21:21">
      <c r="U11814" t="s">
        <v>16198</v>
      </c>
    </row>
    <row r="11815" spans="21:21">
      <c r="U11815" t="s">
        <v>16199</v>
      </c>
    </row>
    <row r="11816" spans="21:21">
      <c r="U11816" t="s">
        <v>16200</v>
      </c>
    </row>
    <row r="11817" spans="21:21">
      <c r="U11817" t="s">
        <v>16201</v>
      </c>
    </row>
    <row r="11818" spans="21:21">
      <c r="U11818" t="s">
        <v>16202</v>
      </c>
    </row>
    <row r="11819" spans="21:21">
      <c r="U11819" t="s">
        <v>16203</v>
      </c>
    </row>
    <row r="11820" spans="21:21">
      <c r="U11820" t="s">
        <v>16204</v>
      </c>
    </row>
    <row r="11821" spans="21:21">
      <c r="U11821" t="s">
        <v>16205</v>
      </c>
    </row>
    <row r="11822" spans="21:21">
      <c r="U11822" t="s">
        <v>16206</v>
      </c>
    </row>
    <row r="11823" spans="21:21">
      <c r="U11823" t="s">
        <v>16207</v>
      </c>
    </row>
    <row r="11824" spans="21:21">
      <c r="U11824" t="s">
        <v>16208</v>
      </c>
    </row>
    <row r="11825" spans="21:21">
      <c r="U11825" t="s">
        <v>16209</v>
      </c>
    </row>
    <row r="11826" spans="21:21">
      <c r="U11826" t="s">
        <v>16210</v>
      </c>
    </row>
    <row r="11827" spans="21:21">
      <c r="U11827" t="s">
        <v>16211</v>
      </c>
    </row>
    <row r="11828" spans="21:21">
      <c r="U11828" t="s">
        <v>16212</v>
      </c>
    </row>
    <row r="11829" spans="21:21">
      <c r="U11829" t="s">
        <v>16213</v>
      </c>
    </row>
    <row r="11830" spans="21:21">
      <c r="U11830" t="s">
        <v>16214</v>
      </c>
    </row>
    <row r="11831" spans="21:21">
      <c r="U11831" t="s">
        <v>16215</v>
      </c>
    </row>
    <row r="11832" spans="21:21">
      <c r="U11832" t="s">
        <v>16216</v>
      </c>
    </row>
    <row r="11833" spans="21:21">
      <c r="U11833" t="s">
        <v>16217</v>
      </c>
    </row>
    <row r="11834" spans="21:21">
      <c r="U11834" t="s">
        <v>16218</v>
      </c>
    </row>
    <row r="11835" spans="21:21">
      <c r="U11835" t="s">
        <v>16219</v>
      </c>
    </row>
    <row r="11836" spans="21:21">
      <c r="U11836" t="s">
        <v>16220</v>
      </c>
    </row>
    <row r="11837" spans="21:21">
      <c r="U11837" t="s">
        <v>16221</v>
      </c>
    </row>
    <row r="11838" spans="21:21">
      <c r="U11838" t="s">
        <v>16222</v>
      </c>
    </row>
    <row r="11839" spans="21:21">
      <c r="U11839" t="s">
        <v>16223</v>
      </c>
    </row>
    <row r="11840" spans="21:21">
      <c r="U11840" t="s">
        <v>16224</v>
      </c>
    </row>
    <row r="11841" spans="21:21">
      <c r="U11841" t="s">
        <v>16225</v>
      </c>
    </row>
    <row r="11842" spans="21:21">
      <c r="U11842" t="s">
        <v>16226</v>
      </c>
    </row>
    <row r="11843" spans="21:21">
      <c r="U11843" t="s">
        <v>16227</v>
      </c>
    </row>
    <row r="11844" spans="21:21">
      <c r="U11844" t="s">
        <v>16228</v>
      </c>
    </row>
    <row r="11845" spans="21:21">
      <c r="U11845" t="s">
        <v>16229</v>
      </c>
    </row>
    <row r="11846" spans="21:21">
      <c r="U11846" t="s">
        <v>16230</v>
      </c>
    </row>
    <row r="11847" spans="21:21">
      <c r="U11847" t="s">
        <v>16231</v>
      </c>
    </row>
    <row r="11848" spans="21:21">
      <c r="U11848" t="s">
        <v>16232</v>
      </c>
    </row>
    <row r="11849" spans="21:21">
      <c r="U11849" t="s">
        <v>16233</v>
      </c>
    </row>
    <row r="11850" spans="21:21">
      <c r="U11850" t="s">
        <v>16234</v>
      </c>
    </row>
    <row r="11851" spans="21:21">
      <c r="U11851" t="s">
        <v>16235</v>
      </c>
    </row>
    <row r="11852" spans="21:21">
      <c r="U11852" t="s">
        <v>16236</v>
      </c>
    </row>
    <row r="11853" spans="21:21">
      <c r="U11853" t="s">
        <v>16237</v>
      </c>
    </row>
    <row r="11854" spans="21:21">
      <c r="U11854" t="s">
        <v>16238</v>
      </c>
    </row>
    <row r="11855" spans="21:21">
      <c r="U11855" t="s">
        <v>16239</v>
      </c>
    </row>
    <row r="11856" spans="21:21">
      <c r="U11856" t="s">
        <v>16240</v>
      </c>
    </row>
    <row r="11857" spans="21:21">
      <c r="U11857" t="s">
        <v>16241</v>
      </c>
    </row>
    <row r="11858" spans="21:21">
      <c r="U11858" t="s">
        <v>16242</v>
      </c>
    </row>
    <row r="11859" spans="21:21">
      <c r="U11859" t="s">
        <v>16243</v>
      </c>
    </row>
    <row r="11860" spans="21:21">
      <c r="U11860" t="s">
        <v>16244</v>
      </c>
    </row>
    <row r="11861" spans="21:21">
      <c r="U11861" t="s">
        <v>16245</v>
      </c>
    </row>
    <row r="11862" spans="21:21">
      <c r="U11862" t="s">
        <v>16246</v>
      </c>
    </row>
    <row r="11863" spans="21:21">
      <c r="U11863" t="s">
        <v>16247</v>
      </c>
    </row>
    <row r="11864" spans="21:21">
      <c r="U11864" t="s">
        <v>16248</v>
      </c>
    </row>
    <row r="11865" spans="21:21">
      <c r="U11865" t="s">
        <v>16249</v>
      </c>
    </row>
    <row r="11866" spans="21:21">
      <c r="U11866" t="s">
        <v>16250</v>
      </c>
    </row>
    <row r="11867" spans="21:21">
      <c r="U11867" t="s">
        <v>16251</v>
      </c>
    </row>
    <row r="11868" spans="21:21">
      <c r="U11868" t="s">
        <v>16252</v>
      </c>
    </row>
    <row r="11869" spans="21:21">
      <c r="U11869" t="s">
        <v>16253</v>
      </c>
    </row>
    <row r="11870" spans="21:21">
      <c r="U11870" t="s">
        <v>16254</v>
      </c>
    </row>
    <row r="11871" spans="21:21">
      <c r="U11871" t="s">
        <v>16255</v>
      </c>
    </row>
    <row r="11872" spans="21:21">
      <c r="U11872" t="s">
        <v>16256</v>
      </c>
    </row>
    <row r="11873" spans="21:21">
      <c r="U11873" t="s">
        <v>16257</v>
      </c>
    </row>
    <row r="11874" spans="21:21">
      <c r="U11874" t="s">
        <v>16258</v>
      </c>
    </row>
    <row r="11875" spans="21:21">
      <c r="U11875" t="s">
        <v>16259</v>
      </c>
    </row>
    <row r="11876" spans="21:21">
      <c r="U11876" t="s">
        <v>16260</v>
      </c>
    </row>
    <row r="11877" spans="21:21">
      <c r="U11877" t="s">
        <v>16261</v>
      </c>
    </row>
    <row r="11878" spans="21:21">
      <c r="U11878" t="s">
        <v>16262</v>
      </c>
    </row>
    <row r="11879" spans="21:21">
      <c r="U11879" t="s">
        <v>16263</v>
      </c>
    </row>
    <row r="11880" spans="21:21">
      <c r="U11880" t="s">
        <v>16264</v>
      </c>
    </row>
    <row r="11881" spans="21:21">
      <c r="U11881" t="s">
        <v>16265</v>
      </c>
    </row>
    <row r="11882" spans="21:21">
      <c r="U11882" t="s">
        <v>16266</v>
      </c>
    </row>
    <row r="11883" spans="21:21">
      <c r="U11883" t="s">
        <v>16267</v>
      </c>
    </row>
    <row r="11884" spans="21:21">
      <c r="U11884" t="s">
        <v>16268</v>
      </c>
    </row>
    <row r="11885" spans="21:21">
      <c r="U11885" t="s">
        <v>16269</v>
      </c>
    </row>
    <row r="11886" spans="21:21">
      <c r="U11886" t="s">
        <v>16270</v>
      </c>
    </row>
    <row r="11887" spans="21:21">
      <c r="U11887" t="s">
        <v>16271</v>
      </c>
    </row>
    <row r="11888" spans="21:21">
      <c r="U11888" t="s">
        <v>16272</v>
      </c>
    </row>
    <row r="11889" spans="21:21">
      <c r="U11889" t="s">
        <v>16273</v>
      </c>
    </row>
    <row r="11890" spans="21:21">
      <c r="U11890" t="s">
        <v>16274</v>
      </c>
    </row>
    <row r="11891" spans="21:21">
      <c r="U11891" t="s">
        <v>16275</v>
      </c>
    </row>
    <row r="11892" spans="21:21">
      <c r="U11892" t="s">
        <v>16276</v>
      </c>
    </row>
    <row r="11893" spans="21:21">
      <c r="U11893" t="s">
        <v>16277</v>
      </c>
    </row>
    <row r="11894" spans="21:21">
      <c r="U11894" t="s">
        <v>16278</v>
      </c>
    </row>
    <row r="11895" spans="21:21">
      <c r="U11895" t="s">
        <v>16279</v>
      </c>
    </row>
    <row r="11896" spans="21:21">
      <c r="U11896" t="s">
        <v>16280</v>
      </c>
    </row>
    <row r="11897" spans="21:21">
      <c r="U11897" t="s">
        <v>16281</v>
      </c>
    </row>
    <row r="11898" spans="21:21">
      <c r="U11898" t="s">
        <v>16282</v>
      </c>
    </row>
    <row r="11899" spans="21:21">
      <c r="U11899" t="s">
        <v>16283</v>
      </c>
    </row>
    <row r="11900" spans="21:21">
      <c r="U11900" t="s">
        <v>16284</v>
      </c>
    </row>
    <row r="11901" spans="21:21">
      <c r="U11901" t="s">
        <v>16285</v>
      </c>
    </row>
    <row r="11902" spans="21:21">
      <c r="U11902" t="s">
        <v>16286</v>
      </c>
    </row>
    <row r="11903" spans="21:21">
      <c r="U11903" t="s">
        <v>16287</v>
      </c>
    </row>
    <row r="11904" spans="21:21">
      <c r="U11904" t="s">
        <v>16288</v>
      </c>
    </row>
    <row r="11905" spans="21:21">
      <c r="U11905" t="s">
        <v>16289</v>
      </c>
    </row>
    <row r="11906" spans="21:21">
      <c r="U11906" t="s">
        <v>16290</v>
      </c>
    </row>
    <row r="11907" spans="21:21">
      <c r="U11907" t="s">
        <v>16291</v>
      </c>
    </row>
    <row r="11908" spans="21:21">
      <c r="U11908" t="s">
        <v>16292</v>
      </c>
    </row>
    <row r="11909" spans="21:21">
      <c r="U11909" t="s">
        <v>16293</v>
      </c>
    </row>
    <row r="11910" spans="21:21">
      <c r="U11910" t="s">
        <v>16294</v>
      </c>
    </row>
    <row r="11911" spans="21:21">
      <c r="U11911" t="s">
        <v>16295</v>
      </c>
    </row>
    <row r="11912" spans="21:21">
      <c r="U11912" t="s">
        <v>16296</v>
      </c>
    </row>
    <row r="11913" spans="21:21">
      <c r="U11913" t="s">
        <v>16297</v>
      </c>
    </row>
    <row r="11914" spans="21:21">
      <c r="U11914" t="s">
        <v>16298</v>
      </c>
    </row>
    <row r="11915" spans="21:21">
      <c r="U11915" t="s">
        <v>16299</v>
      </c>
    </row>
    <row r="11916" spans="21:21">
      <c r="U11916" t="s">
        <v>16300</v>
      </c>
    </row>
    <row r="11917" spans="21:21">
      <c r="U11917" t="s">
        <v>16301</v>
      </c>
    </row>
    <row r="11918" spans="21:21">
      <c r="U11918" t="s">
        <v>16302</v>
      </c>
    </row>
    <row r="11919" spans="21:21">
      <c r="U11919" t="s">
        <v>16303</v>
      </c>
    </row>
    <row r="11920" spans="21:21">
      <c r="U11920" t="s">
        <v>16304</v>
      </c>
    </row>
    <row r="11921" spans="21:21">
      <c r="U11921" t="s">
        <v>16305</v>
      </c>
    </row>
    <row r="11922" spans="21:21">
      <c r="U11922" t="s">
        <v>16306</v>
      </c>
    </row>
    <row r="11923" spans="21:21">
      <c r="U11923" t="s">
        <v>16307</v>
      </c>
    </row>
    <row r="11924" spans="21:21">
      <c r="U11924" t="s">
        <v>16308</v>
      </c>
    </row>
    <row r="11925" spans="21:21">
      <c r="U11925" t="s">
        <v>16309</v>
      </c>
    </row>
    <row r="11926" spans="21:21">
      <c r="U11926" t="s">
        <v>16310</v>
      </c>
    </row>
    <row r="11927" spans="21:21">
      <c r="U11927" t="s">
        <v>16311</v>
      </c>
    </row>
    <row r="11928" spans="21:21">
      <c r="U11928" t="s">
        <v>16312</v>
      </c>
    </row>
    <row r="11929" spans="21:21">
      <c r="U11929" t="s">
        <v>16313</v>
      </c>
    </row>
    <row r="11930" spans="21:21">
      <c r="U11930" t="s">
        <v>16314</v>
      </c>
    </row>
    <row r="11931" spans="21:21">
      <c r="U11931" t="s">
        <v>16315</v>
      </c>
    </row>
    <row r="11932" spans="21:21">
      <c r="U11932" t="s">
        <v>16316</v>
      </c>
    </row>
    <row r="11933" spans="21:21">
      <c r="U11933" t="s">
        <v>16317</v>
      </c>
    </row>
    <row r="11934" spans="21:21">
      <c r="U11934" t="s">
        <v>16318</v>
      </c>
    </row>
    <row r="11935" spans="21:21">
      <c r="U11935" t="s">
        <v>16319</v>
      </c>
    </row>
    <row r="11936" spans="21:21">
      <c r="U11936" t="s">
        <v>16320</v>
      </c>
    </row>
    <row r="11937" spans="21:21">
      <c r="U11937" t="s">
        <v>16321</v>
      </c>
    </row>
    <row r="11938" spans="21:21">
      <c r="U11938" t="s">
        <v>16322</v>
      </c>
    </row>
    <row r="11939" spans="21:21">
      <c r="U11939" t="s">
        <v>16323</v>
      </c>
    </row>
    <row r="11940" spans="21:21">
      <c r="U11940" t="s">
        <v>16324</v>
      </c>
    </row>
    <row r="11941" spans="21:21">
      <c r="U11941" t="s">
        <v>16325</v>
      </c>
    </row>
    <row r="11942" spans="21:21">
      <c r="U11942" t="s">
        <v>16326</v>
      </c>
    </row>
    <row r="11943" spans="21:21">
      <c r="U11943" t="s">
        <v>16327</v>
      </c>
    </row>
    <row r="11944" spans="21:21">
      <c r="U11944" t="s">
        <v>16328</v>
      </c>
    </row>
    <row r="11945" spans="21:21">
      <c r="U11945" t="s">
        <v>16329</v>
      </c>
    </row>
    <row r="11946" spans="21:21">
      <c r="U11946" t="s">
        <v>16330</v>
      </c>
    </row>
    <row r="11947" spans="21:21">
      <c r="U11947" t="s">
        <v>16331</v>
      </c>
    </row>
    <row r="11948" spans="21:21">
      <c r="U11948" t="s">
        <v>16332</v>
      </c>
    </row>
    <row r="11949" spans="21:21">
      <c r="U11949" t="s">
        <v>16333</v>
      </c>
    </row>
    <row r="11950" spans="21:21">
      <c r="U11950" t="s">
        <v>16334</v>
      </c>
    </row>
    <row r="11951" spans="21:21">
      <c r="U11951" t="s">
        <v>16335</v>
      </c>
    </row>
    <row r="11952" spans="21:21">
      <c r="U11952" t="s">
        <v>16336</v>
      </c>
    </row>
    <row r="11953" spans="21:21">
      <c r="U11953" t="s">
        <v>16337</v>
      </c>
    </row>
    <row r="11954" spans="21:21">
      <c r="U11954" t="s">
        <v>16338</v>
      </c>
    </row>
    <row r="11955" spans="21:21">
      <c r="U11955" t="s">
        <v>16339</v>
      </c>
    </row>
    <row r="11956" spans="21:21">
      <c r="U11956" t="s">
        <v>16340</v>
      </c>
    </row>
    <row r="11957" spans="21:21">
      <c r="U11957" t="s">
        <v>16341</v>
      </c>
    </row>
    <row r="11958" spans="21:21">
      <c r="U11958" t="s">
        <v>16342</v>
      </c>
    </row>
    <row r="11959" spans="21:21">
      <c r="U11959" t="s">
        <v>16343</v>
      </c>
    </row>
    <row r="11960" spans="21:21">
      <c r="U11960" t="s">
        <v>16344</v>
      </c>
    </row>
    <row r="11961" spans="21:21">
      <c r="U11961" t="s">
        <v>16345</v>
      </c>
    </row>
    <row r="11962" spans="21:21">
      <c r="U11962" t="s">
        <v>16346</v>
      </c>
    </row>
    <row r="11963" spans="21:21">
      <c r="U11963" t="s">
        <v>16347</v>
      </c>
    </row>
    <row r="11964" spans="21:21">
      <c r="U11964" t="s">
        <v>16348</v>
      </c>
    </row>
    <row r="11965" spans="21:21">
      <c r="U11965" t="s">
        <v>16349</v>
      </c>
    </row>
    <row r="11966" spans="21:21">
      <c r="U11966" t="s">
        <v>16350</v>
      </c>
    </row>
    <row r="11967" spans="21:21">
      <c r="U11967" t="s">
        <v>16351</v>
      </c>
    </row>
    <row r="11968" spans="21:21">
      <c r="U11968" t="s">
        <v>16352</v>
      </c>
    </row>
    <row r="11969" spans="21:21">
      <c r="U11969" t="s">
        <v>16353</v>
      </c>
    </row>
    <row r="11970" spans="21:21">
      <c r="U11970" t="s">
        <v>16354</v>
      </c>
    </row>
    <row r="11971" spans="21:21">
      <c r="U11971" t="s">
        <v>16355</v>
      </c>
    </row>
    <row r="11972" spans="21:21">
      <c r="U11972" t="s">
        <v>16356</v>
      </c>
    </row>
    <row r="11973" spans="21:21">
      <c r="U11973" t="s">
        <v>16357</v>
      </c>
    </row>
    <row r="11974" spans="21:21">
      <c r="U11974" t="s">
        <v>16358</v>
      </c>
    </row>
    <row r="11975" spans="21:21">
      <c r="U11975" t="s">
        <v>16359</v>
      </c>
    </row>
    <row r="11976" spans="21:21">
      <c r="U11976" t="s">
        <v>16360</v>
      </c>
    </row>
    <row r="11977" spans="21:21">
      <c r="U11977" t="s">
        <v>16361</v>
      </c>
    </row>
    <row r="11978" spans="21:21">
      <c r="U11978" t="s">
        <v>16362</v>
      </c>
    </row>
    <row r="11979" spans="21:21">
      <c r="U11979" t="s">
        <v>16363</v>
      </c>
    </row>
    <row r="11980" spans="21:21">
      <c r="U11980" t="s">
        <v>16364</v>
      </c>
    </row>
    <row r="11981" spans="21:21">
      <c r="U11981" t="s">
        <v>16365</v>
      </c>
    </row>
    <row r="11982" spans="21:21">
      <c r="U11982" t="s">
        <v>16366</v>
      </c>
    </row>
    <row r="11983" spans="21:21">
      <c r="U11983" t="s">
        <v>16367</v>
      </c>
    </row>
    <row r="11984" spans="21:21">
      <c r="U11984" t="s">
        <v>16368</v>
      </c>
    </row>
    <row r="11985" spans="21:21">
      <c r="U11985" t="s">
        <v>16369</v>
      </c>
    </row>
    <row r="11986" spans="21:21">
      <c r="U11986" t="s">
        <v>16370</v>
      </c>
    </row>
    <row r="11987" spans="21:21">
      <c r="U11987" t="s">
        <v>16371</v>
      </c>
    </row>
    <row r="11988" spans="21:21">
      <c r="U11988" t="s">
        <v>16372</v>
      </c>
    </row>
    <row r="11989" spans="21:21">
      <c r="U11989" t="s">
        <v>16373</v>
      </c>
    </row>
    <row r="11990" spans="21:21">
      <c r="U11990" t="s">
        <v>16374</v>
      </c>
    </row>
    <row r="11991" spans="21:21">
      <c r="U11991" t="s">
        <v>16375</v>
      </c>
    </row>
    <row r="11992" spans="21:21">
      <c r="U11992" t="s">
        <v>16376</v>
      </c>
    </row>
    <row r="11993" spans="21:21">
      <c r="U11993" t="s">
        <v>16377</v>
      </c>
    </row>
    <row r="11994" spans="21:21">
      <c r="U11994" t="s">
        <v>16378</v>
      </c>
    </row>
    <row r="11995" spans="21:21">
      <c r="U11995" t="s">
        <v>16379</v>
      </c>
    </row>
    <row r="11996" spans="21:21">
      <c r="U11996" t="s">
        <v>16380</v>
      </c>
    </row>
    <row r="11997" spans="21:21">
      <c r="U11997" t="s">
        <v>16381</v>
      </c>
    </row>
    <row r="11998" spans="21:21">
      <c r="U11998" t="s">
        <v>16382</v>
      </c>
    </row>
    <row r="11999" spans="21:21">
      <c r="U11999" t="s">
        <v>16383</v>
      </c>
    </row>
    <row r="12000" spans="21:21">
      <c r="U12000" t="s">
        <v>16384</v>
      </c>
    </row>
    <row r="12001" spans="21:21">
      <c r="U12001" t="s">
        <v>16385</v>
      </c>
    </row>
    <row r="12002" spans="21:21">
      <c r="U12002" t="s">
        <v>16386</v>
      </c>
    </row>
    <row r="12003" spans="21:21">
      <c r="U12003" t="s">
        <v>16387</v>
      </c>
    </row>
    <row r="12004" spans="21:21">
      <c r="U12004" t="s">
        <v>16388</v>
      </c>
    </row>
    <row r="12005" spans="21:21">
      <c r="U12005" t="s">
        <v>16389</v>
      </c>
    </row>
    <row r="12006" spans="21:21">
      <c r="U12006" t="s">
        <v>16390</v>
      </c>
    </row>
    <row r="12007" spans="21:21">
      <c r="U12007" t="s">
        <v>16391</v>
      </c>
    </row>
    <row r="12008" spans="21:21">
      <c r="U12008" t="s">
        <v>16392</v>
      </c>
    </row>
    <row r="12009" spans="21:21">
      <c r="U12009" t="s">
        <v>16393</v>
      </c>
    </row>
    <row r="12010" spans="21:21">
      <c r="U12010" t="s">
        <v>16394</v>
      </c>
    </row>
    <row r="12011" spans="21:21">
      <c r="U12011" t="s">
        <v>16395</v>
      </c>
    </row>
    <row r="12012" spans="21:21">
      <c r="U12012" t="s">
        <v>16396</v>
      </c>
    </row>
    <row r="12013" spans="21:21">
      <c r="U12013" t="s">
        <v>16397</v>
      </c>
    </row>
    <row r="12014" spans="21:21">
      <c r="U12014" t="s">
        <v>16398</v>
      </c>
    </row>
    <row r="12015" spans="21:21">
      <c r="U12015" t="s">
        <v>16399</v>
      </c>
    </row>
    <row r="12016" spans="21:21">
      <c r="U12016" t="s">
        <v>16400</v>
      </c>
    </row>
    <row r="12017" spans="21:21">
      <c r="U12017" t="s">
        <v>16401</v>
      </c>
    </row>
    <row r="12018" spans="21:21">
      <c r="U12018" t="s">
        <v>16402</v>
      </c>
    </row>
    <row r="12019" spans="21:21">
      <c r="U12019" t="s">
        <v>16403</v>
      </c>
    </row>
    <row r="12020" spans="21:21">
      <c r="U12020" t="s">
        <v>16404</v>
      </c>
    </row>
    <row r="12021" spans="21:21">
      <c r="U12021" t="s">
        <v>16405</v>
      </c>
    </row>
    <row r="12022" spans="21:21">
      <c r="U12022" t="s">
        <v>16406</v>
      </c>
    </row>
    <row r="12023" spans="21:21">
      <c r="U12023" t="s">
        <v>16407</v>
      </c>
    </row>
    <row r="12024" spans="21:21">
      <c r="U12024" t="s">
        <v>16408</v>
      </c>
    </row>
    <row r="12025" spans="21:21">
      <c r="U12025" t="s">
        <v>16409</v>
      </c>
    </row>
    <row r="12026" spans="21:21">
      <c r="U12026" t="s">
        <v>16410</v>
      </c>
    </row>
    <row r="12027" spans="21:21">
      <c r="U12027" t="s">
        <v>16411</v>
      </c>
    </row>
    <row r="12028" spans="21:21">
      <c r="U12028" t="s">
        <v>16412</v>
      </c>
    </row>
    <row r="12029" spans="21:21">
      <c r="U12029" t="s">
        <v>16413</v>
      </c>
    </row>
    <row r="12030" spans="21:21">
      <c r="U12030" t="s">
        <v>16414</v>
      </c>
    </row>
    <row r="12031" spans="21:21">
      <c r="U12031" t="s">
        <v>16415</v>
      </c>
    </row>
    <row r="12032" spans="21:21">
      <c r="U12032" t="s">
        <v>16416</v>
      </c>
    </row>
    <row r="12033" spans="21:21">
      <c r="U12033" t="s">
        <v>16417</v>
      </c>
    </row>
    <row r="12034" spans="21:21">
      <c r="U12034" t="s">
        <v>16418</v>
      </c>
    </row>
    <row r="12035" spans="21:21">
      <c r="U12035" t="s">
        <v>16419</v>
      </c>
    </row>
    <row r="12036" spans="21:21">
      <c r="U12036" t="s">
        <v>16420</v>
      </c>
    </row>
    <row r="12037" spans="21:21">
      <c r="U12037" t="s">
        <v>16421</v>
      </c>
    </row>
    <row r="12038" spans="21:21">
      <c r="U12038" t="s">
        <v>16422</v>
      </c>
    </row>
    <row r="12039" spans="21:21">
      <c r="U12039" t="s">
        <v>16423</v>
      </c>
    </row>
    <row r="12040" spans="21:21">
      <c r="U12040" t="s">
        <v>16424</v>
      </c>
    </row>
    <row r="12041" spans="21:21">
      <c r="U12041" t="s">
        <v>16425</v>
      </c>
    </row>
    <row r="12042" spans="21:21">
      <c r="U12042" t="s">
        <v>16426</v>
      </c>
    </row>
    <row r="12043" spans="21:21">
      <c r="U12043" t="s">
        <v>16427</v>
      </c>
    </row>
    <row r="12044" spans="21:21">
      <c r="U12044" t="s">
        <v>16428</v>
      </c>
    </row>
    <row r="12045" spans="21:21">
      <c r="U12045" t="s">
        <v>16429</v>
      </c>
    </row>
    <row r="12046" spans="21:21">
      <c r="U12046" t="s">
        <v>16430</v>
      </c>
    </row>
    <row r="12047" spans="21:21">
      <c r="U12047" t="s">
        <v>16431</v>
      </c>
    </row>
    <row r="12048" spans="21:21">
      <c r="U12048" t="s">
        <v>16432</v>
      </c>
    </row>
    <row r="12049" spans="21:21">
      <c r="U12049" t="s">
        <v>16433</v>
      </c>
    </row>
    <row r="12050" spans="21:21">
      <c r="U12050" t="s">
        <v>16434</v>
      </c>
    </row>
    <row r="12051" spans="21:21">
      <c r="U12051" t="s">
        <v>16435</v>
      </c>
    </row>
    <row r="12052" spans="21:21">
      <c r="U12052" t="s">
        <v>16436</v>
      </c>
    </row>
    <row r="12053" spans="21:21">
      <c r="U12053" t="s">
        <v>16437</v>
      </c>
    </row>
    <row r="12054" spans="21:21">
      <c r="U12054" t="s">
        <v>16438</v>
      </c>
    </row>
    <row r="12055" spans="21:21">
      <c r="U12055" t="s">
        <v>16439</v>
      </c>
    </row>
    <row r="12056" spans="21:21">
      <c r="U12056" t="s">
        <v>16440</v>
      </c>
    </row>
    <row r="12057" spans="21:21">
      <c r="U12057" t="s">
        <v>16441</v>
      </c>
    </row>
    <row r="12058" spans="21:21">
      <c r="U12058" t="s">
        <v>16442</v>
      </c>
    </row>
    <row r="12059" spans="21:21">
      <c r="U12059" t="s">
        <v>16443</v>
      </c>
    </row>
    <row r="12060" spans="21:21">
      <c r="U12060" t="s">
        <v>16444</v>
      </c>
    </row>
    <row r="12061" spans="21:21">
      <c r="U12061" t="s">
        <v>16445</v>
      </c>
    </row>
    <row r="12062" spans="21:21">
      <c r="U12062" t="s">
        <v>16446</v>
      </c>
    </row>
    <row r="12063" spans="21:21">
      <c r="U12063" t="s">
        <v>16447</v>
      </c>
    </row>
    <row r="12064" spans="21:21">
      <c r="U12064" t="s">
        <v>16448</v>
      </c>
    </row>
    <row r="12065" spans="21:21">
      <c r="U12065" t="s">
        <v>16449</v>
      </c>
    </row>
    <row r="12066" spans="21:21">
      <c r="U12066" t="s">
        <v>16450</v>
      </c>
    </row>
    <row r="12067" spans="21:21">
      <c r="U12067" t="s">
        <v>16451</v>
      </c>
    </row>
    <row r="12068" spans="21:21">
      <c r="U12068" t="s">
        <v>16452</v>
      </c>
    </row>
    <row r="12069" spans="21:21">
      <c r="U12069" t="s">
        <v>16453</v>
      </c>
    </row>
    <row r="12070" spans="21:21">
      <c r="U12070" t="s">
        <v>16454</v>
      </c>
    </row>
    <row r="12071" spans="21:21">
      <c r="U12071" t="s">
        <v>16455</v>
      </c>
    </row>
    <row r="12072" spans="21:21">
      <c r="U12072" t="s">
        <v>16456</v>
      </c>
    </row>
    <row r="12073" spans="21:21">
      <c r="U12073" t="s">
        <v>16457</v>
      </c>
    </row>
    <row r="12074" spans="21:21">
      <c r="U12074" t="s">
        <v>16458</v>
      </c>
    </row>
    <row r="12075" spans="21:21">
      <c r="U12075" t="s">
        <v>16459</v>
      </c>
    </row>
    <row r="12076" spans="21:21">
      <c r="U12076" t="s">
        <v>16460</v>
      </c>
    </row>
    <row r="12077" spans="21:21">
      <c r="U12077" t="s">
        <v>16461</v>
      </c>
    </row>
    <row r="12078" spans="21:21">
      <c r="U12078" t="s">
        <v>16462</v>
      </c>
    </row>
    <row r="12079" spans="21:21">
      <c r="U12079" t="s">
        <v>16463</v>
      </c>
    </row>
    <row r="12080" spans="21:21">
      <c r="U12080" t="s">
        <v>16464</v>
      </c>
    </row>
    <row r="12081" spans="21:21">
      <c r="U12081" t="s">
        <v>16465</v>
      </c>
    </row>
    <row r="12082" spans="21:21">
      <c r="U12082" t="s">
        <v>16466</v>
      </c>
    </row>
    <row r="12083" spans="21:21">
      <c r="U12083" t="s">
        <v>16467</v>
      </c>
    </row>
    <row r="12084" spans="21:21">
      <c r="U12084" t="s">
        <v>16468</v>
      </c>
    </row>
    <row r="12085" spans="21:21">
      <c r="U12085" t="s">
        <v>16469</v>
      </c>
    </row>
    <row r="12086" spans="21:21">
      <c r="U12086" t="s">
        <v>16470</v>
      </c>
    </row>
    <row r="12087" spans="21:21">
      <c r="U12087" t="s">
        <v>16471</v>
      </c>
    </row>
    <row r="12088" spans="21:21">
      <c r="U12088" t="s">
        <v>16472</v>
      </c>
    </row>
    <row r="12089" spans="21:21">
      <c r="U12089" t="s">
        <v>16473</v>
      </c>
    </row>
    <row r="12090" spans="21:21">
      <c r="U12090" t="s">
        <v>16474</v>
      </c>
    </row>
    <row r="12091" spans="21:21">
      <c r="U12091" t="s">
        <v>16475</v>
      </c>
    </row>
    <row r="12092" spans="21:21">
      <c r="U12092" t="s">
        <v>16476</v>
      </c>
    </row>
    <row r="12093" spans="21:21">
      <c r="U12093" t="s">
        <v>16477</v>
      </c>
    </row>
    <row r="12094" spans="21:21">
      <c r="U12094" t="s">
        <v>16478</v>
      </c>
    </row>
    <row r="12095" spans="21:21">
      <c r="U12095" t="s">
        <v>16479</v>
      </c>
    </row>
    <row r="12096" spans="21:21">
      <c r="U12096" t="s">
        <v>16480</v>
      </c>
    </row>
    <row r="12097" spans="21:21">
      <c r="U12097" t="s">
        <v>16481</v>
      </c>
    </row>
    <row r="12098" spans="21:21">
      <c r="U12098" t="s">
        <v>16482</v>
      </c>
    </row>
    <row r="12099" spans="21:21">
      <c r="U12099" t="s">
        <v>16483</v>
      </c>
    </row>
    <row r="12100" spans="21:21">
      <c r="U12100" t="s">
        <v>16484</v>
      </c>
    </row>
    <row r="12101" spans="21:21">
      <c r="U12101" t="s">
        <v>16485</v>
      </c>
    </row>
    <row r="12102" spans="21:21">
      <c r="U12102" t="s">
        <v>16486</v>
      </c>
    </row>
    <row r="12103" spans="21:21">
      <c r="U12103" t="s">
        <v>16487</v>
      </c>
    </row>
    <row r="12104" spans="21:21">
      <c r="U12104" t="s">
        <v>16488</v>
      </c>
    </row>
    <row r="12105" spans="21:21">
      <c r="U12105" t="s">
        <v>16489</v>
      </c>
    </row>
    <row r="12106" spans="21:21">
      <c r="U12106" t="s">
        <v>16490</v>
      </c>
    </row>
    <row r="12107" spans="21:21">
      <c r="U12107" t="s">
        <v>16491</v>
      </c>
    </row>
    <row r="12108" spans="21:21">
      <c r="U12108" t="s">
        <v>16492</v>
      </c>
    </row>
    <row r="12109" spans="21:21">
      <c r="U12109" t="s">
        <v>16493</v>
      </c>
    </row>
    <row r="12110" spans="21:21">
      <c r="U12110" t="s">
        <v>16494</v>
      </c>
    </row>
    <row r="12111" spans="21:21">
      <c r="U12111" t="s">
        <v>16495</v>
      </c>
    </row>
    <row r="12112" spans="21:21">
      <c r="U12112" t="s">
        <v>16496</v>
      </c>
    </row>
    <row r="12113" spans="21:21">
      <c r="U12113" t="s">
        <v>16497</v>
      </c>
    </row>
    <row r="12114" spans="21:21">
      <c r="U12114" t="s">
        <v>16498</v>
      </c>
    </row>
    <row r="12115" spans="21:21">
      <c r="U12115" t="s">
        <v>16499</v>
      </c>
    </row>
    <row r="12116" spans="21:21">
      <c r="U12116" t="s">
        <v>16500</v>
      </c>
    </row>
    <row r="12117" spans="21:21">
      <c r="U12117" t="s">
        <v>16501</v>
      </c>
    </row>
    <row r="12118" spans="21:21">
      <c r="U12118" t="s">
        <v>16502</v>
      </c>
    </row>
    <row r="12119" spans="21:21">
      <c r="U12119" t="s">
        <v>16503</v>
      </c>
    </row>
    <row r="12120" spans="21:21">
      <c r="U12120" t="s">
        <v>16504</v>
      </c>
    </row>
    <row r="12121" spans="21:21">
      <c r="U12121" t="s">
        <v>16505</v>
      </c>
    </row>
    <row r="12122" spans="21:21">
      <c r="U12122" t="s">
        <v>16506</v>
      </c>
    </row>
    <row r="12123" spans="21:21">
      <c r="U12123" t="s">
        <v>16507</v>
      </c>
    </row>
    <row r="12124" spans="21:21">
      <c r="U12124" t="s">
        <v>16508</v>
      </c>
    </row>
    <row r="12125" spans="21:21">
      <c r="U12125" t="s">
        <v>16509</v>
      </c>
    </row>
    <row r="12126" spans="21:21">
      <c r="U12126" t="s">
        <v>16510</v>
      </c>
    </row>
    <row r="12127" spans="21:21">
      <c r="U12127" t="s">
        <v>16511</v>
      </c>
    </row>
    <row r="12128" spans="21:21">
      <c r="U12128" t="s">
        <v>16512</v>
      </c>
    </row>
    <row r="12129" spans="21:21">
      <c r="U12129" t="s">
        <v>16513</v>
      </c>
    </row>
    <row r="12130" spans="21:21">
      <c r="U12130" t="s">
        <v>16514</v>
      </c>
    </row>
    <row r="12131" spans="21:21">
      <c r="U12131" t="s">
        <v>16515</v>
      </c>
    </row>
    <row r="12132" spans="21:21">
      <c r="U12132" t="s">
        <v>16516</v>
      </c>
    </row>
    <row r="12133" spans="21:21">
      <c r="U12133" t="s">
        <v>16517</v>
      </c>
    </row>
    <row r="12134" spans="21:21">
      <c r="U12134" t="s">
        <v>16518</v>
      </c>
    </row>
    <row r="12135" spans="21:21">
      <c r="U12135" t="s">
        <v>16519</v>
      </c>
    </row>
    <row r="12136" spans="21:21">
      <c r="U12136" t="s">
        <v>16520</v>
      </c>
    </row>
    <row r="12137" spans="21:21">
      <c r="U12137" t="s">
        <v>16521</v>
      </c>
    </row>
    <row r="12138" spans="21:21">
      <c r="U12138" t="s">
        <v>16522</v>
      </c>
    </row>
    <row r="12139" spans="21:21">
      <c r="U12139" t="s">
        <v>16523</v>
      </c>
    </row>
    <row r="12140" spans="21:21">
      <c r="U12140" t="s">
        <v>16524</v>
      </c>
    </row>
    <row r="12141" spans="21:21">
      <c r="U12141" t="s">
        <v>16525</v>
      </c>
    </row>
    <row r="12142" spans="21:21">
      <c r="U12142" t="s">
        <v>16526</v>
      </c>
    </row>
    <row r="12143" spans="21:21">
      <c r="U12143" t="s">
        <v>16527</v>
      </c>
    </row>
    <row r="12144" spans="21:21">
      <c r="U12144" t="s">
        <v>16528</v>
      </c>
    </row>
    <row r="12145" spans="21:21">
      <c r="U12145" t="s">
        <v>16529</v>
      </c>
    </row>
    <row r="12146" spans="21:21">
      <c r="U12146" t="s">
        <v>16530</v>
      </c>
    </row>
    <row r="12147" spans="21:21">
      <c r="U12147" t="s">
        <v>16531</v>
      </c>
    </row>
    <row r="12148" spans="21:21">
      <c r="U12148" t="s">
        <v>16532</v>
      </c>
    </row>
    <row r="12149" spans="21:21">
      <c r="U12149" t="s">
        <v>16533</v>
      </c>
    </row>
    <row r="12150" spans="21:21">
      <c r="U12150" t="s">
        <v>16534</v>
      </c>
    </row>
    <row r="12151" spans="21:21">
      <c r="U12151" t="s">
        <v>16535</v>
      </c>
    </row>
    <row r="12152" spans="21:21">
      <c r="U12152" t="s">
        <v>16536</v>
      </c>
    </row>
    <row r="12153" spans="21:21">
      <c r="U12153" t="s">
        <v>16537</v>
      </c>
    </row>
    <row r="12154" spans="21:21">
      <c r="U12154" t="s">
        <v>16538</v>
      </c>
    </row>
    <row r="12155" spans="21:21">
      <c r="U12155" t="s">
        <v>16539</v>
      </c>
    </row>
    <row r="12156" spans="21:21">
      <c r="U12156" t="s">
        <v>16540</v>
      </c>
    </row>
    <row r="12157" spans="21:21">
      <c r="U12157" t="s">
        <v>16541</v>
      </c>
    </row>
    <row r="12158" spans="21:21">
      <c r="U12158" t="s">
        <v>16542</v>
      </c>
    </row>
    <row r="12159" spans="21:21">
      <c r="U12159" t="s">
        <v>16543</v>
      </c>
    </row>
    <row r="12160" spans="21:21">
      <c r="U12160" t="s">
        <v>16544</v>
      </c>
    </row>
    <row r="12161" spans="21:21">
      <c r="U12161" t="s">
        <v>16545</v>
      </c>
    </row>
    <row r="12162" spans="21:21">
      <c r="U12162" t="s">
        <v>16546</v>
      </c>
    </row>
    <row r="12163" spans="21:21">
      <c r="U12163" t="s">
        <v>16547</v>
      </c>
    </row>
    <row r="12164" spans="21:21">
      <c r="U12164" t="s">
        <v>16548</v>
      </c>
    </row>
    <row r="12165" spans="21:21">
      <c r="U12165" t="s">
        <v>16549</v>
      </c>
    </row>
    <row r="12166" spans="21:21">
      <c r="U12166" t="s">
        <v>16550</v>
      </c>
    </row>
    <row r="12167" spans="21:21">
      <c r="U12167" t="s">
        <v>16551</v>
      </c>
    </row>
    <row r="12168" spans="21:21">
      <c r="U12168" t="s">
        <v>16552</v>
      </c>
    </row>
    <row r="12169" spans="21:21">
      <c r="U12169" t="s">
        <v>16553</v>
      </c>
    </row>
    <row r="12170" spans="21:21">
      <c r="U12170" t="s">
        <v>16554</v>
      </c>
    </row>
    <row r="12171" spans="21:21">
      <c r="U12171" t="s">
        <v>16555</v>
      </c>
    </row>
    <row r="12172" spans="21:21">
      <c r="U12172" t="s">
        <v>16556</v>
      </c>
    </row>
    <row r="12173" spans="21:21">
      <c r="U12173" t="s">
        <v>16557</v>
      </c>
    </row>
    <row r="12174" spans="21:21">
      <c r="U12174" t="s">
        <v>16558</v>
      </c>
    </row>
    <row r="12175" spans="21:21">
      <c r="U12175" t="s">
        <v>16559</v>
      </c>
    </row>
    <row r="12176" spans="21:21">
      <c r="U12176" t="s">
        <v>16560</v>
      </c>
    </row>
    <row r="12177" spans="21:21">
      <c r="U12177" t="s">
        <v>16561</v>
      </c>
    </row>
    <row r="12178" spans="21:21">
      <c r="U12178" t="s">
        <v>16562</v>
      </c>
    </row>
    <row r="12179" spans="21:21">
      <c r="U12179" t="s">
        <v>16563</v>
      </c>
    </row>
    <row r="12180" spans="21:21">
      <c r="U12180" t="s">
        <v>16564</v>
      </c>
    </row>
    <row r="12181" spans="21:21">
      <c r="U12181" t="s">
        <v>16565</v>
      </c>
    </row>
    <row r="12182" spans="21:21">
      <c r="U12182" t="s">
        <v>16566</v>
      </c>
    </row>
    <row r="12183" spans="21:21">
      <c r="U12183" t="s">
        <v>16567</v>
      </c>
    </row>
    <row r="12184" spans="21:21">
      <c r="U12184" t="s">
        <v>16568</v>
      </c>
    </row>
    <row r="12185" spans="21:21">
      <c r="U12185" t="s">
        <v>16569</v>
      </c>
    </row>
    <row r="12186" spans="21:21">
      <c r="U12186" t="s">
        <v>16570</v>
      </c>
    </row>
    <row r="12187" spans="21:21">
      <c r="U12187" t="s">
        <v>16571</v>
      </c>
    </row>
    <row r="12188" spans="21:21">
      <c r="U12188" t="s">
        <v>16572</v>
      </c>
    </row>
    <row r="12189" spans="21:21">
      <c r="U12189" t="s">
        <v>16573</v>
      </c>
    </row>
    <row r="12190" spans="21:21">
      <c r="U12190" t="s">
        <v>16574</v>
      </c>
    </row>
    <row r="12191" spans="21:21">
      <c r="U12191" t="s">
        <v>16575</v>
      </c>
    </row>
    <row r="12192" spans="21:21">
      <c r="U12192" t="s">
        <v>16576</v>
      </c>
    </row>
    <row r="12193" spans="21:21">
      <c r="U12193" t="s">
        <v>16577</v>
      </c>
    </row>
    <row r="12194" spans="21:21">
      <c r="U12194" t="s">
        <v>16578</v>
      </c>
    </row>
    <row r="12195" spans="21:21">
      <c r="U12195" t="s">
        <v>16579</v>
      </c>
    </row>
    <row r="12196" spans="21:21">
      <c r="U12196" t="s">
        <v>16580</v>
      </c>
    </row>
    <row r="12197" spans="21:21">
      <c r="U12197" t="s">
        <v>16581</v>
      </c>
    </row>
    <row r="12198" spans="21:21">
      <c r="U12198" t="s">
        <v>16582</v>
      </c>
    </row>
    <row r="12199" spans="21:21">
      <c r="U12199" t="s">
        <v>16583</v>
      </c>
    </row>
    <row r="12200" spans="21:21">
      <c r="U12200" t="s">
        <v>16584</v>
      </c>
    </row>
    <row r="12201" spans="21:21">
      <c r="U12201" t="s">
        <v>16585</v>
      </c>
    </row>
    <row r="12202" spans="21:21">
      <c r="U12202" t="s">
        <v>16586</v>
      </c>
    </row>
    <row r="12203" spans="21:21">
      <c r="U12203" t="s">
        <v>16587</v>
      </c>
    </row>
    <row r="12204" spans="21:21">
      <c r="U12204" t="s">
        <v>16588</v>
      </c>
    </row>
    <row r="12205" spans="21:21">
      <c r="U12205" t="s">
        <v>16589</v>
      </c>
    </row>
    <row r="12206" spans="21:21">
      <c r="U12206" t="s">
        <v>16590</v>
      </c>
    </row>
    <row r="12207" spans="21:21">
      <c r="U12207" t="s">
        <v>16591</v>
      </c>
    </row>
    <row r="12208" spans="21:21">
      <c r="U12208" t="s">
        <v>16592</v>
      </c>
    </row>
    <row r="12209" spans="21:21">
      <c r="U12209" t="s">
        <v>16593</v>
      </c>
    </row>
    <row r="12210" spans="21:21">
      <c r="U12210" t="s">
        <v>16594</v>
      </c>
    </row>
    <row r="12211" spans="21:21">
      <c r="U12211" t="s">
        <v>16595</v>
      </c>
    </row>
    <row r="12212" spans="21:21">
      <c r="U12212" t="s">
        <v>16596</v>
      </c>
    </row>
    <row r="12213" spans="21:21">
      <c r="U12213" t="s">
        <v>16597</v>
      </c>
    </row>
    <row r="12214" spans="21:21">
      <c r="U12214" t="s">
        <v>16598</v>
      </c>
    </row>
    <row r="12215" spans="21:21">
      <c r="U12215" t="s">
        <v>16599</v>
      </c>
    </row>
    <row r="12216" spans="21:21">
      <c r="U12216" t="s">
        <v>16600</v>
      </c>
    </row>
    <row r="12217" spans="21:21">
      <c r="U12217" t="s">
        <v>16601</v>
      </c>
    </row>
    <row r="12218" spans="21:21">
      <c r="U12218" t="s">
        <v>16602</v>
      </c>
    </row>
    <row r="12219" spans="21:21">
      <c r="U12219" t="s">
        <v>16603</v>
      </c>
    </row>
    <row r="12220" spans="21:21">
      <c r="U12220" t="s">
        <v>16604</v>
      </c>
    </row>
    <row r="12221" spans="21:21">
      <c r="U12221" t="s">
        <v>16605</v>
      </c>
    </row>
    <row r="12222" spans="21:21">
      <c r="U12222" t="s">
        <v>16606</v>
      </c>
    </row>
    <row r="12223" spans="21:21">
      <c r="U12223" t="s">
        <v>16607</v>
      </c>
    </row>
    <row r="12224" spans="21:21">
      <c r="U12224" t="s">
        <v>16608</v>
      </c>
    </row>
    <row r="12225" spans="21:21">
      <c r="U12225" t="s">
        <v>16609</v>
      </c>
    </row>
    <row r="12226" spans="21:21">
      <c r="U12226" t="s">
        <v>16610</v>
      </c>
    </row>
    <row r="12227" spans="21:21">
      <c r="U12227" t="s">
        <v>16611</v>
      </c>
    </row>
    <row r="12228" spans="21:21">
      <c r="U12228" t="s">
        <v>16612</v>
      </c>
    </row>
    <row r="12229" spans="21:21">
      <c r="U12229" t="s">
        <v>16613</v>
      </c>
    </row>
    <row r="12230" spans="21:21">
      <c r="U12230" t="s">
        <v>16614</v>
      </c>
    </row>
    <row r="12231" spans="21:21">
      <c r="U12231" t="s">
        <v>16615</v>
      </c>
    </row>
    <row r="12232" spans="21:21">
      <c r="U12232" t="s">
        <v>16616</v>
      </c>
    </row>
    <row r="12233" spans="21:21">
      <c r="U12233" t="s">
        <v>16617</v>
      </c>
    </row>
    <row r="12234" spans="21:21">
      <c r="U12234" t="s">
        <v>16618</v>
      </c>
    </row>
    <row r="12235" spans="21:21">
      <c r="U12235" t="s">
        <v>16619</v>
      </c>
    </row>
    <row r="12236" spans="21:21">
      <c r="U12236" t="s">
        <v>16620</v>
      </c>
    </row>
    <row r="12237" spans="21:21">
      <c r="U12237" t="s">
        <v>16621</v>
      </c>
    </row>
    <row r="12238" spans="21:21">
      <c r="U12238" t="s">
        <v>16622</v>
      </c>
    </row>
    <row r="12239" spans="21:21">
      <c r="U12239" t="s">
        <v>16623</v>
      </c>
    </row>
    <row r="12240" spans="21:21">
      <c r="U12240" t="s">
        <v>16624</v>
      </c>
    </row>
    <row r="12241" spans="21:21">
      <c r="U12241" t="s">
        <v>16625</v>
      </c>
    </row>
    <row r="12242" spans="21:21">
      <c r="U12242" t="s">
        <v>16626</v>
      </c>
    </row>
    <row r="12243" spans="21:21">
      <c r="U12243" t="s">
        <v>16627</v>
      </c>
    </row>
    <row r="12244" spans="21:21">
      <c r="U12244" t="s">
        <v>16628</v>
      </c>
    </row>
    <row r="12245" spans="21:21">
      <c r="U12245" t="s">
        <v>16629</v>
      </c>
    </row>
    <row r="12246" spans="21:21">
      <c r="U12246" t="s">
        <v>16630</v>
      </c>
    </row>
    <row r="12247" spans="21:21">
      <c r="U12247" t="s">
        <v>16631</v>
      </c>
    </row>
    <row r="12248" spans="21:21">
      <c r="U12248" t="s">
        <v>16632</v>
      </c>
    </row>
    <row r="12249" spans="21:21">
      <c r="U12249" t="s">
        <v>16633</v>
      </c>
    </row>
    <row r="12250" spans="21:21">
      <c r="U12250" t="s">
        <v>16634</v>
      </c>
    </row>
    <row r="12251" spans="21:21">
      <c r="U12251" t="s">
        <v>16635</v>
      </c>
    </row>
    <row r="12252" spans="21:21">
      <c r="U12252" t="s">
        <v>16636</v>
      </c>
    </row>
    <row r="12253" spans="21:21">
      <c r="U12253" t="s">
        <v>16637</v>
      </c>
    </row>
    <row r="12254" spans="21:21">
      <c r="U12254" t="s">
        <v>16638</v>
      </c>
    </row>
    <row r="12255" spans="21:21">
      <c r="U12255" t="s">
        <v>16639</v>
      </c>
    </row>
    <row r="12256" spans="21:21">
      <c r="U12256" t="s">
        <v>16640</v>
      </c>
    </row>
    <row r="12257" spans="21:21">
      <c r="U12257" t="s">
        <v>16641</v>
      </c>
    </row>
    <row r="12258" spans="21:21">
      <c r="U12258" t="s">
        <v>16642</v>
      </c>
    </row>
    <row r="12259" spans="21:21">
      <c r="U12259" t="s">
        <v>16643</v>
      </c>
    </row>
    <row r="12260" spans="21:21">
      <c r="U12260" t="s">
        <v>16644</v>
      </c>
    </row>
    <row r="12261" spans="21:21">
      <c r="U12261" t="s">
        <v>16645</v>
      </c>
    </row>
    <row r="12262" spans="21:21">
      <c r="U12262" t="s">
        <v>16646</v>
      </c>
    </row>
    <row r="12263" spans="21:21">
      <c r="U12263" t="s">
        <v>16647</v>
      </c>
    </row>
    <row r="12264" spans="21:21">
      <c r="U12264" t="s">
        <v>16648</v>
      </c>
    </row>
    <row r="12265" spans="21:21">
      <c r="U12265" t="s">
        <v>16649</v>
      </c>
    </row>
    <row r="12266" spans="21:21">
      <c r="U12266" t="s">
        <v>16650</v>
      </c>
    </row>
    <row r="12267" spans="21:21">
      <c r="U12267" t="s">
        <v>16651</v>
      </c>
    </row>
    <row r="12268" spans="21:21">
      <c r="U12268" t="s">
        <v>16652</v>
      </c>
    </row>
    <row r="12269" spans="21:21">
      <c r="U12269" t="s">
        <v>16653</v>
      </c>
    </row>
    <row r="12270" spans="21:21">
      <c r="U12270" t="s">
        <v>16654</v>
      </c>
    </row>
    <row r="12271" spans="21:21">
      <c r="U12271" t="s">
        <v>16655</v>
      </c>
    </row>
    <row r="12272" spans="21:21">
      <c r="U12272" t="s">
        <v>16656</v>
      </c>
    </row>
    <row r="12273" spans="21:21">
      <c r="U12273" t="s">
        <v>16657</v>
      </c>
    </row>
    <row r="12274" spans="21:21">
      <c r="U12274" t="s">
        <v>16658</v>
      </c>
    </row>
    <row r="12275" spans="21:21">
      <c r="U12275" t="s">
        <v>16659</v>
      </c>
    </row>
    <row r="12276" spans="21:21">
      <c r="U12276" t="s">
        <v>16660</v>
      </c>
    </row>
    <row r="12277" spans="21:21">
      <c r="U12277" t="s">
        <v>16661</v>
      </c>
    </row>
    <row r="12278" spans="21:21">
      <c r="U12278" t="s">
        <v>16662</v>
      </c>
    </row>
    <row r="12279" spans="21:21">
      <c r="U12279" t="s">
        <v>16663</v>
      </c>
    </row>
    <row r="12280" spans="21:21">
      <c r="U12280" t="s">
        <v>16664</v>
      </c>
    </row>
    <row r="12281" spans="21:21">
      <c r="U12281" t="s">
        <v>16665</v>
      </c>
    </row>
    <row r="12282" spans="21:21">
      <c r="U12282" t="s">
        <v>16666</v>
      </c>
    </row>
    <row r="12283" spans="21:21">
      <c r="U12283" t="s">
        <v>16667</v>
      </c>
    </row>
    <row r="12284" spans="21:21">
      <c r="U12284" t="s">
        <v>16668</v>
      </c>
    </row>
    <row r="12285" spans="21:21">
      <c r="U12285" t="s">
        <v>16669</v>
      </c>
    </row>
    <row r="12286" spans="21:21">
      <c r="U12286" t="s">
        <v>16670</v>
      </c>
    </row>
    <row r="12287" spans="21:21">
      <c r="U12287" t="s">
        <v>16671</v>
      </c>
    </row>
    <row r="12288" spans="21:21">
      <c r="U12288" t="s">
        <v>16672</v>
      </c>
    </row>
    <row r="12289" spans="21:21">
      <c r="U12289" t="s">
        <v>16673</v>
      </c>
    </row>
    <row r="12290" spans="21:21">
      <c r="U12290" t="s">
        <v>16674</v>
      </c>
    </row>
    <row r="12291" spans="21:21">
      <c r="U12291" t="s">
        <v>16675</v>
      </c>
    </row>
    <row r="12292" spans="21:21">
      <c r="U12292" t="s">
        <v>16676</v>
      </c>
    </row>
    <row r="12293" spans="21:21">
      <c r="U12293" t="s">
        <v>16677</v>
      </c>
    </row>
    <row r="12294" spans="21:21">
      <c r="U12294" t="s">
        <v>16678</v>
      </c>
    </row>
    <row r="12295" spans="21:21">
      <c r="U12295" t="s">
        <v>16679</v>
      </c>
    </row>
    <row r="12296" spans="21:21">
      <c r="U12296" t="s">
        <v>16680</v>
      </c>
    </row>
    <row r="12297" spans="21:21">
      <c r="U12297" t="s">
        <v>16681</v>
      </c>
    </row>
    <row r="12298" spans="21:21">
      <c r="U12298" t="s">
        <v>16682</v>
      </c>
    </row>
    <row r="12299" spans="21:21">
      <c r="U12299" t="s">
        <v>16683</v>
      </c>
    </row>
    <row r="12300" spans="21:21">
      <c r="U12300" t="s">
        <v>16684</v>
      </c>
    </row>
    <row r="12301" spans="21:21">
      <c r="U12301" t="s">
        <v>16685</v>
      </c>
    </row>
    <row r="12302" spans="21:21">
      <c r="U12302" t="s">
        <v>16686</v>
      </c>
    </row>
    <row r="12303" spans="21:21">
      <c r="U12303" t="s">
        <v>16687</v>
      </c>
    </row>
    <row r="12304" spans="21:21">
      <c r="U12304" t="s">
        <v>16688</v>
      </c>
    </row>
    <row r="12305" spans="21:21">
      <c r="U12305" t="s">
        <v>16689</v>
      </c>
    </row>
    <row r="12306" spans="21:21">
      <c r="U12306" t="s">
        <v>16690</v>
      </c>
    </row>
    <row r="12307" spans="21:21">
      <c r="U12307" t="s">
        <v>16691</v>
      </c>
    </row>
    <row r="12308" spans="21:21">
      <c r="U12308" t="s">
        <v>16692</v>
      </c>
    </row>
    <row r="12309" spans="21:21">
      <c r="U12309" t="s">
        <v>16693</v>
      </c>
    </row>
    <row r="12310" spans="21:21">
      <c r="U12310" t="s">
        <v>16694</v>
      </c>
    </row>
    <row r="12311" spans="21:21">
      <c r="U12311" t="s">
        <v>16695</v>
      </c>
    </row>
    <row r="12312" spans="21:21">
      <c r="U12312" t="s">
        <v>16696</v>
      </c>
    </row>
    <row r="12313" spans="21:21">
      <c r="U12313" t="s">
        <v>16697</v>
      </c>
    </row>
    <row r="12314" spans="21:21">
      <c r="U12314" t="s">
        <v>16698</v>
      </c>
    </row>
    <row r="12315" spans="21:21">
      <c r="U12315" t="s">
        <v>16699</v>
      </c>
    </row>
    <row r="12316" spans="21:21">
      <c r="U12316" t="s">
        <v>16700</v>
      </c>
    </row>
    <row r="12317" spans="21:21">
      <c r="U12317" t="s">
        <v>16701</v>
      </c>
    </row>
    <row r="12318" spans="21:21">
      <c r="U12318" t="s">
        <v>16702</v>
      </c>
    </row>
    <row r="12319" spans="21:21">
      <c r="U12319" t="s">
        <v>16703</v>
      </c>
    </row>
    <row r="12320" spans="21:21">
      <c r="U12320" t="s">
        <v>16704</v>
      </c>
    </row>
    <row r="12321" spans="21:21">
      <c r="U12321" t="s">
        <v>16705</v>
      </c>
    </row>
    <row r="12322" spans="21:21">
      <c r="U12322" t="s">
        <v>16706</v>
      </c>
    </row>
    <row r="12323" spans="21:21">
      <c r="U12323" t="s">
        <v>16707</v>
      </c>
    </row>
    <row r="12324" spans="21:21">
      <c r="U12324" t="s">
        <v>16708</v>
      </c>
    </row>
    <row r="12325" spans="21:21">
      <c r="U12325" t="s">
        <v>16709</v>
      </c>
    </row>
    <row r="12326" spans="21:21">
      <c r="U12326" t="s">
        <v>16710</v>
      </c>
    </row>
    <row r="12327" spans="21:21">
      <c r="U12327" t="s">
        <v>16711</v>
      </c>
    </row>
    <row r="12328" spans="21:21">
      <c r="U12328" t="s">
        <v>16712</v>
      </c>
    </row>
    <row r="12329" spans="21:21">
      <c r="U12329" t="s">
        <v>16713</v>
      </c>
    </row>
    <row r="12330" spans="21:21">
      <c r="U12330" t="s">
        <v>16714</v>
      </c>
    </row>
    <row r="12331" spans="21:21">
      <c r="U12331" t="s">
        <v>16715</v>
      </c>
    </row>
    <row r="12332" spans="21:21">
      <c r="U12332" t="s">
        <v>16716</v>
      </c>
    </row>
    <row r="12333" spans="21:21">
      <c r="U12333" t="s">
        <v>16717</v>
      </c>
    </row>
    <row r="12334" spans="21:21">
      <c r="U12334" t="s">
        <v>16718</v>
      </c>
    </row>
    <row r="12335" spans="21:21">
      <c r="U12335" t="s">
        <v>16719</v>
      </c>
    </row>
    <row r="12336" spans="21:21">
      <c r="U12336" t="s">
        <v>16720</v>
      </c>
    </row>
    <row r="12337" spans="21:21">
      <c r="U12337" t="s">
        <v>16721</v>
      </c>
    </row>
    <row r="12338" spans="21:21">
      <c r="U12338" t="s">
        <v>16722</v>
      </c>
    </row>
    <row r="12339" spans="21:21">
      <c r="U12339" t="s">
        <v>16723</v>
      </c>
    </row>
    <row r="12340" spans="21:21">
      <c r="U12340" t="s">
        <v>16724</v>
      </c>
    </row>
    <row r="12341" spans="21:21">
      <c r="U12341" t="s">
        <v>16725</v>
      </c>
    </row>
    <row r="12342" spans="21:21">
      <c r="U12342" t="s">
        <v>16726</v>
      </c>
    </row>
    <row r="12343" spans="21:21">
      <c r="U12343" t="s">
        <v>16727</v>
      </c>
    </row>
    <row r="12344" spans="21:21">
      <c r="U12344" t="s">
        <v>16728</v>
      </c>
    </row>
    <row r="12345" spans="21:21">
      <c r="U12345" t="s">
        <v>16729</v>
      </c>
    </row>
    <row r="12346" spans="21:21">
      <c r="U12346" t="s">
        <v>16730</v>
      </c>
    </row>
    <row r="12347" spans="21:21">
      <c r="U12347" t="s">
        <v>16731</v>
      </c>
    </row>
    <row r="12348" spans="21:21">
      <c r="U12348" t="s">
        <v>16732</v>
      </c>
    </row>
    <row r="12349" spans="21:21">
      <c r="U12349" t="s">
        <v>16733</v>
      </c>
    </row>
    <row r="12350" spans="21:21">
      <c r="U12350" t="s">
        <v>16734</v>
      </c>
    </row>
    <row r="12351" spans="21:21">
      <c r="U12351" t="s">
        <v>16735</v>
      </c>
    </row>
    <row r="12352" spans="21:21">
      <c r="U12352" t="s">
        <v>16736</v>
      </c>
    </row>
    <row r="12353" spans="21:21">
      <c r="U12353" t="s">
        <v>16737</v>
      </c>
    </row>
    <row r="12354" spans="21:21">
      <c r="U12354" t="s">
        <v>16738</v>
      </c>
    </row>
    <row r="12355" spans="21:21">
      <c r="U12355" t="s">
        <v>16739</v>
      </c>
    </row>
    <row r="12356" spans="21:21">
      <c r="U12356" t="s">
        <v>16740</v>
      </c>
    </row>
    <row r="12357" spans="21:21">
      <c r="U12357" t="s">
        <v>16741</v>
      </c>
    </row>
    <row r="12358" spans="21:21">
      <c r="U12358" t="s">
        <v>16742</v>
      </c>
    </row>
    <row r="12359" spans="21:21">
      <c r="U12359" t="s">
        <v>16743</v>
      </c>
    </row>
    <row r="12360" spans="21:21">
      <c r="U12360" t="s">
        <v>16744</v>
      </c>
    </row>
    <row r="12361" spans="21:21">
      <c r="U12361" t="s">
        <v>16745</v>
      </c>
    </row>
    <row r="12362" spans="21:21">
      <c r="U12362" t="s">
        <v>16746</v>
      </c>
    </row>
    <row r="12363" spans="21:21">
      <c r="U12363" t="s">
        <v>16747</v>
      </c>
    </row>
    <row r="12364" spans="21:21">
      <c r="U12364" t="s">
        <v>16748</v>
      </c>
    </row>
    <row r="12365" spans="21:21">
      <c r="U12365" t="s">
        <v>16749</v>
      </c>
    </row>
    <row r="12366" spans="21:21">
      <c r="U12366" t="s">
        <v>16750</v>
      </c>
    </row>
    <row r="12367" spans="21:21">
      <c r="U12367" t="s">
        <v>16751</v>
      </c>
    </row>
    <row r="12368" spans="21:21">
      <c r="U12368" t="s">
        <v>16752</v>
      </c>
    </row>
    <row r="12369" spans="21:21">
      <c r="U12369" t="s">
        <v>16753</v>
      </c>
    </row>
    <row r="12370" spans="21:21">
      <c r="U12370" t="s">
        <v>16754</v>
      </c>
    </row>
    <row r="12371" spans="21:21">
      <c r="U12371" t="s">
        <v>16755</v>
      </c>
    </row>
    <row r="12372" spans="21:21">
      <c r="U12372" t="s">
        <v>16756</v>
      </c>
    </row>
    <row r="12373" spans="21:21">
      <c r="U12373" t="s">
        <v>16757</v>
      </c>
    </row>
    <row r="12374" spans="21:21">
      <c r="U12374" t="s">
        <v>16758</v>
      </c>
    </row>
    <row r="12375" spans="21:21">
      <c r="U12375" t="s">
        <v>16759</v>
      </c>
    </row>
    <row r="12376" spans="21:21">
      <c r="U12376" t="s">
        <v>16760</v>
      </c>
    </row>
    <row r="12377" spans="21:21">
      <c r="U12377" t="s">
        <v>16761</v>
      </c>
    </row>
    <row r="12378" spans="21:21">
      <c r="U12378" t="s">
        <v>16762</v>
      </c>
    </row>
    <row r="12379" spans="21:21">
      <c r="U12379" t="s">
        <v>16763</v>
      </c>
    </row>
    <row r="12380" spans="21:21">
      <c r="U12380" t="s">
        <v>16764</v>
      </c>
    </row>
    <row r="12381" spans="21:21">
      <c r="U12381" t="s">
        <v>16765</v>
      </c>
    </row>
    <row r="12382" spans="21:21">
      <c r="U12382" t="s">
        <v>16766</v>
      </c>
    </row>
    <row r="12383" spans="21:21">
      <c r="U12383" t="s">
        <v>16767</v>
      </c>
    </row>
    <row r="12384" spans="21:21">
      <c r="U12384" t="s">
        <v>16768</v>
      </c>
    </row>
    <row r="12385" spans="21:21">
      <c r="U12385" t="s">
        <v>16769</v>
      </c>
    </row>
    <row r="12386" spans="21:21">
      <c r="U12386" t="s">
        <v>16770</v>
      </c>
    </row>
    <row r="12387" spans="21:21">
      <c r="U12387" t="s">
        <v>16771</v>
      </c>
    </row>
    <row r="12388" spans="21:21">
      <c r="U12388" t="s">
        <v>16772</v>
      </c>
    </row>
    <row r="12389" spans="21:21">
      <c r="U12389" t="s">
        <v>16773</v>
      </c>
    </row>
    <row r="12390" spans="21:21">
      <c r="U12390" t="s">
        <v>16774</v>
      </c>
    </row>
    <row r="12391" spans="21:21">
      <c r="U12391" t="s">
        <v>16775</v>
      </c>
    </row>
    <row r="12392" spans="21:21">
      <c r="U12392" t="s">
        <v>16776</v>
      </c>
    </row>
    <row r="12393" spans="21:21">
      <c r="U12393" t="s">
        <v>16777</v>
      </c>
    </row>
    <row r="12394" spans="21:21">
      <c r="U12394" t="s">
        <v>16778</v>
      </c>
    </row>
    <row r="12395" spans="21:21">
      <c r="U12395" t="s">
        <v>16779</v>
      </c>
    </row>
    <row r="12396" spans="21:21">
      <c r="U12396" t="s">
        <v>16780</v>
      </c>
    </row>
    <row r="12397" spans="21:21">
      <c r="U12397" t="s">
        <v>16781</v>
      </c>
    </row>
    <row r="12398" spans="21:21">
      <c r="U12398" t="s">
        <v>16782</v>
      </c>
    </row>
    <row r="12399" spans="21:21">
      <c r="U12399" t="s">
        <v>16783</v>
      </c>
    </row>
    <row r="12400" spans="21:21">
      <c r="U12400" t="s">
        <v>16784</v>
      </c>
    </row>
    <row r="12401" spans="21:21">
      <c r="U12401" t="s">
        <v>16785</v>
      </c>
    </row>
    <row r="12402" spans="21:21">
      <c r="U12402" t="s">
        <v>16786</v>
      </c>
    </row>
    <row r="12403" spans="21:21">
      <c r="U12403" t="s">
        <v>16787</v>
      </c>
    </row>
    <row r="12404" spans="21:21">
      <c r="U12404" t="s">
        <v>16788</v>
      </c>
    </row>
    <row r="12405" spans="21:21">
      <c r="U12405" t="s">
        <v>16789</v>
      </c>
    </row>
    <row r="12406" spans="21:21">
      <c r="U12406" t="s">
        <v>16790</v>
      </c>
    </row>
    <row r="12407" spans="21:21">
      <c r="U12407" t="s">
        <v>16791</v>
      </c>
    </row>
    <row r="12408" spans="21:21">
      <c r="U12408" t="s">
        <v>16792</v>
      </c>
    </row>
    <row r="12409" spans="21:21">
      <c r="U12409" t="s">
        <v>16793</v>
      </c>
    </row>
    <row r="12410" spans="21:21">
      <c r="U12410" t="s">
        <v>16794</v>
      </c>
    </row>
    <row r="12411" spans="21:21">
      <c r="U12411" t="s">
        <v>16795</v>
      </c>
    </row>
    <row r="12412" spans="21:21">
      <c r="U12412" t="s">
        <v>16796</v>
      </c>
    </row>
    <row r="12413" spans="21:21">
      <c r="U12413" t="s">
        <v>16797</v>
      </c>
    </row>
    <row r="12414" spans="21:21">
      <c r="U12414" t="s">
        <v>16798</v>
      </c>
    </row>
    <row r="12415" spans="21:21">
      <c r="U12415" t="s">
        <v>16799</v>
      </c>
    </row>
    <row r="12416" spans="21:21">
      <c r="U12416" t="s">
        <v>16800</v>
      </c>
    </row>
    <row r="12417" spans="21:21">
      <c r="U12417" t="s">
        <v>16801</v>
      </c>
    </row>
    <row r="12418" spans="21:21">
      <c r="U12418" t="s">
        <v>16802</v>
      </c>
    </row>
    <row r="12419" spans="21:21">
      <c r="U12419" t="s">
        <v>16803</v>
      </c>
    </row>
    <row r="12420" spans="21:21">
      <c r="U12420" t="s">
        <v>16804</v>
      </c>
    </row>
    <row r="12421" spans="21:21">
      <c r="U12421" t="s">
        <v>16805</v>
      </c>
    </row>
    <row r="12422" spans="21:21">
      <c r="U12422" t="s">
        <v>16806</v>
      </c>
    </row>
    <row r="12423" spans="21:21">
      <c r="U12423" t="s">
        <v>16807</v>
      </c>
    </row>
    <row r="12424" spans="21:21">
      <c r="U12424" t="s">
        <v>16808</v>
      </c>
    </row>
    <row r="12425" spans="21:21">
      <c r="U12425" t="s">
        <v>16809</v>
      </c>
    </row>
    <row r="12426" spans="21:21">
      <c r="U12426" t="s">
        <v>16810</v>
      </c>
    </row>
    <row r="12427" spans="21:21">
      <c r="U12427" t="s">
        <v>16811</v>
      </c>
    </row>
    <row r="12428" spans="21:21">
      <c r="U12428" t="s">
        <v>16812</v>
      </c>
    </row>
    <row r="12429" spans="21:21">
      <c r="U12429" t="s">
        <v>16813</v>
      </c>
    </row>
    <row r="12430" spans="21:21">
      <c r="U12430" t="s">
        <v>16814</v>
      </c>
    </row>
    <row r="12431" spans="21:21">
      <c r="U12431" t="s">
        <v>16815</v>
      </c>
    </row>
    <row r="12432" spans="21:21">
      <c r="U12432" t="s">
        <v>16816</v>
      </c>
    </row>
    <row r="12433" spans="21:21">
      <c r="U12433" t="s">
        <v>16817</v>
      </c>
    </row>
    <row r="12434" spans="21:21">
      <c r="U12434" t="s">
        <v>16818</v>
      </c>
    </row>
    <row r="12435" spans="21:21">
      <c r="U12435" t="s">
        <v>16819</v>
      </c>
    </row>
    <row r="12436" spans="21:21">
      <c r="U12436" t="s">
        <v>16820</v>
      </c>
    </row>
    <row r="12437" spans="21:21">
      <c r="U12437" t="s">
        <v>16821</v>
      </c>
    </row>
    <row r="12438" spans="21:21">
      <c r="U12438" t="s">
        <v>16822</v>
      </c>
    </row>
    <row r="12439" spans="21:21">
      <c r="U12439" t="s">
        <v>16823</v>
      </c>
    </row>
    <row r="12440" spans="21:21">
      <c r="U12440" t="s">
        <v>16824</v>
      </c>
    </row>
    <row r="12441" spans="21:21">
      <c r="U12441" t="s">
        <v>16825</v>
      </c>
    </row>
    <row r="12442" spans="21:21">
      <c r="U12442" t="s">
        <v>16826</v>
      </c>
    </row>
    <row r="12443" spans="21:21">
      <c r="U12443" t="s">
        <v>16827</v>
      </c>
    </row>
    <row r="12444" spans="21:21">
      <c r="U12444" t="s">
        <v>16828</v>
      </c>
    </row>
    <row r="12445" spans="21:21">
      <c r="U12445" t="s">
        <v>16829</v>
      </c>
    </row>
    <row r="12446" spans="21:21">
      <c r="U12446" t="s">
        <v>16830</v>
      </c>
    </row>
    <row r="12447" spans="21:21">
      <c r="U12447" t="s">
        <v>16831</v>
      </c>
    </row>
    <row r="12448" spans="21:21">
      <c r="U12448" t="s">
        <v>16832</v>
      </c>
    </row>
    <row r="12449" spans="21:21">
      <c r="U12449" t="s">
        <v>16833</v>
      </c>
    </row>
    <row r="12450" spans="21:21">
      <c r="U12450" t="s">
        <v>16834</v>
      </c>
    </row>
    <row r="12451" spans="21:21">
      <c r="U12451" t="s">
        <v>16835</v>
      </c>
    </row>
    <row r="12452" spans="21:21">
      <c r="U12452" t="s">
        <v>16836</v>
      </c>
    </row>
    <row r="12453" spans="21:21">
      <c r="U12453" t="s">
        <v>16837</v>
      </c>
    </row>
    <row r="12454" spans="21:21">
      <c r="U12454" t="s">
        <v>16838</v>
      </c>
    </row>
    <row r="12455" spans="21:21">
      <c r="U12455" t="s">
        <v>16839</v>
      </c>
    </row>
    <row r="12456" spans="21:21">
      <c r="U12456" t="s">
        <v>16840</v>
      </c>
    </row>
    <row r="12457" spans="21:21">
      <c r="U12457" t="s">
        <v>16841</v>
      </c>
    </row>
    <row r="12458" spans="21:21">
      <c r="U12458" t="s">
        <v>16842</v>
      </c>
    </row>
    <row r="12459" spans="21:21">
      <c r="U12459" t="s">
        <v>16843</v>
      </c>
    </row>
    <row r="12460" spans="21:21">
      <c r="U12460" t="s">
        <v>16844</v>
      </c>
    </row>
    <row r="12461" spans="21:21">
      <c r="U12461" t="s">
        <v>16845</v>
      </c>
    </row>
    <row r="12462" spans="21:21">
      <c r="U12462" t="s">
        <v>16846</v>
      </c>
    </row>
    <row r="12463" spans="21:21">
      <c r="U12463" t="s">
        <v>16847</v>
      </c>
    </row>
    <row r="12464" spans="21:21">
      <c r="U12464" t="s">
        <v>16848</v>
      </c>
    </row>
    <row r="12465" spans="21:21">
      <c r="U12465" t="s">
        <v>16849</v>
      </c>
    </row>
    <row r="12466" spans="21:21">
      <c r="U12466" t="s">
        <v>16850</v>
      </c>
    </row>
    <row r="12467" spans="21:21">
      <c r="U12467" t="s">
        <v>16851</v>
      </c>
    </row>
    <row r="12468" spans="21:21">
      <c r="U12468" t="s">
        <v>16852</v>
      </c>
    </row>
    <row r="12469" spans="21:21">
      <c r="U12469" t="s">
        <v>16853</v>
      </c>
    </row>
    <row r="12470" spans="21:21">
      <c r="U12470" t="s">
        <v>16854</v>
      </c>
    </row>
    <row r="12471" spans="21:21">
      <c r="U12471" t="s">
        <v>16855</v>
      </c>
    </row>
    <row r="12472" spans="21:21">
      <c r="U12472" t="s">
        <v>16856</v>
      </c>
    </row>
    <row r="12473" spans="21:21">
      <c r="U12473" t="s">
        <v>16857</v>
      </c>
    </row>
    <row r="12474" spans="21:21">
      <c r="U12474" t="s">
        <v>16858</v>
      </c>
    </row>
    <row r="12475" spans="21:21">
      <c r="U12475" t="s">
        <v>16859</v>
      </c>
    </row>
    <row r="12476" spans="21:21">
      <c r="U12476" t="s">
        <v>16860</v>
      </c>
    </row>
    <row r="12477" spans="21:21">
      <c r="U12477" t="s">
        <v>16861</v>
      </c>
    </row>
    <row r="12478" spans="21:21">
      <c r="U12478" t="s">
        <v>16862</v>
      </c>
    </row>
    <row r="12479" spans="21:21">
      <c r="U12479" t="s">
        <v>16863</v>
      </c>
    </row>
    <row r="12480" spans="21:21">
      <c r="U12480" t="s">
        <v>16864</v>
      </c>
    </row>
    <row r="12481" spans="21:21">
      <c r="U12481" t="s">
        <v>16865</v>
      </c>
    </row>
    <row r="12482" spans="21:21">
      <c r="U12482" t="s">
        <v>16866</v>
      </c>
    </row>
    <row r="12483" spans="21:21">
      <c r="U12483" t="s">
        <v>16867</v>
      </c>
    </row>
    <row r="12484" spans="21:21">
      <c r="U12484" t="s">
        <v>16868</v>
      </c>
    </row>
    <row r="12485" spans="21:21">
      <c r="U12485" t="s">
        <v>16869</v>
      </c>
    </row>
    <row r="12486" spans="21:21">
      <c r="U12486" t="s">
        <v>16870</v>
      </c>
    </row>
    <row r="12487" spans="21:21">
      <c r="U12487" t="s">
        <v>16871</v>
      </c>
    </row>
    <row r="12488" spans="21:21">
      <c r="U12488" t="s">
        <v>16872</v>
      </c>
    </row>
    <row r="12489" spans="21:21">
      <c r="U12489" t="s">
        <v>16873</v>
      </c>
    </row>
    <row r="12490" spans="21:21">
      <c r="U12490" t="s">
        <v>16874</v>
      </c>
    </row>
    <row r="12491" spans="21:21">
      <c r="U12491" t="s">
        <v>16875</v>
      </c>
    </row>
    <row r="12492" spans="21:21">
      <c r="U12492" t="s">
        <v>16876</v>
      </c>
    </row>
    <row r="12493" spans="21:21">
      <c r="U12493" t="s">
        <v>16877</v>
      </c>
    </row>
    <row r="12494" spans="21:21">
      <c r="U12494" t="s">
        <v>16878</v>
      </c>
    </row>
    <row r="12495" spans="21:21">
      <c r="U12495" t="s">
        <v>16879</v>
      </c>
    </row>
    <row r="12496" spans="21:21">
      <c r="U12496" t="s">
        <v>16880</v>
      </c>
    </row>
    <row r="12497" spans="21:21">
      <c r="U12497" t="s">
        <v>16881</v>
      </c>
    </row>
    <row r="12498" spans="21:21">
      <c r="U12498" t="s">
        <v>16882</v>
      </c>
    </row>
    <row r="12499" spans="21:21">
      <c r="U12499" t="s">
        <v>16883</v>
      </c>
    </row>
    <row r="12500" spans="21:21">
      <c r="U12500" t="s">
        <v>16884</v>
      </c>
    </row>
    <row r="12501" spans="21:21">
      <c r="U12501" t="s">
        <v>16885</v>
      </c>
    </row>
    <row r="12502" spans="21:21">
      <c r="U12502" t="s">
        <v>16886</v>
      </c>
    </row>
    <row r="12503" spans="21:21">
      <c r="U12503" t="s">
        <v>16887</v>
      </c>
    </row>
    <row r="12504" spans="21:21">
      <c r="U12504" t="s">
        <v>16888</v>
      </c>
    </row>
    <row r="12505" spans="21:21">
      <c r="U12505" t="s">
        <v>16889</v>
      </c>
    </row>
    <row r="12506" spans="21:21">
      <c r="U12506" t="s">
        <v>16890</v>
      </c>
    </row>
    <row r="12507" spans="21:21">
      <c r="U12507" t="s">
        <v>16891</v>
      </c>
    </row>
    <row r="12508" spans="21:21">
      <c r="U12508" t="s">
        <v>16892</v>
      </c>
    </row>
    <row r="12509" spans="21:21">
      <c r="U12509" t="s">
        <v>16893</v>
      </c>
    </row>
    <row r="12510" spans="21:21">
      <c r="U12510" t="s">
        <v>16894</v>
      </c>
    </row>
    <row r="12511" spans="21:21">
      <c r="U12511" t="s">
        <v>16895</v>
      </c>
    </row>
    <row r="12512" spans="21:21">
      <c r="U12512" t="s">
        <v>16896</v>
      </c>
    </row>
    <row r="12513" spans="21:21">
      <c r="U12513" t="s">
        <v>16897</v>
      </c>
    </row>
    <row r="12514" spans="21:21">
      <c r="U12514" t="s">
        <v>16898</v>
      </c>
    </row>
    <row r="12515" spans="21:21">
      <c r="U12515" t="s">
        <v>16899</v>
      </c>
    </row>
    <row r="12516" spans="21:21">
      <c r="U12516" t="s">
        <v>16900</v>
      </c>
    </row>
    <row r="12517" spans="21:21">
      <c r="U12517" t="s">
        <v>16901</v>
      </c>
    </row>
    <row r="12518" spans="21:21">
      <c r="U12518" t="s">
        <v>16902</v>
      </c>
    </row>
    <row r="12519" spans="21:21">
      <c r="U12519" t="s">
        <v>16903</v>
      </c>
    </row>
    <row r="12520" spans="21:21">
      <c r="U12520" t="s">
        <v>16904</v>
      </c>
    </row>
    <row r="12521" spans="21:21">
      <c r="U12521" t="s">
        <v>16905</v>
      </c>
    </row>
    <row r="12522" spans="21:21">
      <c r="U12522" t="s">
        <v>16906</v>
      </c>
    </row>
    <row r="12523" spans="21:21">
      <c r="U12523" t="s">
        <v>16907</v>
      </c>
    </row>
    <row r="12524" spans="21:21">
      <c r="U12524" t="s">
        <v>16908</v>
      </c>
    </row>
    <row r="12525" spans="21:21">
      <c r="U12525" t="s">
        <v>16909</v>
      </c>
    </row>
    <row r="12526" spans="21:21">
      <c r="U12526" t="s">
        <v>16910</v>
      </c>
    </row>
    <row r="12527" spans="21:21">
      <c r="U12527" t="s">
        <v>16911</v>
      </c>
    </row>
    <row r="12528" spans="21:21">
      <c r="U12528" t="s">
        <v>16912</v>
      </c>
    </row>
    <row r="12529" spans="21:21">
      <c r="U12529" t="s">
        <v>16913</v>
      </c>
    </row>
    <row r="12530" spans="21:21">
      <c r="U12530" t="s">
        <v>16914</v>
      </c>
    </row>
    <row r="12531" spans="21:21">
      <c r="U12531" t="s">
        <v>16915</v>
      </c>
    </row>
    <row r="12532" spans="21:21">
      <c r="U12532" t="s">
        <v>16916</v>
      </c>
    </row>
    <row r="12533" spans="21:21">
      <c r="U12533" t="s">
        <v>16917</v>
      </c>
    </row>
    <row r="12534" spans="21:21">
      <c r="U12534" t="s">
        <v>16918</v>
      </c>
    </row>
    <row r="12535" spans="21:21">
      <c r="U12535" t="s">
        <v>16919</v>
      </c>
    </row>
    <row r="12536" spans="21:21">
      <c r="U12536" t="s">
        <v>16920</v>
      </c>
    </row>
    <row r="12537" spans="21:21">
      <c r="U12537" t="s">
        <v>16921</v>
      </c>
    </row>
    <row r="12538" spans="21:21">
      <c r="U12538" t="s">
        <v>16922</v>
      </c>
    </row>
    <row r="12539" spans="21:21">
      <c r="U12539" t="s">
        <v>16923</v>
      </c>
    </row>
    <row r="12540" spans="21:21">
      <c r="U12540" t="s">
        <v>16924</v>
      </c>
    </row>
    <row r="12541" spans="21:21">
      <c r="U12541" t="s">
        <v>16925</v>
      </c>
    </row>
    <row r="12542" spans="21:21">
      <c r="U12542" t="s">
        <v>16926</v>
      </c>
    </row>
    <row r="12543" spans="21:21">
      <c r="U12543" t="s">
        <v>16927</v>
      </c>
    </row>
    <row r="12544" spans="21:21">
      <c r="U12544" t="s">
        <v>16928</v>
      </c>
    </row>
    <row r="12545" spans="21:21">
      <c r="U12545" t="s">
        <v>16929</v>
      </c>
    </row>
    <row r="12546" spans="21:21">
      <c r="U12546" t="s">
        <v>16930</v>
      </c>
    </row>
    <row r="12547" spans="21:21">
      <c r="U12547" t="s">
        <v>16931</v>
      </c>
    </row>
    <row r="12548" spans="21:21">
      <c r="U12548" t="s">
        <v>16932</v>
      </c>
    </row>
    <row r="12549" spans="21:21">
      <c r="U12549" t="s">
        <v>16933</v>
      </c>
    </row>
    <row r="12550" spans="21:21">
      <c r="U12550" t="s">
        <v>16934</v>
      </c>
    </row>
    <row r="12551" spans="21:21">
      <c r="U12551" t="s">
        <v>16935</v>
      </c>
    </row>
    <row r="12552" spans="21:21">
      <c r="U12552" t="s">
        <v>16936</v>
      </c>
    </row>
    <row r="12553" spans="21:21">
      <c r="U12553" t="s">
        <v>16937</v>
      </c>
    </row>
    <row r="12554" spans="21:21">
      <c r="U12554" t="s">
        <v>16938</v>
      </c>
    </row>
    <row r="12555" spans="21:21">
      <c r="U12555" t="s">
        <v>16939</v>
      </c>
    </row>
    <row r="12556" spans="21:21">
      <c r="U12556" t="s">
        <v>16940</v>
      </c>
    </row>
    <row r="12557" spans="21:21">
      <c r="U12557" t="s">
        <v>16941</v>
      </c>
    </row>
    <row r="12558" spans="21:21">
      <c r="U12558" t="s">
        <v>16942</v>
      </c>
    </row>
    <row r="12559" spans="21:21">
      <c r="U12559" t="s">
        <v>16943</v>
      </c>
    </row>
    <row r="12560" spans="21:21">
      <c r="U12560" t="s">
        <v>16944</v>
      </c>
    </row>
    <row r="12561" spans="21:21">
      <c r="U12561" t="s">
        <v>16945</v>
      </c>
    </row>
    <row r="12562" spans="21:21">
      <c r="U12562" t="s">
        <v>16946</v>
      </c>
    </row>
    <row r="12563" spans="21:21">
      <c r="U12563" t="s">
        <v>16947</v>
      </c>
    </row>
    <row r="12564" spans="21:21">
      <c r="U12564" t="s">
        <v>16948</v>
      </c>
    </row>
    <row r="12565" spans="21:21">
      <c r="U12565" t="s">
        <v>16949</v>
      </c>
    </row>
    <row r="12566" spans="21:21">
      <c r="U12566" t="s">
        <v>16950</v>
      </c>
    </row>
    <row r="12567" spans="21:21">
      <c r="U12567" t="s">
        <v>16951</v>
      </c>
    </row>
    <row r="12568" spans="21:21">
      <c r="U12568" t="s">
        <v>16952</v>
      </c>
    </row>
    <row r="12569" spans="21:21">
      <c r="U12569" t="s">
        <v>16953</v>
      </c>
    </row>
    <row r="12570" spans="21:21">
      <c r="U12570" t="s">
        <v>16954</v>
      </c>
    </row>
    <row r="12571" spans="21:21">
      <c r="U12571" t="s">
        <v>16955</v>
      </c>
    </row>
    <row r="12572" spans="21:21">
      <c r="U12572" t="s">
        <v>16956</v>
      </c>
    </row>
    <row r="12573" spans="21:21">
      <c r="U12573" t="s">
        <v>16957</v>
      </c>
    </row>
    <row r="12574" spans="21:21">
      <c r="U12574" t="s">
        <v>16958</v>
      </c>
    </row>
    <row r="12575" spans="21:21">
      <c r="U12575" t="s">
        <v>16959</v>
      </c>
    </row>
    <row r="12576" spans="21:21">
      <c r="U12576" t="s">
        <v>16960</v>
      </c>
    </row>
    <row r="12577" spans="21:21">
      <c r="U12577" t="s">
        <v>16961</v>
      </c>
    </row>
    <row r="12578" spans="21:21">
      <c r="U12578" t="s">
        <v>16962</v>
      </c>
    </row>
    <row r="12579" spans="21:21">
      <c r="U12579" t="s">
        <v>16963</v>
      </c>
    </row>
    <row r="12580" spans="21:21">
      <c r="U12580" t="s">
        <v>16964</v>
      </c>
    </row>
    <row r="12581" spans="21:21">
      <c r="U12581" t="s">
        <v>16965</v>
      </c>
    </row>
    <row r="12582" spans="21:21">
      <c r="U12582" t="s">
        <v>16966</v>
      </c>
    </row>
    <row r="12583" spans="21:21">
      <c r="U12583" t="s">
        <v>16967</v>
      </c>
    </row>
    <row r="12584" spans="21:21">
      <c r="U12584" t="s">
        <v>16968</v>
      </c>
    </row>
    <row r="12585" spans="21:21">
      <c r="U12585" t="s">
        <v>16969</v>
      </c>
    </row>
    <row r="12586" spans="21:21">
      <c r="U12586" t="s">
        <v>16970</v>
      </c>
    </row>
    <row r="12587" spans="21:21">
      <c r="U12587" t="s">
        <v>16971</v>
      </c>
    </row>
    <row r="12588" spans="21:21">
      <c r="U12588" t="s">
        <v>16972</v>
      </c>
    </row>
    <row r="12589" spans="21:21">
      <c r="U12589" t="s">
        <v>16973</v>
      </c>
    </row>
    <row r="12590" spans="21:21">
      <c r="U12590" t="s">
        <v>16974</v>
      </c>
    </row>
    <row r="12591" spans="21:21">
      <c r="U12591" t="s">
        <v>16975</v>
      </c>
    </row>
    <row r="12592" spans="21:21">
      <c r="U12592" t="s">
        <v>16976</v>
      </c>
    </row>
    <row r="12593" spans="21:21">
      <c r="U12593" t="s">
        <v>16977</v>
      </c>
    </row>
    <row r="12594" spans="21:21">
      <c r="U12594" t="s">
        <v>16978</v>
      </c>
    </row>
    <row r="12595" spans="21:21">
      <c r="U12595" t="s">
        <v>16979</v>
      </c>
    </row>
    <row r="12596" spans="21:21">
      <c r="U12596" t="s">
        <v>16980</v>
      </c>
    </row>
    <row r="12597" spans="21:21">
      <c r="U12597" t="s">
        <v>16981</v>
      </c>
    </row>
    <row r="12598" spans="21:21">
      <c r="U12598" t="s">
        <v>16982</v>
      </c>
    </row>
    <row r="12599" spans="21:21">
      <c r="U12599" t="s">
        <v>16983</v>
      </c>
    </row>
    <row r="12600" spans="21:21">
      <c r="U12600" t="s">
        <v>16984</v>
      </c>
    </row>
    <row r="12601" spans="21:21">
      <c r="U12601" t="s">
        <v>16985</v>
      </c>
    </row>
    <row r="12602" spans="21:21">
      <c r="U12602" t="s">
        <v>16986</v>
      </c>
    </row>
    <row r="12603" spans="21:21">
      <c r="U12603" t="s">
        <v>16987</v>
      </c>
    </row>
    <row r="12604" spans="21:21">
      <c r="U12604" t="s">
        <v>16988</v>
      </c>
    </row>
    <row r="12605" spans="21:21">
      <c r="U12605" t="s">
        <v>16989</v>
      </c>
    </row>
    <row r="12606" spans="21:21">
      <c r="U12606" t="s">
        <v>16990</v>
      </c>
    </row>
    <row r="12607" spans="21:21">
      <c r="U12607" t="s">
        <v>16991</v>
      </c>
    </row>
    <row r="12608" spans="21:21">
      <c r="U12608" t="s">
        <v>16992</v>
      </c>
    </row>
    <row r="12609" spans="21:21">
      <c r="U12609" t="s">
        <v>16993</v>
      </c>
    </row>
    <row r="12610" spans="21:21">
      <c r="U12610" t="s">
        <v>16994</v>
      </c>
    </row>
    <row r="12611" spans="21:21">
      <c r="U12611" t="s">
        <v>16995</v>
      </c>
    </row>
    <row r="12612" spans="21:21">
      <c r="U12612" t="s">
        <v>16996</v>
      </c>
    </row>
    <row r="12613" spans="21:21">
      <c r="U12613" t="s">
        <v>16997</v>
      </c>
    </row>
    <row r="12614" spans="21:21">
      <c r="U12614" t="s">
        <v>16998</v>
      </c>
    </row>
    <row r="12615" spans="21:21">
      <c r="U12615" t="s">
        <v>16999</v>
      </c>
    </row>
    <row r="12616" spans="21:21">
      <c r="U12616" t="s">
        <v>17000</v>
      </c>
    </row>
    <row r="12617" spans="21:21">
      <c r="U12617" t="s">
        <v>17001</v>
      </c>
    </row>
    <row r="12618" spans="21:21">
      <c r="U12618" t="s">
        <v>17002</v>
      </c>
    </row>
    <row r="12619" spans="21:21">
      <c r="U12619" t="s">
        <v>17003</v>
      </c>
    </row>
    <row r="12620" spans="21:21">
      <c r="U12620" t="s">
        <v>17004</v>
      </c>
    </row>
    <row r="12621" spans="21:21">
      <c r="U12621" t="s">
        <v>17005</v>
      </c>
    </row>
    <row r="12622" spans="21:21">
      <c r="U12622" t="s">
        <v>17006</v>
      </c>
    </row>
    <row r="12623" spans="21:21">
      <c r="U12623" t="s">
        <v>17007</v>
      </c>
    </row>
    <row r="12624" spans="21:21">
      <c r="U12624" t="s">
        <v>17008</v>
      </c>
    </row>
    <row r="12625" spans="21:21">
      <c r="U12625" t="s">
        <v>17009</v>
      </c>
    </row>
    <row r="12626" spans="21:21">
      <c r="U12626" t="s">
        <v>17010</v>
      </c>
    </row>
    <row r="12627" spans="21:21">
      <c r="U12627" t="s">
        <v>17011</v>
      </c>
    </row>
    <row r="12628" spans="21:21">
      <c r="U12628" t="s">
        <v>17012</v>
      </c>
    </row>
    <row r="12629" spans="21:21">
      <c r="U12629" t="s">
        <v>17013</v>
      </c>
    </row>
    <row r="12630" spans="21:21">
      <c r="U12630" t="s">
        <v>17014</v>
      </c>
    </row>
    <row r="12631" spans="21:21">
      <c r="U12631" t="s">
        <v>17015</v>
      </c>
    </row>
    <row r="12632" spans="21:21">
      <c r="U12632" t="s">
        <v>17016</v>
      </c>
    </row>
    <row r="12633" spans="21:21">
      <c r="U12633" t="s">
        <v>17017</v>
      </c>
    </row>
    <row r="12634" spans="21:21">
      <c r="U12634" t="s">
        <v>17018</v>
      </c>
    </row>
    <row r="12635" spans="21:21">
      <c r="U12635" t="s">
        <v>17019</v>
      </c>
    </row>
    <row r="12636" spans="21:21">
      <c r="U12636" t="s">
        <v>17020</v>
      </c>
    </row>
    <row r="12637" spans="21:21">
      <c r="U12637" t="s">
        <v>17021</v>
      </c>
    </row>
    <row r="12638" spans="21:21">
      <c r="U12638" t="s">
        <v>17022</v>
      </c>
    </row>
    <row r="12639" spans="21:21">
      <c r="U12639" t="s">
        <v>17023</v>
      </c>
    </row>
    <row r="12640" spans="21:21">
      <c r="U12640" t="s">
        <v>17024</v>
      </c>
    </row>
    <row r="12641" spans="21:21">
      <c r="U12641" t="s">
        <v>17025</v>
      </c>
    </row>
    <row r="12642" spans="21:21">
      <c r="U12642" t="s">
        <v>17026</v>
      </c>
    </row>
    <row r="12643" spans="21:21">
      <c r="U12643" t="s">
        <v>17027</v>
      </c>
    </row>
    <row r="12644" spans="21:21">
      <c r="U12644" t="s">
        <v>17028</v>
      </c>
    </row>
    <row r="12645" spans="21:21">
      <c r="U12645" t="s">
        <v>17029</v>
      </c>
    </row>
    <row r="12646" spans="21:21">
      <c r="U12646" t="s">
        <v>17030</v>
      </c>
    </row>
    <row r="12647" spans="21:21">
      <c r="U12647" t="s">
        <v>17031</v>
      </c>
    </row>
    <row r="12648" spans="21:21">
      <c r="U12648" t="s">
        <v>17032</v>
      </c>
    </row>
    <row r="12649" spans="21:21">
      <c r="U12649" t="s">
        <v>17033</v>
      </c>
    </row>
    <row r="12650" spans="21:21">
      <c r="U12650" t="s">
        <v>17034</v>
      </c>
    </row>
    <row r="12651" spans="21:21">
      <c r="U12651" t="s">
        <v>17035</v>
      </c>
    </row>
    <row r="12652" spans="21:21">
      <c r="U12652" t="s">
        <v>17036</v>
      </c>
    </row>
    <row r="12653" spans="21:21">
      <c r="U12653" t="s">
        <v>17037</v>
      </c>
    </row>
    <row r="12654" spans="21:21">
      <c r="U12654" t="s">
        <v>17038</v>
      </c>
    </row>
    <row r="12655" spans="21:21">
      <c r="U12655" t="s">
        <v>17039</v>
      </c>
    </row>
    <row r="12656" spans="21:21">
      <c r="U12656" t="s">
        <v>17040</v>
      </c>
    </row>
    <row r="12657" spans="21:21">
      <c r="U12657" t="s">
        <v>17041</v>
      </c>
    </row>
    <row r="12658" spans="21:21">
      <c r="U12658" t="s">
        <v>17042</v>
      </c>
    </row>
    <row r="12659" spans="21:21">
      <c r="U12659" t="s">
        <v>17043</v>
      </c>
    </row>
    <row r="12660" spans="21:21">
      <c r="U12660" t="s">
        <v>17044</v>
      </c>
    </row>
    <row r="12661" spans="21:21">
      <c r="U12661" t="s">
        <v>17045</v>
      </c>
    </row>
    <row r="12662" spans="21:21">
      <c r="U12662" t="s">
        <v>17046</v>
      </c>
    </row>
    <row r="12663" spans="21:21">
      <c r="U12663" t="s">
        <v>17047</v>
      </c>
    </row>
    <row r="12664" spans="21:21">
      <c r="U12664" t="s">
        <v>17048</v>
      </c>
    </row>
    <row r="12665" spans="21:21">
      <c r="U12665" t="s">
        <v>17049</v>
      </c>
    </row>
    <row r="12666" spans="21:21">
      <c r="U12666" t="s">
        <v>17050</v>
      </c>
    </row>
    <row r="12667" spans="21:21">
      <c r="U12667" t="s">
        <v>17051</v>
      </c>
    </row>
    <row r="12668" spans="21:21">
      <c r="U12668" t="s">
        <v>17052</v>
      </c>
    </row>
    <row r="12669" spans="21:21">
      <c r="U12669" t="s">
        <v>17053</v>
      </c>
    </row>
    <row r="12670" spans="21:21">
      <c r="U12670" t="s">
        <v>17054</v>
      </c>
    </row>
    <row r="12671" spans="21:21">
      <c r="U12671" t="s">
        <v>17055</v>
      </c>
    </row>
    <row r="12672" spans="21:21">
      <c r="U12672" t="s">
        <v>17056</v>
      </c>
    </row>
    <row r="12673" spans="21:21">
      <c r="U12673" t="s">
        <v>17057</v>
      </c>
    </row>
    <row r="12674" spans="21:21">
      <c r="U12674" t="s">
        <v>17058</v>
      </c>
    </row>
    <row r="12675" spans="21:21">
      <c r="U12675" t="s">
        <v>17059</v>
      </c>
    </row>
    <row r="12676" spans="21:21">
      <c r="U12676" t="s">
        <v>17060</v>
      </c>
    </row>
    <row r="12677" spans="21:21">
      <c r="U12677" t="s">
        <v>17061</v>
      </c>
    </row>
    <row r="12678" spans="21:21">
      <c r="U12678" t="s">
        <v>17062</v>
      </c>
    </row>
    <row r="12679" spans="21:21">
      <c r="U12679" t="s">
        <v>17063</v>
      </c>
    </row>
    <row r="12680" spans="21:21">
      <c r="U12680" t="s">
        <v>17064</v>
      </c>
    </row>
    <row r="12681" spans="21:21">
      <c r="U12681" t="s">
        <v>17065</v>
      </c>
    </row>
    <row r="12682" spans="21:21">
      <c r="U12682" t="s">
        <v>17066</v>
      </c>
    </row>
    <row r="12683" spans="21:21">
      <c r="U12683" t="s">
        <v>17067</v>
      </c>
    </row>
    <row r="12684" spans="21:21">
      <c r="U12684" t="s">
        <v>17068</v>
      </c>
    </row>
    <row r="12685" spans="21:21">
      <c r="U12685" t="s">
        <v>17069</v>
      </c>
    </row>
    <row r="12686" spans="21:21">
      <c r="U12686" t="s">
        <v>17070</v>
      </c>
    </row>
    <row r="12687" spans="21:21">
      <c r="U12687" t="s">
        <v>17071</v>
      </c>
    </row>
    <row r="12688" spans="21:21">
      <c r="U12688" t="s">
        <v>17072</v>
      </c>
    </row>
    <row r="12689" spans="21:21">
      <c r="U12689" t="s">
        <v>17073</v>
      </c>
    </row>
    <row r="12690" spans="21:21">
      <c r="U12690" t="s">
        <v>17074</v>
      </c>
    </row>
    <row r="12691" spans="21:21">
      <c r="U12691" t="s">
        <v>17075</v>
      </c>
    </row>
    <row r="12692" spans="21:21">
      <c r="U12692" t="s">
        <v>17076</v>
      </c>
    </row>
    <row r="12693" spans="21:21">
      <c r="U12693" t="s">
        <v>17077</v>
      </c>
    </row>
    <row r="12694" spans="21:21">
      <c r="U12694" t="s">
        <v>17078</v>
      </c>
    </row>
    <row r="12695" spans="21:21">
      <c r="U12695" t="s">
        <v>17079</v>
      </c>
    </row>
    <row r="12696" spans="21:21">
      <c r="U12696" t="s">
        <v>17080</v>
      </c>
    </row>
    <row r="12697" spans="21:21">
      <c r="U12697" t="s">
        <v>17081</v>
      </c>
    </row>
    <row r="12698" spans="21:21">
      <c r="U12698" t="s">
        <v>17082</v>
      </c>
    </row>
    <row r="12699" spans="21:21">
      <c r="U12699" t="s">
        <v>17083</v>
      </c>
    </row>
    <row r="12700" spans="21:21">
      <c r="U12700" t="s">
        <v>17084</v>
      </c>
    </row>
    <row r="12701" spans="21:21">
      <c r="U12701" t="s">
        <v>17085</v>
      </c>
    </row>
    <row r="12702" spans="21:21">
      <c r="U12702" t="s">
        <v>17086</v>
      </c>
    </row>
    <row r="12703" spans="21:21">
      <c r="U12703" t="s">
        <v>17087</v>
      </c>
    </row>
    <row r="12704" spans="21:21">
      <c r="U12704" t="s">
        <v>17088</v>
      </c>
    </row>
    <row r="12705" spans="21:21">
      <c r="U12705" t="s">
        <v>17089</v>
      </c>
    </row>
    <row r="12706" spans="21:21">
      <c r="U12706" t="s">
        <v>17090</v>
      </c>
    </row>
    <row r="12707" spans="21:21">
      <c r="U12707" t="s">
        <v>17091</v>
      </c>
    </row>
    <row r="12708" spans="21:21">
      <c r="U12708" t="s">
        <v>17092</v>
      </c>
    </row>
    <row r="12709" spans="21:21">
      <c r="U12709" t="s">
        <v>17093</v>
      </c>
    </row>
    <row r="12710" spans="21:21">
      <c r="U12710" t="s">
        <v>17094</v>
      </c>
    </row>
    <row r="12711" spans="21:21">
      <c r="U12711" t="s">
        <v>17095</v>
      </c>
    </row>
    <row r="12712" spans="21:21">
      <c r="U12712" t="s">
        <v>17096</v>
      </c>
    </row>
    <row r="12713" spans="21:21">
      <c r="U12713" t="s">
        <v>17097</v>
      </c>
    </row>
    <row r="12714" spans="21:21">
      <c r="U12714" t="s">
        <v>17098</v>
      </c>
    </row>
    <row r="12715" spans="21:21">
      <c r="U12715" t="s">
        <v>17099</v>
      </c>
    </row>
    <row r="12716" spans="21:21">
      <c r="U12716" t="s">
        <v>17100</v>
      </c>
    </row>
    <row r="12717" spans="21:21">
      <c r="U12717" t="s">
        <v>17101</v>
      </c>
    </row>
    <row r="12718" spans="21:21">
      <c r="U12718" t="s">
        <v>17102</v>
      </c>
    </row>
    <row r="12719" spans="21:21">
      <c r="U12719" t="s">
        <v>17103</v>
      </c>
    </row>
    <row r="12720" spans="21:21">
      <c r="U12720" t="s">
        <v>17104</v>
      </c>
    </row>
    <row r="12721" spans="21:21">
      <c r="U12721" t="s">
        <v>17105</v>
      </c>
    </row>
    <row r="12722" spans="21:21">
      <c r="U12722" t="s">
        <v>17106</v>
      </c>
    </row>
    <row r="12723" spans="21:21">
      <c r="U12723" t="s">
        <v>17107</v>
      </c>
    </row>
    <row r="12724" spans="21:21">
      <c r="U12724" t="s">
        <v>17108</v>
      </c>
    </row>
    <row r="12725" spans="21:21">
      <c r="U12725" t="s">
        <v>17109</v>
      </c>
    </row>
    <row r="12726" spans="21:21">
      <c r="U12726" t="s">
        <v>17110</v>
      </c>
    </row>
    <row r="12727" spans="21:21">
      <c r="U12727" t="s">
        <v>17111</v>
      </c>
    </row>
    <row r="12728" spans="21:21">
      <c r="U12728" t="s">
        <v>17112</v>
      </c>
    </row>
    <row r="12729" spans="21:21">
      <c r="U12729" t="s">
        <v>17113</v>
      </c>
    </row>
    <row r="12730" spans="21:21">
      <c r="U12730" t="s">
        <v>17114</v>
      </c>
    </row>
    <row r="12731" spans="21:21">
      <c r="U12731" t="s">
        <v>17115</v>
      </c>
    </row>
    <row r="12732" spans="21:21">
      <c r="U12732" t="s">
        <v>17116</v>
      </c>
    </row>
    <row r="12733" spans="21:21">
      <c r="U12733" t="s">
        <v>17117</v>
      </c>
    </row>
    <row r="12734" spans="21:21">
      <c r="U12734" t="s">
        <v>17118</v>
      </c>
    </row>
    <row r="12735" spans="21:21">
      <c r="U12735" t="s">
        <v>17119</v>
      </c>
    </row>
    <row r="12736" spans="21:21">
      <c r="U12736" t="s">
        <v>17120</v>
      </c>
    </row>
    <row r="12737" spans="21:21">
      <c r="U12737" t="s">
        <v>17121</v>
      </c>
    </row>
    <row r="12738" spans="21:21">
      <c r="U12738" t="s">
        <v>17122</v>
      </c>
    </row>
    <row r="12739" spans="21:21">
      <c r="U12739" t="s">
        <v>17123</v>
      </c>
    </row>
    <row r="12740" spans="21:21">
      <c r="U12740" t="s">
        <v>17124</v>
      </c>
    </row>
    <row r="12741" spans="21:21">
      <c r="U12741" t="s">
        <v>17125</v>
      </c>
    </row>
    <row r="12742" spans="21:21">
      <c r="U12742" t="s">
        <v>17126</v>
      </c>
    </row>
    <row r="12743" spans="21:21">
      <c r="U12743" t="s">
        <v>17127</v>
      </c>
    </row>
    <row r="12744" spans="21:21">
      <c r="U12744" t="s">
        <v>17128</v>
      </c>
    </row>
    <row r="12745" spans="21:21">
      <c r="U12745" t="s">
        <v>17129</v>
      </c>
    </row>
    <row r="12746" spans="21:21">
      <c r="U12746" t="s">
        <v>17130</v>
      </c>
    </row>
    <row r="12747" spans="21:21">
      <c r="U12747" t="s">
        <v>17131</v>
      </c>
    </row>
    <row r="12748" spans="21:21">
      <c r="U12748" t="s">
        <v>17132</v>
      </c>
    </row>
    <row r="12749" spans="21:21">
      <c r="U12749" t="s">
        <v>17133</v>
      </c>
    </row>
    <row r="12750" spans="21:21">
      <c r="U12750" t="s">
        <v>17134</v>
      </c>
    </row>
    <row r="12751" spans="21:21">
      <c r="U12751" t="s">
        <v>17135</v>
      </c>
    </row>
    <row r="12752" spans="21:21">
      <c r="U12752" t="s">
        <v>17136</v>
      </c>
    </row>
    <row r="12753" spans="21:21">
      <c r="U12753" t="s">
        <v>17137</v>
      </c>
    </row>
    <row r="12754" spans="21:21">
      <c r="U12754" t="s">
        <v>17138</v>
      </c>
    </row>
    <row r="12755" spans="21:21">
      <c r="U12755" t="s">
        <v>17139</v>
      </c>
    </row>
    <row r="12756" spans="21:21">
      <c r="U12756" t="s">
        <v>17140</v>
      </c>
    </row>
    <row r="12757" spans="21:21">
      <c r="U12757" t="s">
        <v>17141</v>
      </c>
    </row>
    <row r="12758" spans="21:21">
      <c r="U12758" t="s">
        <v>17142</v>
      </c>
    </row>
    <row r="12759" spans="21:21">
      <c r="U12759" t="s">
        <v>17143</v>
      </c>
    </row>
    <row r="12760" spans="21:21">
      <c r="U12760" t="s">
        <v>17144</v>
      </c>
    </row>
    <row r="12761" spans="21:21">
      <c r="U12761" t="s">
        <v>17145</v>
      </c>
    </row>
    <row r="12762" spans="21:21">
      <c r="U12762" t="s">
        <v>17146</v>
      </c>
    </row>
    <row r="12763" spans="21:21">
      <c r="U12763" t="s">
        <v>17147</v>
      </c>
    </row>
    <row r="12764" spans="21:21">
      <c r="U12764" t="s">
        <v>17148</v>
      </c>
    </row>
    <row r="12765" spans="21:21">
      <c r="U12765" t="s">
        <v>17149</v>
      </c>
    </row>
    <row r="12766" spans="21:21">
      <c r="U12766" t="s">
        <v>17150</v>
      </c>
    </row>
    <row r="12767" spans="21:21">
      <c r="U12767" t="s">
        <v>17151</v>
      </c>
    </row>
    <row r="12768" spans="21:21">
      <c r="U12768" t="s">
        <v>17152</v>
      </c>
    </row>
    <row r="12769" spans="21:21">
      <c r="U12769" t="s">
        <v>17153</v>
      </c>
    </row>
    <row r="12770" spans="21:21">
      <c r="U12770" t="s">
        <v>17154</v>
      </c>
    </row>
    <row r="12771" spans="21:21">
      <c r="U12771" t="s">
        <v>17155</v>
      </c>
    </row>
    <row r="12772" spans="21:21">
      <c r="U12772" t="s">
        <v>17156</v>
      </c>
    </row>
    <row r="12773" spans="21:21">
      <c r="U12773" t="s">
        <v>17157</v>
      </c>
    </row>
    <row r="12774" spans="21:21">
      <c r="U12774" t="s">
        <v>17158</v>
      </c>
    </row>
    <row r="12775" spans="21:21">
      <c r="U12775" t="s">
        <v>17159</v>
      </c>
    </row>
    <row r="12776" spans="21:21">
      <c r="U12776" t="s">
        <v>17160</v>
      </c>
    </row>
    <row r="12777" spans="21:21">
      <c r="U12777" t="s">
        <v>17161</v>
      </c>
    </row>
    <row r="12778" spans="21:21">
      <c r="U12778" t="s">
        <v>17162</v>
      </c>
    </row>
    <row r="12779" spans="21:21">
      <c r="U12779" t="s">
        <v>17163</v>
      </c>
    </row>
    <row r="12780" spans="21:21">
      <c r="U12780" t="s">
        <v>17164</v>
      </c>
    </row>
    <row r="12781" spans="21:21">
      <c r="U12781" t="s">
        <v>17165</v>
      </c>
    </row>
    <row r="12782" spans="21:21">
      <c r="U12782" t="s">
        <v>17166</v>
      </c>
    </row>
    <row r="12783" spans="21:21">
      <c r="U12783" t="s">
        <v>17167</v>
      </c>
    </row>
    <row r="12784" spans="21:21">
      <c r="U12784" t="s">
        <v>17168</v>
      </c>
    </row>
    <row r="12785" spans="21:21">
      <c r="U12785" t="s">
        <v>17169</v>
      </c>
    </row>
    <row r="12786" spans="21:21">
      <c r="U12786" t="s">
        <v>17170</v>
      </c>
    </row>
    <row r="12787" spans="21:21">
      <c r="U12787" t="s">
        <v>17171</v>
      </c>
    </row>
    <row r="12788" spans="21:21">
      <c r="U12788" t="s">
        <v>17172</v>
      </c>
    </row>
    <row r="12789" spans="21:21">
      <c r="U12789" t="s">
        <v>17173</v>
      </c>
    </row>
    <row r="12790" spans="21:21">
      <c r="U12790" t="s">
        <v>17174</v>
      </c>
    </row>
    <row r="12791" spans="21:21">
      <c r="U12791" t="s">
        <v>17175</v>
      </c>
    </row>
    <row r="12792" spans="21:21">
      <c r="U12792" t="s">
        <v>17176</v>
      </c>
    </row>
    <row r="12793" spans="21:21">
      <c r="U12793" t="s">
        <v>17177</v>
      </c>
    </row>
    <row r="12794" spans="21:21">
      <c r="U12794" t="s">
        <v>17178</v>
      </c>
    </row>
    <row r="12795" spans="21:21">
      <c r="U12795" t="s">
        <v>17179</v>
      </c>
    </row>
    <row r="12796" spans="21:21">
      <c r="U12796" t="s">
        <v>17180</v>
      </c>
    </row>
    <row r="12797" spans="21:21">
      <c r="U12797" t="s">
        <v>17181</v>
      </c>
    </row>
    <row r="12798" spans="21:21">
      <c r="U12798" t="s">
        <v>17182</v>
      </c>
    </row>
    <row r="12799" spans="21:21">
      <c r="U12799" t="s">
        <v>17183</v>
      </c>
    </row>
    <row r="12800" spans="21:21">
      <c r="U12800" t="s">
        <v>17184</v>
      </c>
    </row>
    <row r="12801" spans="21:21">
      <c r="U12801" t="s">
        <v>17185</v>
      </c>
    </row>
    <row r="12802" spans="21:21">
      <c r="U12802" t="s">
        <v>17186</v>
      </c>
    </row>
    <row r="12803" spans="21:21">
      <c r="U12803" t="s">
        <v>17187</v>
      </c>
    </row>
    <row r="12804" spans="21:21">
      <c r="U12804" t="s">
        <v>17188</v>
      </c>
    </row>
    <row r="12805" spans="21:21">
      <c r="U12805" t="s">
        <v>17189</v>
      </c>
    </row>
    <row r="12806" spans="21:21">
      <c r="U12806" t="s">
        <v>17190</v>
      </c>
    </row>
    <row r="12807" spans="21:21">
      <c r="U12807" t="s">
        <v>17191</v>
      </c>
    </row>
    <row r="12808" spans="21:21">
      <c r="U12808" t="s">
        <v>17192</v>
      </c>
    </row>
    <row r="12809" spans="21:21">
      <c r="U12809" t="s">
        <v>17193</v>
      </c>
    </row>
    <row r="12810" spans="21:21">
      <c r="U12810" t="s">
        <v>17194</v>
      </c>
    </row>
    <row r="12811" spans="21:21">
      <c r="U12811" t="s">
        <v>17195</v>
      </c>
    </row>
    <row r="12812" spans="21:21">
      <c r="U12812" t="s">
        <v>17196</v>
      </c>
    </row>
    <row r="12813" spans="21:21">
      <c r="U12813" t="s">
        <v>17197</v>
      </c>
    </row>
    <row r="12814" spans="21:21">
      <c r="U12814" t="s">
        <v>17198</v>
      </c>
    </row>
    <row r="12815" spans="21:21">
      <c r="U12815" t="s">
        <v>17199</v>
      </c>
    </row>
    <row r="12816" spans="21:21">
      <c r="U12816" t="s">
        <v>17200</v>
      </c>
    </row>
    <row r="12817" spans="21:21">
      <c r="U12817" t="s">
        <v>17201</v>
      </c>
    </row>
    <row r="12818" spans="21:21">
      <c r="U12818" t="s">
        <v>17202</v>
      </c>
    </row>
    <row r="12819" spans="21:21">
      <c r="U12819" t="s">
        <v>17203</v>
      </c>
    </row>
    <row r="12820" spans="21:21">
      <c r="U12820" t="s">
        <v>17204</v>
      </c>
    </row>
    <row r="12821" spans="21:21">
      <c r="U12821" t="s">
        <v>17205</v>
      </c>
    </row>
    <row r="12822" spans="21:21">
      <c r="U12822" t="s">
        <v>17206</v>
      </c>
    </row>
    <row r="12823" spans="21:21">
      <c r="U12823" t="s">
        <v>17207</v>
      </c>
    </row>
    <row r="12824" spans="21:21">
      <c r="U12824" t="s">
        <v>17208</v>
      </c>
    </row>
    <row r="12825" spans="21:21">
      <c r="U12825" t="s">
        <v>17209</v>
      </c>
    </row>
    <row r="12826" spans="21:21">
      <c r="U12826" t="s">
        <v>17210</v>
      </c>
    </row>
    <row r="12827" spans="21:21">
      <c r="U12827" t="s">
        <v>17211</v>
      </c>
    </row>
    <row r="12828" spans="21:21">
      <c r="U12828" t="s">
        <v>17212</v>
      </c>
    </row>
    <row r="12829" spans="21:21">
      <c r="U12829" t="s">
        <v>17213</v>
      </c>
    </row>
    <row r="12830" spans="21:21">
      <c r="U12830" t="s">
        <v>17214</v>
      </c>
    </row>
    <row r="12831" spans="21:21">
      <c r="U12831" t="s">
        <v>17215</v>
      </c>
    </row>
    <row r="12832" spans="21:21">
      <c r="U12832" t="s">
        <v>17216</v>
      </c>
    </row>
    <row r="12833" spans="21:21">
      <c r="U12833" t="s">
        <v>17217</v>
      </c>
    </row>
    <row r="12834" spans="21:21">
      <c r="U12834" t="s">
        <v>17218</v>
      </c>
    </row>
    <row r="12835" spans="21:21">
      <c r="U12835" t="s">
        <v>17219</v>
      </c>
    </row>
    <row r="12836" spans="21:21">
      <c r="U12836" t="s">
        <v>17220</v>
      </c>
    </row>
    <row r="12837" spans="21:21">
      <c r="U12837" t="s">
        <v>17221</v>
      </c>
    </row>
    <row r="12838" spans="21:21">
      <c r="U12838" t="s">
        <v>17222</v>
      </c>
    </row>
    <row r="12839" spans="21:21">
      <c r="U12839" t="s">
        <v>17223</v>
      </c>
    </row>
    <row r="12840" spans="21:21">
      <c r="U12840" t="s">
        <v>17224</v>
      </c>
    </row>
    <row r="12841" spans="21:21">
      <c r="U12841" t="s">
        <v>17225</v>
      </c>
    </row>
    <row r="12842" spans="21:21">
      <c r="U12842" t="s">
        <v>17226</v>
      </c>
    </row>
    <row r="12843" spans="21:21">
      <c r="U12843" t="s">
        <v>17227</v>
      </c>
    </row>
    <row r="12844" spans="21:21">
      <c r="U12844" t="s">
        <v>17228</v>
      </c>
    </row>
    <row r="12845" spans="21:21">
      <c r="U12845" t="s">
        <v>17229</v>
      </c>
    </row>
    <row r="12846" spans="21:21">
      <c r="U12846" t="s">
        <v>17230</v>
      </c>
    </row>
    <row r="12847" spans="21:21">
      <c r="U12847" t="s">
        <v>17231</v>
      </c>
    </row>
    <row r="12848" spans="21:21">
      <c r="U12848" t="s">
        <v>17232</v>
      </c>
    </row>
    <row r="12849" spans="21:21">
      <c r="U12849" t="s">
        <v>17233</v>
      </c>
    </row>
    <row r="12850" spans="21:21">
      <c r="U12850" t="s">
        <v>17234</v>
      </c>
    </row>
    <row r="12851" spans="21:21">
      <c r="U12851" t="s">
        <v>17235</v>
      </c>
    </row>
    <row r="12852" spans="21:21">
      <c r="U12852" t="s">
        <v>17236</v>
      </c>
    </row>
    <row r="12853" spans="21:21">
      <c r="U12853" t="s">
        <v>17237</v>
      </c>
    </row>
    <row r="12854" spans="21:21">
      <c r="U12854" t="s">
        <v>17238</v>
      </c>
    </row>
    <row r="12855" spans="21:21">
      <c r="U12855" t="s">
        <v>17239</v>
      </c>
    </row>
    <row r="12856" spans="21:21">
      <c r="U12856" t="s">
        <v>17240</v>
      </c>
    </row>
    <row r="12857" spans="21:21">
      <c r="U12857" t="s">
        <v>17241</v>
      </c>
    </row>
    <row r="12858" spans="21:21">
      <c r="U12858" t="s">
        <v>17242</v>
      </c>
    </row>
    <row r="12859" spans="21:21">
      <c r="U12859" t="s">
        <v>17243</v>
      </c>
    </row>
    <row r="12860" spans="21:21">
      <c r="U12860" t="s">
        <v>17244</v>
      </c>
    </row>
    <row r="12861" spans="21:21">
      <c r="U12861" t="s">
        <v>17245</v>
      </c>
    </row>
    <row r="12862" spans="21:21">
      <c r="U12862" t="s">
        <v>17246</v>
      </c>
    </row>
    <row r="12863" spans="21:21">
      <c r="U12863" t="s">
        <v>17247</v>
      </c>
    </row>
    <row r="12864" spans="21:21">
      <c r="U12864" t="s">
        <v>17248</v>
      </c>
    </row>
    <row r="12865" spans="21:21">
      <c r="U12865" t="s">
        <v>17249</v>
      </c>
    </row>
    <row r="12866" spans="21:21">
      <c r="U12866" t="s">
        <v>17250</v>
      </c>
    </row>
    <row r="12867" spans="21:21">
      <c r="U12867" t="s">
        <v>17251</v>
      </c>
    </row>
    <row r="12868" spans="21:21">
      <c r="U12868" t="s">
        <v>17252</v>
      </c>
    </row>
    <row r="12869" spans="21:21">
      <c r="U12869" t="s">
        <v>17253</v>
      </c>
    </row>
    <row r="12870" spans="21:21">
      <c r="U12870" t="s">
        <v>17254</v>
      </c>
    </row>
    <row r="12871" spans="21:21">
      <c r="U12871" t="s">
        <v>17255</v>
      </c>
    </row>
    <row r="12872" spans="21:21">
      <c r="U12872" t="s">
        <v>17256</v>
      </c>
    </row>
    <row r="12873" spans="21:21">
      <c r="U12873" t="s">
        <v>17257</v>
      </c>
    </row>
    <row r="12874" spans="21:21">
      <c r="U12874" t="s">
        <v>17258</v>
      </c>
    </row>
    <row r="12875" spans="21:21">
      <c r="U12875" t="s">
        <v>17259</v>
      </c>
    </row>
    <row r="12876" spans="21:21">
      <c r="U12876" t="s">
        <v>17260</v>
      </c>
    </row>
    <row r="12877" spans="21:21">
      <c r="U12877" t="s">
        <v>17261</v>
      </c>
    </row>
    <row r="12878" spans="21:21">
      <c r="U12878" t="s">
        <v>17262</v>
      </c>
    </row>
    <row r="12879" spans="21:21">
      <c r="U12879" t="s">
        <v>17263</v>
      </c>
    </row>
    <row r="12880" spans="21:21">
      <c r="U12880" t="s">
        <v>17264</v>
      </c>
    </row>
    <row r="12881" spans="21:21">
      <c r="U12881" t="s">
        <v>17265</v>
      </c>
    </row>
    <row r="12882" spans="21:21">
      <c r="U12882" t="s">
        <v>17266</v>
      </c>
    </row>
    <row r="12883" spans="21:21">
      <c r="U12883" t="s">
        <v>17267</v>
      </c>
    </row>
    <row r="12884" spans="21:21">
      <c r="U12884" t="s">
        <v>17268</v>
      </c>
    </row>
    <row r="12885" spans="21:21">
      <c r="U12885" t="s">
        <v>17269</v>
      </c>
    </row>
    <row r="12886" spans="21:21">
      <c r="U12886" t="s">
        <v>17270</v>
      </c>
    </row>
    <row r="12887" spans="21:21">
      <c r="U12887" t="s">
        <v>17271</v>
      </c>
    </row>
    <row r="12888" spans="21:21">
      <c r="U12888" t="s">
        <v>17272</v>
      </c>
    </row>
    <row r="12889" spans="21:21">
      <c r="U12889" t="s">
        <v>17273</v>
      </c>
    </row>
    <row r="12890" spans="21:21">
      <c r="U12890" t="s">
        <v>17274</v>
      </c>
    </row>
    <row r="12891" spans="21:21">
      <c r="U12891" t="s">
        <v>17275</v>
      </c>
    </row>
    <row r="12892" spans="21:21">
      <c r="U12892" t="s">
        <v>17276</v>
      </c>
    </row>
    <row r="12893" spans="21:21">
      <c r="U12893" t="s">
        <v>17277</v>
      </c>
    </row>
    <row r="12894" spans="21:21">
      <c r="U12894" t="s">
        <v>17278</v>
      </c>
    </row>
    <row r="12895" spans="21:21">
      <c r="U12895" t="s">
        <v>17279</v>
      </c>
    </row>
    <row r="12896" spans="21:21">
      <c r="U12896" t="s">
        <v>17280</v>
      </c>
    </row>
    <row r="12897" spans="21:21">
      <c r="U12897" t="s">
        <v>17281</v>
      </c>
    </row>
    <row r="12898" spans="21:21">
      <c r="U12898" t="s">
        <v>17282</v>
      </c>
    </row>
    <row r="12899" spans="21:21">
      <c r="U12899" t="s">
        <v>17283</v>
      </c>
    </row>
    <row r="12900" spans="21:21">
      <c r="U12900" t="s">
        <v>17284</v>
      </c>
    </row>
    <row r="12901" spans="21:21">
      <c r="U12901" t="s">
        <v>17285</v>
      </c>
    </row>
    <row r="12902" spans="21:21">
      <c r="U12902" t="s">
        <v>17286</v>
      </c>
    </row>
    <row r="12903" spans="21:21">
      <c r="U12903" t="s">
        <v>17287</v>
      </c>
    </row>
    <row r="12904" spans="21:21">
      <c r="U12904" t="s">
        <v>17288</v>
      </c>
    </row>
    <row r="12905" spans="21:21">
      <c r="U12905" t="s">
        <v>17289</v>
      </c>
    </row>
    <row r="12906" spans="21:21">
      <c r="U12906" t="s">
        <v>17290</v>
      </c>
    </row>
    <row r="12907" spans="21:21">
      <c r="U12907" t="s">
        <v>17291</v>
      </c>
    </row>
    <row r="12908" spans="21:21">
      <c r="U12908" t="s">
        <v>17292</v>
      </c>
    </row>
    <row r="12909" spans="21:21">
      <c r="U12909" t="s">
        <v>17293</v>
      </c>
    </row>
    <row r="12910" spans="21:21">
      <c r="U12910" t="s">
        <v>17294</v>
      </c>
    </row>
    <row r="12911" spans="21:21">
      <c r="U12911" t="s">
        <v>17295</v>
      </c>
    </row>
    <row r="12912" spans="21:21">
      <c r="U12912" t="s">
        <v>17296</v>
      </c>
    </row>
    <row r="12913" spans="21:21">
      <c r="U12913" t="s">
        <v>17297</v>
      </c>
    </row>
    <row r="12914" spans="21:21">
      <c r="U12914" t="s">
        <v>17298</v>
      </c>
    </row>
    <row r="12915" spans="21:21">
      <c r="U12915" t="s">
        <v>17299</v>
      </c>
    </row>
    <row r="12916" spans="21:21">
      <c r="U12916" t="s">
        <v>17300</v>
      </c>
    </row>
    <row r="12917" spans="21:21">
      <c r="U12917" t="s">
        <v>17301</v>
      </c>
    </row>
    <row r="12918" spans="21:21">
      <c r="U12918" t="s">
        <v>17302</v>
      </c>
    </row>
    <row r="12919" spans="21:21">
      <c r="U12919" t="s">
        <v>17303</v>
      </c>
    </row>
    <row r="12920" spans="21:21">
      <c r="U12920" t="s">
        <v>17304</v>
      </c>
    </row>
    <row r="12921" spans="21:21">
      <c r="U12921" t="s">
        <v>17305</v>
      </c>
    </row>
    <row r="12922" spans="21:21">
      <c r="U12922" t="s">
        <v>17306</v>
      </c>
    </row>
    <row r="12923" spans="21:21">
      <c r="U12923" t="s">
        <v>17307</v>
      </c>
    </row>
    <row r="12924" spans="21:21">
      <c r="U12924" t="s">
        <v>17308</v>
      </c>
    </row>
    <row r="12925" spans="21:21">
      <c r="U12925" t="s">
        <v>17309</v>
      </c>
    </row>
    <row r="12926" spans="21:21">
      <c r="U12926" t="s">
        <v>17310</v>
      </c>
    </row>
    <row r="12927" spans="21:21">
      <c r="U12927" t="s">
        <v>17311</v>
      </c>
    </row>
    <row r="12928" spans="21:21">
      <c r="U12928" t="s">
        <v>17312</v>
      </c>
    </row>
    <row r="12929" spans="21:21">
      <c r="U12929" t="s">
        <v>17313</v>
      </c>
    </row>
    <row r="12930" spans="21:21">
      <c r="U12930" t="s">
        <v>17314</v>
      </c>
    </row>
    <row r="12931" spans="21:21">
      <c r="U12931" t="s">
        <v>17315</v>
      </c>
    </row>
    <row r="12932" spans="21:21">
      <c r="U12932" t="s">
        <v>17316</v>
      </c>
    </row>
    <row r="12933" spans="21:21">
      <c r="U12933" t="s">
        <v>17317</v>
      </c>
    </row>
    <row r="12934" spans="21:21">
      <c r="U12934" t="s">
        <v>17318</v>
      </c>
    </row>
    <row r="12935" spans="21:21">
      <c r="U12935" t="s">
        <v>17319</v>
      </c>
    </row>
    <row r="12936" spans="21:21">
      <c r="U12936" t="s">
        <v>17320</v>
      </c>
    </row>
    <row r="12937" spans="21:21">
      <c r="U12937" t="s">
        <v>17321</v>
      </c>
    </row>
    <row r="12938" spans="21:21">
      <c r="U12938" t="s">
        <v>17322</v>
      </c>
    </row>
    <row r="12939" spans="21:21">
      <c r="U12939" t="s">
        <v>17323</v>
      </c>
    </row>
    <row r="12940" spans="21:21">
      <c r="U12940" t="s">
        <v>17324</v>
      </c>
    </row>
    <row r="12941" spans="21:21">
      <c r="U12941" t="s">
        <v>17325</v>
      </c>
    </row>
    <row r="12942" spans="21:21">
      <c r="U12942" t="s">
        <v>17326</v>
      </c>
    </row>
    <row r="12943" spans="21:21">
      <c r="U12943" t="s">
        <v>17327</v>
      </c>
    </row>
    <row r="12944" spans="21:21">
      <c r="U12944" t="s">
        <v>17328</v>
      </c>
    </row>
    <row r="12945" spans="21:21">
      <c r="U12945" t="s">
        <v>17329</v>
      </c>
    </row>
    <row r="12946" spans="21:21">
      <c r="U12946" t="s">
        <v>17330</v>
      </c>
    </row>
    <row r="12947" spans="21:21">
      <c r="U12947" t="s">
        <v>17331</v>
      </c>
    </row>
    <row r="12948" spans="21:21">
      <c r="U12948" t="s">
        <v>17332</v>
      </c>
    </row>
    <row r="12949" spans="21:21">
      <c r="U12949" t="s">
        <v>17333</v>
      </c>
    </row>
    <row r="12950" spans="21:21">
      <c r="U12950" t="s">
        <v>17334</v>
      </c>
    </row>
    <row r="12951" spans="21:21">
      <c r="U12951" t="s">
        <v>17335</v>
      </c>
    </row>
    <row r="12952" spans="21:21">
      <c r="U12952" t="s">
        <v>17336</v>
      </c>
    </row>
    <row r="12953" spans="21:21">
      <c r="U12953" t="s">
        <v>17337</v>
      </c>
    </row>
    <row r="12954" spans="21:21">
      <c r="U12954" t="s">
        <v>17338</v>
      </c>
    </row>
    <row r="12955" spans="21:21">
      <c r="U12955" t="s">
        <v>17339</v>
      </c>
    </row>
    <row r="12956" spans="21:21">
      <c r="U12956" t="s">
        <v>17340</v>
      </c>
    </row>
    <row r="12957" spans="21:21">
      <c r="U12957" t="s">
        <v>17341</v>
      </c>
    </row>
    <row r="12958" spans="21:21">
      <c r="U12958" t="s">
        <v>17342</v>
      </c>
    </row>
    <row r="12959" spans="21:21">
      <c r="U12959" t="s">
        <v>17343</v>
      </c>
    </row>
    <row r="12960" spans="21:21">
      <c r="U12960" t="s">
        <v>17344</v>
      </c>
    </row>
    <row r="12961" spans="21:21">
      <c r="U12961" t="s">
        <v>17345</v>
      </c>
    </row>
    <row r="12962" spans="21:21">
      <c r="U12962" t="s">
        <v>17346</v>
      </c>
    </row>
    <row r="12963" spans="21:21">
      <c r="U12963" t="s">
        <v>17347</v>
      </c>
    </row>
    <row r="12964" spans="21:21">
      <c r="U12964" t="s">
        <v>17348</v>
      </c>
    </row>
    <row r="12965" spans="21:21">
      <c r="U12965" t="s">
        <v>17349</v>
      </c>
    </row>
    <row r="12966" spans="21:21">
      <c r="U12966" t="s">
        <v>17350</v>
      </c>
    </row>
    <row r="12967" spans="21:21">
      <c r="U12967" t="s">
        <v>17351</v>
      </c>
    </row>
    <row r="12968" spans="21:21">
      <c r="U12968" t="s">
        <v>17352</v>
      </c>
    </row>
    <row r="12969" spans="21:21">
      <c r="U12969" t="s">
        <v>17353</v>
      </c>
    </row>
    <row r="12970" spans="21:21">
      <c r="U12970" t="s">
        <v>17354</v>
      </c>
    </row>
    <row r="12971" spans="21:21">
      <c r="U12971" t="s">
        <v>17355</v>
      </c>
    </row>
    <row r="12972" spans="21:21">
      <c r="U12972" t="s">
        <v>17356</v>
      </c>
    </row>
    <row r="12973" spans="21:21">
      <c r="U12973" t="s">
        <v>17357</v>
      </c>
    </row>
    <row r="12974" spans="21:21">
      <c r="U12974" t="s">
        <v>17358</v>
      </c>
    </row>
    <row r="12975" spans="21:21">
      <c r="U12975" t="s">
        <v>17359</v>
      </c>
    </row>
    <row r="12976" spans="21:21">
      <c r="U12976" t="s">
        <v>17360</v>
      </c>
    </row>
    <row r="12977" spans="21:21">
      <c r="U12977" t="s">
        <v>17361</v>
      </c>
    </row>
    <row r="12978" spans="21:21">
      <c r="U12978" t="s">
        <v>17362</v>
      </c>
    </row>
    <row r="12979" spans="21:21">
      <c r="U12979" t="s">
        <v>17363</v>
      </c>
    </row>
    <row r="12980" spans="21:21">
      <c r="U12980" t="s">
        <v>17364</v>
      </c>
    </row>
    <row r="12981" spans="21:21">
      <c r="U12981" t="s">
        <v>17365</v>
      </c>
    </row>
    <row r="12982" spans="21:21">
      <c r="U12982" t="s">
        <v>17366</v>
      </c>
    </row>
    <row r="12983" spans="21:21">
      <c r="U12983" t="s">
        <v>17367</v>
      </c>
    </row>
    <row r="12984" spans="21:21">
      <c r="U12984" t="s">
        <v>17368</v>
      </c>
    </row>
    <row r="12985" spans="21:21">
      <c r="U12985" t="s">
        <v>17369</v>
      </c>
    </row>
    <row r="12986" spans="21:21">
      <c r="U12986" t="s">
        <v>17370</v>
      </c>
    </row>
    <row r="12987" spans="21:21">
      <c r="U12987" t="s">
        <v>17371</v>
      </c>
    </row>
    <row r="12988" spans="21:21">
      <c r="U12988" t="s">
        <v>17372</v>
      </c>
    </row>
    <row r="12989" spans="21:21">
      <c r="U12989" t="s">
        <v>17373</v>
      </c>
    </row>
    <row r="12990" spans="21:21">
      <c r="U12990" t="s">
        <v>17374</v>
      </c>
    </row>
    <row r="12991" spans="21:21">
      <c r="U12991" t="s">
        <v>17375</v>
      </c>
    </row>
    <row r="12992" spans="21:21">
      <c r="U12992" t="s">
        <v>17376</v>
      </c>
    </row>
    <row r="12993" spans="21:21">
      <c r="U12993" t="s">
        <v>17377</v>
      </c>
    </row>
    <row r="12994" spans="21:21">
      <c r="U12994" t="s">
        <v>17378</v>
      </c>
    </row>
    <row r="12995" spans="21:21">
      <c r="U12995" t="s">
        <v>17379</v>
      </c>
    </row>
    <row r="12996" spans="21:21">
      <c r="U12996" t="s">
        <v>17380</v>
      </c>
    </row>
    <row r="12997" spans="21:21">
      <c r="U12997" t="s">
        <v>17381</v>
      </c>
    </row>
    <row r="12998" spans="21:21">
      <c r="U12998" t="s">
        <v>17382</v>
      </c>
    </row>
    <row r="12999" spans="21:21">
      <c r="U12999" t="s">
        <v>17383</v>
      </c>
    </row>
    <row r="13000" spans="21:21">
      <c r="U13000" t="s">
        <v>17384</v>
      </c>
    </row>
    <row r="13001" spans="21:21">
      <c r="U13001" t="s">
        <v>17385</v>
      </c>
    </row>
    <row r="13002" spans="21:21">
      <c r="U13002" t="s">
        <v>17386</v>
      </c>
    </row>
    <row r="13003" spans="21:21">
      <c r="U13003" t="s">
        <v>17387</v>
      </c>
    </row>
    <row r="13004" spans="21:21">
      <c r="U13004" t="s">
        <v>17388</v>
      </c>
    </row>
    <row r="13005" spans="21:21">
      <c r="U13005" t="s">
        <v>17389</v>
      </c>
    </row>
    <row r="13006" spans="21:21">
      <c r="U13006" t="s">
        <v>17390</v>
      </c>
    </row>
    <row r="13007" spans="21:21">
      <c r="U13007" t="s">
        <v>17391</v>
      </c>
    </row>
    <row r="13008" spans="21:21">
      <c r="U13008" t="s">
        <v>17392</v>
      </c>
    </row>
    <row r="13009" spans="21:21">
      <c r="U13009" t="s">
        <v>17393</v>
      </c>
    </row>
    <row r="13010" spans="21:21">
      <c r="U13010" t="s">
        <v>17394</v>
      </c>
    </row>
    <row r="13011" spans="21:21">
      <c r="U13011" t="s">
        <v>17395</v>
      </c>
    </row>
    <row r="13012" spans="21:21">
      <c r="U13012" t="s">
        <v>17396</v>
      </c>
    </row>
    <row r="13013" spans="21:21">
      <c r="U13013" t="s">
        <v>17397</v>
      </c>
    </row>
    <row r="13014" spans="21:21">
      <c r="U13014" t="s">
        <v>17398</v>
      </c>
    </row>
    <row r="13015" spans="21:21">
      <c r="U13015" t="s">
        <v>17399</v>
      </c>
    </row>
    <row r="13016" spans="21:21">
      <c r="U13016" t="s">
        <v>17400</v>
      </c>
    </row>
    <row r="13017" spans="21:21">
      <c r="U13017" t="s">
        <v>17401</v>
      </c>
    </row>
    <row r="13018" spans="21:21">
      <c r="U13018" t="s">
        <v>17402</v>
      </c>
    </row>
    <row r="13019" spans="21:21">
      <c r="U13019" t="s">
        <v>17403</v>
      </c>
    </row>
    <row r="13020" spans="21:21">
      <c r="U13020" t="s">
        <v>17404</v>
      </c>
    </row>
    <row r="13021" spans="21:21">
      <c r="U13021" t="s">
        <v>17405</v>
      </c>
    </row>
    <row r="13022" spans="21:21">
      <c r="U13022" t="s">
        <v>17406</v>
      </c>
    </row>
    <row r="13023" spans="21:21">
      <c r="U13023" t="s">
        <v>17407</v>
      </c>
    </row>
    <row r="13024" spans="21:21">
      <c r="U13024" t="s">
        <v>17408</v>
      </c>
    </row>
    <row r="13025" spans="21:21">
      <c r="U13025" t="s">
        <v>17409</v>
      </c>
    </row>
    <row r="13026" spans="21:21">
      <c r="U13026" t="s">
        <v>17410</v>
      </c>
    </row>
    <row r="13027" spans="21:21">
      <c r="U13027" t="s">
        <v>17411</v>
      </c>
    </row>
    <row r="13028" spans="21:21">
      <c r="U13028" t="s">
        <v>17412</v>
      </c>
    </row>
    <row r="13029" spans="21:21">
      <c r="U13029" t="s">
        <v>17413</v>
      </c>
    </row>
    <row r="13030" spans="21:21">
      <c r="U13030" t="s">
        <v>17414</v>
      </c>
    </row>
    <row r="13031" spans="21:21">
      <c r="U13031" t="s">
        <v>17415</v>
      </c>
    </row>
    <row r="13032" spans="21:21">
      <c r="U13032" t="s">
        <v>17416</v>
      </c>
    </row>
    <row r="13033" spans="21:21">
      <c r="U13033" t="s">
        <v>17417</v>
      </c>
    </row>
    <row r="13034" spans="21:21">
      <c r="U13034" t="s">
        <v>17418</v>
      </c>
    </row>
    <row r="13035" spans="21:21">
      <c r="U13035" t="s">
        <v>17419</v>
      </c>
    </row>
    <row r="13036" spans="21:21">
      <c r="U13036" t="s">
        <v>17420</v>
      </c>
    </row>
    <row r="13037" spans="21:21">
      <c r="U13037" t="s">
        <v>17421</v>
      </c>
    </row>
    <row r="13038" spans="21:21">
      <c r="U13038" t="s">
        <v>17422</v>
      </c>
    </row>
    <row r="13039" spans="21:21">
      <c r="U13039" t="s">
        <v>17423</v>
      </c>
    </row>
    <row r="13040" spans="21:21">
      <c r="U13040" t="s">
        <v>17424</v>
      </c>
    </row>
    <row r="13041" spans="21:21">
      <c r="U13041" t="s">
        <v>17425</v>
      </c>
    </row>
    <row r="13042" spans="21:21">
      <c r="U13042" t="s">
        <v>17426</v>
      </c>
    </row>
    <row r="13043" spans="21:21">
      <c r="U13043" t="s">
        <v>17427</v>
      </c>
    </row>
    <row r="13044" spans="21:21">
      <c r="U13044" t="s">
        <v>17428</v>
      </c>
    </row>
    <row r="13045" spans="21:21">
      <c r="U13045" t="s">
        <v>17429</v>
      </c>
    </row>
    <row r="13046" spans="21:21">
      <c r="U13046" t="s">
        <v>17430</v>
      </c>
    </row>
    <row r="13047" spans="21:21">
      <c r="U13047" t="s">
        <v>17431</v>
      </c>
    </row>
    <row r="13048" spans="21:21">
      <c r="U13048" t="s">
        <v>17432</v>
      </c>
    </row>
    <row r="13049" spans="21:21">
      <c r="U13049" t="s">
        <v>17433</v>
      </c>
    </row>
    <row r="13050" spans="21:21">
      <c r="U13050" t="s">
        <v>17434</v>
      </c>
    </row>
    <row r="13051" spans="21:21">
      <c r="U13051" t="s">
        <v>17435</v>
      </c>
    </row>
    <row r="13052" spans="21:21">
      <c r="U13052" t="s">
        <v>17436</v>
      </c>
    </row>
    <row r="13053" spans="21:21">
      <c r="U13053" t="s">
        <v>17437</v>
      </c>
    </row>
    <row r="13054" spans="21:21">
      <c r="U13054" t="s">
        <v>17438</v>
      </c>
    </row>
    <row r="13055" spans="21:21">
      <c r="U13055" t="s">
        <v>17439</v>
      </c>
    </row>
    <row r="13056" spans="21:21">
      <c r="U13056" t="s">
        <v>17440</v>
      </c>
    </row>
    <row r="13057" spans="21:21">
      <c r="U13057" t="s">
        <v>17441</v>
      </c>
    </row>
    <row r="13058" spans="21:21">
      <c r="U13058" t="s">
        <v>17442</v>
      </c>
    </row>
    <row r="13059" spans="21:21">
      <c r="U13059" t="s">
        <v>17443</v>
      </c>
    </row>
    <row r="13060" spans="21:21">
      <c r="U13060" t="s">
        <v>17444</v>
      </c>
    </row>
    <row r="13061" spans="21:21">
      <c r="U13061" t="s">
        <v>17445</v>
      </c>
    </row>
    <row r="13062" spans="21:21">
      <c r="U13062" t="s">
        <v>17446</v>
      </c>
    </row>
    <row r="13063" spans="21:21">
      <c r="U13063" t="s">
        <v>17447</v>
      </c>
    </row>
    <row r="13064" spans="21:21">
      <c r="U13064" t="s">
        <v>17448</v>
      </c>
    </row>
    <row r="13065" spans="21:21">
      <c r="U13065" t="s">
        <v>17449</v>
      </c>
    </row>
    <row r="13066" spans="21:21">
      <c r="U13066" t="s">
        <v>17450</v>
      </c>
    </row>
    <row r="13067" spans="21:21">
      <c r="U13067" t="s">
        <v>17451</v>
      </c>
    </row>
    <row r="13068" spans="21:21">
      <c r="U13068" t="s">
        <v>17452</v>
      </c>
    </row>
    <row r="13069" spans="21:21">
      <c r="U13069" t="s">
        <v>17453</v>
      </c>
    </row>
    <row r="13070" spans="21:21">
      <c r="U13070" t="s">
        <v>17454</v>
      </c>
    </row>
    <row r="13071" spans="21:21">
      <c r="U13071" t="s">
        <v>17455</v>
      </c>
    </row>
    <row r="13072" spans="21:21">
      <c r="U13072" t="s">
        <v>17456</v>
      </c>
    </row>
    <row r="13073" spans="21:21">
      <c r="U13073" t="s">
        <v>17457</v>
      </c>
    </row>
    <row r="13074" spans="21:21">
      <c r="U13074" t="s">
        <v>17458</v>
      </c>
    </row>
    <row r="13075" spans="21:21">
      <c r="U13075" t="s">
        <v>17459</v>
      </c>
    </row>
    <row r="13076" spans="21:21">
      <c r="U13076" t="s">
        <v>17460</v>
      </c>
    </row>
    <row r="13077" spans="21:21">
      <c r="U13077" t="s">
        <v>17461</v>
      </c>
    </row>
    <row r="13078" spans="21:21">
      <c r="U13078" t="s">
        <v>17462</v>
      </c>
    </row>
    <row r="13079" spans="21:21">
      <c r="U13079" t="s">
        <v>17463</v>
      </c>
    </row>
    <row r="13080" spans="21:21">
      <c r="U13080" t="s">
        <v>17464</v>
      </c>
    </row>
    <row r="13081" spans="21:21">
      <c r="U13081" t="s">
        <v>17465</v>
      </c>
    </row>
    <row r="13082" spans="21:21">
      <c r="U13082" t="s">
        <v>17466</v>
      </c>
    </row>
    <row r="13083" spans="21:21">
      <c r="U13083" t="s">
        <v>17467</v>
      </c>
    </row>
    <row r="13084" spans="21:21">
      <c r="U13084" t="s">
        <v>17468</v>
      </c>
    </row>
    <row r="13085" spans="21:21">
      <c r="U13085" t="s">
        <v>17469</v>
      </c>
    </row>
    <row r="13086" spans="21:21">
      <c r="U13086" t="s">
        <v>17470</v>
      </c>
    </row>
    <row r="13087" spans="21:21">
      <c r="U13087" t="s">
        <v>17471</v>
      </c>
    </row>
    <row r="13088" spans="21:21">
      <c r="U13088" t="s">
        <v>17472</v>
      </c>
    </row>
    <row r="13089" spans="21:21">
      <c r="U13089" t="s">
        <v>17473</v>
      </c>
    </row>
    <row r="13090" spans="21:21">
      <c r="U13090" t="s">
        <v>17474</v>
      </c>
    </row>
    <row r="13091" spans="21:21">
      <c r="U13091" t="s">
        <v>17475</v>
      </c>
    </row>
    <row r="13092" spans="21:21">
      <c r="U13092" t="s">
        <v>17476</v>
      </c>
    </row>
    <row r="13093" spans="21:21">
      <c r="U13093" t="s">
        <v>17477</v>
      </c>
    </row>
    <row r="13094" spans="21:21">
      <c r="U13094" t="s">
        <v>17478</v>
      </c>
    </row>
    <row r="13095" spans="21:21">
      <c r="U13095" t="s">
        <v>17479</v>
      </c>
    </row>
    <row r="13096" spans="21:21">
      <c r="U13096" t="s">
        <v>17480</v>
      </c>
    </row>
    <row r="13097" spans="21:21">
      <c r="U13097" t="s">
        <v>17481</v>
      </c>
    </row>
    <row r="13098" spans="21:21">
      <c r="U13098" t="s">
        <v>17482</v>
      </c>
    </row>
    <row r="13099" spans="21:21">
      <c r="U13099" t="s">
        <v>17483</v>
      </c>
    </row>
    <row r="13100" spans="21:21">
      <c r="U13100" t="s">
        <v>17484</v>
      </c>
    </row>
    <row r="13101" spans="21:21">
      <c r="U13101" t="s">
        <v>17485</v>
      </c>
    </row>
    <row r="13102" spans="21:21">
      <c r="U13102" t="s">
        <v>17486</v>
      </c>
    </row>
    <row r="13103" spans="21:21">
      <c r="U13103" t="s">
        <v>17487</v>
      </c>
    </row>
    <row r="13104" spans="21:21">
      <c r="U13104" t="s">
        <v>17488</v>
      </c>
    </row>
    <row r="13105" spans="21:21">
      <c r="U13105" t="s">
        <v>17489</v>
      </c>
    </row>
    <row r="13106" spans="21:21">
      <c r="U13106" t="s">
        <v>17490</v>
      </c>
    </row>
    <row r="13107" spans="21:21">
      <c r="U13107" t="s">
        <v>17491</v>
      </c>
    </row>
    <row r="13108" spans="21:21">
      <c r="U13108" t="s">
        <v>17492</v>
      </c>
    </row>
    <row r="13109" spans="21:21">
      <c r="U13109" t="s">
        <v>17493</v>
      </c>
    </row>
    <row r="13110" spans="21:21">
      <c r="U13110" t="s">
        <v>17494</v>
      </c>
    </row>
    <row r="13111" spans="21:21">
      <c r="U13111" t="s">
        <v>17495</v>
      </c>
    </row>
    <row r="13112" spans="21:21">
      <c r="U13112" t="s">
        <v>17496</v>
      </c>
    </row>
    <row r="13113" spans="21:21">
      <c r="U13113" t="s">
        <v>17497</v>
      </c>
    </row>
    <row r="13114" spans="21:21">
      <c r="U13114" t="s">
        <v>17498</v>
      </c>
    </row>
    <row r="13115" spans="21:21">
      <c r="U13115" t="s">
        <v>17499</v>
      </c>
    </row>
    <row r="13116" spans="21:21">
      <c r="U13116" t="s">
        <v>17500</v>
      </c>
    </row>
    <row r="13117" spans="21:21">
      <c r="U13117" t="s">
        <v>17501</v>
      </c>
    </row>
    <row r="13118" spans="21:21">
      <c r="U13118" t="s">
        <v>17502</v>
      </c>
    </row>
    <row r="13119" spans="21:21">
      <c r="U13119" t="s">
        <v>17503</v>
      </c>
    </row>
    <row r="13120" spans="21:21">
      <c r="U13120" t="s">
        <v>17504</v>
      </c>
    </row>
    <row r="13121" spans="21:21">
      <c r="U13121" t="s">
        <v>17505</v>
      </c>
    </row>
    <row r="13122" spans="21:21">
      <c r="U13122" t="s">
        <v>17506</v>
      </c>
    </row>
    <row r="13123" spans="21:21">
      <c r="U13123" t="s">
        <v>17507</v>
      </c>
    </row>
    <row r="13124" spans="21:21">
      <c r="U13124" t="s">
        <v>17508</v>
      </c>
    </row>
    <row r="13125" spans="21:21">
      <c r="U13125" t="s">
        <v>17509</v>
      </c>
    </row>
    <row r="13126" spans="21:21">
      <c r="U13126" t="s">
        <v>17510</v>
      </c>
    </row>
    <row r="13127" spans="21:21">
      <c r="U13127" t="s">
        <v>17511</v>
      </c>
    </row>
    <row r="13128" spans="21:21">
      <c r="U13128" t="s">
        <v>17512</v>
      </c>
    </row>
    <row r="13129" spans="21:21">
      <c r="U13129" t="s">
        <v>17513</v>
      </c>
    </row>
    <row r="13130" spans="21:21">
      <c r="U13130" t="s">
        <v>17514</v>
      </c>
    </row>
    <row r="13131" spans="21:21">
      <c r="U13131" t="s">
        <v>17515</v>
      </c>
    </row>
    <row r="13132" spans="21:21">
      <c r="U13132" t="s">
        <v>17516</v>
      </c>
    </row>
    <row r="13133" spans="21:21">
      <c r="U13133" t="s">
        <v>17517</v>
      </c>
    </row>
    <row r="13134" spans="21:21">
      <c r="U13134" t="s">
        <v>17518</v>
      </c>
    </row>
    <row r="13135" spans="21:21">
      <c r="U13135" t="s">
        <v>17519</v>
      </c>
    </row>
    <row r="13136" spans="21:21">
      <c r="U13136" t="s">
        <v>17520</v>
      </c>
    </row>
    <row r="13137" spans="21:21">
      <c r="U13137" t="s">
        <v>17521</v>
      </c>
    </row>
    <row r="13138" spans="21:21">
      <c r="U13138" t="s">
        <v>17522</v>
      </c>
    </row>
    <row r="13139" spans="21:21">
      <c r="U13139" t="s">
        <v>17523</v>
      </c>
    </row>
    <row r="13140" spans="21:21">
      <c r="U13140" t="s">
        <v>17524</v>
      </c>
    </row>
    <row r="13141" spans="21:21">
      <c r="U13141" t="s">
        <v>17525</v>
      </c>
    </row>
    <row r="13142" spans="21:21">
      <c r="U13142" t="s">
        <v>17526</v>
      </c>
    </row>
    <row r="13143" spans="21:21">
      <c r="U13143" t="s">
        <v>17527</v>
      </c>
    </row>
    <row r="13144" spans="21:21">
      <c r="U13144" t="s">
        <v>17528</v>
      </c>
    </row>
    <row r="13145" spans="21:21">
      <c r="U13145" t="s">
        <v>17529</v>
      </c>
    </row>
    <row r="13146" spans="21:21">
      <c r="U13146" t="s">
        <v>17530</v>
      </c>
    </row>
    <row r="13147" spans="21:21">
      <c r="U13147" t="s">
        <v>17531</v>
      </c>
    </row>
    <row r="13148" spans="21:21">
      <c r="U13148" t="s">
        <v>17532</v>
      </c>
    </row>
    <row r="13149" spans="21:21">
      <c r="U13149" t="s">
        <v>17533</v>
      </c>
    </row>
    <row r="13150" spans="21:21">
      <c r="U13150" t="s">
        <v>17534</v>
      </c>
    </row>
    <row r="13151" spans="21:21">
      <c r="U13151" t="s">
        <v>17535</v>
      </c>
    </row>
    <row r="13152" spans="21:21">
      <c r="U13152" t="s">
        <v>17536</v>
      </c>
    </row>
    <row r="13153" spans="21:21">
      <c r="U13153" t="s">
        <v>17537</v>
      </c>
    </row>
    <row r="13154" spans="21:21">
      <c r="U13154" t="s">
        <v>17538</v>
      </c>
    </row>
    <row r="13155" spans="21:21">
      <c r="U13155" t="s">
        <v>17539</v>
      </c>
    </row>
    <row r="13156" spans="21:21">
      <c r="U13156" t="s">
        <v>17540</v>
      </c>
    </row>
    <row r="13157" spans="21:21">
      <c r="U13157" t="s">
        <v>17541</v>
      </c>
    </row>
    <row r="13158" spans="21:21">
      <c r="U13158" t="s">
        <v>17542</v>
      </c>
    </row>
    <row r="13159" spans="21:21">
      <c r="U13159" t="s">
        <v>17543</v>
      </c>
    </row>
    <row r="13160" spans="21:21">
      <c r="U13160" t="s">
        <v>17544</v>
      </c>
    </row>
    <row r="13161" spans="21:21">
      <c r="U13161" t="s">
        <v>17545</v>
      </c>
    </row>
    <row r="13162" spans="21:21">
      <c r="U13162" t="s">
        <v>17546</v>
      </c>
    </row>
    <row r="13163" spans="21:21">
      <c r="U13163" t="s">
        <v>17547</v>
      </c>
    </row>
    <row r="13164" spans="21:21">
      <c r="U13164" t="s">
        <v>17548</v>
      </c>
    </row>
    <row r="13165" spans="21:21">
      <c r="U13165" t="s">
        <v>17549</v>
      </c>
    </row>
    <row r="13166" spans="21:21">
      <c r="U13166" t="s">
        <v>17550</v>
      </c>
    </row>
    <row r="13167" spans="21:21">
      <c r="U13167" t="s">
        <v>17551</v>
      </c>
    </row>
    <row r="13168" spans="21:21">
      <c r="U13168" t="s">
        <v>17552</v>
      </c>
    </row>
    <row r="13169" spans="21:21">
      <c r="U13169" t="s">
        <v>17553</v>
      </c>
    </row>
    <row r="13170" spans="21:21">
      <c r="U13170" t="s">
        <v>17554</v>
      </c>
    </row>
    <row r="13171" spans="21:21">
      <c r="U13171" t="s">
        <v>17555</v>
      </c>
    </row>
    <row r="13172" spans="21:21">
      <c r="U13172" t="s">
        <v>17556</v>
      </c>
    </row>
    <row r="13173" spans="21:21">
      <c r="U13173" t="s">
        <v>17557</v>
      </c>
    </row>
    <row r="13174" spans="21:21">
      <c r="U13174" t="s">
        <v>17558</v>
      </c>
    </row>
    <row r="13175" spans="21:21">
      <c r="U13175" t="s">
        <v>17559</v>
      </c>
    </row>
    <row r="13176" spans="21:21">
      <c r="U13176" t="s">
        <v>17560</v>
      </c>
    </row>
    <row r="13177" spans="21:21">
      <c r="U13177" t="s">
        <v>17561</v>
      </c>
    </row>
    <row r="13178" spans="21:21">
      <c r="U13178" t="s">
        <v>17562</v>
      </c>
    </row>
    <row r="13179" spans="21:21">
      <c r="U13179" t="s">
        <v>17563</v>
      </c>
    </row>
    <row r="13180" spans="21:21">
      <c r="U13180" t="s">
        <v>17564</v>
      </c>
    </row>
    <row r="13181" spans="21:21">
      <c r="U13181" t="s">
        <v>17565</v>
      </c>
    </row>
    <row r="13182" spans="21:21">
      <c r="U13182" t="s">
        <v>17566</v>
      </c>
    </row>
    <row r="13183" spans="21:21">
      <c r="U13183" t="s">
        <v>17567</v>
      </c>
    </row>
    <row r="13184" spans="21:21">
      <c r="U13184" t="s">
        <v>17568</v>
      </c>
    </row>
    <row r="13185" spans="21:21">
      <c r="U13185" t="s">
        <v>17569</v>
      </c>
    </row>
    <row r="13186" spans="21:21">
      <c r="U13186" t="s">
        <v>17570</v>
      </c>
    </row>
    <row r="13187" spans="21:21">
      <c r="U13187" t="s">
        <v>17571</v>
      </c>
    </row>
    <row r="13188" spans="21:21">
      <c r="U13188" t="s">
        <v>17572</v>
      </c>
    </row>
    <row r="13189" spans="21:21">
      <c r="U13189" t="s">
        <v>17573</v>
      </c>
    </row>
    <row r="13190" spans="21:21">
      <c r="U13190" t="s">
        <v>17574</v>
      </c>
    </row>
    <row r="13191" spans="21:21">
      <c r="U13191" t="s">
        <v>17575</v>
      </c>
    </row>
    <row r="13192" spans="21:21">
      <c r="U13192" t="s">
        <v>17576</v>
      </c>
    </row>
    <row r="13193" spans="21:21">
      <c r="U13193" t="s">
        <v>17577</v>
      </c>
    </row>
    <row r="13194" spans="21:21">
      <c r="U13194" t="s">
        <v>17578</v>
      </c>
    </row>
    <row r="13195" spans="21:21">
      <c r="U13195" t="s">
        <v>17579</v>
      </c>
    </row>
    <row r="13196" spans="21:21">
      <c r="U13196" t="s">
        <v>17580</v>
      </c>
    </row>
    <row r="13197" spans="21:21">
      <c r="U13197" t="s">
        <v>17581</v>
      </c>
    </row>
    <row r="13198" spans="21:21">
      <c r="U13198" t="s">
        <v>17582</v>
      </c>
    </row>
    <row r="13199" spans="21:21">
      <c r="U13199" t="s">
        <v>17583</v>
      </c>
    </row>
    <row r="13200" spans="21:21">
      <c r="U13200" t="s">
        <v>17584</v>
      </c>
    </row>
    <row r="13201" spans="21:21">
      <c r="U13201" t="s">
        <v>17585</v>
      </c>
    </row>
    <row r="13202" spans="21:21">
      <c r="U13202" t="s">
        <v>17586</v>
      </c>
    </row>
    <row r="13203" spans="21:21">
      <c r="U13203" t="s">
        <v>17587</v>
      </c>
    </row>
    <row r="13204" spans="21:21">
      <c r="U13204" t="s">
        <v>17588</v>
      </c>
    </row>
    <row r="13205" spans="21:21">
      <c r="U13205" t="s">
        <v>17589</v>
      </c>
    </row>
    <row r="13206" spans="21:21">
      <c r="U13206" t="s">
        <v>17590</v>
      </c>
    </row>
    <row r="13207" spans="21:21">
      <c r="U13207" t="s">
        <v>17591</v>
      </c>
    </row>
    <row r="13208" spans="21:21">
      <c r="U13208" t="s">
        <v>17592</v>
      </c>
    </row>
    <row r="13209" spans="21:21">
      <c r="U13209" t="s">
        <v>17593</v>
      </c>
    </row>
    <row r="13210" spans="21:21">
      <c r="U13210" t="s">
        <v>17594</v>
      </c>
    </row>
    <row r="13211" spans="21:21">
      <c r="U13211" t="s">
        <v>17595</v>
      </c>
    </row>
    <row r="13212" spans="21:21">
      <c r="U13212" t="s">
        <v>17596</v>
      </c>
    </row>
    <row r="13213" spans="21:21">
      <c r="U13213" t="s">
        <v>17597</v>
      </c>
    </row>
    <row r="13214" spans="21:21">
      <c r="U13214" t="s">
        <v>17598</v>
      </c>
    </row>
    <row r="13215" spans="21:21">
      <c r="U13215" t="s">
        <v>17599</v>
      </c>
    </row>
    <row r="13216" spans="21:21">
      <c r="U13216" t="s">
        <v>17600</v>
      </c>
    </row>
    <row r="13217" spans="21:21">
      <c r="U13217" t="s">
        <v>17601</v>
      </c>
    </row>
    <row r="13218" spans="21:21">
      <c r="U13218" t="s">
        <v>17602</v>
      </c>
    </row>
    <row r="13219" spans="21:21">
      <c r="U13219" t="s">
        <v>17603</v>
      </c>
    </row>
    <row r="13220" spans="21:21">
      <c r="U13220" t="s">
        <v>17604</v>
      </c>
    </row>
    <row r="13221" spans="21:21">
      <c r="U13221" t="s">
        <v>17605</v>
      </c>
    </row>
    <row r="13222" spans="21:21">
      <c r="U13222" t="s">
        <v>17606</v>
      </c>
    </row>
    <row r="13223" spans="21:21">
      <c r="U13223" t="s">
        <v>17607</v>
      </c>
    </row>
    <row r="13224" spans="21:21">
      <c r="U13224" t="s">
        <v>17608</v>
      </c>
    </row>
    <row r="13225" spans="21:21">
      <c r="U13225" t="s">
        <v>17609</v>
      </c>
    </row>
    <row r="13226" spans="21:21">
      <c r="U13226" t="s">
        <v>17610</v>
      </c>
    </row>
    <row r="13227" spans="21:21">
      <c r="U13227" t="s">
        <v>17611</v>
      </c>
    </row>
    <row r="13228" spans="21:21">
      <c r="U13228" t="s">
        <v>17612</v>
      </c>
    </row>
    <row r="13229" spans="21:21">
      <c r="U13229" t="s">
        <v>17613</v>
      </c>
    </row>
    <row r="13230" spans="21:21">
      <c r="U13230" t="s">
        <v>17614</v>
      </c>
    </row>
    <row r="13231" spans="21:21">
      <c r="U13231" t="s">
        <v>17615</v>
      </c>
    </row>
    <row r="13232" spans="21:21">
      <c r="U13232" t="s">
        <v>17616</v>
      </c>
    </row>
    <row r="13233" spans="21:21">
      <c r="U13233" t="s">
        <v>17617</v>
      </c>
    </row>
    <row r="13234" spans="21:21">
      <c r="U13234" t="s">
        <v>17618</v>
      </c>
    </row>
    <row r="13235" spans="21:21">
      <c r="U13235" t="s">
        <v>17619</v>
      </c>
    </row>
    <row r="13236" spans="21:21">
      <c r="U13236" t="s">
        <v>17620</v>
      </c>
    </row>
    <row r="13237" spans="21:21">
      <c r="U13237" t="s">
        <v>17621</v>
      </c>
    </row>
    <row r="13238" spans="21:21">
      <c r="U13238" t="s">
        <v>17622</v>
      </c>
    </row>
    <row r="13239" spans="21:21">
      <c r="U13239" t="s">
        <v>17623</v>
      </c>
    </row>
    <row r="13240" spans="21:21">
      <c r="U13240" t="s">
        <v>17624</v>
      </c>
    </row>
    <row r="13241" spans="21:21">
      <c r="U13241" t="s">
        <v>17625</v>
      </c>
    </row>
    <row r="13242" spans="21:21">
      <c r="U13242" t="s">
        <v>17626</v>
      </c>
    </row>
    <row r="13243" spans="21:21">
      <c r="U13243" t="s">
        <v>17627</v>
      </c>
    </row>
    <row r="13244" spans="21:21">
      <c r="U13244" t="s">
        <v>17628</v>
      </c>
    </row>
    <row r="13245" spans="21:21">
      <c r="U13245" t="s">
        <v>17629</v>
      </c>
    </row>
    <row r="13246" spans="21:21">
      <c r="U13246" t="s">
        <v>17630</v>
      </c>
    </row>
    <row r="13247" spans="21:21">
      <c r="U13247" t="s">
        <v>17631</v>
      </c>
    </row>
    <row r="13248" spans="21:21">
      <c r="U13248" t="s">
        <v>17632</v>
      </c>
    </row>
    <row r="13249" spans="21:21">
      <c r="U13249" t="s">
        <v>17633</v>
      </c>
    </row>
    <row r="13250" spans="21:21">
      <c r="U13250" t="s">
        <v>17634</v>
      </c>
    </row>
    <row r="13251" spans="21:21">
      <c r="U13251" t="s">
        <v>17635</v>
      </c>
    </row>
    <row r="13252" spans="21:21">
      <c r="U13252" t="s">
        <v>17636</v>
      </c>
    </row>
    <row r="13253" spans="21:21">
      <c r="U13253" t="s">
        <v>17637</v>
      </c>
    </row>
    <row r="13254" spans="21:21">
      <c r="U13254" t="s">
        <v>17638</v>
      </c>
    </row>
    <row r="13255" spans="21:21">
      <c r="U13255" t="s">
        <v>17639</v>
      </c>
    </row>
    <row r="13256" spans="21:21">
      <c r="U13256" t="s">
        <v>17640</v>
      </c>
    </row>
    <row r="13257" spans="21:21">
      <c r="U13257" t="s">
        <v>17641</v>
      </c>
    </row>
    <row r="13258" spans="21:21">
      <c r="U13258" t="s">
        <v>17642</v>
      </c>
    </row>
    <row r="13259" spans="21:21">
      <c r="U13259" t="s">
        <v>17643</v>
      </c>
    </row>
    <row r="13260" spans="21:21">
      <c r="U13260" t="s">
        <v>17644</v>
      </c>
    </row>
    <row r="13261" spans="21:21">
      <c r="U13261" t="s">
        <v>17645</v>
      </c>
    </row>
    <row r="13262" spans="21:21">
      <c r="U13262" t="s">
        <v>17646</v>
      </c>
    </row>
    <row r="13263" spans="21:21">
      <c r="U13263" t="s">
        <v>17647</v>
      </c>
    </row>
    <row r="13264" spans="21:21">
      <c r="U13264" t="s">
        <v>17648</v>
      </c>
    </row>
    <row r="13265" spans="21:21">
      <c r="U13265" t="s">
        <v>17649</v>
      </c>
    </row>
    <row r="13266" spans="21:21">
      <c r="U13266" t="s">
        <v>17650</v>
      </c>
    </row>
    <row r="13267" spans="21:21">
      <c r="U13267" t="s">
        <v>17651</v>
      </c>
    </row>
    <row r="13268" spans="21:21">
      <c r="U13268" t="s">
        <v>17652</v>
      </c>
    </row>
    <row r="13269" spans="21:21">
      <c r="U13269" t="s">
        <v>17653</v>
      </c>
    </row>
    <row r="13270" spans="21:21">
      <c r="U13270" t="s">
        <v>17654</v>
      </c>
    </row>
    <row r="13271" spans="21:21">
      <c r="U13271" t="s">
        <v>17655</v>
      </c>
    </row>
    <row r="13272" spans="21:21">
      <c r="U13272" t="s">
        <v>17656</v>
      </c>
    </row>
    <row r="13273" spans="21:21">
      <c r="U13273" t="s">
        <v>17657</v>
      </c>
    </row>
    <row r="13274" spans="21:21">
      <c r="U13274" t="s">
        <v>17658</v>
      </c>
    </row>
    <row r="13275" spans="21:21">
      <c r="U13275" t="s">
        <v>17659</v>
      </c>
    </row>
    <row r="13276" spans="21:21">
      <c r="U13276" t="s">
        <v>17660</v>
      </c>
    </row>
    <row r="13277" spans="21:21">
      <c r="U13277" t="s">
        <v>17661</v>
      </c>
    </row>
    <row r="13278" spans="21:21">
      <c r="U13278" t="s">
        <v>17662</v>
      </c>
    </row>
    <row r="13279" spans="21:21">
      <c r="U13279" t="s">
        <v>17663</v>
      </c>
    </row>
    <row r="13280" spans="21:21">
      <c r="U13280" t="s">
        <v>17664</v>
      </c>
    </row>
    <row r="13281" spans="21:21">
      <c r="U13281" t="s">
        <v>17665</v>
      </c>
    </row>
    <row r="13282" spans="21:21">
      <c r="U13282" t="s">
        <v>17666</v>
      </c>
    </row>
    <row r="13283" spans="21:21">
      <c r="U13283" t="s">
        <v>17667</v>
      </c>
    </row>
    <row r="13284" spans="21:21">
      <c r="U13284" t="s">
        <v>17668</v>
      </c>
    </row>
    <row r="13285" spans="21:21">
      <c r="U13285" t="s">
        <v>17669</v>
      </c>
    </row>
    <row r="13286" spans="21:21">
      <c r="U13286" t="s">
        <v>17670</v>
      </c>
    </row>
    <row r="13287" spans="21:21">
      <c r="U13287" t="s">
        <v>17671</v>
      </c>
    </row>
    <row r="13288" spans="21:21">
      <c r="U13288" t="s">
        <v>17672</v>
      </c>
    </row>
    <row r="13289" spans="21:21">
      <c r="U13289" t="s">
        <v>17673</v>
      </c>
    </row>
    <row r="13290" spans="21:21">
      <c r="U13290" t="s">
        <v>17674</v>
      </c>
    </row>
    <row r="13291" spans="21:21">
      <c r="U13291" t="s">
        <v>17675</v>
      </c>
    </row>
    <row r="13292" spans="21:21">
      <c r="U13292" t="s">
        <v>17676</v>
      </c>
    </row>
    <row r="13293" spans="21:21">
      <c r="U13293" t="s">
        <v>17677</v>
      </c>
    </row>
    <row r="13294" spans="21:21">
      <c r="U13294" t="s">
        <v>17678</v>
      </c>
    </row>
    <row r="13295" spans="21:21">
      <c r="U13295" t="s">
        <v>17679</v>
      </c>
    </row>
    <row r="13296" spans="21:21">
      <c r="U13296" t="s">
        <v>17680</v>
      </c>
    </row>
    <row r="13297" spans="21:21">
      <c r="U13297" t="s">
        <v>17681</v>
      </c>
    </row>
    <row r="13298" spans="21:21">
      <c r="U13298" t="s">
        <v>17682</v>
      </c>
    </row>
    <row r="13299" spans="21:21">
      <c r="U13299" t="s">
        <v>17683</v>
      </c>
    </row>
    <row r="13300" spans="21:21">
      <c r="U13300" t="s">
        <v>17684</v>
      </c>
    </row>
    <row r="13301" spans="21:21">
      <c r="U13301" t="s">
        <v>17685</v>
      </c>
    </row>
    <row r="13302" spans="21:21">
      <c r="U13302" t="s">
        <v>17686</v>
      </c>
    </row>
    <row r="13303" spans="21:21">
      <c r="U13303" t="s">
        <v>17687</v>
      </c>
    </row>
    <row r="13304" spans="21:21">
      <c r="U13304" t="s">
        <v>17688</v>
      </c>
    </row>
    <row r="13305" spans="21:21">
      <c r="U13305" t="s">
        <v>17689</v>
      </c>
    </row>
    <row r="13306" spans="21:21">
      <c r="U13306" t="s">
        <v>17690</v>
      </c>
    </row>
    <row r="13307" spans="21:21">
      <c r="U13307" t="s">
        <v>17691</v>
      </c>
    </row>
    <row r="13308" spans="21:21">
      <c r="U13308" t="s">
        <v>17692</v>
      </c>
    </row>
    <row r="13309" spans="21:21">
      <c r="U13309" t="s">
        <v>17693</v>
      </c>
    </row>
    <row r="13310" spans="21:21">
      <c r="U13310" t="s">
        <v>17694</v>
      </c>
    </row>
    <row r="13311" spans="21:21">
      <c r="U13311" t="s">
        <v>17695</v>
      </c>
    </row>
    <row r="13312" spans="21:21">
      <c r="U13312" t="s">
        <v>17696</v>
      </c>
    </row>
    <row r="13313" spans="21:21">
      <c r="U13313" t="s">
        <v>17697</v>
      </c>
    </row>
    <row r="13314" spans="21:21">
      <c r="U13314" t="s">
        <v>17698</v>
      </c>
    </row>
    <row r="13315" spans="21:21">
      <c r="U13315" t="s">
        <v>17699</v>
      </c>
    </row>
    <row r="13316" spans="21:21">
      <c r="U13316" t="s">
        <v>17700</v>
      </c>
    </row>
    <row r="13317" spans="21:21">
      <c r="U13317" t="s">
        <v>17701</v>
      </c>
    </row>
    <row r="13318" spans="21:21">
      <c r="U13318" t="s">
        <v>17702</v>
      </c>
    </row>
    <row r="13319" spans="21:21">
      <c r="U13319" t="s">
        <v>17703</v>
      </c>
    </row>
    <row r="13320" spans="21:21">
      <c r="U13320" t="s">
        <v>17704</v>
      </c>
    </row>
    <row r="13321" spans="21:21">
      <c r="U13321" t="s">
        <v>17705</v>
      </c>
    </row>
    <row r="13322" spans="21:21">
      <c r="U13322" t="s">
        <v>17706</v>
      </c>
    </row>
    <row r="13323" spans="21:21">
      <c r="U13323" t="s">
        <v>17707</v>
      </c>
    </row>
    <row r="13324" spans="21:21">
      <c r="U13324" t="s">
        <v>17708</v>
      </c>
    </row>
    <row r="13325" spans="21:21">
      <c r="U13325" t="s">
        <v>17709</v>
      </c>
    </row>
    <row r="13326" spans="21:21">
      <c r="U13326" t="s">
        <v>17710</v>
      </c>
    </row>
    <row r="13327" spans="21:21">
      <c r="U13327" t="s">
        <v>17711</v>
      </c>
    </row>
    <row r="13328" spans="21:21">
      <c r="U13328" t="s">
        <v>17712</v>
      </c>
    </row>
    <row r="13329" spans="21:21">
      <c r="U13329" t="s">
        <v>17713</v>
      </c>
    </row>
    <row r="13330" spans="21:21">
      <c r="U13330" t="s">
        <v>17714</v>
      </c>
    </row>
    <row r="13331" spans="21:21">
      <c r="U13331" t="s">
        <v>17715</v>
      </c>
    </row>
    <row r="13332" spans="21:21">
      <c r="U13332" t="s">
        <v>17716</v>
      </c>
    </row>
    <row r="13333" spans="21:21">
      <c r="U13333" t="s">
        <v>17717</v>
      </c>
    </row>
    <row r="13334" spans="21:21">
      <c r="U13334" t="s">
        <v>17718</v>
      </c>
    </row>
    <row r="13335" spans="21:21">
      <c r="U13335" t="s">
        <v>17719</v>
      </c>
    </row>
    <row r="13336" spans="21:21">
      <c r="U13336" t="s">
        <v>17720</v>
      </c>
    </row>
    <row r="13337" spans="21:21">
      <c r="U13337" t="s">
        <v>17721</v>
      </c>
    </row>
    <row r="13338" spans="21:21">
      <c r="U13338" t="s">
        <v>17722</v>
      </c>
    </row>
    <row r="13339" spans="21:21">
      <c r="U13339" t="s">
        <v>17723</v>
      </c>
    </row>
    <row r="13340" spans="21:21">
      <c r="U13340" t="s">
        <v>17724</v>
      </c>
    </row>
    <row r="13341" spans="21:21">
      <c r="U13341" t="s">
        <v>17725</v>
      </c>
    </row>
    <row r="13342" spans="21:21">
      <c r="U13342" t="s">
        <v>17726</v>
      </c>
    </row>
    <row r="13343" spans="21:21">
      <c r="U13343" t="s">
        <v>17727</v>
      </c>
    </row>
    <row r="13344" spans="21:21">
      <c r="U13344" t="s">
        <v>17728</v>
      </c>
    </row>
    <row r="13345" spans="21:21">
      <c r="U13345" t="s">
        <v>17729</v>
      </c>
    </row>
    <row r="13346" spans="21:21">
      <c r="U13346" t="s">
        <v>17730</v>
      </c>
    </row>
    <row r="13347" spans="21:21">
      <c r="U13347" t="s">
        <v>17731</v>
      </c>
    </row>
    <row r="13348" spans="21:21">
      <c r="U13348" t="s">
        <v>17732</v>
      </c>
    </row>
    <row r="13349" spans="21:21">
      <c r="U13349" t="s">
        <v>17733</v>
      </c>
    </row>
    <row r="13350" spans="21:21">
      <c r="U13350" t="s">
        <v>17734</v>
      </c>
    </row>
    <row r="13351" spans="21:21">
      <c r="U13351" t="s">
        <v>17735</v>
      </c>
    </row>
    <row r="13352" spans="21:21">
      <c r="U13352" t="s">
        <v>17736</v>
      </c>
    </row>
    <row r="13353" spans="21:21">
      <c r="U13353" t="s">
        <v>17737</v>
      </c>
    </row>
    <row r="13354" spans="21:21">
      <c r="U13354" t="s">
        <v>17738</v>
      </c>
    </row>
    <row r="13355" spans="21:21">
      <c r="U13355" t="s">
        <v>17739</v>
      </c>
    </row>
    <row r="13356" spans="21:21">
      <c r="U13356" t="s">
        <v>17740</v>
      </c>
    </row>
    <row r="13357" spans="21:21">
      <c r="U13357" t="s">
        <v>17741</v>
      </c>
    </row>
    <row r="13358" spans="21:21">
      <c r="U13358" t="s">
        <v>17742</v>
      </c>
    </row>
    <row r="13359" spans="21:21">
      <c r="U13359" t="s">
        <v>17743</v>
      </c>
    </row>
    <row r="13360" spans="21:21">
      <c r="U13360" t="s">
        <v>17744</v>
      </c>
    </row>
    <row r="13361" spans="21:21">
      <c r="U13361" t="s">
        <v>17745</v>
      </c>
    </row>
    <row r="13362" spans="21:21">
      <c r="U13362" t="s">
        <v>17746</v>
      </c>
    </row>
    <row r="13363" spans="21:21">
      <c r="U13363" t="s">
        <v>17747</v>
      </c>
    </row>
    <row r="13364" spans="21:21">
      <c r="U13364" t="s">
        <v>17748</v>
      </c>
    </row>
    <row r="13365" spans="21:21">
      <c r="U13365" t="s">
        <v>17749</v>
      </c>
    </row>
    <row r="13366" spans="21:21">
      <c r="U13366" t="s">
        <v>17750</v>
      </c>
    </row>
    <row r="13367" spans="21:21">
      <c r="U13367" t="s">
        <v>17751</v>
      </c>
    </row>
    <row r="13368" spans="21:21">
      <c r="U13368" t="s">
        <v>17752</v>
      </c>
    </row>
    <row r="13369" spans="21:21">
      <c r="U13369" t="s">
        <v>17753</v>
      </c>
    </row>
    <row r="13370" spans="21:21">
      <c r="U13370" t="s">
        <v>17754</v>
      </c>
    </row>
    <row r="13371" spans="21:21">
      <c r="U13371" t="s">
        <v>17755</v>
      </c>
    </row>
    <row r="13372" spans="21:21">
      <c r="U13372" t="s">
        <v>17756</v>
      </c>
    </row>
    <row r="13373" spans="21:21">
      <c r="U13373" t="s">
        <v>17757</v>
      </c>
    </row>
    <row r="13374" spans="21:21">
      <c r="U13374" t="s">
        <v>17758</v>
      </c>
    </row>
    <row r="13375" spans="21:21">
      <c r="U13375" t="s">
        <v>17759</v>
      </c>
    </row>
    <row r="13376" spans="21:21">
      <c r="U13376" t="s">
        <v>17760</v>
      </c>
    </row>
    <row r="13377" spans="21:21">
      <c r="U13377" t="s">
        <v>17761</v>
      </c>
    </row>
    <row r="13378" spans="21:21">
      <c r="U13378" t="s">
        <v>17762</v>
      </c>
    </row>
    <row r="13379" spans="21:21">
      <c r="U13379" t="s">
        <v>17763</v>
      </c>
    </row>
    <row r="13380" spans="21:21">
      <c r="U13380" t="s">
        <v>17764</v>
      </c>
    </row>
    <row r="13381" spans="21:21">
      <c r="U13381" t="s">
        <v>17765</v>
      </c>
    </row>
    <row r="13382" spans="21:21">
      <c r="U13382" t="s">
        <v>17766</v>
      </c>
    </row>
    <row r="13383" spans="21:21">
      <c r="U13383" t="s">
        <v>17767</v>
      </c>
    </row>
    <row r="13384" spans="21:21">
      <c r="U13384" t="s">
        <v>17768</v>
      </c>
    </row>
    <row r="13385" spans="21:21">
      <c r="U13385" t="s">
        <v>17769</v>
      </c>
    </row>
    <row r="13386" spans="21:21">
      <c r="U13386" t="s">
        <v>17770</v>
      </c>
    </row>
    <row r="13387" spans="21:21">
      <c r="U13387" t="s">
        <v>17771</v>
      </c>
    </row>
    <row r="13388" spans="21:21">
      <c r="U13388" t="s">
        <v>17772</v>
      </c>
    </row>
    <row r="13389" spans="21:21">
      <c r="U13389" t="s">
        <v>17773</v>
      </c>
    </row>
    <row r="13390" spans="21:21">
      <c r="U13390" t="s">
        <v>17774</v>
      </c>
    </row>
    <row r="13391" spans="21:21">
      <c r="U13391" t="s">
        <v>17775</v>
      </c>
    </row>
    <row r="13392" spans="21:21">
      <c r="U13392" t="s">
        <v>17776</v>
      </c>
    </row>
    <row r="13393" spans="21:21">
      <c r="U13393" t="s">
        <v>17777</v>
      </c>
    </row>
    <row r="13394" spans="21:21">
      <c r="U13394" t="s">
        <v>17778</v>
      </c>
    </row>
    <row r="13395" spans="21:21">
      <c r="U13395" t="s">
        <v>17779</v>
      </c>
    </row>
    <row r="13396" spans="21:21">
      <c r="U13396" t="s">
        <v>17780</v>
      </c>
    </row>
    <row r="13397" spans="21:21">
      <c r="U13397" t="s">
        <v>17781</v>
      </c>
    </row>
    <row r="13398" spans="21:21">
      <c r="U13398" t="s">
        <v>17782</v>
      </c>
    </row>
    <row r="13399" spans="21:21">
      <c r="U13399" t="s">
        <v>17783</v>
      </c>
    </row>
    <row r="13400" spans="21:21">
      <c r="U13400" t="s">
        <v>17784</v>
      </c>
    </row>
    <row r="13401" spans="21:21">
      <c r="U13401" t="s">
        <v>17785</v>
      </c>
    </row>
    <row r="13402" spans="21:21">
      <c r="U13402" t="s">
        <v>17786</v>
      </c>
    </row>
    <row r="13403" spans="21:21">
      <c r="U13403" t="s">
        <v>17787</v>
      </c>
    </row>
    <row r="13404" spans="21:21">
      <c r="U13404" t="s">
        <v>17788</v>
      </c>
    </row>
    <row r="13405" spans="21:21">
      <c r="U13405" t="s">
        <v>17789</v>
      </c>
    </row>
    <row r="13406" spans="21:21">
      <c r="U13406" t="s">
        <v>17790</v>
      </c>
    </row>
    <row r="13407" spans="21:21">
      <c r="U13407" t="s">
        <v>17791</v>
      </c>
    </row>
    <row r="13408" spans="21:21">
      <c r="U13408" t="s">
        <v>17792</v>
      </c>
    </row>
    <row r="13409" spans="21:21">
      <c r="U13409" t="s">
        <v>17793</v>
      </c>
    </row>
    <row r="13410" spans="21:21">
      <c r="U13410" t="s">
        <v>17794</v>
      </c>
    </row>
    <row r="13411" spans="21:21">
      <c r="U13411" t="s">
        <v>17795</v>
      </c>
    </row>
    <row r="13412" spans="21:21">
      <c r="U13412" t="s">
        <v>17796</v>
      </c>
    </row>
    <row r="13413" spans="21:21">
      <c r="U13413" t="s">
        <v>17797</v>
      </c>
    </row>
    <row r="13414" spans="21:21">
      <c r="U13414" t="s">
        <v>17798</v>
      </c>
    </row>
    <row r="13415" spans="21:21">
      <c r="U13415" t="s">
        <v>17799</v>
      </c>
    </row>
    <row r="13416" spans="21:21">
      <c r="U13416" t="s">
        <v>17800</v>
      </c>
    </row>
    <row r="13417" spans="21:21">
      <c r="U13417" t="s">
        <v>17801</v>
      </c>
    </row>
    <row r="13418" spans="21:21">
      <c r="U13418" t="s">
        <v>17802</v>
      </c>
    </row>
    <row r="13419" spans="21:21">
      <c r="U13419" t="s">
        <v>17803</v>
      </c>
    </row>
    <row r="13420" spans="21:21">
      <c r="U13420" t="s">
        <v>17804</v>
      </c>
    </row>
    <row r="13421" spans="21:21">
      <c r="U13421" t="s">
        <v>17805</v>
      </c>
    </row>
    <row r="13422" spans="21:21">
      <c r="U13422" t="s">
        <v>17806</v>
      </c>
    </row>
    <row r="13423" spans="21:21">
      <c r="U13423" t="s">
        <v>17807</v>
      </c>
    </row>
    <row r="13424" spans="21:21">
      <c r="U13424" t="s">
        <v>17808</v>
      </c>
    </row>
    <row r="13425" spans="21:21">
      <c r="U13425" t="s">
        <v>17809</v>
      </c>
    </row>
    <row r="13426" spans="21:21">
      <c r="U13426" t="s">
        <v>17810</v>
      </c>
    </row>
    <row r="13427" spans="21:21">
      <c r="U13427" t="s">
        <v>17811</v>
      </c>
    </row>
    <row r="13428" spans="21:21">
      <c r="U13428" t="s">
        <v>17812</v>
      </c>
    </row>
    <row r="13429" spans="21:21">
      <c r="U13429" t="s">
        <v>17813</v>
      </c>
    </row>
    <row r="13430" spans="21:21">
      <c r="U13430" t="s">
        <v>17814</v>
      </c>
    </row>
    <row r="13431" spans="21:21">
      <c r="U13431" t="s">
        <v>17815</v>
      </c>
    </row>
    <row r="13432" spans="21:21">
      <c r="U13432" t="s">
        <v>17816</v>
      </c>
    </row>
    <row r="13433" spans="21:21">
      <c r="U13433" t="s">
        <v>17817</v>
      </c>
    </row>
    <row r="13434" spans="21:21">
      <c r="U13434" t="s">
        <v>17818</v>
      </c>
    </row>
    <row r="13435" spans="21:21">
      <c r="U13435" t="s">
        <v>17819</v>
      </c>
    </row>
    <row r="13436" spans="21:21">
      <c r="U13436" t="s">
        <v>17820</v>
      </c>
    </row>
    <row r="13437" spans="21:21">
      <c r="U13437" t="s">
        <v>17821</v>
      </c>
    </row>
    <row r="13438" spans="21:21">
      <c r="U13438" t="s">
        <v>17822</v>
      </c>
    </row>
    <row r="13439" spans="21:21">
      <c r="U13439" t="s">
        <v>17823</v>
      </c>
    </row>
    <row r="13440" spans="21:21">
      <c r="U13440" t="s">
        <v>17824</v>
      </c>
    </row>
    <row r="13441" spans="21:21">
      <c r="U13441" t="s">
        <v>17825</v>
      </c>
    </row>
    <row r="13442" spans="21:21">
      <c r="U13442" t="s">
        <v>17826</v>
      </c>
    </row>
    <row r="13443" spans="21:21">
      <c r="U13443" t="s">
        <v>17827</v>
      </c>
    </row>
    <row r="13444" spans="21:21">
      <c r="U13444" t="s">
        <v>17828</v>
      </c>
    </row>
    <row r="13445" spans="21:21">
      <c r="U13445" t="s">
        <v>17829</v>
      </c>
    </row>
    <row r="13446" spans="21:21">
      <c r="U13446" t="s">
        <v>17830</v>
      </c>
    </row>
    <row r="13447" spans="21:21">
      <c r="U13447" t="s">
        <v>17831</v>
      </c>
    </row>
    <row r="13448" spans="21:21">
      <c r="U13448" t="s">
        <v>17832</v>
      </c>
    </row>
    <row r="13449" spans="21:21">
      <c r="U13449" t="s">
        <v>17833</v>
      </c>
    </row>
    <row r="13450" spans="21:21">
      <c r="U13450" t="s">
        <v>17834</v>
      </c>
    </row>
    <row r="13451" spans="21:21">
      <c r="U13451" t="s">
        <v>17835</v>
      </c>
    </row>
    <row r="13452" spans="21:21">
      <c r="U13452" t="s">
        <v>17836</v>
      </c>
    </row>
    <row r="13453" spans="21:21">
      <c r="U13453" t="s">
        <v>17837</v>
      </c>
    </row>
    <row r="13454" spans="21:21">
      <c r="U13454" t="s">
        <v>17838</v>
      </c>
    </row>
    <row r="13455" spans="21:21">
      <c r="U13455" t="s">
        <v>17839</v>
      </c>
    </row>
    <row r="13456" spans="21:21">
      <c r="U13456" t="s">
        <v>17840</v>
      </c>
    </row>
    <row r="13457" spans="21:21">
      <c r="U13457" t="s">
        <v>17841</v>
      </c>
    </row>
    <row r="13458" spans="21:21">
      <c r="U13458" t="s">
        <v>17842</v>
      </c>
    </row>
    <row r="13459" spans="21:21">
      <c r="U13459" t="s">
        <v>17843</v>
      </c>
    </row>
    <row r="13460" spans="21:21">
      <c r="U13460" t="s">
        <v>17844</v>
      </c>
    </row>
    <row r="13461" spans="21:21">
      <c r="U13461" t="s">
        <v>17845</v>
      </c>
    </row>
    <row r="13462" spans="21:21">
      <c r="U13462" t="s">
        <v>17846</v>
      </c>
    </row>
    <row r="13463" spans="21:21">
      <c r="U13463" t="s">
        <v>17847</v>
      </c>
    </row>
    <row r="13464" spans="21:21">
      <c r="U13464" t="s">
        <v>17848</v>
      </c>
    </row>
    <row r="13465" spans="21:21">
      <c r="U13465" t="s">
        <v>17849</v>
      </c>
    </row>
    <row r="13466" spans="21:21">
      <c r="U13466" t="s">
        <v>17850</v>
      </c>
    </row>
    <row r="13467" spans="21:21">
      <c r="U13467" t="s">
        <v>17851</v>
      </c>
    </row>
    <row r="13468" spans="21:21">
      <c r="U13468" t="s">
        <v>17852</v>
      </c>
    </row>
    <row r="13469" spans="21:21">
      <c r="U13469" t="s">
        <v>17853</v>
      </c>
    </row>
    <row r="13470" spans="21:21">
      <c r="U13470" t="s">
        <v>17854</v>
      </c>
    </row>
    <row r="13471" spans="21:21">
      <c r="U13471" t="s">
        <v>17855</v>
      </c>
    </row>
    <row r="13472" spans="21:21">
      <c r="U13472" t="s">
        <v>17856</v>
      </c>
    </row>
    <row r="13473" spans="21:21">
      <c r="U13473" t="s">
        <v>17857</v>
      </c>
    </row>
    <row r="13474" spans="21:21">
      <c r="U13474" t="s">
        <v>17858</v>
      </c>
    </row>
    <row r="13475" spans="21:21">
      <c r="U13475" t="s">
        <v>17859</v>
      </c>
    </row>
    <row r="13476" spans="21:21">
      <c r="U13476" t="s">
        <v>17860</v>
      </c>
    </row>
    <row r="13477" spans="21:21">
      <c r="U13477" t="s">
        <v>17861</v>
      </c>
    </row>
    <row r="13478" spans="21:21">
      <c r="U13478" t="s">
        <v>17862</v>
      </c>
    </row>
    <row r="13479" spans="21:21">
      <c r="U13479" t="s">
        <v>17863</v>
      </c>
    </row>
    <row r="13480" spans="21:21">
      <c r="U13480" t="s">
        <v>17864</v>
      </c>
    </row>
    <row r="13481" spans="21:21">
      <c r="U13481" t="s">
        <v>17865</v>
      </c>
    </row>
    <row r="13482" spans="21:21">
      <c r="U13482" t="s">
        <v>17866</v>
      </c>
    </row>
    <row r="13483" spans="21:21">
      <c r="U13483" t="s">
        <v>17867</v>
      </c>
    </row>
    <row r="13484" spans="21:21">
      <c r="U13484" t="s">
        <v>17868</v>
      </c>
    </row>
    <row r="13485" spans="21:21">
      <c r="U13485" t="s">
        <v>17869</v>
      </c>
    </row>
    <row r="13486" spans="21:21">
      <c r="U13486" t="s">
        <v>17870</v>
      </c>
    </row>
    <row r="13487" spans="21:21">
      <c r="U13487" t="s">
        <v>17871</v>
      </c>
    </row>
    <row r="13488" spans="21:21">
      <c r="U13488" t="s">
        <v>17872</v>
      </c>
    </row>
    <row r="13489" spans="21:21">
      <c r="U13489" t="s">
        <v>17873</v>
      </c>
    </row>
    <row r="13490" spans="21:21">
      <c r="U13490" t="s">
        <v>17874</v>
      </c>
    </row>
    <row r="13491" spans="21:21">
      <c r="U13491" t="s">
        <v>17875</v>
      </c>
    </row>
    <row r="13492" spans="21:21">
      <c r="U13492" t="s">
        <v>17876</v>
      </c>
    </row>
    <row r="13493" spans="21:21">
      <c r="U13493" t="s">
        <v>17877</v>
      </c>
    </row>
    <row r="13494" spans="21:21">
      <c r="U13494" t="s">
        <v>17878</v>
      </c>
    </row>
    <row r="13495" spans="21:21">
      <c r="U13495" t="s">
        <v>17879</v>
      </c>
    </row>
    <row r="13496" spans="21:21">
      <c r="U13496" t="s">
        <v>17880</v>
      </c>
    </row>
    <row r="13497" spans="21:21">
      <c r="U13497" t="s">
        <v>17881</v>
      </c>
    </row>
    <row r="13498" spans="21:21">
      <c r="U13498" t="s">
        <v>17882</v>
      </c>
    </row>
    <row r="13499" spans="21:21">
      <c r="U13499" t="s">
        <v>17883</v>
      </c>
    </row>
    <row r="13500" spans="21:21">
      <c r="U13500" t="s">
        <v>17884</v>
      </c>
    </row>
    <row r="13501" spans="21:21">
      <c r="U13501" t="s">
        <v>17885</v>
      </c>
    </row>
    <row r="13502" spans="21:21">
      <c r="U13502" t="s">
        <v>17886</v>
      </c>
    </row>
    <row r="13503" spans="21:21">
      <c r="U13503" t="s">
        <v>17887</v>
      </c>
    </row>
    <row r="13504" spans="21:21">
      <c r="U13504" t="s">
        <v>17888</v>
      </c>
    </row>
    <row r="13505" spans="21:21">
      <c r="U13505" t="s">
        <v>17889</v>
      </c>
    </row>
    <row r="13506" spans="21:21">
      <c r="U13506" t="s">
        <v>17890</v>
      </c>
    </row>
    <row r="13507" spans="21:21">
      <c r="U13507" t="s">
        <v>17891</v>
      </c>
    </row>
    <row r="13508" spans="21:21">
      <c r="U13508" t="s">
        <v>17892</v>
      </c>
    </row>
    <row r="13509" spans="21:21">
      <c r="U13509" t="s">
        <v>17893</v>
      </c>
    </row>
    <row r="13510" spans="21:21">
      <c r="U13510" t="s">
        <v>17894</v>
      </c>
    </row>
    <row r="13511" spans="21:21">
      <c r="U13511" t="s">
        <v>17895</v>
      </c>
    </row>
    <row r="13512" spans="21:21">
      <c r="U13512" t="s">
        <v>17896</v>
      </c>
    </row>
    <row r="13513" spans="21:21">
      <c r="U13513" t="s">
        <v>17897</v>
      </c>
    </row>
    <row r="13514" spans="21:21">
      <c r="U13514" t="s">
        <v>17898</v>
      </c>
    </row>
    <row r="13515" spans="21:21">
      <c r="U13515" t="s">
        <v>17899</v>
      </c>
    </row>
    <row r="13516" spans="21:21">
      <c r="U13516" t="s">
        <v>17900</v>
      </c>
    </row>
    <row r="13517" spans="21:21">
      <c r="U13517" t="s">
        <v>17901</v>
      </c>
    </row>
    <row r="13518" spans="21:21">
      <c r="U13518" t="s">
        <v>17902</v>
      </c>
    </row>
    <row r="13519" spans="21:21">
      <c r="U13519" t="s">
        <v>17903</v>
      </c>
    </row>
    <row r="13520" spans="21:21">
      <c r="U13520" t="s">
        <v>17904</v>
      </c>
    </row>
    <row r="13521" spans="21:21">
      <c r="U13521" t="s">
        <v>17905</v>
      </c>
    </row>
    <row r="13522" spans="21:21">
      <c r="U13522" t="s">
        <v>17906</v>
      </c>
    </row>
    <row r="13523" spans="21:21">
      <c r="U13523" t="s">
        <v>17907</v>
      </c>
    </row>
    <row r="13524" spans="21:21">
      <c r="U13524" t="s">
        <v>17908</v>
      </c>
    </row>
    <row r="13525" spans="21:21">
      <c r="U13525" t="s">
        <v>17909</v>
      </c>
    </row>
    <row r="13526" spans="21:21">
      <c r="U13526" t="s">
        <v>17910</v>
      </c>
    </row>
    <row r="13527" spans="21:21">
      <c r="U13527" t="s">
        <v>17911</v>
      </c>
    </row>
    <row r="13528" spans="21:21">
      <c r="U13528" t="s">
        <v>17912</v>
      </c>
    </row>
    <row r="13529" spans="21:21">
      <c r="U13529" t="s">
        <v>17913</v>
      </c>
    </row>
    <row r="13530" spans="21:21">
      <c r="U13530" t="s">
        <v>17914</v>
      </c>
    </row>
    <row r="13531" spans="21:21">
      <c r="U13531" t="s">
        <v>17915</v>
      </c>
    </row>
    <row r="13532" spans="21:21">
      <c r="U13532" t="s">
        <v>17916</v>
      </c>
    </row>
    <row r="13533" spans="21:21">
      <c r="U13533" t="s">
        <v>17917</v>
      </c>
    </row>
    <row r="13534" spans="21:21">
      <c r="U13534" t="s">
        <v>17918</v>
      </c>
    </row>
    <row r="13535" spans="21:21">
      <c r="U13535" t="s">
        <v>17919</v>
      </c>
    </row>
    <row r="13536" spans="21:21">
      <c r="U13536" t="s">
        <v>17920</v>
      </c>
    </row>
    <row r="13537" spans="21:21">
      <c r="U13537" t="s">
        <v>17921</v>
      </c>
    </row>
    <row r="13538" spans="21:21">
      <c r="U13538" t="s">
        <v>17922</v>
      </c>
    </row>
    <row r="13539" spans="21:21">
      <c r="U13539" t="s">
        <v>17923</v>
      </c>
    </row>
    <row r="13540" spans="21:21">
      <c r="U13540" t="s">
        <v>17924</v>
      </c>
    </row>
    <row r="13541" spans="21:21">
      <c r="U13541" t="s">
        <v>17925</v>
      </c>
    </row>
    <row r="13542" spans="21:21">
      <c r="U13542" t="s">
        <v>17926</v>
      </c>
    </row>
    <row r="13543" spans="21:21">
      <c r="U13543" t="s">
        <v>17927</v>
      </c>
    </row>
    <row r="13544" spans="21:21">
      <c r="U13544" t="s">
        <v>17928</v>
      </c>
    </row>
    <row r="13545" spans="21:21">
      <c r="U13545" t="s">
        <v>17929</v>
      </c>
    </row>
    <row r="13546" spans="21:21">
      <c r="U13546" t="s">
        <v>17930</v>
      </c>
    </row>
    <row r="13547" spans="21:21">
      <c r="U13547" t="s">
        <v>17931</v>
      </c>
    </row>
    <row r="13548" spans="21:21">
      <c r="U13548" t="s">
        <v>17932</v>
      </c>
    </row>
    <row r="13549" spans="21:21">
      <c r="U13549" t="s">
        <v>17933</v>
      </c>
    </row>
    <row r="13550" spans="21:21">
      <c r="U13550" t="s">
        <v>17934</v>
      </c>
    </row>
    <row r="13551" spans="21:21">
      <c r="U13551" t="s">
        <v>17935</v>
      </c>
    </row>
    <row r="13552" spans="21:21">
      <c r="U13552" t="s">
        <v>17936</v>
      </c>
    </row>
    <row r="13553" spans="21:21">
      <c r="U13553" t="s">
        <v>17937</v>
      </c>
    </row>
    <row r="13554" spans="21:21">
      <c r="U13554" t="s">
        <v>17938</v>
      </c>
    </row>
    <row r="13555" spans="21:21">
      <c r="U13555" t="s">
        <v>17939</v>
      </c>
    </row>
    <row r="13556" spans="21:21">
      <c r="U13556" t="s">
        <v>17940</v>
      </c>
    </row>
    <row r="13557" spans="21:21">
      <c r="U13557" t="s">
        <v>17941</v>
      </c>
    </row>
    <row r="13558" spans="21:21">
      <c r="U13558" t="s">
        <v>17942</v>
      </c>
    </row>
    <row r="13559" spans="21:21">
      <c r="U13559" t="s">
        <v>17943</v>
      </c>
    </row>
    <row r="13560" spans="21:21">
      <c r="U13560" t="s">
        <v>17944</v>
      </c>
    </row>
    <row r="13561" spans="21:21">
      <c r="U13561" t="s">
        <v>17945</v>
      </c>
    </row>
    <row r="13562" spans="21:21">
      <c r="U13562" t="s">
        <v>17946</v>
      </c>
    </row>
    <row r="13563" spans="21:21">
      <c r="U13563" t="s">
        <v>17947</v>
      </c>
    </row>
    <row r="13564" spans="21:21">
      <c r="U13564" t="s">
        <v>17948</v>
      </c>
    </row>
    <row r="13565" spans="21:21">
      <c r="U13565" t="s">
        <v>17949</v>
      </c>
    </row>
    <row r="13566" spans="21:21">
      <c r="U13566" t="s">
        <v>17950</v>
      </c>
    </row>
    <row r="13567" spans="21:21">
      <c r="U13567" t="s">
        <v>17951</v>
      </c>
    </row>
    <row r="13568" spans="21:21">
      <c r="U13568" t="s">
        <v>17952</v>
      </c>
    </row>
    <row r="13569" spans="21:21">
      <c r="U13569" t="s">
        <v>17953</v>
      </c>
    </row>
    <row r="13570" spans="21:21">
      <c r="U13570" t="s">
        <v>17954</v>
      </c>
    </row>
    <row r="13571" spans="21:21">
      <c r="U13571" t="s">
        <v>17955</v>
      </c>
    </row>
    <row r="13572" spans="21:21">
      <c r="U13572" t="s">
        <v>17956</v>
      </c>
    </row>
    <row r="13573" spans="21:21">
      <c r="U13573" t="s">
        <v>17957</v>
      </c>
    </row>
    <row r="13574" spans="21:21">
      <c r="U13574" t="s">
        <v>17958</v>
      </c>
    </row>
    <row r="13575" spans="21:21">
      <c r="U13575" t="s">
        <v>17959</v>
      </c>
    </row>
    <row r="13576" spans="21:21">
      <c r="U13576" t="s">
        <v>17960</v>
      </c>
    </row>
    <row r="13577" spans="21:21">
      <c r="U13577" t="s">
        <v>17961</v>
      </c>
    </row>
    <row r="13578" spans="21:21">
      <c r="U13578" t="s">
        <v>17962</v>
      </c>
    </row>
    <row r="13579" spans="21:21">
      <c r="U13579" t="s">
        <v>17963</v>
      </c>
    </row>
    <row r="13580" spans="21:21">
      <c r="U13580" t="s">
        <v>17964</v>
      </c>
    </row>
    <row r="13581" spans="21:21">
      <c r="U13581" t="s">
        <v>17965</v>
      </c>
    </row>
    <row r="13582" spans="21:21">
      <c r="U13582" t="s">
        <v>17966</v>
      </c>
    </row>
    <row r="13583" spans="21:21">
      <c r="U13583" t="s">
        <v>17967</v>
      </c>
    </row>
    <row r="13584" spans="21:21">
      <c r="U13584" t="s">
        <v>17968</v>
      </c>
    </row>
    <row r="13585" spans="21:21">
      <c r="U13585" t="s">
        <v>17969</v>
      </c>
    </row>
    <row r="13586" spans="21:21">
      <c r="U13586" t="s">
        <v>17970</v>
      </c>
    </row>
    <row r="13587" spans="21:21">
      <c r="U13587" t="s">
        <v>17971</v>
      </c>
    </row>
    <row r="13588" spans="21:21">
      <c r="U13588" t="s">
        <v>17972</v>
      </c>
    </row>
    <row r="13589" spans="21:21">
      <c r="U13589" t="s">
        <v>17973</v>
      </c>
    </row>
    <row r="13590" spans="21:21">
      <c r="U13590" t="s">
        <v>17974</v>
      </c>
    </row>
    <row r="13591" spans="21:21">
      <c r="U13591" t="s">
        <v>17975</v>
      </c>
    </row>
    <row r="13592" spans="21:21">
      <c r="U13592" t="s">
        <v>17976</v>
      </c>
    </row>
    <row r="13593" spans="21:21">
      <c r="U13593" t="s">
        <v>17977</v>
      </c>
    </row>
    <row r="13594" spans="21:21">
      <c r="U13594" t="s">
        <v>17978</v>
      </c>
    </row>
    <row r="13595" spans="21:21">
      <c r="U13595" t="s">
        <v>17979</v>
      </c>
    </row>
    <row r="13596" spans="21:21">
      <c r="U13596" t="s">
        <v>17980</v>
      </c>
    </row>
    <row r="13597" spans="21:21">
      <c r="U13597" t="s">
        <v>17981</v>
      </c>
    </row>
    <row r="13598" spans="21:21">
      <c r="U13598" t="s">
        <v>17982</v>
      </c>
    </row>
    <row r="13599" spans="21:21">
      <c r="U13599" t="s">
        <v>17983</v>
      </c>
    </row>
    <row r="13600" spans="21:21">
      <c r="U13600" t="s">
        <v>17984</v>
      </c>
    </row>
    <row r="13601" spans="21:21">
      <c r="U13601" t="s">
        <v>17985</v>
      </c>
    </row>
    <row r="13602" spans="21:21">
      <c r="U13602" t="s">
        <v>17986</v>
      </c>
    </row>
    <row r="13603" spans="21:21">
      <c r="U13603" t="s">
        <v>17987</v>
      </c>
    </row>
    <row r="13604" spans="21:21">
      <c r="U13604" t="s">
        <v>17988</v>
      </c>
    </row>
    <row r="13605" spans="21:21">
      <c r="U13605" t="s">
        <v>17989</v>
      </c>
    </row>
    <row r="13606" spans="21:21">
      <c r="U13606" t="s">
        <v>17990</v>
      </c>
    </row>
    <row r="13607" spans="21:21">
      <c r="U13607" t="s">
        <v>17991</v>
      </c>
    </row>
    <row r="13608" spans="21:21">
      <c r="U13608" t="s">
        <v>17992</v>
      </c>
    </row>
    <row r="13609" spans="21:21">
      <c r="U13609" t="s">
        <v>17993</v>
      </c>
    </row>
    <row r="13610" spans="21:21">
      <c r="U13610" t="s">
        <v>17994</v>
      </c>
    </row>
    <row r="13611" spans="21:21">
      <c r="U13611" t="s">
        <v>17995</v>
      </c>
    </row>
    <row r="13612" spans="21:21">
      <c r="U13612" t="s">
        <v>17996</v>
      </c>
    </row>
    <row r="13613" spans="21:21">
      <c r="U13613" t="s">
        <v>17997</v>
      </c>
    </row>
    <row r="13614" spans="21:21">
      <c r="U13614" t="s">
        <v>17998</v>
      </c>
    </row>
    <row r="13615" spans="21:21">
      <c r="U13615" t="s">
        <v>17999</v>
      </c>
    </row>
    <row r="13616" spans="21:21">
      <c r="U13616" t="s">
        <v>18000</v>
      </c>
    </row>
    <row r="13617" spans="21:21">
      <c r="U13617" t="s">
        <v>18001</v>
      </c>
    </row>
    <row r="13618" spans="21:21">
      <c r="U13618" t="s">
        <v>18002</v>
      </c>
    </row>
    <row r="13619" spans="21:21">
      <c r="U13619" t="s">
        <v>18003</v>
      </c>
    </row>
    <row r="13620" spans="21:21">
      <c r="U13620" t="s">
        <v>18004</v>
      </c>
    </row>
    <row r="13621" spans="21:21">
      <c r="U13621" t="s">
        <v>18005</v>
      </c>
    </row>
    <row r="13622" spans="21:21">
      <c r="U13622" t="s">
        <v>18006</v>
      </c>
    </row>
    <row r="13623" spans="21:21">
      <c r="U13623" t="s">
        <v>18007</v>
      </c>
    </row>
    <row r="13624" spans="21:21">
      <c r="U13624" t="s">
        <v>18008</v>
      </c>
    </row>
    <row r="13625" spans="21:21">
      <c r="U13625" t="s">
        <v>18009</v>
      </c>
    </row>
    <row r="13626" spans="21:21">
      <c r="U13626" t="s">
        <v>18010</v>
      </c>
    </row>
    <row r="13627" spans="21:21">
      <c r="U13627" t="s">
        <v>18011</v>
      </c>
    </row>
    <row r="13628" spans="21:21">
      <c r="U13628" t="s">
        <v>18012</v>
      </c>
    </row>
    <row r="13629" spans="21:21">
      <c r="U13629" t="s">
        <v>18013</v>
      </c>
    </row>
    <row r="13630" spans="21:21">
      <c r="U13630" t="s">
        <v>18014</v>
      </c>
    </row>
    <row r="13631" spans="21:21">
      <c r="U13631" t="s">
        <v>18015</v>
      </c>
    </row>
    <row r="13632" spans="21:21">
      <c r="U13632" t="s">
        <v>18016</v>
      </c>
    </row>
    <row r="13633" spans="21:21">
      <c r="U13633" t="s">
        <v>18017</v>
      </c>
    </row>
    <row r="13634" spans="21:21">
      <c r="U13634" t="s">
        <v>18018</v>
      </c>
    </row>
    <row r="13635" spans="21:21">
      <c r="U13635" t="s">
        <v>18019</v>
      </c>
    </row>
    <row r="13636" spans="21:21">
      <c r="U13636" t="s">
        <v>18020</v>
      </c>
    </row>
    <row r="13637" spans="21:21">
      <c r="U13637" t="s">
        <v>18021</v>
      </c>
    </row>
    <row r="13638" spans="21:21">
      <c r="U13638" t="s">
        <v>18022</v>
      </c>
    </row>
    <row r="13639" spans="21:21">
      <c r="U13639" t="s">
        <v>18023</v>
      </c>
    </row>
    <row r="13640" spans="21:21">
      <c r="U13640" t="s">
        <v>18024</v>
      </c>
    </row>
    <row r="13641" spans="21:21">
      <c r="U13641" t="s">
        <v>18025</v>
      </c>
    </row>
    <row r="13642" spans="21:21">
      <c r="U13642" t="s">
        <v>18026</v>
      </c>
    </row>
    <row r="13643" spans="21:21">
      <c r="U13643" t="s">
        <v>18027</v>
      </c>
    </row>
    <row r="13644" spans="21:21">
      <c r="U13644" t="s">
        <v>18028</v>
      </c>
    </row>
    <row r="13645" spans="21:21">
      <c r="U13645" t="s">
        <v>18029</v>
      </c>
    </row>
    <row r="13646" spans="21:21">
      <c r="U13646" t="s">
        <v>18030</v>
      </c>
    </row>
    <row r="13647" spans="21:21">
      <c r="U13647" t="s">
        <v>18031</v>
      </c>
    </row>
    <row r="13648" spans="21:21">
      <c r="U13648" t="s">
        <v>18032</v>
      </c>
    </row>
    <row r="13649" spans="21:21">
      <c r="U13649" t="s">
        <v>18033</v>
      </c>
    </row>
    <row r="13650" spans="21:21">
      <c r="U13650" t="s">
        <v>18034</v>
      </c>
    </row>
    <row r="13651" spans="21:21">
      <c r="U13651" t="s">
        <v>18035</v>
      </c>
    </row>
    <row r="13652" spans="21:21">
      <c r="U13652" t="s">
        <v>18036</v>
      </c>
    </row>
    <row r="13653" spans="21:21">
      <c r="U13653" t="s">
        <v>18037</v>
      </c>
    </row>
    <row r="13654" spans="21:21">
      <c r="U13654" t="s">
        <v>18038</v>
      </c>
    </row>
    <row r="13655" spans="21:21">
      <c r="U13655" t="s">
        <v>18039</v>
      </c>
    </row>
    <row r="13656" spans="21:21">
      <c r="U13656" t="s">
        <v>18040</v>
      </c>
    </row>
    <row r="13657" spans="21:21">
      <c r="U13657" t="s">
        <v>18041</v>
      </c>
    </row>
    <row r="13658" spans="21:21">
      <c r="U13658" t="s">
        <v>18042</v>
      </c>
    </row>
    <row r="13659" spans="21:21">
      <c r="U13659" t="s">
        <v>18043</v>
      </c>
    </row>
    <row r="13660" spans="21:21">
      <c r="U13660" t="s">
        <v>18044</v>
      </c>
    </row>
    <row r="13661" spans="21:21">
      <c r="U13661" t="s">
        <v>18045</v>
      </c>
    </row>
    <row r="13662" spans="21:21">
      <c r="U13662" t="s">
        <v>18046</v>
      </c>
    </row>
    <row r="13663" spans="21:21">
      <c r="U13663" t="s">
        <v>18047</v>
      </c>
    </row>
    <row r="13664" spans="21:21">
      <c r="U13664" t="s">
        <v>18048</v>
      </c>
    </row>
    <row r="13665" spans="21:21">
      <c r="U13665" t="s">
        <v>18049</v>
      </c>
    </row>
    <row r="13666" spans="21:21">
      <c r="U13666" t="s">
        <v>18050</v>
      </c>
    </row>
    <row r="13667" spans="21:21">
      <c r="U13667" t="s">
        <v>18051</v>
      </c>
    </row>
    <row r="13668" spans="21:21">
      <c r="U13668" t="s">
        <v>18052</v>
      </c>
    </row>
    <row r="13669" spans="21:21">
      <c r="U13669" t="s">
        <v>18053</v>
      </c>
    </row>
    <row r="13670" spans="21:21">
      <c r="U13670" t="s">
        <v>18054</v>
      </c>
    </row>
    <row r="13671" spans="21:21">
      <c r="U13671" t="s">
        <v>18055</v>
      </c>
    </row>
    <row r="13672" spans="21:21">
      <c r="U13672" t="s">
        <v>18056</v>
      </c>
    </row>
    <row r="13673" spans="21:21">
      <c r="U13673" t="s">
        <v>18057</v>
      </c>
    </row>
    <row r="13674" spans="21:21">
      <c r="U13674" t="s">
        <v>18058</v>
      </c>
    </row>
    <row r="13675" spans="21:21">
      <c r="U13675" t="s">
        <v>18059</v>
      </c>
    </row>
    <row r="13676" spans="21:21">
      <c r="U13676" t="s">
        <v>18060</v>
      </c>
    </row>
    <row r="13677" spans="21:21">
      <c r="U13677" t="s">
        <v>18061</v>
      </c>
    </row>
    <row r="13678" spans="21:21">
      <c r="U13678" t="s">
        <v>18062</v>
      </c>
    </row>
    <row r="13679" spans="21:21">
      <c r="U13679" t="s">
        <v>18063</v>
      </c>
    </row>
    <row r="13680" spans="21:21">
      <c r="U13680" t="s">
        <v>18064</v>
      </c>
    </row>
    <row r="13681" spans="21:21">
      <c r="U13681" t="s">
        <v>18065</v>
      </c>
    </row>
    <row r="13682" spans="21:21">
      <c r="U13682" t="s">
        <v>18066</v>
      </c>
    </row>
    <row r="13683" spans="21:21">
      <c r="U13683" t="s">
        <v>18067</v>
      </c>
    </row>
    <row r="13684" spans="21:21">
      <c r="U13684" t="s">
        <v>18068</v>
      </c>
    </row>
    <row r="13685" spans="21:21">
      <c r="U13685" t="s">
        <v>18069</v>
      </c>
    </row>
    <row r="13686" spans="21:21">
      <c r="U13686" t="s">
        <v>18070</v>
      </c>
    </row>
    <row r="13687" spans="21:21">
      <c r="U13687" t="s">
        <v>18071</v>
      </c>
    </row>
    <row r="13688" spans="21:21">
      <c r="U13688" t="s">
        <v>18072</v>
      </c>
    </row>
    <row r="13689" spans="21:21">
      <c r="U13689" t="s">
        <v>18073</v>
      </c>
    </row>
    <row r="13690" spans="21:21">
      <c r="U13690" t="s">
        <v>18074</v>
      </c>
    </row>
    <row r="13691" spans="21:21">
      <c r="U13691" t="s">
        <v>18075</v>
      </c>
    </row>
    <row r="13692" spans="21:21">
      <c r="U13692" t="s">
        <v>18076</v>
      </c>
    </row>
    <row r="13693" spans="21:21">
      <c r="U13693" t="s">
        <v>18077</v>
      </c>
    </row>
    <row r="13694" spans="21:21">
      <c r="U13694" t="s">
        <v>18078</v>
      </c>
    </row>
    <row r="13695" spans="21:21">
      <c r="U13695" t="s">
        <v>18079</v>
      </c>
    </row>
    <row r="13696" spans="21:21">
      <c r="U13696" t="s">
        <v>18080</v>
      </c>
    </row>
    <row r="13697" spans="21:21">
      <c r="U13697" t="s">
        <v>18081</v>
      </c>
    </row>
    <row r="13698" spans="21:21">
      <c r="U13698" t="s">
        <v>18082</v>
      </c>
    </row>
    <row r="13699" spans="21:21">
      <c r="U13699" t="s">
        <v>18083</v>
      </c>
    </row>
    <row r="13700" spans="21:21">
      <c r="U13700" t="s">
        <v>18084</v>
      </c>
    </row>
    <row r="13701" spans="21:21">
      <c r="U13701" t="s">
        <v>18085</v>
      </c>
    </row>
    <row r="13702" spans="21:21">
      <c r="U13702" t="s">
        <v>18086</v>
      </c>
    </row>
    <row r="13703" spans="21:21">
      <c r="U13703" t="s">
        <v>18087</v>
      </c>
    </row>
    <row r="13704" spans="21:21">
      <c r="U13704" t="s">
        <v>18088</v>
      </c>
    </row>
    <row r="13705" spans="21:21">
      <c r="U13705" t="s">
        <v>18089</v>
      </c>
    </row>
    <row r="13706" spans="21:21">
      <c r="U13706" t="s">
        <v>18090</v>
      </c>
    </row>
    <row r="13707" spans="21:21">
      <c r="U13707" t="s">
        <v>18091</v>
      </c>
    </row>
    <row r="13708" spans="21:21">
      <c r="U13708" t="s">
        <v>18092</v>
      </c>
    </row>
    <row r="13709" spans="21:21">
      <c r="U13709" t="s">
        <v>18093</v>
      </c>
    </row>
    <row r="13710" spans="21:21">
      <c r="U13710" t="s">
        <v>18094</v>
      </c>
    </row>
    <row r="13711" spans="21:21">
      <c r="U13711" t="s">
        <v>18095</v>
      </c>
    </row>
    <row r="13712" spans="21:21">
      <c r="U13712" t="s">
        <v>18096</v>
      </c>
    </row>
    <row r="13713" spans="21:21">
      <c r="U13713" t="s">
        <v>18097</v>
      </c>
    </row>
    <row r="13714" spans="21:21">
      <c r="U13714" t="s">
        <v>18098</v>
      </c>
    </row>
    <row r="13715" spans="21:21">
      <c r="U13715" t="s">
        <v>18099</v>
      </c>
    </row>
    <row r="13716" spans="21:21">
      <c r="U13716" t="s">
        <v>18100</v>
      </c>
    </row>
    <row r="13717" spans="21:21">
      <c r="U13717" t="s">
        <v>18101</v>
      </c>
    </row>
    <row r="13718" spans="21:21">
      <c r="U13718" t="s">
        <v>18102</v>
      </c>
    </row>
    <row r="13719" spans="21:21">
      <c r="U13719" t="s">
        <v>18103</v>
      </c>
    </row>
    <row r="13720" spans="21:21">
      <c r="U13720" t="s">
        <v>18104</v>
      </c>
    </row>
    <row r="13721" spans="21:21">
      <c r="U13721" t="s">
        <v>18105</v>
      </c>
    </row>
    <row r="13722" spans="21:21">
      <c r="U13722" t="s">
        <v>18106</v>
      </c>
    </row>
    <row r="13723" spans="21:21">
      <c r="U13723" t="s">
        <v>18107</v>
      </c>
    </row>
    <row r="13724" spans="21:21">
      <c r="U13724" t="s">
        <v>18108</v>
      </c>
    </row>
    <row r="13725" spans="21:21">
      <c r="U13725" t="s">
        <v>18109</v>
      </c>
    </row>
    <row r="13726" spans="21:21">
      <c r="U13726" t="s">
        <v>18110</v>
      </c>
    </row>
    <row r="13727" spans="21:21">
      <c r="U13727" t="s">
        <v>18111</v>
      </c>
    </row>
    <row r="13728" spans="21:21">
      <c r="U13728" t="s">
        <v>18112</v>
      </c>
    </row>
    <row r="13729" spans="21:21">
      <c r="U13729" t="s">
        <v>18113</v>
      </c>
    </row>
    <row r="13730" spans="21:21">
      <c r="U13730" t="s">
        <v>18114</v>
      </c>
    </row>
    <row r="13731" spans="21:21">
      <c r="U13731" t="s">
        <v>18115</v>
      </c>
    </row>
    <row r="13732" spans="21:21">
      <c r="U13732" t="s">
        <v>18116</v>
      </c>
    </row>
    <row r="13733" spans="21:21">
      <c r="U13733" t="s">
        <v>18117</v>
      </c>
    </row>
    <row r="13734" spans="21:21">
      <c r="U13734" t="s">
        <v>18118</v>
      </c>
    </row>
    <row r="13735" spans="21:21">
      <c r="U13735" t="s">
        <v>18119</v>
      </c>
    </row>
    <row r="13736" spans="21:21">
      <c r="U13736" t="s">
        <v>18120</v>
      </c>
    </row>
    <row r="13737" spans="21:21">
      <c r="U13737" t="s">
        <v>18121</v>
      </c>
    </row>
    <row r="13738" spans="21:21">
      <c r="U13738" t="s">
        <v>18122</v>
      </c>
    </row>
    <row r="13739" spans="21:21">
      <c r="U13739" t="s">
        <v>18123</v>
      </c>
    </row>
    <row r="13740" spans="21:21">
      <c r="U13740" t="s">
        <v>18124</v>
      </c>
    </row>
    <row r="13741" spans="21:21">
      <c r="U13741" t="s">
        <v>18125</v>
      </c>
    </row>
    <row r="13742" spans="21:21">
      <c r="U13742" t="s">
        <v>18126</v>
      </c>
    </row>
    <row r="13743" spans="21:21">
      <c r="U13743" t="s">
        <v>18127</v>
      </c>
    </row>
    <row r="13744" spans="21:21">
      <c r="U13744" t="s">
        <v>18128</v>
      </c>
    </row>
    <row r="13745" spans="21:21">
      <c r="U13745" t="s">
        <v>18129</v>
      </c>
    </row>
    <row r="13746" spans="21:21">
      <c r="U13746" t="s">
        <v>18130</v>
      </c>
    </row>
    <row r="13747" spans="21:21">
      <c r="U13747" t="s">
        <v>18131</v>
      </c>
    </row>
    <row r="13748" spans="21:21">
      <c r="U13748" t="s">
        <v>18132</v>
      </c>
    </row>
    <row r="13749" spans="21:21">
      <c r="U13749" t="s">
        <v>18133</v>
      </c>
    </row>
    <row r="13750" spans="21:21">
      <c r="U13750" t="s">
        <v>18134</v>
      </c>
    </row>
    <row r="13751" spans="21:21">
      <c r="U13751" t="s">
        <v>18135</v>
      </c>
    </row>
    <row r="13752" spans="21:21">
      <c r="U13752" t="s">
        <v>18136</v>
      </c>
    </row>
    <row r="13753" spans="21:21">
      <c r="U13753" t="s">
        <v>18137</v>
      </c>
    </row>
    <row r="13754" spans="21:21">
      <c r="U13754" t="s">
        <v>18138</v>
      </c>
    </row>
    <row r="13755" spans="21:21">
      <c r="U13755" t="s">
        <v>18139</v>
      </c>
    </row>
    <row r="13756" spans="21:21">
      <c r="U13756" t="s">
        <v>18140</v>
      </c>
    </row>
    <row r="13757" spans="21:21">
      <c r="U13757" t="s">
        <v>18141</v>
      </c>
    </row>
    <row r="13758" spans="21:21">
      <c r="U13758" t="s">
        <v>18142</v>
      </c>
    </row>
    <row r="13759" spans="21:21">
      <c r="U13759" t="s">
        <v>18143</v>
      </c>
    </row>
    <row r="13760" spans="21:21">
      <c r="U13760" t="s">
        <v>18144</v>
      </c>
    </row>
    <row r="13761" spans="21:21">
      <c r="U13761" t="s">
        <v>18145</v>
      </c>
    </row>
    <row r="13762" spans="21:21">
      <c r="U13762" t="s">
        <v>18146</v>
      </c>
    </row>
    <row r="13763" spans="21:21">
      <c r="U13763" t="s">
        <v>18147</v>
      </c>
    </row>
    <row r="13764" spans="21:21">
      <c r="U13764" t="s">
        <v>18148</v>
      </c>
    </row>
    <row r="13765" spans="21:21">
      <c r="U13765" t="s">
        <v>18149</v>
      </c>
    </row>
    <row r="13766" spans="21:21">
      <c r="U13766" t="s">
        <v>18150</v>
      </c>
    </row>
    <row r="13767" spans="21:21">
      <c r="U13767" t="s">
        <v>18151</v>
      </c>
    </row>
    <row r="13768" spans="21:21">
      <c r="U13768" t="s">
        <v>18152</v>
      </c>
    </row>
    <row r="13769" spans="21:21">
      <c r="U13769" t="s">
        <v>18153</v>
      </c>
    </row>
    <row r="13770" spans="21:21">
      <c r="U13770" t="s">
        <v>18154</v>
      </c>
    </row>
    <row r="13771" spans="21:21">
      <c r="U13771" t="s">
        <v>18155</v>
      </c>
    </row>
    <row r="13772" spans="21:21">
      <c r="U13772" t="s">
        <v>18156</v>
      </c>
    </row>
    <row r="13773" spans="21:21">
      <c r="U13773" t="s">
        <v>18157</v>
      </c>
    </row>
    <row r="13774" spans="21:21">
      <c r="U13774" t="s">
        <v>18158</v>
      </c>
    </row>
    <row r="13775" spans="21:21">
      <c r="U13775" t="s">
        <v>18159</v>
      </c>
    </row>
    <row r="13776" spans="21:21">
      <c r="U13776" t="s">
        <v>18160</v>
      </c>
    </row>
    <row r="13777" spans="21:21">
      <c r="U13777" t="s">
        <v>18161</v>
      </c>
    </row>
    <row r="13778" spans="21:21">
      <c r="U13778" t="s">
        <v>18162</v>
      </c>
    </row>
    <row r="13779" spans="21:21">
      <c r="U13779" t="s">
        <v>18163</v>
      </c>
    </row>
    <row r="13780" spans="21:21">
      <c r="U13780" t="s">
        <v>18164</v>
      </c>
    </row>
    <row r="13781" spans="21:21">
      <c r="U13781" t="s">
        <v>18165</v>
      </c>
    </row>
    <row r="13782" spans="21:21">
      <c r="U13782" t="s">
        <v>18166</v>
      </c>
    </row>
    <row r="13783" spans="21:21">
      <c r="U13783" t="s">
        <v>18167</v>
      </c>
    </row>
    <row r="13784" spans="21:21">
      <c r="U13784" t="s">
        <v>18168</v>
      </c>
    </row>
    <row r="13785" spans="21:21">
      <c r="U13785" t="s">
        <v>18169</v>
      </c>
    </row>
    <row r="13786" spans="21:21">
      <c r="U13786" t="s">
        <v>18170</v>
      </c>
    </row>
    <row r="13787" spans="21:21">
      <c r="U13787" t="s">
        <v>18171</v>
      </c>
    </row>
    <row r="13788" spans="21:21">
      <c r="U13788" t="s">
        <v>18172</v>
      </c>
    </row>
    <row r="13789" spans="21:21">
      <c r="U13789" t="s">
        <v>18173</v>
      </c>
    </row>
    <row r="13790" spans="21:21">
      <c r="U13790" t="s">
        <v>18174</v>
      </c>
    </row>
    <row r="13791" spans="21:21">
      <c r="U13791" t="s">
        <v>18175</v>
      </c>
    </row>
    <row r="13792" spans="21:21">
      <c r="U13792" t="s">
        <v>18176</v>
      </c>
    </row>
    <row r="13793" spans="21:21">
      <c r="U13793" t="s">
        <v>18177</v>
      </c>
    </row>
    <row r="13794" spans="21:21">
      <c r="U13794" t="s">
        <v>18178</v>
      </c>
    </row>
    <row r="13795" spans="21:21">
      <c r="U13795" t="s">
        <v>18179</v>
      </c>
    </row>
    <row r="13796" spans="21:21">
      <c r="U13796" t="s">
        <v>18180</v>
      </c>
    </row>
    <row r="13797" spans="21:21">
      <c r="U13797" t="s">
        <v>18181</v>
      </c>
    </row>
    <row r="13798" spans="21:21">
      <c r="U13798" t="s">
        <v>18182</v>
      </c>
    </row>
    <row r="13799" spans="21:21">
      <c r="U13799" t="s">
        <v>18183</v>
      </c>
    </row>
    <row r="13800" spans="21:21">
      <c r="U13800" t="s">
        <v>18184</v>
      </c>
    </row>
    <row r="13801" spans="21:21">
      <c r="U13801" t="s">
        <v>18185</v>
      </c>
    </row>
    <row r="13802" spans="21:21">
      <c r="U13802" t="s">
        <v>18186</v>
      </c>
    </row>
    <row r="13803" spans="21:21">
      <c r="U13803" t="s">
        <v>18187</v>
      </c>
    </row>
    <row r="13804" spans="21:21">
      <c r="U13804" t="s">
        <v>18188</v>
      </c>
    </row>
    <row r="13805" spans="21:21">
      <c r="U13805" t="s">
        <v>18189</v>
      </c>
    </row>
    <row r="13806" spans="21:21">
      <c r="U13806" t="s">
        <v>18190</v>
      </c>
    </row>
    <row r="13807" spans="21:21">
      <c r="U13807" t="s">
        <v>18191</v>
      </c>
    </row>
    <row r="13808" spans="21:21">
      <c r="U13808" t="s">
        <v>18192</v>
      </c>
    </row>
    <row r="13809" spans="21:21">
      <c r="U13809" t="s">
        <v>18193</v>
      </c>
    </row>
    <row r="13810" spans="21:21">
      <c r="U13810" t="s">
        <v>18194</v>
      </c>
    </row>
    <row r="13811" spans="21:21">
      <c r="U13811" t="s">
        <v>18195</v>
      </c>
    </row>
    <row r="13812" spans="21:21">
      <c r="U13812" t="s">
        <v>18196</v>
      </c>
    </row>
    <row r="13813" spans="21:21">
      <c r="U13813" t="s">
        <v>18197</v>
      </c>
    </row>
    <row r="13814" spans="21:21">
      <c r="U13814" t="s">
        <v>18198</v>
      </c>
    </row>
    <row r="13815" spans="21:21">
      <c r="U13815" t="s">
        <v>18199</v>
      </c>
    </row>
    <row r="13816" spans="21:21">
      <c r="U13816" t="s">
        <v>18200</v>
      </c>
    </row>
    <row r="13817" spans="21:21">
      <c r="U13817" t="s">
        <v>18201</v>
      </c>
    </row>
    <row r="13818" spans="21:21">
      <c r="U13818" t="s">
        <v>18202</v>
      </c>
    </row>
    <row r="13819" spans="21:21">
      <c r="U13819" t="s">
        <v>18203</v>
      </c>
    </row>
    <row r="13820" spans="21:21">
      <c r="U13820" t="s">
        <v>18204</v>
      </c>
    </row>
    <row r="13821" spans="21:21">
      <c r="U13821" t="s">
        <v>18205</v>
      </c>
    </row>
    <row r="13822" spans="21:21">
      <c r="U13822" t="s">
        <v>18206</v>
      </c>
    </row>
    <row r="13823" spans="21:21">
      <c r="U13823" t="s">
        <v>18207</v>
      </c>
    </row>
    <row r="13824" spans="21:21">
      <c r="U13824" t="s">
        <v>18208</v>
      </c>
    </row>
    <row r="13825" spans="21:21">
      <c r="U13825" t="s">
        <v>18209</v>
      </c>
    </row>
    <row r="13826" spans="21:21">
      <c r="U13826" t="s">
        <v>18210</v>
      </c>
    </row>
    <row r="13827" spans="21:21">
      <c r="U13827" t="s">
        <v>18211</v>
      </c>
    </row>
    <row r="13828" spans="21:21">
      <c r="U13828" t="s">
        <v>18212</v>
      </c>
    </row>
    <row r="13829" spans="21:21">
      <c r="U13829" t="s">
        <v>18213</v>
      </c>
    </row>
    <row r="13830" spans="21:21">
      <c r="U13830" t="s">
        <v>18214</v>
      </c>
    </row>
    <row r="13831" spans="21:21">
      <c r="U13831" t="s">
        <v>18215</v>
      </c>
    </row>
    <row r="13832" spans="21:21">
      <c r="U13832" t="s">
        <v>18216</v>
      </c>
    </row>
    <row r="13833" spans="21:21">
      <c r="U13833" t="s">
        <v>18217</v>
      </c>
    </row>
    <row r="13834" spans="21:21">
      <c r="U13834" t="s">
        <v>18218</v>
      </c>
    </row>
    <row r="13835" spans="21:21">
      <c r="U13835" t="s">
        <v>18219</v>
      </c>
    </row>
    <row r="13836" spans="21:21">
      <c r="U13836" t="s">
        <v>18220</v>
      </c>
    </row>
    <row r="13837" spans="21:21">
      <c r="U13837" t="s">
        <v>18221</v>
      </c>
    </row>
    <row r="13838" spans="21:21">
      <c r="U13838" t="s">
        <v>18222</v>
      </c>
    </row>
    <row r="13839" spans="21:21">
      <c r="U13839" t="s">
        <v>18223</v>
      </c>
    </row>
    <row r="13840" spans="21:21">
      <c r="U13840" t="s">
        <v>18224</v>
      </c>
    </row>
    <row r="13841" spans="21:21">
      <c r="U13841" t="s">
        <v>18225</v>
      </c>
    </row>
    <row r="13842" spans="21:21">
      <c r="U13842" t="s">
        <v>18226</v>
      </c>
    </row>
    <row r="13843" spans="21:21">
      <c r="U13843" t="s">
        <v>18227</v>
      </c>
    </row>
    <row r="13844" spans="21:21">
      <c r="U13844" t="s">
        <v>18228</v>
      </c>
    </row>
    <row r="13845" spans="21:21">
      <c r="U13845" t="s">
        <v>18229</v>
      </c>
    </row>
    <row r="13846" spans="21:21">
      <c r="U13846" t="s">
        <v>18230</v>
      </c>
    </row>
    <row r="13847" spans="21:21">
      <c r="U13847" t="s">
        <v>18231</v>
      </c>
    </row>
    <row r="13848" spans="21:21">
      <c r="U13848" t="s">
        <v>18232</v>
      </c>
    </row>
    <row r="13849" spans="21:21">
      <c r="U13849" t="s">
        <v>18233</v>
      </c>
    </row>
    <row r="13850" spans="21:21">
      <c r="U13850" t="s">
        <v>18234</v>
      </c>
    </row>
    <row r="13851" spans="21:21">
      <c r="U13851" t="s">
        <v>18235</v>
      </c>
    </row>
    <row r="13852" spans="21:21">
      <c r="U13852" t="s">
        <v>18236</v>
      </c>
    </row>
    <row r="13853" spans="21:21">
      <c r="U13853" t="s">
        <v>18237</v>
      </c>
    </row>
    <row r="13854" spans="21:21">
      <c r="U13854" t="s">
        <v>18238</v>
      </c>
    </row>
    <row r="13855" spans="21:21">
      <c r="U13855" t="s">
        <v>18239</v>
      </c>
    </row>
    <row r="13856" spans="21:21">
      <c r="U13856" t="s">
        <v>18240</v>
      </c>
    </row>
    <row r="13857" spans="21:21">
      <c r="U13857" t="s">
        <v>18241</v>
      </c>
    </row>
    <row r="13858" spans="21:21">
      <c r="U13858" t="s">
        <v>18242</v>
      </c>
    </row>
    <row r="13859" spans="21:21">
      <c r="U13859" t="s">
        <v>18243</v>
      </c>
    </row>
    <row r="13860" spans="21:21">
      <c r="U13860" t="s">
        <v>18244</v>
      </c>
    </row>
    <row r="13861" spans="21:21">
      <c r="U13861" t="s">
        <v>18245</v>
      </c>
    </row>
    <row r="13862" spans="21:21">
      <c r="U13862" t="s">
        <v>18246</v>
      </c>
    </row>
    <row r="13863" spans="21:21">
      <c r="U13863" t="s">
        <v>18247</v>
      </c>
    </row>
    <row r="13864" spans="21:21">
      <c r="U13864" t="s">
        <v>18248</v>
      </c>
    </row>
    <row r="13865" spans="21:21">
      <c r="U13865" t="s">
        <v>18249</v>
      </c>
    </row>
    <row r="13866" spans="21:21">
      <c r="U13866" t="s">
        <v>18250</v>
      </c>
    </row>
    <row r="13867" spans="21:21">
      <c r="U13867" t="s">
        <v>18251</v>
      </c>
    </row>
    <row r="13868" spans="21:21">
      <c r="U13868" t="s">
        <v>18252</v>
      </c>
    </row>
    <row r="13869" spans="21:21">
      <c r="U13869" t="s">
        <v>18253</v>
      </c>
    </row>
    <row r="13870" spans="21:21">
      <c r="U13870" t="s">
        <v>18254</v>
      </c>
    </row>
    <row r="13871" spans="21:21">
      <c r="U13871" t="s">
        <v>18255</v>
      </c>
    </row>
    <row r="13872" spans="21:21">
      <c r="U13872" t="s">
        <v>18256</v>
      </c>
    </row>
    <row r="13873" spans="21:21">
      <c r="U13873" t="s">
        <v>18257</v>
      </c>
    </row>
    <row r="13874" spans="21:21">
      <c r="U13874" t="s">
        <v>18258</v>
      </c>
    </row>
    <row r="13875" spans="21:21">
      <c r="U13875" t="s">
        <v>18259</v>
      </c>
    </row>
    <row r="13876" spans="21:21">
      <c r="U13876" t="s">
        <v>18260</v>
      </c>
    </row>
    <row r="13877" spans="21:21">
      <c r="U13877" t="s">
        <v>18261</v>
      </c>
    </row>
    <row r="13878" spans="21:21">
      <c r="U13878" t="s">
        <v>18262</v>
      </c>
    </row>
    <row r="13879" spans="21:21">
      <c r="U13879" t="s">
        <v>18263</v>
      </c>
    </row>
    <row r="13880" spans="21:21">
      <c r="U13880" t="s">
        <v>18264</v>
      </c>
    </row>
    <row r="13881" spans="21:21">
      <c r="U13881" t="s">
        <v>18265</v>
      </c>
    </row>
    <row r="13882" spans="21:21">
      <c r="U13882" t="s">
        <v>18266</v>
      </c>
    </row>
    <row r="13883" spans="21:21">
      <c r="U13883" t="s">
        <v>18267</v>
      </c>
    </row>
    <row r="13884" spans="21:21">
      <c r="U13884" t="s">
        <v>18268</v>
      </c>
    </row>
    <row r="13885" spans="21:21">
      <c r="U13885" t="s">
        <v>18269</v>
      </c>
    </row>
    <row r="13886" spans="21:21">
      <c r="U13886" t="s">
        <v>18270</v>
      </c>
    </row>
    <row r="13887" spans="21:21">
      <c r="U13887" t="s">
        <v>18271</v>
      </c>
    </row>
    <row r="13888" spans="21:21">
      <c r="U13888" t="s">
        <v>18272</v>
      </c>
    </row>
    <row r="13889" spans="21:21">
      <c r="U13889" t="s">
        <v>18273</v>
      </c>
    </row>
    <row r="13890" spans="21:21">
      <c r="U13890" t="s">
        <v>18274</v>
      </c>
    </row>
    <row r="13891" spans="21:21">
      <c r="U13891" t="s">
        <v>18275</v>
      </c>
    </row>
    <row r="13892" spans="21:21">
      <c r="U13892" t="s">
        <v>18276</v>
      </c>
    </row>
    <row r="13893" spans="21:21">
      <c r="U13893" t="s">
        <v>18277</v>
      </c>
    </row>
    <row r="13894" spans="21:21">
      <c r="U13894" t="s">
        <v>18278</v>
      </c>
    </row>
    <row r="13895" spans="21:21">
      <c r="U13895" t="s">
        <v>18279</v>
      </c>
    </row>
    <row r="13896" spans="21:21">
      <c r="U13896" t="s">
        <v>18280</v>
      </c>
    </row>
    <row r="13897" spans="21:21">
      <c r="U13897" t="s">
        <v>18281</v>
      </c>
    </row>
    <row r="13898" spans="21:21">
      <c r="U13898" t="s">
        <v>18282</v>
      </c>
    </row>
    <row r="13899" spans="21:21">
      <c r="U13899" t="s">
        <v>18283</v>
      </c>
    </row>
    <row r="13900" spans="21:21">
      <c r="U13900" t="s">
        <v>18284</v>
      </c>
    </row>
    <row r="13901" spans="21:21">
      <c r="U13901" t="s">
        <v>18285</v>
      </c>
    </row>
    <row r="13902" spans="21:21">
      <c r="U13902" t="s">
        <v>18286</v>
      </c>
    </row>
    <row r="13903" spans="21:21">
      <c r="U13903" t="s">
        <v>18287</v>
      </c>
    </row>
    <row r="13904" spans="21:21">
      <c r="U13904" t="s">
        <v>18288</v>
      </c>
    </row>
    <row r="13905" spans="21:21">
      <c r="U13905" t="s">
        <v>18289</v>
      </c>
    </row>
    <row r="13906" spans="21:21">
      <c r="U13906" t="s">
        <v>18290</v>
      </c>
    </row>
    <row r="13907" spans="21:21">
      <c r="U13907" t="s">
        <v>18291</v>
      </c>
    </row>
    <row r="13908" spans="21:21">
      <c r="U13908" t="s">
        <v>18292</v>
      </c>
    </row>
    <row r="13909" spans="21:21">
      <c r="U13909" t="s">
        <v>18293</v>
      </c>
    </row>
    <row r="13910" spans="21:21">
      <c r="U13910" t="s">
        <v>18294</v>
      </c>
    </row>
    <row r="13911" spans="21:21">
      <c r="U13911" t="s">
        <v>18295</v>
      </c>
    </row>
    <row r="13912" spans="21:21">
      <c r="U13912" t="s">
        <v>18296</v>
      </c>
    </row>
    <row r="13913" spans="21:21">
      <c r="U13913" t="s">
        <v>18297</v>
      </c>
    </row>
    <row r="13914" spans="21:21">
      <c r="U13914" t="s">
        <v>18298</v>
      </c>
    </row>
    <row r="13915" spans="21:21">
      <c r="U13915" t="s">
        <v>18299</v>
      </c>
    </row>
    <row r="13916" spans="21:21">
      <c r="U13916" t="s">
        <v>18300</v>
      </c>
    </row>
    <row r="13917" spans="21:21">
      <c r="U13917" t="s">
        <v>18301</v>
      </c>
    </row>
    <row r="13918" spans="21:21">
      <c r="U13918" t="s">
        <v>18302</v>
      </c>
    </row>
    <row r="13919" spans="21:21">
      <c r="U13919" t="s">
        <v>18303</v>
      </c>
    </row>
    <row r="13920" spans="21:21">
      <c r="U13920" t="s">
        <v>18304</v>
      </c>
    </row>
    <row r="13921" spans="21:21">
      <c r="U13921" t="s">
        <v>18305</v>
      </c>
    </row>
    <row r="13922" spans="21:21">
      <c r="U13922" t="s">
        <v>18306</v>
      </c>
    </row>
    <row r="13923" spans="21:21">
      <c r="U13923" t="s">
        <v>18307</v>
      </c>
    </row>
    <row r="13924" spans="21:21">
      <c r="U13924" t="s">
        <v>18308</v>
      </c>
    </row>
    <row r="13925" spans="21:21">
      <c r="U13925" t="s">
        <v>18309</v>
      </c>
    </row>
    <row r="13926" spans="21:21">
      <c r="U13926" t="s">
        <v>18310</v>
      </c>
    </row>
    <row r="13927" spans="21:21">
      <c r="U13927" t="s">
        <v>18311</v>
      </c>
    </row>
    <row r="13928" spans="21:21">
      <c r="U13928" t="s">
        <v>18312</v>
      </c>
    </row>
    <row r="13929" spans="21:21">
      <c r="U13929" t="s">
        <v>18313</v>
      </c>
    </row>
    <row r="13930" spans="21:21">
      <c r="U13930" t="s">
        <v>18314</v>
      </c>
    </row>
    <row r="13931" spans="21:21">
      <c r="U13931" t="s">
        <v>18315</v>
      </c>
    </row>
    <row r="13932" spans="21:21">
      <c r="U13932" t="s">
        <v>18316</v>
      </c>
    </row>
    <row r="13933" spans="21:21">
      <c r="U13933" t="s">
        <v>18317</v>
      </c>
    </row>
    <row r="13934" spans="21:21">
      <c r="U13934" t="s">
        <v>18318</v>
      </c>
    </row>
    <row r="13935" spans="21:21">
      <c r="U13935" t="s">
        <v>18319</v>
      </c>
    </row>
    <row r="13936" spans="21:21">
      <c r="U13936" t="s">
        <v>18320</v>
      </c>
    </row>
    <row r="13937" spans="21:21">
      <c r="U13937" t="s">
        <v>18321</v>
      </c>
    </row>
    <row r="13938" spans="21:21">
      <c r="U13938" t="s">
        <v>18322</v>
      </c>
    </row>
    <row r="13939" spans="21:21">
      <c r="U13939" t="s">
        <v>18323</v>
      </c>
    </row>
    <row r="13940" spans="21:21">
      <c r="U13940" t="s">
        <v>18324</v>
      </c>
    </row>
    <row r="13941" spans="21:21">
      <c r="U13941" t="s">
        <v>18325</v>
      </c>
    </row>
    <row r="13942" spans="21:21">
      <c r="U13942" t="s">
        <v>18326</v>
      </c>
    </row>
    <row r="13943" spans="21:21">
      <c r="U13943" t="s">
        <v>18327</v>
      </c>
    </row>
    <row r="13944" spans="21:21">
      <c r="U13944" t="s">
        <v>18328</v>
      </c>
    </row>
    <row r="13945" spans="21:21">
      <c r="U13945" t="s">
        <v>18329</v>
      </c>
    </row>
    <row r="13946" spans="21:21">
      <c r="U13946" t="s">
        <v>18330</v>
      </c>
    </row>
    <row r="13947" spans="21:21">
      <c r="U13947" t="s">
        <v>18331</v>
      </c>
    </row>
    <row r="13948" spans="21:21">
      <c r="U13948" t="s">
        <v>18332</v>
      </c>
    </row>
    <row r="13949" spans="21:21">
      <c r="U13949" t="s">
        <v>18333</v>
      </c>
    </row>
    <row r="13950" spans="21:21">
      <c r="U13950" t="s">
        <v>18334</v>
      </c>
    </row>
    <row r="13951" spans="21:21">
      <c r="U13951" t="s">
        <v>18335</v>
      </c>
    </row>
    <row r="13952" spans="21:21">
      <c r="U13952" t="s">
        <v>18336</v>
      </c>
    </row>
    <row r="13953" spans="21:21">
      <c r="U13953" t="s">
        <v>18337</v>
      </c>
    </row>
    <row r="13954" spans="21:21">
      <c r="U13954" t="s">
        <v>18338</v>
      </c>
    </row>
    <row r="13955" spans="21:21">
      <c r="U13955" t="s">
        <v>18339</v>
      </c>
    </row>
    <row r="13956" spans="21:21">
      <c r="U13956" t="s">
        <v>18340</v>
      </c>
    </row>
    <row r="13957" spans="21:21">
      <c r="U13957" t="s">
        <v>18341</v>
      </c>
    </row>
    <row r="13958" spans="21:21">
      <c r="U13958" t="s">
        <v>18342</v>
      </c>
    </row>
    <row r="13959" spans="21:21">
      <c r="U13959" t="s">
        <v>18343</v>
      </c>
    </row>
    <row r="13960" spans="21:21">
      <c r="U13960" t="s">
        <v>18344</v>
      </c>
    </row>
    <row r="13961" spans="21:21">
      <c r="U13961" t="s">
        <v>18345</v>
      </c>
    </row>
    <row r="13962" spans="21:21">
      <c r="U13962" t="s">
        <v>18346</v>
      </c>
    </row>
    <row r="13963" spans="21:21">
      <c r="U13963" t="s">
        <v>18347</v>
      </c>
    </row>
    <row r="13964" spans="21:21">
      <c r="U13964" t="s">
        <v>18348</v>
      </c>
    </row>
    <row r="13965" spans="21:21">
      <c r="U13965" t="s">
        <v>18349</v>
      </c>
    </row>
    <row r="13966" spans="21:21">
      <c r="U13966" t="s">
        <v>18350</v>
      </c>
    </row>
    <row r="13967" spans="21:21">
      <c r="U13967" t="s">
        <v>18351</v>
      </c>
    </row>
    <row r="13968" spans="21:21">
      <c r="U13968" t="s">
        <v>18352</v>
      </c>
    </row>
    <row r="13969" spans="21:21">
      <c r="U13969" t="s">
        <v>18353</v>
      </c>
    </row>
    <row r="13970" spans="21:21">
      <c r="U13970" t="s">
        <v>18354</v>
      </c>
    </row>
    <row r="13971" spans="21:21">
      <c r="U13971" t="s">
        <v>18355</v>
      </c>
    </row>
    <row r="13972" spans="21:21">
      <c r="U13972" t="s">
        <v>18356</v>
      </c>
    </row>
    <row r="13973" spans="21:21">
      <c r="U13973" t="s">
        <v>18357</v>
      </c>
    </row>
    <row r="13974" spans="21:21">
      <c r="U13974" t="s">
        <v>18358</v>
      </c>
    </row>
    <row r="13975" spans="21:21">
      <c r="U13975" t="s">
        <v>18359</v>
      </c>
    </row>
    <row r="13976" spans="21:21">
      <c r="U13976" t="s">
        <v>18360</v>
      </c>
    </row>
    <row r="13977" spans="21:21">
      <c r="U13977" t="s">
        <v>18361</v>
      </c>
    </row>
    <row r="13978" spans="21:21">
      <c r="U13978" t="s">
        <v>18362</v>
      </c>
    </row>
    <row r="13979" spans="21:21">
      <c r="U13979" t="s">
        <v>18363</v>
      </c>
    </row>
    <row r="13980" spans="21:21">
      <c r="U13980" t="s">
        <v>18364</v>
      </c>
    </row>
    <row r="13981" spans="21:21">
      <c r="U13981" t="s">
        <v>18365</v>
      </c>
    </row>
    <row r="13982" spans="21:21">
      <c r="U13982" t="s">
        <v>18366</v>
      </c>
    </row>
    <row r="13983" spans="21:21">
      <c r="U13983" t="s">
        <v>18367</v>
      </c>
    </row>
    <row r="13984" spans="21:21">
      <c r="U13984" t="s">
        <v>18368</v>
      </c>
    </row>
    <row r="13985" spans="21:21">
      <c r="U13985" t="s">
        <v>18369</v>
      </c>
    </row>
    <row r="13986" spans="21:21">
      <c r="U13986" t="s">
        <v>18370</v>
      </c>
    </row>
    <row r="13987" spans="21:21">
      <c r="U13987" t="s">
        <v>18371</v>
      </c>
    </row>
    <row r="13988" spans="21:21">
      <c r="U13988" t="s">
        <v>18372</v>
      </c>
    </row>
    <row r="13989" spans="21:21">
      <c r="U13989" t="s">
        <v>18373</v>
      </c>
    </row>
    <row r="13990" spans="21:21">
      <c r="U13990" t="s">
        <v>18374</v>
      </c>
    </row>
    <row r="13991" spans="21:21">
      <c r="U13991" t="s">
        <v>18375</v>
      </c>
    </row>
    <row r="13992" spans="21:21">
      <c r="U13992" t="s">
        <v>18376</v>
      </c>
    </row>
    <row r="13993" spans="21:21">
      <c r="U13993" t="s">
        <v>18377</v>
      </c>
    </row>
    <row r="13994" spans="21:21">
      <c r="U13994" t="s">
        <v>18378</v>
      </c>
    </row>
    <row r="13995" spans="21:21">
      <c r="U13995" t="s">
        <v>18379</v>
      </c>
    </row>
    <row r="13996" spans="21:21">
      <c r="U13996" t="s">
        <v>18380</v>
      </c>
    </row>
    <row r="13997" spans="21:21">
      <c r="U13997" t="s">
        <v>18381</v>
      </c>
    </row>
    <row r="13998" spans="21:21">
      <c r="U13998" t="s">
        <v>18382</v>
      </c>
    </row>
    <row r="13999" spans="21:21">
      <c r="U13999" t="s">
        <v>18383</v>
      </c>
    </row>
    <row r="14000" spans="21:21">
      <c r="U14000" t="s">
        <v>18384</v>
      </c>
    </row>
    <row r="14001" spans="21:21">
      <c r="U14001" t="s">
        <v>18385</v>
      </c>
    </row>
    <row r="14002" spans="21:21">
      <c r="U14002" t="s">
        <v>18386</v>
      </c>
    </row>
    <row r="14003" spans="21:21">
      <c r="U14003" t="s">
        <v>18387</v>
      </c>
    </row>
    <row r="14004" spans="21:21">
      <c r="U14004" t="s">
        <v>18388</v>
      </c>
    </row>
    <row r="14005" spans="21:21">
      <c r="U14005" t="s">
        <v>18389</v>
      </c>
    </row>
    <row r="14006" spans="21:21">
      <c r="U14006" t="s">
        <v>18390</v>
      </c>
    </row>
    <row r="14007" spans="21:21">
      <c r="U14007" t="s">
        <v>18391</v>
      </c>
    </row>
    <row r="14008" spans="21:21">
      <c r="U14008" t="s">
        <v>18392</v>
      </c>
    </row>
    <row r="14009" spans="21:21">
      <c r="U14009" t="s">
        <v>18393</v>
      </c>
    </row>
    <row r="14010" spans="21:21">
      <c r="U14010" t="s">
        <v>18394</v>
      </c>
    </row>
    <row r="14011" spans="21:21">
      <c r="U14011" t="s">
        <v>18395</v>
      </c>
    </row>
    <row r="14012" spans="21:21">
      <c r="U14012" t="s">
        <v>18396</v>
      </c>
    </row>
    <row r="14013" spans="21:21">
      <c r="U14013" t="s">
        <v>18397</v>
      </c>
    </row>
    <row r="14014" spans="21:21">
      <c r="U14014" t="s">
        <v>18398</v>
      </c>
    </row>
    <row r="14015" spans="21:21">
      <c r="U14015" t="s">
        <v>18399</v>
      </c>
    </row>
    <row r="14016" spans="21:21">
      <c r="U14016" t="s">
        <v>18400</v>
      </c>
    </row>
    <row r="14017" spans="21:21">
      <c r="U14017" t="s">
        <v>18401</v>
      </c>
    </row>
    <row r="14018" spans="21:21">
      <c r="U14018" t="s">
        <v>18402</v>
      </c>
    </row>
    <row r="14019" spans="21:21">
      <c r="U14019" t="s">
        <v>18403</v>
      </c>
    </row>
    <row r="14020" spans="21:21">
      <c r="U14020" t="s">
        <v>18404</v>
      </c>
    </row>
    <row r="14021" spans="21:21">
      <c r="U14021" t="s">
        <v>18405</v>
      </c>
    </row>
    <row r="14022" spans="21:21">
      <c r="U14022" t="s">
        <v>18406</v>
      </c>
    </row>
    <row r="14023" spans="21:21">
      <c r="U14023" t="s">
        <v>18407</v>
      </c>
    </row>
    <row r="14024" spans="21:21">
      <c r="U14024" t="s">
        <v>18408</v>
      </c>
    </row>
    <row r="14025" spans="21:21">
      <c r="U14025" t="s">
        <v>18409</v>
      </c>
    </row>
    <row r="14026" spans="21:21">
      <c r="U14026" t="s">
        <v>18410</v>
      </c>
    </row>
    <row r="14027" spans="21:21">
      <c r="U14027" t="s">
        <v>18411</v>
      </c>
    </row>
    <row r="14028" spans="21:21">
      <c r="U14028" t="s">
        <v>18412</v>
      </c>
    </row>
    <row r="14029" spans="21:21">
      <c r="U14029" t="s">
        <v>18413</v>
      </c>
    </row>
    <row r="14030" spans="21:21">
      <c r="U14030" t="s">
        <v>18414</v>
      </c>
    </row>
    <row r="14031" spans="21:21">
      <c r="U14031" t="s">
        <v>18415</v>
      </c>
    </row>
    <row r="14032" spans="21:21">
      <c r="U14032" t="s">
        <v>18416</v>
      </c>
    </row>
    <row r="14033" spans="21:21">
      <c r="U14033" t="s">
        <v>18417</v>
      </c>
    </row>
    <row r="14034" spans="21:21">
      <c r="U14034" t="s">
        <v>18418</v>
      </c>
    </row>
    <row r="14035" spans="21:21">
      <c r="U14035" t="s">
        <v>18419</v>
      </c>
    </row>
    <row r="14036" spans="21:21">
      <c r="U14036" t="s">
        <v>18420</v>
      </c>
    </row>
    <row r="14037" spans="21:21">
      <c r="U14037" t="s">
        <v>18421</v>
      </c>
    </row>
    <row r="14038" spans="21:21">
      <c r="U14038" t="s">
        <v>18422</v>
      </c>
    </row>
    <row r="14039" spans="21:21">
      <c r="U14039" t="s">
        <v>18423</v>
      </c>
    </row>
    <row r="14040" spans="21:21">
      <c r="U14040" t="s">
        <v>18424</v>
      </c>
    </row>
    <row r="14041" spans="21:21">
      <c r="U14041" t="s">
        <v>18425</v>
      </c>
    </row>
    <row r="14042" spans="21:21">
      <c r="U14042" t="s">
        <v>18426</v>
      </c>
    </row>
    <row r="14043" spans="21:21">
      <c r="U14043" t="s">
        <v>18427</v>
      </c>
    </row>
    <row r="14044" spans="21:21">
      <c r="U14044" t="s">
        <v>18428</v>
      </c>
    </row>
    <row r="14045" spans="21:21">
      <c r="U14045" t="s">
        <v>18429</v>
      </c>
    </row>
    <row r="14046" spans="21:21">
      <c r="U14046" t="s">
        <v>18430</v>
      </c>
    </row>
    <row r="14047" spans="21:21">
      <c r="U14047" t="s">
        <v>18431</v>
      </c>
    </row>
    <row r="14048" spans="21:21">
      <c r="U14048" t="s">
        <v>18432</v>
      </c>
    </row>
    <row r="14049" spans="21:21">
      <c r="U14049" t="s">
        <v>18433</v>
      </c>
    </row>
    <row r="14050" spans="21:21">
      <c r="U14050" t="s">
        <v>18434</v>
      </c>
    </row>
    <row r="14051" spans="21:21">
      <c r="U14051" t="s">
        <v>18435</v>
      </c>
    </row>
    <row r="14052" spans="21:21">
      <c r="U14052" t="s">
        <v>18436</v>
      </c>
    </row>
    <row r="14053" spans="21:21">
      <c r="U14053" t="s">
        <v>18437</v>
      </c>
    </row>
    <row r="14054" spans="21:21">
      <c r="U14054" t="s">
        <v>18438</v>
      </c>
    </row>
    <row r="14055" spans="21:21">
      <c r="U14055" t="s">
        <v>18439</v>
      </c>
    </row>
    <row r="14056" spans="21:21">
      <c r="U14056" t="s">
        <v>18440</v>
      </c>
    </row>
    <row r="14057" spans="21:21">
      <c r="U14057" t="s">
        <v>18441</v>
      </c>
    </row>
    <row r="14058" spans="21:21">
      <c r="U14058" t="s">
        <v>18442</v>
      </c>
    </row>
    <row r="14059" spans="21:21">
      <c r="U14059" t="s">
        <v>18443</v>
      </c>
    </row>
    <row r="14060" spans="21:21">
      <c r="U14060" t="s">
        <v>18444</v>
      </c>
    </row>
    <row r="14061" spans="21:21">
      <c r="U14061" t="s">
        <v>18445</v>
      </c>
    </row>
    <row r="14062" spans="21:21">
      <c r="U14062" t="s">
        <v>18446</v>
      </c>
    </row>
    <row r="14063" spans="21:21">
      <c r="U14063" t="s">
        <v>18447</v>
      </c>
    </row>
    <row r="14064" spans="21:21">
      <c r="U14064" t="s">
        <v>18448</v>
      </c>
    </row>
    <row r="14065" spans="21:21">
      <c r="U14065" t="s">
        <v>18449</v>
      </c>
    </row>
    <row r="14066" spans="21:21">
      <c r="U14066" t="s">
        <v>18450</v>
      </c>
    </row>
    <row r="14067" spans="21:21">
      <c r="U14067" t="s">
        <v>18451</v>
      </c>
    </row>
    <row r="14068" spans="21:21">
      <c r="U14068" t="s">
        <v>18452</v>
      </c>
    </row>
    <row r="14069" spans="21:21">
      <c r="U14069" t="s">
        <v>18453</v>
      </c>
    </row>
    <row r="14070" spans="21:21">
      <c r="U14070" t="s">
        <v>18454</v>
      </c>
    </row>
    <row r="14071" spans="21:21">
      <c r="U14071" t="s">
        <v>18455</v>
      </c>
    </row>
    <row r="14072" spans="21:21">
      <c r="U14072" t="s">
        <v>18456</v>
      </c>
    </row>
    <row r="14073" spans="21:21">
      <c r="U14073" t="s">
        <v>18457</v>
      </c>
    </row>
    <row r="14074" spans="21:21">
      <c r="U14074" t="s">
        <v>18458</v>
      </c>
    </row>
    <row r="14075" spans="21:21">
      <c r="U14075" t="s">
        <v>18459</v>
      </c>
    </row>
    <row r="14076" spans="21:21">
      <c r="U14076" t="s">
        <v>18460</v>
      </c>
    </row>
    <row r="14077" spans="21:21">
      <c r="U14077" t="s">
        <v>18461</v>
      </c>
    </row>
    <row r="14078" spans="21:21">
      <c r="U14078" t="s">
        <v>18462</v>
      </c>
    </row>
    <row r="14079" spans="21:21">
      <c r="U14079" t="s">
        <v>18463</v>
      </c>
    </row>
    <row r="14080" spans="21:21">
      <c r="U14080" t="s">
        <v>18464</v>
      </c>
    </row>
    <row r="14081" spans="21:21">
      <c r="U14081" t="s">
        <v>18465</v>
      </c>
    </row>
    <row r="14082" spans="21:21">
      <c r="U14082" t="s">
        <v>18466</v>
      </c>
    </row>
    <row r="14083" spans="21:21">
      <c r="U14083" t="s">
        <v>18467</v>
      </c>
    </row>
    <row r="14084" spans="21:21">
      <c r="U14084" t="s">
        <v>18468</v>
      </c>
    </row>
    <row r="14085" spans="21:21">
      <c r="U14085" t="s">
        <v>18469</v>
      </c>
    </row>
    <row r="14086" spans="21:21">
      <c r="U14086" t="s">
        <v>18470</v>
      </c>
    </row>
    <row r="14087" spans="21:21">
      <c r="U14087" t="s">
        <v>18471</v>
      </c>
    </row>
    <row r="14088" spans="21:21">
      <c r="U14088" t="s">
        <v>18472</v>
      </c>
    </row>
    <row r="14089" spans="21:21">
      <c r="U14089" t="s">
        <v>18473</v>
      </c>
    </row>
    <row r="14090" spans="21:21">
      <c r="U14090" t="s">
        <v>18474</v>
      </c>
    </row>
    <row r="14091" spans="21:21">
      <c r="U14091" t="s">
        <v>18475</v>
      </c>
    </row>
    <row r="14092" spans="21:21">
      <c r="U14092" t="s">
        <v>18476</v>
      </c>
    </row>
    <row r="14093" spans="21:21">
      <c r="U14093" t="s">
        <v>18477</v>
      </c>
    </row>
    <row r="14094" spans="21:21">
      <c r="U14094" t="s">
        <v>18478</v>
      </c>
    </row>
    <row r="14095" spans="21:21">
      <c r="U14095" t="s">
        <v>18479</v>
      </c>
    </row>
    <row r="14096" spans="21:21">
      <c r="U14096" t="s">
        <v>18480</v>
      </c>
    </row>
    <row r="14097" spans="21:21">
      <c r="U14097" t="s">
        <v>18481</v>
      </c>
    </row>
    <row r="14098" spans="21:21">
      <c r="U14098" t="s">
        <v>18482</v>
      </c>
    </row>
    <row r="14099" spans="21:21">
      <c r="U14099" t="s">
        <v>18483</v>
      </c>
    </row>
    <row r="14100" spans="21:21">
      <c r="U14100" t="s">
        <v>18484</v>
      </c>
    </row>
    <row r="14101" spans="21:21">
      <c r="U14101" t="s">
        <v>18485</v>
      </c>
    </row>
    <row r="14102" spans="21:21">
      <c r="U14102" t="s">
        <v>18486</v>
      </c>
    </row>
    <row r="14103" spans="21:21">
      <c r="U14103" t="s">
        <v>18487</v>
      </c>
    </row>
    <row r="14104" spans="21:21">
      <c r="U14104" t="s">
        <v>18488</v>
      </c>
    </row>
    <row r="14105" spans="21:21">
      <c r="U14105" t="s">
        <v>18489</v>
      </c>
    </row>
    <row r="14106" spans="21:21">
      <c r="U14106" t="s">
        <v>18490</v>
      </c>
    </row>
    <row r="14107" spans="21:21">
      <c r="U14107" t="s">
        <v>18491</v>
      </c>
    </row>
    <row r="14108" spans="21:21">
      <c r="U14108" t="s">
        <v>18492</v>
      </c>
    </row>
    <row r="14109" spans="21:21">
      <c r="U14109" t="s">
        <v>18493</v>
      </c>
    </row>
    <row r="14110" spans="21:21">
      <c r="U14110" t="s">
        <v>18494</v>
      </c>
    </row>
    <row r="14111" spans="21:21">
      <c r="U14111" t="s">
        <v>18495</v>
      </c>
    </row>
    <row r="14112" spans="21:21">
      <c r="U14112" t="s">
        <v>18496</v>
      </c>
    </row>
    <row r="14113" spans="21:21">
      <c r="U14113" t="s">
        <v>18497</v>
      </c>
    </row>
    <row r="14114" spans="21:21">
      <c r="U14114" t="s">
        <v>18498</v>
      </c>
    </row>
    <row r="14115" spans="21:21">
      <c r="U14115" t="s">
        <v>18499</v>
      </c>
    </row>
    <row r="14116" spans="21:21">
      <c r="U14116" t="s">
        <v>18500</v>
      </c>
    </row>
    <row r="14117" spans="21:21">
      <c r="U14117" t="s">
        <v>18501</v>
      </c>
    </row>
    <row r="14118" spans="21:21">
      <c r="U14118" t="s">
        <v>18502</v>
      </c>
    </row>
    <row r="14119" spans="21:21">
      <c r="U14119" t="s">
        <v>18503</v>
      </c>
    </row>
    <row r="14120" spans="21:21">
      <c r="U14120" t="s">
        <v>18504</v>
      </c>
    </row>
    <row r="14121" spans="21:21">
      <c r="U14121" t="s">
        <v>18505</v>
      </c>
    </row>
    <row r="14122" spans="21:21">
      <c r="U14122" t="s">
        <v>18506</v>
      </c>
    </row>
    <row r="14123" spans="21:21">
      <c r="U14123" t="s">
        <v>18507</v>
      </c>
    </row>
    <row r="14124" spans="21:21">
      <c r="U14124" t="s">
        <v>18508</v>
      </c>
    </row>
    <row r="14125" spans="21:21">
      <c r="U14125" t="s">
        <v>18509</v>
      </c>
    </row>
    <row r="14126" spans="21:21">
      <c r="U14126" t="s">
        <v>18510</v>
      </c>
    </row>
    <row r="14127" spans="21:21">
      <c r="U14127" t="s">
        <v>18511</v>
      </c>
    </row>
    <row r="14128" spans="21:21">
      <c r="U14128" t="s">
        <v>18512</v>
      </c>
    </row>
    <row r="14129" spans="21:21">
      <c r="U14129" t="s">
        <v>18513</v>
      </c>
    </row>
    <row r="14130" spans="21:21">
      <c r="U14130" t="s">
        <v>18514</v>
      </c>
    </row>
    <row r="14131" spans="21:21">
      <c r="U14131" t="s">
        <v>18515</v>
      </c>
    </row>
    <row r="14132" spans="21:21">
      <c r="U14132" t="s">
        <v>18516</v>
      </c>
    </row>
    <row r="14133" spans="21:21">
      <c r="U14133" t="s">
        <v>18517</v>
      </c>
    </row>
    <row r="14134" spans="21:21">
      <c r="U14134" t="s">
        <v>18518</v>
      </c>
    </row>
    <row r="14135" spans="21:21">
      <c r="U14135" t="s">
        <v>18519</v>
      </c>
    </row>
    <row r="14136" spans="21:21">
      <c r="U14136" t="s">
        <v>18520</v>
      </c>
    </row>
    <row r="14137" spans="21:21">
      <c r="U14137" t="s">
        <v>18521</v>
      </c>
    </row>
    <row r="14138" spans="21:21">
      <c r="U14138" t="s">
        <v>18522</v>
      </c>
    </row>
    <row r="14139" spans="21:21">
      <c r="U14139" t="s">
        <v>18523</v>
      </c>
    </row>
    <row r="14140" spans="21:21">
      <c r="U14140" t="s">
        <v>18524</v>
      </c>
    </row>
    <row r="14141" spans="21:21">
      <c r="U14141" t="s">
        <v>18525</v>
      </c>
    </row>
    <row r="14142" spans="21:21">
      <c r="U14142" t="s">
        <v>18526</v>
      </c>
    </row>
    <row r="14143" spans="21:21">
      <c r="U14143" t="s">
        <v>18527</v>
      </c>
    </row>
    <row r="14144" spans="21:21">
      <c r="U14144" t="s">
        <v>18528</v>
      </c>
    </row>
    <row r="14145" spans="21:21">
      <c r="U14145" t="s">
        <v>18529</v>
      </c>
    </row>
    <row r="14146" spans="21:21">
      <c r="U14146" t="s">
        <v>18530</v>
      </c>
    </row>
    <row r="14147" spans="21:21">
      <c r="U14147" t="s">
        <v>18531</v>
      </c>
    </row>
    <row r="14148" spans="21:21">
      <c r="U14148" t="s">
        <v>18532</v>
      </c>
    </row>
    <row r="14149" spans="21:21">
      <c r="U14149" t="s">
        <v>18533</v>
      </c>
    </row>
    <row r="14150" spans="21:21">
      <c r="U14150" t="s">
        <v>18534</v>
      </c>
    </row>
    <row r="14151" spans="21:21">
      <c r="U14151" t="s">
        <v>18535</v>
      </c>
    </row>
    <row r="14152" spans="21:21">
      <c r="U14152" t="s">
        <v>18536</v>
      </c>
    </row>
    <row r="14153" spans="21:21">
      <c r="U14153" t="s">
        <v>18537</v>
      </c>
    </row>
    <row r="14154" spans="21:21">
      <c r="U14154" t="s">
        <v>18538</v>
      </c>
    </row>
    <row r="14155" spans="21:21">
      <c r="U14155" t="s">
        <v>18539</v>
      </c>
    </row>
    <row r="14156" spans="21:21">
      <c r="U14156" t="s">
        <v>18540</v>
      </c>
    </row>
    <row r="14157" spans="21:21">
      <c r="U14157" t="s">
        <v>18541</v>
      </c>
    </row>
    <row r="14158" spans="21:21">
      <c r="U14158" t="s">
        <v>18542</v>
      </c>
    </row>
    <row r="14159" spans="21:21">
      <c r="U14159" t="s">
        <v>18543</v>
      </c>
    </row>
    <row r="14160" spans="21:21">
      <c r="U14160" t="s">
        <v>18544</v>
      </c>
    </row>
    <row r="14161" spans="21:21">
      <c r="U14161" t="s">
        <v>18545</v>
      </c>
    </row>
    <row r="14162" spans="21:21">
      <c r="U14162" t="s">
        <v>18546</v>
      </c>
    </row>
    <row r="14163" spans="21:21">
      <c r="U14163" t="s">
        <v>18547</v>
      </c>
    </row>
    <row r="14164" spans="21:21">
      <c r="U14164" t="s">
        <v>18548</v>
      </c>
    </row>
    <row r="14165" spans="21:21">
      <c r="U14165" t="s">
        <v>18549</v>
      </c>
    </row>
    <row r="14166" spans="21:21">
      <c r="U14166" t="s">
        <v>18550</v>
      </c>
    </row>
    <row r="14167" spans="21:21">
      <c r="U14167" t="s">
        <v>18551</v>
      </c>
    </row>
    <row r="14168" spans="21:21">
      <c r="U14168" t="s">
        <v>18552</v>
      </c>
    </row>
    <row r="14169" spans="21:21">
      <c r="U14169" t="s">
        <v>18553</v>
      </c>
    </row>
    <row r="14170" spans="21:21">
      <c r="U14170" t="s">
        <v>18554</v>
      </c>
    </row>
    <row r="14171" spans="21:21">
      <c r="U14171" t="s">
        <v>18555</v>
      </c>
    </row>
    <row r="14172" spans="21:21">
      <c r="U14172" t="s">
        <v>18556</v>
      </c>
    </row>
    <row r="14173" spans="21:21">
      <c r="U14173" t="s">
        <v>18557</v>
      </c>
    </row>
    <row r="14174" spans="21:21">
      <c r="U14174" t="s">
        <v>18558</v>
      </c>
    </row>
    <row r="14175" spans="21:21">
      <c r="U14175" t="s">
        <v>18559</v>
      </c>
    </row>
    <row r="14176" spans="21:21">
      <c r="U14176" t="s">
        <v>18560</v>
      </c>
    </row>
    <row r="14177" spans="21:21">
      <c r="U14177" t="s">
        <v>18561</v>
      </c>
    </row>
    <row r="14178" spans="21:21">
      <c r="U14178" t="s">
        <v>18562</v>
      </c>
    </row>
    <row r="14179" spans="21:21">
      <c r="U14179" t="s">
        <v>18563</v>
      </c>
    </row>
    <row r="14180" spans="21:21">
      <c r="U14180" t="s">
        <v>18564</v>
      </c>
    </row>
    <row r="14181" spans="21:21">
      <c r="U14181" t="s">
        <v>18565</v>
      </c>
    </row>
    <row r="14182" spans="21:21">
      <c r="U14182" t="s">
        <v>18566</v>
      </c>
    </row>
    <row r="14183" spans="21:21">
      <c r="U14183" t="s">
        <v>18567</v>
      </c>
    </row>
    <row r="14184" spans="21:21">
      <c r="U14184" t="s">
        <v>18568</v>
      </c>
    </row>
    <row r="14185" spans="21:21">
      <c r="U14185" t="s">
        <v>18569</v>
      </c>
    </row>
    <row r="14186" spans="21:21">
      <c r="U14186" t="s">
        <v>18570</v>
      </c>
    </row>
    <row r="14187" spans="21:21">
      <c r="U14187" t="s">
        <v>18571</v>
      </c>
    </row>
    <row r="14188" spans="21:21">
      <c r="U14188" t="s">
        <v>18572</v>
      </c>
    </row>
    <row r="14189" spans="21:21">
      <c r="U14189" t="s">
        <v>18573</v>
      </c>
    </row>
    <row r="14190" spans="21:21">
      <c r="U14190" t="s">
        <v>18574</v>
      </c>
    </row>
    <row r="14191" spans="21:21">
      <c r="U14191" t="s">
        <v>18575</v>
      </c>
    </row>
    <row r="14192" spans="21:21">
      <c r="U14192" t="s">
        <v>18576</v>
      </c>
    </row>
    <row r="14193" spans="21:21">
      <c r="U14193" t="s">
        <v>18577</v>
      </c>
    </row>
    <row r="14194" spans="21:21">
      <c r="U14194" t="s">
        <v>18578</v>
      </c>
    </row>
    <row r="14195" spans="21:21">
      <c r="U14195" t="s">
        <v>18579</v>
      </c>
    </row>
    <row r="14196" spans="21:21">
      <c r="U14196" t="s">
        <v>18580</v>
      </c>
    </row>
    <row r="14197" spans="21:21">
      <c r="U14197" t="s">
        <v>18581</v>
      </c>
    </row>
    <row r="14198" spans="21:21">
      <c r="U14198" t="s">
        <v>18582</v>
      </c>
    </row>
    <row r="14199" spans="21:21">
      <c r="U14199" t="s">
        <v>18583</v>
      </c>
    </row>
    <row r="14200" spans="21:21">
      <c r="U14200" t="s">
        <v>18584</v>
      </c>
    </row>
    <row r="14201" spans="21:21">
      <c r="U14201" t="s">
        <v>18585</v>
      </c>
    </row>
    <row r="14202" spans="21:21">
      <c r="U14202" t="s">
        <v>18586</v>
      </c>
    </row>
    <row r="14203" spans="21:21">
      <c r="U14203" t="s">
        <v>18587</v>
      </c>
    </row>
    <row r="14204" spans="21:21">
      <c r="U14204" t="s">
        <v>18588</v>
      </c>
    </row>
    <row r="14205" spans="21:21">
      <c r="U14205" t="s">
        <v>18589</v>
      </c>
    </row>
    <row r="14206" spans="21:21">
      <c r="U14206" t="s">
        <v>18590</v>
      </c>
    </row>
    <row r="14207" spans="21:21">
      <c r="U14207" t="s">
        <v>18591</v>
      </c>
    </row>
    <row r="14208" spans="21:21">
      <c r="U14208" t="s">
        <v>18592</v>
      </c>
    </row>
    <row r="14209" spans="21:21">
      <c r="U14209" t="s">
        <v>18593</v>
      </c>
    </row>
    <row r="14210" spans="21:21">
      <c r="U14210" t="s">
        <v>18594</v>
      </c>
    </row>
    <row r="14211" spans="21:21">
      <c r="U14211" t="s">
        <v>18595</v>
      </c>
    </row>
    <row r="14212" spans="21:21">
      <c r="U14212" t="s">
        <v>18596</v>
      </c>
    </row>
    <row r="14213" spans="21:21">
      <c r="U14213" t="s">
        <v>18597</v>
      </c>
    </row>
    <row r="14214" spans="21:21">
      <c r="U14214" t="s">
        <v>18598</v>
      </c>
    </row>
    <row r="14215" spans="21:21">
      <c r="U14215" t="s">
        <v>18599</v>
      </c>
    </row>
    <row r="14216" spans="21:21">
      <c r="U14216" t="s">
        <v>18600</v>
      </c>
    </row>
    <row r="14217" spans="21:21">
      <c r="U14217" t="s">
        <v>18601</v>
      </c>
    </row>
    <row r="14218" spans="21:21">
      <c r="U14218" t="s">
        <v>18602</v>
      </c>
    </row>
    <row r="14219" spans="21:21">
      <c r="U14219" t="s">
        <v>18603</v>
      </c>
    </row>
    <row r="14220" spans="21:21">
      <c r="U14220" t="s">
        <v>18604</v>
      </c>
    </row>
    <row r="14221" spans="21:21">
      <c r="U14221" t="s">
        <v>18605</v>
      </c>
    </row>
    <row r="14222" spans="21:21">
      <c r="U14222" t="s">
        <v>18606</v>
      </c>
    </row>
    <row r="14223" spans="21:21">
      <c r="U14223" t="s">
        <v>18607</v>
      </c>
    </row>
    <row r="14224" spans="21:21">
      <c r="U14224" t="s">
        <v>18608</v>
      </c>
    </row>
    <row r="14225" spans="21:21">
      <c r="U14225" t="s">
        <v>18609</v>
      </c>
    </row>
    <row r="14226" spans="21:21">
      <c r="U14226" t="s">
        <v>18610</v>
      </c>
    </row>
    <row r="14227" spans="21:21">
      <c r="U14227" t="s">
        <v>18611</v>
      </c>
    </row>
    <row r="14228" spans="21:21">
      <c r="U14228" t="s">
        <v>18612</v>
      </c>
    </row>
    <row r="14229" spans="21:21">
      <c r="U14229" t="s">
        <v>18613</v>
      </c>
    </row>
    <row r="14230" spans="21:21">
      <c r="U14230" t="s">
        <v>18614</v>
      </c>
    </row>
    <row r="14231" spans="21:21">
      <c r="U14231" t="s">
        <v>18615</v>
      </c>
    </row>
    <row r="14232" spans="21:21">
      <c r="U14232" t="s">
        <v>18616</v>
      </c>
    </row>
    <row r="14233" spans="21:21">
      <c r="U14233" t="s">
        <v>18617</v>
      </c>
    </row>
    <row r="14234" spans="21:21">
      <c r="U14234" t="s">
        <v>18618</v>
      </c>
    </row>
    <row r="14235" spans="21:21">
      <c r="U14235" t="s">
        <v>18619</v>
      </c>
    </row>
    <row r="14236" spans="21:21">
      <c r="U14236" t="s">
        <v>18620</v>
      </c>
    </row>
    <row r="14237" spans="21:21">
      <c r="U14237" t="s">
        <v>18621</v>
      </c>
    </row>
    <row r="14238" spans="21:21">
      <c r="U14238" t="s">
        <v>18622</v>
      </c>
    </row>
    <row r="14239" spans="21:21">
      <c r="U14239" t="s">
        <v>18623</v>
      </c>
    </row>
    <row r="14240" spans="21:21">
      <c r="U14240" t="s">
        <v>18624</v>
      </c>
    </row>
    <row r="14241" spans="21:21">
      <c r="U14241" t="s">
        <v>18625</v>
      </c>
    </row>
    <row r="14242" spans="21:21">
      <c r="U14242" t="s">
        <v>18626</v>
      </c>
    </row>
    <row r="14243" spans="21:21">
      <c r="U14243" t="s">
        <v>18627</v>
      </c>
    </row>
    <row r="14244" spans="21:21">
      <c r="U14244" t="s">
        <v>18628</v>
      </c>
    </row>
    <row r="14245" spans="21:21">
      <c r="U14245" t="s">
        <v>18629</v>
      </c>
    </row>
    <row r="14246" spans="21:21">
      <c r="U14246" t="s">
        <v>18630</v>
      </c>
    </row>
    <row r="14247" spans="21:21">
      <c r="U14247" t="s">
        <v>18631</v>
      </c>
    </row>
    <row r="14248" spans="21:21">
      <c r="U14248" t="s">
        <v>18632</v>
      </c>
    </row>
    <row r="14249" spans="21:21">
      <c r="U14249" t="s">
        <v>18633</v>
      </c>
    </row>
    <row r="14250" spans="21:21">
      <c r="U14250" t="s">
        <v>18634</v>
      </c>
    </row>
    <row r="14251" spans="21:21">
      <c r="U14251" t="s">
        <v>18635</v>
      </c>
    </row>
    <row r="14252" spans="21:21">
      <c r="U14252" t="s">
        <v>18636</v>
      </c>
    </row>
    <row r="14253" spans="21:21">
      <c r="U14253" t="s">
        <v>18637</v>
      </c>
    </row>
    <row r="14254" spans="21:21">
      <c r="U14254" t="s">
        <v>18638</v>
      </c>
    </row>
    <row r="14255" spans="21:21">
      <c r="U14255" t="s">
        <v>18639</v>
      </c>
    </row>
    <row r="14256" spans="21:21">
      <c r="U14256" t="s">
        <v>18640</v>
      </c>
    </row>
    <row r="14257" spans="21:21">
      <c r="U14257" t="s">
        <v>18641</v>
      </c>
    </row>
    <row r="14258" spans="21:21">
      <c r="U14258" t="s">
        <v>18642</v>
      </c>
    </row>
    <row r="14259" spans="21:21">
      <c r="U14259" t="s">
        <v>18643</v>
      </c>
    </row>
    <row r="14260" spans="21:21">
      <c r="U14260" t="s">
        <v>18644</v>
      </c>
    </row>
    <row r="14261" spans="21:21">
      <c r="U14261" t="s">
        <v>18645</v>
      </c>
    </row>
    <row r="14262" spans="21:21">
      <c r="U14262" t="s">
        <v>18646</v>
      </c>
    </row>
    <row r="14263" spans="21:21">
      <c r="U14263" t="s">
        <v>18647</v>
      </c>
    </row>
    <row r="14264" spans="21:21">
      <c r="U14264" t="s">
        <v>18648</v>
      </c>
    </row>
    <row r="14265" spans="21:21">
      <c r="U14265" t="s">
        <v>18649</v>
      </c>
    </row>
    <row r="14266" spans="21:21">
      <c r="U14266" t="s">
        <v>18650</v>
      </c>
    </row>
    <row r="14267" spans="21:21">
      <c r="U14267" t="s">
        <v>18651</v>
      </c>
    </row>
    <row r="14268" spans="21:21">
      <c r="U14268" t="s">
        <v>18652</v>
      </c>
    </row>
    <row r="14269" spans="21:21">
      <c r="U14269" t="s">
        <v>18653</v>
      </c>
    </row>
    <row r="14270" spans="21:21">
      <c r="U14270" t="s">
        <v>18654</v>
      </c>
    </row>
    <row r="14271" spans="21:21">
      <c r="U14271" t="s">
        <v>18655</v>
      </c>
    </row>
    <row r="14272" spans="21:21">
      <c r="U14272" t="s">
        <v>18656</v>
      </c>
    </row>
    <row r="14273" spans="21:21">
      <c r="U14273" t="s">
        <v>18657</v>
      </c>
    </row>
    <row r="14274" spans="21:21">
      <c r="U14274" t="s">
        <v>18658</v>
      </c>
    </row>
    <row r="14275" spans="21:21">
      <c r="U14275" t="s">
        <v>18659</v>
      </c>
    </row>
    <row r="14276" spans="21:21">
      <c r="U14276" t="s">
        <v>18660</v>
      </c>
    </row>
    <row r="14277" spans="21:21">
      <c r="U14277" t="s">
        <v>18661</v>
      </c>
    </row>
    <row r="14278" spans="21:21">
      <c r="U14278" t="s">
        <v>18662</v>
      </c>
    </row>
    <row r="14279" spans="21:21">
      <c r="U14279" t="s">
        <v>18663</v>
      </c>
    </row>
    <row r="14280" spans="21:21">
      <c r="U14280" t="s">
        <v>18664</v>
      </c>
    </row>
    <row r="14281" spans="21:21">
      <c r="U14281" t="s">
        <v>18665</v>
      </c>
    </row>
    <row r="14282" spans="21:21">
      <c r="U14282" t="s">
        <v>18666</v>
      </c>
    </row>
    <row r="14283" spans="21:21">
      <c r="U14283" t="s">
        <v>18667</v>
      </c>
    </row>
    <row r="14284" spans="21:21">
      <c r="U14284" t="s">
        <v>18668</v>
      </c>
    </row>
    <row r="14285" spans="21:21">
      <c r="U14285" t="s">
        <v>18669</v>
      </c>
    </row>
    <row r="14286" spans="21:21">
      <c r="U14286" t="s">
        <v>18670</v>
      </c>
    </row>
    <row r="14287" spans="21:21">
      <c r="U14287" t="s">
        <v>18671</v>
      </c>
    </row>
    <row r="14288" spans="21:21">
      <c r="U14288" t="s">
        <v>18672</v>
      </c>
    </row>
    <row r="14289" spans="21:21">
      <c r="U14289" t="s">
        <v>18673</v>
      </c>
    </row>
    <row r="14290" spans="21:21">
      <c r="U14290" t="s">
        <v>18674</v>
      </c>
    </row>
    <row r="14291" spans="21:21">
      <c r="U14291" t="s">
        <v>18675</v>
      </c>
    </row>
    <row r="14292" spans="21:21">
      <c r="U14292" t="s">
        <v>18676</v>
      </c>
    </row>
    <row r="14293" spans="21:21">
      <c r="U14293" t="s">
        <v>18677</v>
      </c>
    </row>
    <row r="14294" spans="21:21">
      <c r="U14294" t="s">
        <v>18678</v>
      </c>
    </row>
    <row r="14295" spans="21:21">
      <c r="U14295" t="s">
        <v>18679</v>
      </c>
    </row>
    <row r="14296" spans="21:21">
      <c r="U14296" t="s">
        <v>18680</v>
      </c>
    </row>
    <row r="14297" spans="21:21">
      <c r="U14297" t="s">
        <v>18681</v>
      </c>
    </row>
    <row r="14298" spans="21:21">
      <c r="U14298" t="s">
        <v>18682</v>
      </c>
    </row>
    <row r="14299" spans="21:21">
      <c r="U14299" t="s">
        <v>18683</v>
      </c>
    </row>
    <row r="14300" spans="21:21">
      <c r="U14300" t="s">
        <v>18684</v>
      </c>
    </row>
    <row r="14301" spans="21:21">
      <c r="U14301" t="s">
        <v>18685</v>
      </c>
    </row>
    <row r="14302" spans="21:21">
      <c r="U14302" t="s">
        <v>18686</v>
      </c>
    </row>
    <row r="14303" spans="21:21">
      <c r="U14303" t="s">
        <v>18687</v>
      </c>
    </row>
    <row r="14304" spans="21:21">
      <c r="U14304" t="s">
        <v>18688</v>
      </c>
    </row>
    <row r="14305" spans="21:21">
      <c r="U14305" t="s">
        <v>18689</v>
      </c>
    </row>
    <row r="14306" spans="21:21">
      <c r="U14306" t="s">
        <v>18690</v>
      </c>
    </row>
    <row r="14307" spans="21:21">
      <c r="U14307" t="s">
        <v>18691</v>
      </c>
    </row>
    <row r="14308" spans="21:21">
      <c r="U14308" t="s">
        <v>18692</v>
      </c>
    </row>
    <row r="14309" spans="21:21">
      <c r="U14309" t="s">
        <v>18693</v>
      </c>
    </row>
    <row r="14310" spans="21:21">
      <c r="U14310" t="s">
        <v>18694</v>
      </c>
    </row>
    <row r="14311" spans="21:21">
      <c r="U14311" t="s">
        <v>18695</v>
      </c>
    </row>
    <row r="14312" spans="21:21">
      <c r="U14312" t="s">
        <v>18696</v>
      </c>
    </row>
    <row r="14313" spans="21:21">
      <c r="U14313" t="s">
        <v>18697</v>
      </c>
    </row>
    <row r="14314" spans="21:21">
      <c r="U14314" t="s">
        <v>18698</v>
      </c>
    </row>
    <row r="14315" spans="21:21">
      <c r="U14315" t="s">
        <v>18699</v>
      </c>
    </row>
    <row r="14316" spans="21:21">
      <c r="U14316" t="s">
        <v>18700</v>
      </c>
    </row>
    <row r="14317" spans="21:21">
      <c r="U14317" t="s">
        <v>18701</v>
      </c>
    </row>
    <row r="14318" spans="21:21">
      <c r="U14318" t="s">
        <v>18702</v>
      </c>
    </row>
    <row r="14319" spans="21:21">
      <c r="U14319" t="s">
        <v>18703</v>
      </c>
    </row>
    <row r="14320" spans="21:21">
      <c r="U14320" t="s">
        <v>18704</v>
      </c>
    </row>
    <row r="14321" spans="21:21">
      <c r="U14321" t="s">
        <v>18705</v>
      </c>
    </row>
    <row r="14322" spans="21:21">
      <c r="U14322" t="s">
        <v>18706</v>
      </c>
    </row>
    <row r="14323" spans="21:21">
      <c r="U14323" t="s">
        <v>18707</v>
      </c>
    </row>
    <row r="14324" spans="21:21">
      <c r="U14324" t="s">
        <v>18708</v>
      </c>
    </row>
    <row r="14325" spans="21:21">
      <c r="U14325" t="s">
        <v>18709</v>
      </c>
    </row>
    <row r="14326" spans="21:21">
      <c r="U14326" t="s">
        <v>18710</v>
      </c>
    </row>
    <row r="14327" spans="21:21">
      <c r="U14327" t="s">
        <v>18711</v>
      </c>
    </row>
    <row r="14328" spans="21:21">
      <c r="U14328" t="s">
        <v>18712</v>
      </c>
    </row>
    <row r="14329" spans="21:21">
      <c r="U14329" t="s">
        <v>18713</v>
      </c>
    </row>
    <row r="14330" spans="21:21">
      <c r="U14330" t="s">
        <v>18714</v>
      </c>
    </row>
    <row r="14331" spans="21:21">
      <c r="U14331" t="s">
        <v>18715</v>
      </c>
    </row>
    <row r="14332" spans="21:21">
      <c r="U14332" t="s">
        <v>18716</v>
      </c>
    </row>
    <row r="14333" spans="21:21">
      <c r="U14333" t="s">
        <v>18717</v>
      </c>
    </row>
    <row r="14334" spans="21:21">
      <c r="U14334" t="s">
        <v>18718</v>
      </c>
    </row>
    <row r="14335" spans="21:21">
      <c r="U14335" t="s">
        <v>18719</v>
      </c>
    </row>
    <row r="14336" spans="21:21">
      <c r="U14336" t="s">
        <v>18720</v>
      </c>
    </row>
    <row r="14337" spans="21:21">
      <c r="U14337" t="s">
        <v>18721</v>
      </c>
    </row>
    <row r="14338" spans="21:21">
      <c r="U14338" t="s">
        <v>18722</v>
      </c>
    </row>
    <row r="14339" spans="21:21">
      <c r="U14339" t="s">
        <v>18723</v>
      </c>
    </row>
    <row r="14340" spans="21:21">
      <c r="U14340" t="s">
        <v>18724</v>
      </c>
    </row>
    <row r="14341" spans="21:21">
      <c r="U14341" t="s">
        <v>18725</v>
      </c>
    </row>
    <row r="14342" spans="21:21">
      <c r="U14342" t="s">
        <v>18726</v>
      </c>
    </row>
    <row r="14343" spans="21:21">
      <c r="U14343" t="s">
        <v>18727</v>
      </c>
    </row>
    <row r="14344" spans="21:21">
      <c r="U14344" t="s">
        <v>18728</v>
      </c>
    </row>
    <row r="14345" spans="21:21">
      <c r="U14345" t="s">
        <v>18729</v>
      </c>
    </row>
    <row r="14346" spans="21:21">
      <c r="U14346" t="s">
        <v>18730</v>
      </c>
    </row>
    <row r="14347" spans="21:21">
      <c r="U14347" t="s">
        <v>18731</v>
      </c>
    </row>
    <row r="14348" spans="21:21">
      <c r="U14348" t="s">
        <v>18732</v>
      </c>
    </row>
    <row r="14349" spans="21:21">
      <c r="U14349" t="s">
        <v>18733</v>
      </c>
    </row>
    <row r="14350" spans="21:21">
      <c r="U14350" t="s">
        <v>18734</v>
      </c>
    </row>
    <row r="14351" spans="21:21">
      <c r="U14351" t="s">
        <v>18735</v>
      </c>
    </row>
    <row r="14352" spans="21:21">
      <c r="U14352" t="s">
        <v>18736</v>
      </c>
    </row>
    <row r="14353" spans="21:21">
      <c r="U14353" t="s">
        <v>18737</v>
      </c>
    </row>
    <row r="14354" spans="21:21">
      <c r="U14354" t="s">
        <v>18738</v>
      </c>
    </row>
    <row r="14355" spans="21:21">
      <c r="U14355" t="s">
        <v>18739</v>
      </c>
    </row>
    <row r="14356" spans="21:21">
      <c r="U14356" t="s">
        <v>18740</v>
      </c>
    </row>
    <row r="14357" spans="21:21">
      <c r="U14357" t="s">
        <v>18741</v>
      </c>
    </row>
    <row r="14358" spans="21:21">
      <c r="U14358" t="s">
        <v>18742</v>
      </c>
    </row>
    <row r="14359" spans="21:21">
      <c r="U14359" t="s">
        <v>18743</v>
      </c>
    </row>
    <row r="14360" spans="21:21">
      <c r="U14360" t="s">
        <v>18744</v>
      </c>
    </row>
    <row r="14361" spans="21:21">
      <c r="U14361" t="s">
        <v>18745</v>
      </c>
    </row>
    <row r="14362" spans="21:21">
      <c r="U14362" t="s">
        <v>18746</v>
      </c>
    </row>
    <row r="14363" spans="21:21">
      <c r="U14363" t="s">
        <v>18747</v>
      </c>
    </row>
    <row r="14364" spans="21:21">
      <c r="U14364" t="s">
        <v>18748</v>
      </c>
    </row>
    <row r="14365" spans="21:21">
      <c r="U14365" t="s">
        <v>18749</v>
      </c>
    </row>
    <row r="14366" spans="21:21">
      <c r="U14366" t="s">
        <v>18750</v>
      </c>
    </row>
    <row r="14367" spans="21:21">
      <c r="U14367" t="s">
        <v>18751</v>
      </c>
    </row>
    <row r="14368" spans="21:21">
      <c r="U14368" t="s">
        <v>18752</v>
      </c>
    </row>
    <row r="14369" spans="21:21">
      <c r="U14369" t="s">
        <v>18753</v>
      </c>
    </row>
    <row r="14370" spans="21:21">
      <c r="U14370" t="s">
        <v>18754</v>
      </c>
    </row>
    <row r="14371" spans="21:21">
      <c r="U14371" t="s">
        <v>18755</v>
      </c>
    </row>
    <row r="14372" spans="21:21">
      <c r="U14372" t="s">
        <v>18756</v>
      </c>
    </row>
    <row r="14373" spans="21:21">
      <c r="U14373" t="s">
        <v>18757</v>
      </c>
    </row>
    <row r="14374" spans="21:21">
      <c r="U14374" t="s">
        <v>18758</v>
      </c>
    </row>
    <row r="14375" spans="21:21">
      <c r="U14375" t="s">
        <v>18759</v>
      </c>
    </row>
    <row r="14376" spans="21:21">
      <c r="U14376" t="s">
        <v>18760</v>
      </c>
    </row>
    <row r="14377" spans="21:21">
      <c r="U14377" t="s">
        <v>18761</v>
      </c>
    </row>
    <row r="14378" spans="21:21">
      <c r="U14378" t="s">
        <v>18762</v>
      </c>
    </row>
    <row r="14379" spans="21:21">
      <c r="U14379" t="s">
        <v>18763</v>
      </c>
    </row>
    <row r="14380" spans="21:21">
      <c r="U14380" t="s">
        <v>18764</v>
      </c>
    </row>
    <row r="14381" spans="21:21">
      <c r="U14381" t="s">
        <v>18765</v>
      </c>
    </row>
    <row r="14382" spans="21:21">
      <c r="U14382" t="s">
        <v>18766</v>
      </c>
    </row>
    <row r="14383" spans="21:21">
      <c r="U14383" t="s">
        <v>18767</v>
      </c>
    </row>
    <row r="14384" spans="21:21">
      <c r="U14384" t="s">
        <v>18768</v>
      </c>
    </row>
    <row r="14385" spans="21:21">
      <c r="U14385" t="s">
        <v>18769</v>
      </c>
    </row>
    <row r="14386" spans="21:21">
      <c r="U14386" t="s">
        <v>18770</v>
      </c>
    </row>
    <row r="14387" spans="21:21">
      <c r="U14387" t="s">
        <v>18771</v>
      </c>
    </row>
    <row r="14388" spans="21:21">
      <c r="U14388" t="s">
        <v>18772</v>
      </c>
    </row>
    <row r="14389" spans="21:21">
      <c r="U14389" t="s">
        <v>18773</v>
      </c>
    </row>
    <row r="14390" spans="21:21">
      <c r="U14390" t="s">
        <v>18774</v>
      </c>
    </row>
    <row r="14391" spans="21:21">
      <c r="U14391" t="s">
        <v>18775</v>
      </c>
    </row>
    <row r="14392" spans="21:21">
      <c r="U14392" t="s">
        <v>18776</v>
      </c>
    </row>
    <row r="14393" spans="21:21">
      <c r="U14393" t="s">
        <v>18777</v>
      </c>
    </row>
    <row r="14394" spans="21:21">
      <c r="U14394" t="s">
        <v>18778</v>
      </c>
    </row>
    <row r="14395" spans="21:21">
      <c r="U14395" t="s">
        <v>18779</v>
      </c>
    </row>
    <row r="14396" spans="21:21">
      <c r="U14396" t="s">
        <v>18780</v>
      </c>
    </row>
    <row r="14397" spans="21:21">
      <c r="U14397" t="s">
        <v>18781</v>
      </c>
    </row>
    <row r="14398" spans="21:21">
      <c r="U14398" t="s">
        <v>18782</v>
      </c>
    </row>
    <row r="14399" spans="21:21">
      <c r="U14399" t="s">
        <v>18783</v>
      </c>
    </row>
    <row r="14400" spans="21:21">
      <c r="U14400" t="s">
        <v>18784</v>
      </c>
    </row>
    <row r="14401" spans="21:21">
      <c r="U14401" t="s">
        <v>18785</v>
      </c>
    </row>
    <row r="14402" spans="21:21">
      <c r="U14402" t="s">
        <v>18786</v>
      </c>
    </row>
    <row r="14403" spans="21:21">
      <c r="U14403" t="s">
        <v>18787</v>
      </c>
    </row>
    <row r="14404" spans="21:21">
      <c r="U14404" t="s">
        <v>18788</v>
      </c>
    </row>
    <row r="14405" spans="21:21">
      <c r="U14405" t="s">
        <v>18789</v>
      </c>
    </row>
    <row r="14406" spans="21:21">
      <c r="U14406" t="s">
        <v>18790</v>
      </c>
    </row>
    <row r="14407" spans="21:21">
      <c r="U14407" t="s">
        <v>18791</v>
      </c>
    </row>
    <row r="14408" spans="21:21">
      <c r="U14408" t="s">
        <v>18792</v>
      </c>
    </row>
    <row r="14409" spans="21:21">
      <c r="U14409" t="s">
        <v>18793</v>
      </c>
    </row>
    <row r="14410" spans="21:21">
      <c r="U14410" t="s">
        <v>18794</v>
      </c>
    </row>
    <row r="14411" spans="21:21">
      <c r="U14411" t="s">
        <v>18795</v>
      </c>
    </row>
    <row r="14412" spans="21:21">
      <c r="U14412" t="s">
        <v>18796</v>
      </c>
    </row>
    <row r="14413" spans="21:21">
      <c r="U14413" t="s">
        <v>18797</v>
      </c>
    </row>
    <row r="14414" spans="21:21">
      <c r="U14414" t="s">
        <v>18798</v>
      </c>
    </row>
    <row r="14415" spans="21:21">
      <c r="U14415" t="s">
        <v>18799</v>
      </c>
    </row>
    <row r="14416" spans="21:21">
      <c r="U14416" t="s">
        <v>18800</v>
      </c>
    </row>
    <row r="14417" spans="21:21">
      <c r="U14417" t="s">
        <v>18801</v>
      </c>
    </row>
    <row r="14418" spans="21:21">
      <c r="U14418" t="s">
        <v>18802</v>
      </c>
    </row>
    <row r="14419" spans="21:21">
      <c r="U14419" t="s">
        <v>18803</v>
      </c>
    </row>
    <row r="14420" spans="21:21">
      <c r="U14420" t="s">
        <v>18804</v>
      </c>
    </row>
    <row r="14421" spans="21:21">
      <c r="U14421" t="s">
        <v>18805</v>
      </c>
    </row>
    <row r="14422" spans="21:21">
      <c r="U14422" t="s">
        <v>18806</v>
      </c>
    </row>
    <row r="14423" spans="21:21">
      <c r="U14423" t="s">
        <v>18807</v>
      </c>
    </row>
    <row r="14424" spans="21:21">
      <c r="U14424" t="s">
        <v>18808</v>
      </c>
    </row>
    <row r="14425" spans="21:21">
      <c r="U14425" t="s">
        <v>18809</v>
      </c>
    </row>
    <row r="14426" spans="21:21">
      <c r="U14426" t="s">
        <v>18810</v>
      </c>
    </row>
    <row r="14427" spans="21:21">
      <c r="U14427" t="s">
        <v>18811</v>
      </c>
    </row>
    <row r="14428" spans="21:21">
      <c r="U14428" t="s">
        <v>18812</v>
      </c>
    </row>
    <row r="14429" spans="21:21">
      <c r="U14429" t="s">
        <v>18813</v>
      </c>
    </row>
    <row r="14430" spans="21:21">
      <c r="U14430" t="s">
        <v>18814</v>
      </c>
    </row>
    <row r="14431" spans="21:21">
      <c r="U14431" t="s">
        <v>18815</v>
      </c>
    </row>
    <row r="14432" spans="21:21">
      <c r="U14432" t="s">
        <v>18816</v>
      </c>
    </row>
    <row r="14433" spans="21:21">
      <c r="U14433" t="s">
        <v>18817</v>
      </c>
    </row>
    <row r="14434" spans="21:21">
      <c r="U14434" t="s">
        <v>18818</v>
      </c>
    </row>
    <row r="14435" spans="21:21">
      <c r="U14435" t="s">
        <v>18819</v>
      </c>
    </row>
    <row r="14436" spans="21:21">
      <c r="U14436" t="s">
        <v>18820</v>
      </c>
    </row>
    <row r="14437" spans="21:21">
      <c r="U14437" t="s">
        <v>18821</v>
      </c>
    </row>
    <row r="14438" spans="21:21">
      <c r="U14438" t="s">
        <v>18822</v>
      </c>
    </row>
    <row r="14439" spans="21:21">
      <c r="U14439" t="s">
        <v>18823</v>
      </c>
    </row>
    <row r="14440" spans="21:21">
      <c r="U14440" t="s">
        <v>18824</v>
      </c>
    </row>
    <row r="14441" spans="21:21">
      <c r="U14441" t="s">
        <v>18825</v>
      </c>
    </row>
    <row r="14442" spans="21:21">
      <c r="U14442" t="s">
        <v>18826</v>
      </c>
    </row>
    <row r="14443" spans="21:21">
      <c r="U14443" t="s">
        <v>18827</v>
      </c>
    </row>
    <row r="14444" spans="21:21">
      <c r="U14444" t="s">
        <v>18828</v>
      </c>
    </row>
    <row r="14445" spans="21:21">
      <c r="U14445" t="s">
        <v>18829</v>
      </c>
    </row>
    <row r="14446" spans="21:21">
      <c r="U14446" t="s">
        <v>18830</v>
      </c>
    </row>
    <row r="14447" spans="21:21">
      <c r="U14447" t="s">
        <v>18831</v>
      </c>
    </row>
    <row r="14448" spans="21:21">
      <c r="U14448" t="s">
        <v>18832</v>
      </c>
    </row>
    <row r="14449" spans="21:21">
      <c r="U14449" t="s">
        <v>18833</v>
      </c>
    </row>
    <row r="14450" spans="21:21">
      <c r="U14450" t="s">
        <v>18834</v>
      </c>
    </row>
    <row r="14451" spans="21:21">
      <c r="U14451" t="s">
        <v>18835</v>
      </c>
    </row>
    <row r="14452" spans="21:21">
      <c r="U14452" t="s">
        <v>18836</v>
      </c>
    </row>
    <row r="14453" spans="21:21">
      <c r="U14453" t="s">
        <v>18837</v>
      </c>
    </row>
    <row r="14454" spans="21:21">
      <c r="U14454" t="s">
        <v>18838</v>
      </c>
    </row>
    <row r="14455" spans="21:21">
      <c r="U14455" t="s">
        <v>18839</v>
      </c>
    </row>
    <row r="14456" spans="21:21">
      <c r="U14456" t="s">
        <v>18840</v>
      </c>
    </row>
    <row r="14457" spans="21:21">
      <c r="U14457" t="s">
        <v>18841</v>
      </c>
    </row>
    <row r="14458" spans="21:21">
      <c r="U14458" t="s">
        <v>18842</v>
      </c>
    </row>
    <row r="14459" spans="21:21">
      <c r="U14459" t="s">
        <v>18843</v>
      </c>
    </row>
    <row r="14460" spans="21:21">
      <c r="U14460" t="s">
        <v>18844</v>
      </c>
    </row>
    <row r="14461" spans="21:21">
      <c r="U14461" t="s">
        <v>18845</v>
      </c>
    </row>
    <row r="14462" spans="21:21">
      <c r="U14462" t="s">
        <v>18846</v>
      </c>
    </row>
    <row r="14463" spans="21:21">
      <c r="U14463" t="s">
        <v>18847</v>
      </c>
    </row>
    <row r="14464" spans="21:21">
      <c r="U14464" t="s">
        <v>18848</v>
      </c>
    </row>
    <row r="14465" spans="21:21">
      <c r="U14465" t="s">
        <v>18849</v>
      </c>
    </row>
    <row r="14466" spans="21:21">
      <c r="U14466" t="s">
        <v>18850</v>
      </c>
    </row>
    <row r="14467" spans="21:21">
      <c r="U14467" t="s">
        <v>18851</v>
      </c>
    </row>
    <row r="14468" spans="21:21">
      <c r="U14468" t="s">
        <v>18852</v>
      </c>
    </row>
    <row r="14469" spans="21:21">
      <c r="U14469" t="s">
        <v>18853</v>
      </c>
    </row>
    <row r="14470" spans="21:21">
      <c r="U14470" t="s">
        <v>18854</v>
      </c>
    </row>
    <row r="14471" spans="21:21">
      <c r="U14471" t="s">
        <v>18855</v>
      </c>
    </row>
    <row r="14472" spans="21:21">
      <c r="U14472" t="s">
        <v>18856</v>
      </c>
    </row>
    <row r="14473" spans="21:21">
      <c r="U14473" t="s">
        <v>18857</v>
      </c>
    </row>
    <row r="14474" spans="21:21">
      <c r="U14474" t="s">
        <v>18858</v>
      </c>
    </row>
    <row r="14475" spans="21:21">
      <c r="U14475" t="s">
        <v>18859</v>
      </c>
    </row>
    <row r="14476" spans="21:21">
      <c r="U14476" t="s">
        <v>18860</v>
      </c>
    </row>
    <row r="14477" spans="21:21">
      <c r="U14477" t="s">
        <v>18861</v>
      </c>
    </row>
    <row r="14478" spans="21:21">
      <c r="U14478" t="s">
        <v>18862</v>
      </c>
    </row>
    <row r="14479" spans="21:21">
      <c r="U14479" t="s">
        <v>18863</v>
      </c>
    </row>
    <row r="14480" spans="21:21">
      <c r="U14480" t="s">
        <v>18864</v>
      </c>
    </row>
    <row r="14481" spans="21:21">
      <c r="U14481" t="s">
        <v>18865</v>
      </c>
    </row>
    <row r="14482" spans="21:21">
      <c r="U14482" t="s">
        <v>18866</v>
      </c>
    </row>
    <row r="14483" spans="21:21">
      <c r="U14483" t="s">
        <v>18867</v>
      </c>
    </row>
    <row r="14484" spans="21:21">
      <c r="U14484" t="s">
        <v>18868</v>
      </c>
    </row>
    <row r="14485" spans="21:21">
      <c r="U14485" t="s">
        <v>18869</v>
      </c>
    </row>
    <row r="14486" spans="21:21">
      <c r="U14486" t="s">
        <v>18870</v>
      </c>
    </row>
    <row r="14487" spans="21:21">
      <c r="U14487" t="s">
        <v>18871</v>
      </c>
    </row>
    <row r="14488" spans="21:21">
      <c r="U14488" t="s">
        <v>18872</v>
      </c>
    </row>
    <row r="14489" spans="21:21">
      <c r="U14489" t="s">
        <v>18873</v>
      </c>
    </row>
    <row r="14490" spans="21:21">
      <c r="U14490" t="s">
        <v>18874</v>
      </c>
    </row>
    <row r="14491" spans="21:21">
      <c r="U14491" t="s">
        <v>18875</v>
      </c>
    </row>
    <row r="14492" spans="21:21">
      <c r="U14492" t="s">
        <v>18876</v>
      </c>
    </row>
    <row r="14493" spans="21:21">
      <c r="U14493" t="s">
        <v>18877</v>
      </c>
    </row>
    <row r="14494" spans="21:21">
      <c r="U14494" t="s">
        <v>18878</v>
      </c>
    </row>
    <row r="14495" spans="21:21">
      <c r="U14495" t="s">
        <v>18879</v>
      </c>
    </row>
    <row r="14496" spans="21:21">
      <c r="U14496" t="s">
        <v>18880</v>
      </c>
    </row>
    <row r="14497" spans="21:21">
      <c r="U14497" t="s">
        <v>18881</v>
      </c>
    </row>
    <row r="14498" spans="21:21">
      <c r="U14498" t="s">
        <v>18882</v>
      </c>
    </row>
    <row r="14499" spans="21:21">
      <c r="U14499" t="s">
        <v>18883</v>
      </c>
    </row>
    <row r="14500" spans="21:21">
      <c r="U14500" t="s">
        <v>18884</v>
      </c>
    </row>
    <row r="14501" spans="21:21">
      <c r="U14501" t="s">
        <v>18885</v>
      </c>
    </row>
    <row r="14502" spans="21:21">
      <c r="U14502" t="s">
        <v>18886</v>
      </c>
    </row>
    <row r="14503" spans="21:21">
      <c r="U14503" t="s">
        <v>18887</v>
      </c>
    </row>
    <row r="14504" spans="21:21">
      <c r="U14504" t="s">
        <v>18888</v>
      </c>
    </row>
    <row r="14505" spans="21:21">
      <c r="U14505" t="s">
        <v>18889</v>
      </c>
    </row>
    <row r="14506" spans="21:21">
      <c r="U14506" t="s">
        <v>18890</v>
      </c>
    </row>
    <row r="14507" spans="21:21">
      <c r="U14507" t="s">
        <v>18891</v>
      </c>
    </row>
    <row r="14508" spans="21:21">
      <c r="U14508" t="s">
        <v>18892</v>
      </c>
    </row>
    <row r="14509" spans="21:21">
      <c r="U14509" t="s">
        <v>18893</v>
      </c>
    </row>
    <row r="14510" spans="21:21">
      <c r="U14510" t="s">
        <v>18894</v>
      </c>
    </row>
    <row r="14511" spans="21:21">
      <c r="U14511" t="s">
        <v>18895</v>
      </c>
    </row>
    <row r="14512" spans="21:21">
      <c r="U14512" t="s">
        <v>18896</v>
      </c>
    </row>
    <row r="14513" spans="21:21">
      <c r="U14513" t="s">
        <v>18897</v>
      </c>
    </row>
    <row r="14514" spans="21:21">
      <c r="U14514" t="s">
        <v>18898</v>
      </c>
    </row>
    <row r="14515" spans="21:21">
      <c r="U14515" t="s">
        <v>18899</v>
      </c>
    </row>
    <row r="14516" spans="21:21">
      <c r="U14516" t="s">
        <v>18900</v>
      </c>
    </row>
    <row r="14517" spans="21:21">
      <c r="U14517" t="s">
        <v>18901</v>
      </c>
    </row>
    <row r="14518" spans="21:21">
      <c r="U14518" t="s">
        <v>18902</v>
      </c>
    </row>
    <row r="14519" spans="21:21">
      <c r="U14519" t="s">
        <v>18903</v>
      </c>
    </row>
    <row r="14520" spans="21:21">
      <c r="U14520" t="s">
        <v>18904</v>
      </c>
    </row>
    <row r="14521" spans="21:21">
      <c r="U14521" t="s">
        <v>18905</v>
      </c>
    </row>
    <row r="14522" spans="21:21">
      <c r="U14522" t="s">
        <v>18906</v>
      </c>
    </row>
    <row r="14523" spans="21:21">
      <c r="U14523" t="s">
        <v>18907</v>
      </c>
    </row>
    <row r="14524" spans="21:21">
      <c r="U14524" t="s">
        <v>18908</v>
      </c>
    </row>
    <row r="14525" spans="21:21">
      <c r="U14525" t="s">
        <v>18909</v>
      </c>
    </row>
    <row r="14526" spans="21:21">
      <c r="U14526" t="s">
        <v>18910</v>
      </c>
    </row>
    <row r="14527" spans="21:21">
      <c r="U14527" t="s">
        <v>18911</v>
      </c>
    </row>
    <row r="14528" spans="21:21">
      <c r="U14528" t="s">
        <v>18912</v>
      </c>
    </row>
    <row r="14529" spans="21:21">
      <c r="U14529" t="s">
        <v>18913</v>
      </c>
    </row>
    <row r="14530" spans="21:21">
      <c r="U14530" t="s">
        <v>18914</v>
      </c>
    </row>
    <row r="14531" spans="21:21">
      <c r="U14531" t="s">
        <v>18915</v>
      </c>
    </row>
    <row r="14532" spans="21:21">
      <c r="U14532" t="s">
        <v>18916</v>
      </c>
    </row>
    <row r="14533" spans="21:21">
      <c r="U14533" t="s">
        <v>18917</v>
      </c>
    </row>
    <row r="14534" spans="21:21">
      <c r="U14534" t="s">
        <v>18918</v>
      </c>
    </row>
    <row r="14535" spans="21:21">
      <c r="U14535" t="s">
        <v>18919</v>
      </c>
    </row>
    <row r="14536" spans="21:21">
      <c r="U14536" t="s">
        <v>18920</v>
      </c>
    </row>
    <row r="14537" spans="21:21">
      <c r="U14537" t="s">
        <v>18921</v>
      </c>
    </row>
    <row r="14538" spans="21:21">
      <c r="U14538" t="s">
        <v>18922</v>
      </c>
    </row>
    <row r="14539" spans="21:21">
      <c r="U14539" t="s">
        <v>18923</v>
      </c>
    </row>
    <row r="14540" spans="21:21">
      <c r="U14540" t="s">
        <v>18924</v>
      </c>
    </row>
    <row r="14541" spans="21:21">
      <c r="U14541" t="s">
        <v>18925</v>
      </c>
    </row>
    <row r="14542" spans="21:21">
      <c r="U14542" t="s">
        <v>18926</v>
      </c>
    </row>
    <row r="14543" spans="21:21">
      <c r="U14543" t="s">
        <v>18927</v>
      </c>
    </row>
    <row r="14544" spans="21:21">
      <c r="U14544" t="s">
        <v>18928</v>
      </c>
    </row>
    <row r="14545" spans="21:21">
      <c r="U14545" t="s">
        <v>18929</v>
      </c>
    </row>
    <row r="14546" spans="21:21">
      <c r="U14546" t="s">
        <v>18930</v>
      </c>
    </row>
    <row r="14547" spans="21:21">
      <c r="U14547" t="s">
        <v>18931</v>
      </c>
    </row>
    <row r="14548" spans="21:21">
      <c r="U14548" t="s">
        <v>18932</v>
      </c>
    </row>
    <row r="14549" spans="21:21">
      <c r="U14549" t="s">
        <v>18933</v>
      </c>
    </row>
    <row r="14550" spans="21:21">
      <c r="U14550" t="s">
        <v>18934</v>
      </c>
    </row>
    <row r="14551" spans="21:21">
      <c r="U14551" t="s">
        <v>18935</v>
      </c>
    </row>
    <row r="14552" spans="21:21">
      <c r="U14552" t="s">
        <v>18936</v>
      </c>
    </row>
    <row r="14553" spans="21:21">
      <c r="U14553" t="s">
        <v>18937</v>
      </c>
    </row>
    <row r="14554" spans="21:21">
      <c r="U14554" t="s">
        <v>18938</v>
      </c>
    </row>
    <row r="14555" spans="21:21">
      <c r="U14555" t="s">
        <v>18939</v>
      </c>
    </row>
    <row r="14556" spans="21:21">
      <c r="U14556" t="s">
        <v>18940</v>
      </c>
    </row>
    <row r="14557" spans="21:21">
      <c r="U14557" t="s">
        <v>18941</v>
      </c>
    </row>
    <row r="14558" spans="21:21">
      <c r="U14558" t="s">
        <v>18942</v>
      </c>
    </row>
    <row r="14559" spans="21:21">
      <c r="U14559" t="s">
        <v>18943</v>
      </c>
    </row>
    <row r="14560" spans="21:21">
      <c r="U14560" t="s">
        <v>18944</v>
      </c>
    </row>
    <row r="14561" spans="21:21">
      <c r="U14561" t="s">
        <v>18945</v>
      </c>
    </row>
    <row r="14562" spans="21:21">
      <c r="U14562" t="s">
        <v>18946</v>
      </c>
    </row>
    <row r="14563" spans="21:21">
      <c r="U14563" t="s">
        <v>18947</v>
      </c>
    </row>
    <row r="14564" spans="21:21">
      <c r="U14564" t="s">
        <v>18948</v>
      </c>
    </row>
    <row r="14565" spans="21:21">
      <c r="U14565" t="s">
        <v>18949</v>
      </c>
    </row>
    <row r="14566" spans="21:21">
      <c r="U14566" t="s">
        <v>18950</v>
      </c>
    </row>
    <row r="14567" spans="21:21">
      <c r="U14567" t="s">
        <v>18951</v>
      </c>
    </row>
    <row r="14568" spans="21:21">
      <c r="U14568" t="s">
        <v>18952</v>
      </c>
    </row>
    <row r="14569" spans="21:21">
      <c r="U14569" t="s">
        <v>18953</v>
      </c>
    </row>
    <row r="14570" spans="21:21">
      <c r="U14570" t="s">
        <v>18954</v>
      </c>
    </row>
    <row r="14571" spans="21:21">
      <c r="U14571" t="s">
        <v>18955</v>
      </c>
    </row>
    <row r="14572" spans="21:21">
      <c r="U14572" t="s">
        <v>18956</v>
      </c>
    </row>
    <row r="14573" spans="21:21">
      <c r="U14573" t="s">
        <v>18957</v>
      </c>
    </row>
    <row r="14574" spans="21:21">
      <c r="U14574" t="s">
        <v>18958</v>
      </c>
    </row>
    <row r="14575" spans="21:21">
      <c r="U14575" t="s">
        <v>18959</v>
      </c>
    </row>
    <row r="14576" spans="21:21">
      <c r="U14576" t="s">
        <v>18960</v>
      </c>
    </row>
    <row r="14577" spans="21:21">
      <c r="U14577" t="s">
        <v>18961</v>
      </c>
    </row>
    <row r="14578" spans="21:21">
      <c r="U14578" t="s">
        <v>18962</v>
      </c>
    </row>
    <row r="14579" spans="21:21">
      <c r="U14579" t="s">
        <v>18963</v>
      </c>
    </row>
    <row r="14580" spans="21:21">
      <c r="U14580" t="s">
        <v>18964</v>
      </c>
    </row>
    <row r="14581" spans="21:21">
      <c r="U14581" t="s">
        <v>18965</v>
      </c>
    </row>
    <row r="14582" spans="21:21">
      <c r="U14582" t="s">
        <v>18966</v>
      </c>
    </row>
    <row r="14583" spans="21:21">
      <c r="U14583" t="s">
        <v>18967</v>
      </c>
    </row>
    <row r="14584" spans="21:21">
      <c r="U14584" t="s">
        <v>18968</v>
      </c>
    </row>
    <row r="14585" spans="21:21">
      <c r="U14585" t="s">
        <v>18969</v>
      </c>
    </row>
    <row r="14586" spans="21:21">
      <c r="U14586" t="s">
        <v>18970</v>
      </c>
    </row>
    <row r="14587" spans="21:21">
      <c r="U14587" t="s">
        <v>18971</v>
      </c>
    </row>
    <row r="14588" spans="21:21">
      <c r="U14588" t="s">
        <v>18972</v>
      </c>
    </row>
    <row r="14589" spans="21:21">
      <c r="U14589" t="s">
        <v>18973</v>
      </c>
    </row>
    <row r="14590" spans="21:21">
      <c r="U14590" t="s">
        <v>18974</v>
      </c>
    </row>
    <row r="14591" spans="21:21">
      <c r="U14591" t="s">
        <v>18975</v>
      </c>
    </row>
    <row r="14592" spans="21:21">
      <c r="U14592" t="s">
        <v>18976</v>
      </c>
    </row>
    <row r="14593" spans="21:21">
      <c r="U14593" t="s">
        <v>18977</v>
      </c>
    </row>
    <row r="14594" spans="21:21">
      <c r="U14594" t="s">
        <v>18978</v>
      </c>
    </row>
    <row r="14595" spans="21:21">
      <c r="U14595" t="s">
        <v>18979</v>
      </c>
    </row>
    <row r="14596" spans="21:21">
      <c r="U14596" t="s">
        <v>18980</v>
      </c>
    </row>
    <row r="14597" spans="21:21">
      <c r="U14597" t="s">
        <v>18981</v>
      </c>
    </row>
    <row r="14598" spans="21:21">
      <c r="U14598" t="s">
        <v>18982</v>
      </c>
    </row>
    <row r="14599" spans="21:21">
      <c r="U14599" t="s">
        <v>18983</v>
      </c>
    </row>
    <row r="14600" spans="21:21">
      <c r="U14600" t="s">
        <v>18984</v>
      </c>
    </row>
    <row r="14601" spans="21:21">
      <c r="U14601" t="s">
        <v>18985</v>
      </c>
    </row>
    <row r="14602" spans="21:21">
      <c r="U14602" t="s">
        <v>18986</v>
      </c>
    </row>
    <row r="14603" spans="21:21">
      <c r="U14603" t="s">
        <v>18987</v>
      </c>
    </row>
    <row r="14604" spans="21:21">
      <c r="U14604" t="s">
        <v>18988</v>
      </c>
    </row>
    <row r="14605" spans="21:21">
      <c r="U14605" t="s">
        <v>18989</v>
      </c>
    </row>
    <row r="14606" spans="21:21">
      <c r="U14606" t="s">
        <v>18990</v>
      </c>
    </row>
    <row r="14607" spans="21:21">
      <c r="U14607" t="s">
        <v>18991</v>
      </c>
    </row>
    <row r="14608" spans="21:21">
      <c r="U14608" t="s">
        <v>18992</v>
      </c>
    </row>
    <row r="14609" spans="21:21">
      <c r="U14609" t="s">
        <v>18993</v>
      </c>
    </row>
    <row r="14610" spans="21:21">
      <c r="U14610" t="s">
        <v>18994</v>
      </c>
    </row>
    <row r="14611" spans="21:21">
      <c r="U14611" t="s">
        <v>18995</v>
      </c>
    </row>
    <row r="14612" spans="21:21">
      <c r="U14612" t="s">
        <v>18996</v>
      </c>
    </row>
    <row r="14613" spans="21:21">
      <c r="U14613" t="s">
        <v>18997</v>
      </c>
    </row>
    <row r="14614" spans="21:21">
      <c r="U14614" t="s">
        <v>18998</v>
      </c>
    </row>
    <row r="14615" spans="21:21">
      <c r="U14615" t="s">
        <v>18999</v>
      </c>
    </row>
    <row r="14616" spans="21:21">
      <c r="U14616" t="s">
        <v>19000</v>
      </c>
    </row>
    <row r="14617" spans="21:21">
      <c r="U14617" t="s">
        <v>19001</v>
      </c>
    </row>
    <row r="14618" spans="21:21">
      <c r="U14618" t="s">
        <v>19002</v>
      </c>
    </row>
    <row r="14619" spans="21:21">
      <c r="U14619" t="s">
        <v>19003</v>
      </c>
    </row>
    <row r="14620" spans="21:21">
      <c r="U14620" t="s">
        <v>19004</v>
      </c>
    </row>
    <row r="14621" spans="21:21">
      <c r="U14621" t="s">
        <v>19005</v>
      </c>
    </row>
    <row r="14622" spans="21:21">
      <c r="U14622" t="s">
        <v>19006</v>
      </c>
    </row>
    <row r="14623" spans="21:21">
      <c r="U14623" t="s">
        <v>19007</v>
      </c>
    </row>
    <row r="14624" spans="21:21">
      <c r="U14624" t="s">
        <v>19008</v>
      </c>
    </row>
    <row r="14625" spans="21:21">
      <c r="U14625" t="s">
        <v>19009</v>
      </c>
    </row>
    <row r="14626" spans="21:21">
      <c r="U14626" t="s">
        <v>19010</v>
      </c>
    </row>
    <row r="14627" spans="21:21">
      <c r="U14627" t="s">
        <v>19011</v>
      </c>
    </row>
    <row r="14628" spans="21:21">
      <c r="U14628" t="s">
        <v>19012</v>
      </c>
    </row>
    <row r="14629" spans="21:21">
      <c r="U14629" t="s">
        <v>19013</v>
      </c>
    </row>
    <row r="14630" spans="21:21">
      <c r="U14630" t="s">
        <v>19014</v>
      </c>
    </row>
    <row r="14631" spans="21:21">
      <c r="U14631" t="s">
        <v>19015</v>
      </c>
    </row>
    <row r="14632" spans="21:21">
      <c r="U14632" t="s">
        <v>19016</v>
      </c>
    </row>
    <row r="14633" spans="21:21">
      <c r="U14633" t="s">
        <v>19017</v>
      </c>
    </row>
    <row r="14634" spans="21:21">
      <c r="U14634" t="s">
        <v>19018</v>
      </c>
    </row>
    <row r="14635" spans="21:21">
      <c r="U14635" t="s">
        <v>19019</v>
      </c>
    </row>
    <row r="14636" spans="21:21">
      <c r="U14636" t="s">
        <v>19020</v>
      </c>
    </row>
    <row r="14637" spans="21:21">
      <c r="U14637" t="s">
        <v>19021</v>
      </c>
    </row>
    <row r="14638" spans="21:21">
      <c r="U14638" t="s">
        <v>19022</v>
      </c>
    </row>
    <row r="14639" spans="21:21">
      <c r="U14639" t="s">
        <v>19023</v>
      </c>
    </row>
    <row r="14640" spans="21:21">
      <c r="U14640" t="s">
        <v>19024</v>
      </c>
    </row>
    <row r="14641" spans="21:21">
      <c r="U14641" t="s">
        <v>19025</v>
      </c>
    </row>
    <row r="14642" spans="21:21">
      <c r="U14642" t="s">
        <v>19026</v>
      </c>
    </row>
    <row r="14643" spans="21:21">
      <c r="U14643" t="s">
        <v>19027</v>
      </c>
    </row>
    <row r="14644" spans="21:21">
      <c r="U14644" t="s">
        <v>19028</v>
      </c>
    </row>
    <row r="14645" spans="21:21">
      <c r="U14645" t="s">
        <v>19029</v>
      </c>
    </row>
    <row r="14646" spans="21:21">
      <c r="U14646" t="s">
        <v>19030</v>
      </c>
    </row>
    <row r="14647" spans="21:21">
      <c r="U14647" t="s">
        <v>19031</v>
      </c>
    </row>
    <row r="14648" spans="21:21">
      <c r="U14648" t="s">
        <v>19032</v>
      </c>
    </row>
    <row r="14649" spans="21:21">
      <c r="U14649" t="s">
        <v>19033</v>
      </c>
    </row>
    <row r="14650" spans="21:21">
      <c r="U14650" t="s">
        <v>19034</v>
      </c>
    </row>
    <row r="14651" spans="21:21">
      <c r="U14651" t="s">
        <v>19035</v>
      </c>
    </row>
    <row r="14652" spans="21:21">
      <c r="U14652" t="s">
        <v>19036</v>
      </c>
    </row>
    <row r="14653" spans="21:21">
      <c r="U14653" t="s">
        <v>19037</v>
      </c>
    </row>
    <row r="14654" spans="21:21">
      <c r="U14654" t="s">
        <v>19038</v>
      </c>
    </row>
    <row r="14655" spans="21:21">
      <c r="U14655" t="s">
        <v>19039</v>
      </c>
    </row>
    <row r="14656" spans="21:21">
      <c r="U14656" t="s">
        <v>19040</v>
      </c>
    </row>
    <row r="14657" spans="21:21">
      <c r="U14657" t="s">
        <v>19041</v>
      </c>
    </row>
    <row r="14658" spans="21:21">
      <c r="U14658" t="s">
        <v>19042</v>
      </c>
    </row>
    <row r="14659" spans="21:21">
      <c r="U14659" t="s">
        <v>19043</v>
      </c>
    </row>
    <row r="14660" spans="21:21">
      <c r="U14660" t="s">
        <v>19044</v>
      </c>
    </row>
    <row r="14661" spans="21:21">
      <c r="U14661" t="s">
        <v>19045</v>
      </c>
    </row>
    <row r="14662" spans="21:21">
      <c r="U14662" t="s">
        <v>19046</v>
      </c>
    </row>
    <row r="14663" spans="21:21">
      <c r="U14663" t="s">
        <v>19047</v>
      </c>
    </row>
    <row r="14664" spans="21:21">
      <c r="U14664" t="s">
        <v>19048</v>
      </c>
    </row>
    <row r="14665" spans="21:21">
      <c r="U14665" t="s">
        <v>19049</v>
      </c>
    </row>
    <row r="14666" spans="21:21">
      <c r="U14666" t="s">
        <v>19050</v>
      </c>
    </row>
    <row r="14667" spans="21:21">
      <c r="U14667" t="s">
        <v>19051</v>
      </c>
    </row>
    <row r="14668" spans="21:21">
      <c r="U14668" t="s">
        <v>19052</v>
      </c>
    </row>
    <row r="14669" spans="21:21">
      <c r="U14669" t="s">
        <v>19053</v>
      </c>
    </row>
    <row r="14670" spans="21:21">
      <c r="U14670" t="s">
        <v>19054</v>
      </c>
    </row>
    <row r="14671" spans="21:21">
      <c r="U14671" t="s">
        <v>19055</v>
      </c>
    </row>
    <row r="14672" spans="21:21">
      <c r="U14672" t="s">
        <v>19056</v>
      </c>
    </row>
    <row r="14673" spans="21:21">
      <c r="U14673" t="s">
        <v>19057</v>
      </c>
    </row>
    <row r="14674" spans="21:21">
      <c r="U14674" t="s">
        <v>19058</v>
      </c>
    </row>
    <row r="14675" spans="21:21">
      <c r="U14675" t="s">
        <v>19059</v>
      </c>
    </row>
    <row r="14676" spans="21:21">
      <c r="U14676" t="s">
        <v>19060</v>
      </c>
    </row>
    <row r="14677" spans="21:21">
      <c r="U14677" t="s">
        <v>19061</v>
      </c>
    </row>
    <row r="14678" spans="21:21">
      <c r="U14678" t="s">
        <v>19062</v>
      </c>
    </row>
    <row r="14679" spans="21:21">
      <c r="U14679" t="s">
        <v>19063</v>
      </c>
    </row>
    <row r="14680" spans="21:21">
      <c r="U14680" t="s">
        <v>19064</v>
      </c>
    </row>
    <row r="14681" spans="21:21">
      <c r="U14681" t="s">
        <v>19065</v>
      </c>
    </row>
    <row r="14682" spans="21:21">
      <c r="U14682" t="s">
        <v>19066</v>
      </c>
    </row>
    <row r="14683" spans="21:21">
      <c r="U14683" t="s">
        <v>19067</v>
      </c>
    </row>
    <row r="14684" spans="21:21">
      <c r="U14684" t="s">
        <v>19068</v>
      </c>
    </row>
    <row r="14685" spans="21:21">
      <c r="U14685" t="s">
        <v>19069</v>
      </c>
    </row>
    <row r="14686" spans="21:21">
      <c r="U14686" t="s">
        <v>19070</v>
      </c>
    </row>
    <row r="14687" spans="21:21">
      <c r="U14687" t="s">
        <v>19071</v>
      </c>
    </row>
    <row r="14688" spans="21:21">
      <c r="U14688" t="s">
        <v>19072</v>
      </c>
    </row>
    <row r="14689" spans="21:21">
      <c r="U14689" t="s">
        <v>19073</v>
      </c>
    </row>
    <row r="14690" spans="21:21">
      <c r="U14690" t="s">
        <v>19074</v>
      </c>
    </row>
    <row r="14691" spans="21:21">
      <c r="U14691" t="s">
        <v>19075</v>
      </c>
    </row>
    <row r="14692" spans="21:21">
      <c r="U14692" t="s">
        <v>19076</v>
      </c>
    </row>
    <row r="14693" spans="21:21">
      <c r="U14693" t="s">
        <v>19077</v>
      </c>
    </row>
    <row r="14694" spans="21:21">
      <c r="U14694" t="s">
        <v>19078</v>
      </c>
    </row>
    <row r="14695" spans="21:21">
      <c r="U14695" t="s">
        <v>19079</v>
      </c>
    </row>
    <row r="14696" spans="21:21">
      <c r="U14696" t="s">
        <v>19080</v>
      </c>
    </row>
    <row r="14697" spans="21:21">
      <c r="U14697" t="s">
        <v>19081</v>
      </c>
    </row>
    <row r="14698" spans="21:21">
      <c r="U14698" t="s">
        <v>19082</v>
      </c>
    </row>
    <row r="14699" spans="21:21">
      <c r="U14699" t="s">
        <v>19083</v>
      </c>
    </row>
    <row r="14700" spans="21:21">
      <c r="U14700" t="s">
        <v>19084</v>
      </c>
    </row>
    <row r="14701" spans="21:21">
      <c r="U14701" t="s">
        <v>19085</v>
      </c>
    </row>
    <row r="14702" spans="21:21">
      <c r="U14702" t="s">
        <v>19086</v>
      </c>
    </row>
    <row r="14703" spans="21:21">
      <c r="U14703" t="s">
        <v>19087</v>
      </c>
    </row>
    <row r="14704" spans="21:21">
      <c r="U14704" t="s">
        <v>19088</v>
      </c>
    </row>
    <row r="14705" spans="21:21">
      <c r="U14705" t="s">
        <v>19089</v>
      </c>
    </row>
    <row r="14706" spans="21:21">
      <c r="U14706" t="s">
        <v>19090</v>
      </c>
    </row>
    <row r="14707" spans="21:21">
      <c r="U14707" t="s">
        <v>19091</v>
      </c>
    </row>
    <row r="14708" spans="21:21">
      <c r="U14708" t="s">
        <v>19092</v>
      </c>
    </row>
    <row r="14709" spans="21:21">
      <c r="U14709" t="s">
        <v>19093</v>
      </c>
    </row>
    <row r="14710" spans="21:21">
      <c r="U14710" t="s">
        <v>19094</v>
      </c>
    </row>
    <row r="14711" spans="21:21">
      <c r="U14711" t="s">
        <v>19095</v>
      </c>
    </row>
    <row r="14712" spans="21:21">
      <c r="U14712" t="s">
        <v>19096</v>
      </c>
    </row>
    <row r="14713" spans="21:21">
      <c r="U14713" t="s">
        <v>19097</v>
      </c>
    </row>
    <row r="14714" spans="21:21">
      <c r="U14714" t="s">
        <v>19098</v>
      </c>
    </row>
    <row r="14715" spans="21:21">
      <c r="U14715" t="s">
        <v>19099</v>
      </c>
    </row>
    <row r="14716" spans="21:21">
      <c r="U14716" t="s">
        <v>19100</v>
      </c>
    </row>
    <row r="14717" spans="21:21">
      <c r="U14717" t="s">
        <v>19101</v>
      </c>
    </row>
    <row r="14718" spans="21:21">
      <c r="U14718" t="s">
        <v>19102</v>
      </c>
    </row>
    <row r="14719" spans="21:21">
      <c r="U14719" t="s">
        <v>19103</v>
      </c>
    </row>
    <row r="14720" spans="21:21">
      <c r="U14720" t="s">
        <v>19104</v>
      </c>
    </row>
    <row r="14721" spans="21:21">
      <c r="U14721" t="s">
        <v>19105</v>
      </c>
    </row>
    <row r="14722" spans="21:21">
      <c r="U14722" t="s">
        <v>19106</v>
      </c>
    </row>
    <row r="14723" spans="21:21">
      <c r="U14723" t="s">
        <v>19107</v>
      </c>
    </row>
    <row r="14724" spans="21:21">
      <c r="U14724" t="s">
        <v>19108</v>
      </c>
    </row>
    <row r="14725" spans="21:21">
      <c r="U14725" t="s">
        <v>19109</v>
      </c>
    </row>
    <row r="14726" spans="21:21">
      <c r="U14726" t="s">
        <v>19110</v>
      </c>
    </row>
    <row r="14727" spans="21:21">
      <c r="U14727" t="s">
        <v>19111</v>
      </c>
    </row>
    <row r="14728" spans="21:21">
      <c r="U14728" t="s">
        <v>19112</v>
      </c>
    </row>
    <row r="14729" spans="21:21">
      <c r="U14729" t="s">
        <v>19113</v>
      </c>
    </row>
    <row r="14730" spans="21:21">
      <c r="U14730" t="s">
        <v>19114</v>
      </c>
    </row>
    <row r="14731" spans="21:21">
      <c r="U14731" t="s">
        <v>19115</v>
      </c>
    </row>
    <row r="14732" spans="21:21">
      <c r="U14732" t="s">
        <v>19116</v>
      </c>
    </row>
    <row r="14733" spans="21:21">
      <c r="U14733" t="s">
        <v>19117</v>
      </c>
    </row>
    <row r="14734" spans="21:21">
      <c r="U14734" t="s">
        <v>19118</v>
      </c>
    </row>
    <row r="14735" spans="21:21">
      <c r="U14735" t="s">
        <v>19119</v>
      </c>
    </row>
    <row r="14736" spans="21:21">
      <c r="U14736" t="s">
        <v>19120</v>
      </c>
    </row>
    <row r="14737" spans="21:21">
      <c r="U14737" t="s">
        <v>19121</v>
      </c>
    </row>
    <row r="14738" spans="21:21">
      <c r="U14738" t="s">
        <v>19122</v>
      </c>
    </row>
    <row r="14739" spans="21:21">
      <c r="U14739" t="s">
        <v>19123</v>
      </c>
    </row>
    <row r="14740" spans="21:21">
      <c r="U14740" t="s">
        <v>19124</v>
      </c>
    </row>
    <row r="14741" spans="21:21">
      <c r="U14741" t="s">
        <v>19125</v>
      </c>
    </row>
    <row r="14742" spans="21:21">
      <c r="U14742" t="s">
        <v>19126</v>
      </c>
    </row>
    <row r="14743" spans="21:21">
      <c r="U14743" t="s">
        <v>19127</v>
      </c>
    </row>
    <row r="14744" spans="21:21">
      <c r="U14744" t="s">
        <v>19128</v>
      </c>
    </row>
    <row r="14745" spans="21:21">
      <c r="U14745" t="s">
        <v>19129</v>
      </c>
    </row>
    <row r="14746" spans="21:21">
      <c r="U14746" t="s">
        <v>19130</v>
      </c>
    </row>
    <row r="14747" spans="21:21">
      <c r="U14747" t="s">
        <v>19131</v>
      </c>
    </row>
    <row r="14748" spans="21:21">
      <c r="U14748" t="s">
        <v>19132</v>
      </c>
    </row>
    <row r="14749" spans="21:21">
      <c r="U14749" t="s">
        <v>19133</v>
      </c>
    </row>
    <row r="14750" spans="21:21">
      <c r="U14750" t="s">
        <v>19134</v>
      </c>
    </row>
    <row r="14751" spans="21:21">
      <c r="U14751" t="s">
        <v>19135</v>
      </c>
    </row>
    <row r="14752" spans="21:21">
      <c r="U14752" t="s">
        <v>19136</v>
      </c>
    </row>
    <row r="14753" spans="21:21">
      <c r="U14753" t="s">
        <v>19137</v>
      </c>
    </row>
    <row r="14754" spans="21:21">
      <c r="U14754" t="s">
        <v>19138</v>
      </c>
    </row>
    <row r="14755" spans="21:21">
      <c r="U14755" t="s">
        <v>19139</v>
      </c>
    </row>
    <row r="14756" spans="21:21">
      <c r="U14756" t="s">
        <v>19140</v>
      </c>
    </row>
    <row r="14757" spans="21:21">
      <c r="U14757" t="s">
        <v>19141</v>
      </c>
    </row>
    <row r="14758" spans="21:21">
      <c r="U14758" t="s">
        <v>19142</v>
      </c>
    </row>
    <row r="14759" spans="21:21">
      <c r="U14759" t="s">
        <v>19143</v>
      </c>
    </row>
    <row r="14760" spans="21:21">
      <c r="U14760" t="s">
        <v>19144</v>
      </c>
    </row>
    <row r="14761" spans="21:21">
      <c r="U14761" t="s">
        <v>19145</v>
      </c>
    </row>
    <row r="14762" spans="21:21">
      <c r="U14762" t="s">
        <v>19146</v>
      </c>
    </row>
    <row r="14763" spans="21:21">
      <c r="U14763" t="s">
        <v>19147</v>
      </c>
    </row>
    <row r="14764" spans="21:21">
      <c r="U14764" t="s">
        <v>19148</v>
      </c>
    </row>
    <row r="14765" spans="21:21">
      <c r="U14765" t="s">
        <v>19149</v>
      </c>
    </row>
    <row r="14766" spans="21:21">
      <c r="U14766" t="s">
        <v>19150</v>
      </c>
    </row>
    <row r="14767" spans="21:21">
      <c r="U14767" t="s">
        <v>19151</v>
      </c>
    </row>
    <row r="14768" spans="21:21">
      <c r="U14768" t="s">
        <v>19152</v>
      </c>
    </row>
    <row r="14769" spans="21:21">
      <c r="U14769" t="s">
        <v>19153</v>
      </c>
    </row>
    <row r="14770" spans="21:21">
      <c r="U14770" t="s">
        <v>19154</v>
      </c>
    </row>
    <row r="14771" spans="21:21">
      <c r="U14771" t="s">
        <v>19155</v>
      </c>
    </row>
    <row r="14772" spans="21:21">
      <c r="U14772" t="s">
        <v>19156</v>
      </c>
    </row>
    <row r="14773" spans="21:21">
      <c r="U14773" t="s">
        <v>19157</v>
      </c>
    </row>
    <row r="14774" spans="21:21">
      <c r="U14774" t="s">
        <v>19158</v>
      </c>
    </row>
    <row r="14775" spans="21:21">
      <c r="U14775" t="s">
        <v>19159</v>
      </c>
    </row>
    <row r="14776" spans="21:21">
      <c r="U14776" t="s">
        <v>19160</v>
      </c>
    </row>
    <row r="14777" spans="21:21">
      <c r="U14777" t="s">
        <v>19161</v>
      </c>
    </row>
    <row r="14778" spans="21:21">
      <c r="U14778" t="s">
        <v>19162</v>
      </c>
    </row>
    <row r="14779" spans="21:21">
      <c r="U14779" t="s">
        <v>19163</v>
      </c>
    </row>
    <row r="14780" spans="21:21">
      <c r="U14780" t="s">
        <v>19164</v>
      </c>
    </row>
    <row r="14781" spans="21:21">
      <c r="U14781" t="s">
        <v>19165</v>
      </c>
    </row>
    <row r="14782" spans="21:21">
      <c r="U14782" t="s">
        <v>19166</v>
      </c>
    </row>
    <row r="14783" spans="21:21">
      <c r="U14783" t="s">
        <v>19167</v>
      </c>
    </row>
    <row r="14784" spans="21:21">
      <c r="U14784" t="s">
        <v>19168</v>
      </c>
    </row>
    <row r="14785" spans="21:21">
      <c r="U14785" t="s">
        <v>19169</v>
      </c>
    </row>
    <row r="14786" spans="21:21">
      <c r="U14786" t="s">
        <v>19170</v>
      </c>
    </row>
    <row r="14787" spans="21:21">
      <c r="U14787" t="s">
        <v>19171</v>
      </c>
    </row>
    <row r="14788" spans="21:21">
      <c r="U14788" t="s">
        <v>19172</v>
      </c>
    </row>
    <row r="14789" spans="21:21">
      <c r="U14789" t="s">
        <v>19173</v>
      </c>
    </row>
    <row r="14790" spans="21:21">
      <c r="U14790" t="s">
        <v>19174</v>
      </c>
    </row>
    <row r="14791" spans="21:21">
      <c r="U14791" t="s">
        <v>19175</v>
      </c>
    </row>
    <row r="14792" spans="21:21">
      <c r="U14792" t="s">
        <v>19176</v>
      </c>
    </row>
    <row r="14793" spans="21:21">
      <c r="U14793" t="s">
        <v>19177</v>
      </c>
    </row>
    <row r="14794" spans="21:21">
      <c r="U14794" t="s">
        <v>19178</v>
      </c>
    </row>
    <row r="14795" spans="21:21">
      <c r="U14795" t="s">
        <v>19179</v>
      </c>
    </row>
    <row r="14796" spans="21:21">
      <c r="U14796" t="s">
        <v>19180</v>
      </c>
    </row>
    <row r="14797" spans="21:21">
      <c r="U14797" t="s">
        <v>19181</v>
      </c>
    </row>
    <row r="14798" spans="21:21">
      <c r="U14798" t="s">
        <v>19182</v>
      </c>
    </row>
    <row r="14799" spans="21:21">
      <c r="U14799" t="s">
        <v>19183</v>
      </c>
    </row>
    <row r="14800" spans="21:21">
      <c r="U14800" t="s">
        <v>19184</v>
      </c>
    </row>
    <row r="14801" spans="21:21">
      <c r="U14801" t="s">
        <v>19185</v>
      </c>
    </row>
    <row r="14802" spans="21:21">
      <c r="U14802" t="s">
        <v>19186</v>
      </c>
    </row>
    <row r="14803" spans="21:21">
      <c r="U14803" t="s">
        <v>19187</v>
      </c>
    </row>
    <row r="14804" spans="21:21">
      <c r="U14804" t="s">
        <v>19188</v>
      </c>
    </row>
    <row r="14805" spans="21:21">
      <c r="U14805" t="s">
        <v>19189</v>
      </c>
    </row>
    <row r="14806" spans="21:21">
      <c r="U14806" t="s">
        <v>19190</v>
      </c>
    </row>
    <row r="14807" spans="21:21">
      <c r="U14807" t="s">
        <v>19191</v>
      </c>
    </row>
    <row r="14808" spans="21:21">
      <c r="U14808" t="s">
        <v>19192</v>
      </c>
    </row>
    <row r="14809" spans="21:21">
      <c r="U14809" t="s">
        <v>19193</v>
      </c>
    </row>
    <row r="14810" spans="21:21">
      <c r="U14810" t="s">
        <v>19194</v>
      </c>
    </row>
    <row r="14811" spans="21:21">
      <c r="U14811" t="s">
        <v>19195</v>
      </c>
    </row>
    <row r="14812" spans="21:21">
      <c r="U14812" t="s">
        <v>19196</v>
      </c>
    </row>
    <row r="14813" spans="21:21">
      <c r="U14813" t="s">
        <v>19197</v>
      </c>
    </row>
    <row r="14814" spans="21:21">
      <c r="U14814" t="s">
        <v>19198</v>
      </c>
    </row>
    <row r="14815" spans="21:21">
      <c r="U14815" t="s">
        <v>19199</v>
      </c>
    </row>
    <row r="14816" spans="21:21">
      <c r="U14816" t="s">
        <v>19200</v>
      </c>
    </row>
    <row r="14817" spans="21:21">
      <c r="U14817" t="s">
        <v>19201</v>
      </c>
    </row>
    <row r="14818" spans="21:21">
      <c r="U14818" t="s">
        <v>19202</v>
      </c>
    </row>
    <row r="14819" spans="21:21">
      <c r="U14819" t="s">
        <v>19203</v>
      </c>
    </row>
    <row r="14820" spans="21:21">
      <c r="U14820" t="s">
        <v>19204</v>
      </c>
    </row>
    <row r="14821" spans="21:21">
      <c r="U14821" t="s">
        <v>19205</v>
      </c>
    </row>
    <row r="14822" spans="21:21">
      <c r="U14822" t="s">
        <v>19206</v>
      </c>
    </row>
    <row r="14823" spans="21:21">
      <c r="U14823" t="s">
        <v>19207</v>
      </c>
    </row>
    <row r="14824" spans="21:21">
      <c r="U14824" t="s">
        <v>19208</v>
      </c>
    </row>
    <row r="14825" spans="21:21">
      <c r="U14825" t="s">
        <v>19209</v>
      </c>
    </row>
    <row r="14826" spans="21:21">
      <c r="U14826" t="s">
        <v>19210</v>
      </c>
    </row>
    <row r="14827" spans="21:21">
      <c r="U14827" t="s">
        <v>19211</v>
      </c>
    </row>
    <row r="14828" spans="21:21">
      <c r="U14828" t="s">
        <v>19212</v>
      </c>
    </row>
    <row r="14829" spans="21:21">
      <c r="U14829" t="s">
        <v>19213</v>
      </c>
    </row>
    <row r="14830" spans="21:21">
      <c r="U14830" t="s">
        <v>19214</v>
      </c>
    </row>
    <row r="14831" spans="21:21">
      <c r="U14831" t="s">
        <v>19215</v>
      </c>
    </row>
    <row r="14832" spans="21:21">
      <c r="U14832" t="s">
        <v>19216</v>
      </c>
    </row>
    <row r="14833" spans="21:21">
      <c r="U14833" t="s">
        <v>19217</v>
      </c>
    </row>
    <row r="14834" spans="21:21">
      <c r="U14834" t="s">
        <v>19218</v>
      </c>
    </row>
    <row r="14835" spans="21:21">
      <c r="U14835" t="s">
        <v>19219</v>
      </c>
    </row>
    <row r="14836" spans="21:21">
      <c r="U14836" t="s">
        <v>19220</v>
      </c>
    </row>
    <row r="14837" spans="21:21">
      <c r="U14837" t="s">
        <v>19221</v>
      </c>
    </row>
    <row r="14838" spans="21:21">
      <c r="U14838" t="s">
        <v>19222</v>
      </c>
    </row>
    <row r="14839" spans="21:21">
      <c r="U14839" t="s">
        <v>19223</v>
      </c>
    </row>
    <row r="14840" spans="21:21">
      <c r="U14840" t="s">
        <v>19224</v>
      </c>
    </row>
    <row r="14841" spans="21:21">
      <c r="U14841" t="s">
        <v>19225</v>
      </c>
    </row>
    <row r="14842" spans="21:21">
      <c r="U14842" t="s">
        <v>19226</v>
      </c>
    </row>
    <row r="14843" spans="21:21">
      <c r="U14843" t="s">
        <v>19227</v>
      </c>
    </row>
    <row r="14844" spans="21:21">
      <c r="U14844" t="s">
        <v>19228</v>
      </c>
    </row>
    <row r="14845" spans="21:21">
      <c r="U14845" t="s">
        <v>19229</v>
      </c>
    </row>
    <row r="14846" spans="21:21">
      <c r="U14846" t="s">
        <v>19230</v>
      </c>
    </row>
    <row r="14847" spans="21:21">
      <c r="U14847" t="s">
        <v>19231</v>
      </c>
    </row>
    <row r="14848" spans="21:21">
      <c r="U14848" t="s">
        <v>19232</v>
      </c>
    </row>
    <row r="14849" spans="21:21">
      <c r="U14849" t="s">
        <v>19233</v>
      </c>
    </row>
    <row r="14850" spans="21:21">
      <c r="U14850" t="s">
        <v>19234</v>
      </c>
    </row>
    <row r="14851" spans="21:21">
      <c r="U14851" t="s">
        <v>19235</v>
      </c>
    </row>
    <row r="14852" spans="21:21">
      <c r="U14852" t="s">
        <v>19236</v>
      </c>
    </row>
    <row r="14853" spans="21:21">
      <c r="U14853" t="s">
        <v>19237</v>
      </c>
    </row>
    <row r="14854" spans="21:21">
      <c r="U14854" t="s">
        <v>19238</v>
      </c>
    </row>
    <row r="14855" spans="21:21">
      <c r="U14855" t="s">
        <v>19239</v>
      </c>
    </row>
    <row r="14856" spans="21:21">
      <c r="U14856" t="s">
        <v>19240</v>
      </c>
    </row>
    <row r="14857" spans="21:21">
      <c r="U14857" t="s">
        <v>19241</v>
      </c>
    </row>
    <row r="14858" spans="21:21">
      <c r="U14858" t="s">
        <v>19242</v>
      </c>
    </row>
    <row r="14859" spans="21:21">
      <c r="U14859" t="s">
        <v>19243</v>
      </c>
    </row>
    <row r="14860" spans="21:21">
      <c r="U14860" t="s">
        <v>19244</v>
      </c>
    </row>
    <row r="14861" spans="21:21">
      <c r="U14861" t="s">
        <v>19245</v>
      </c>
    </row>
    <row r="14862" spans="21:21">
      <c r="U14862" t="s">
        <v>19246</v>
      </c>
    </row>
    <row r="14863" spans="21:21">
      <c r="U14863" t="s">
        <v>19247</v>
      </c>
    </row>
    <row r="14864" spans="21:21">
      <c r="U14864" t="s">
        <v>19248</v>
      </c>
    </row>
    <row r="14865" spans="21:21">
      <c r="U14865" t="s">
        <v>19249</v>
      </c>
    </row>
    <row r="14866" spans="21:21">
      <c r="U14866" t="s">
        <v>19250</v>
      </c>
    </row>
    <row r="14867" spans="21:21">
      <c r="U14867" t="s">
        <v>19251</v>
      </c>
    </row>
    <row r="14868" spans="21:21">
      <c r="U14868" t="s">
        <v>19252</v>
      </c>
    </row>
    <row r="14869" spans="21:21">
      <c r="U14869" t="s">
        <v>19253</v>
      </c>
    </row>
    <row r="14870" spans="21:21">
      <c r="U14870" t="s">
        <v>19254</v>
      </c>
    </row>
    <row r="14871" spans="21:21">
      <c r="U14871" t="s">
        <v>19255</v>
      </c>
    </row>
    <row r="14872" spans="21:21">
      <c r="U14872" t="s">
        <v>19256</v>
      </c>
    </row>
    <row r="14873" spans="21:21">
      <c r="U14873" t="s">
        <v>19257</v>
      </c>
    </row>
    <row r="14874" spans="21:21">
      <c r="U14874" t="s">
        <v>19258</v>
      </c>
    </row>
    <row r="14875" spans="21:21">
      <c r="U14875" t="s">
        <v>19259</v>
      </c>
    </row>
    <row r="14876" spans="21:21">
      <c r="U14876" t="s">
        <v>19260</v>
      </c>
    </row>
    <row r="14877" spans="21:21">
      <c r="U14877" t="s">
        <v>19261</v>
      </c>
    </row>
    <row r="14878" spans="21:21">
      <c r="U14878" t="s">
        <v>19262</v>
      </c>
    </row>
    <row r="14879" spans="21:21">
      <c r="U14879" t="s">
        <v>19263</v>
      </c>
    </row>
    <row r="14880" spans="21:21">
      <c r="U14880" t="s">
        <v>19264</v>
      </c>
    </row>
    <row r="14881" spans="21:21">
      <c r="U14881" t="s">
        <v>19265</v>
      </c>
    </row>
    <row r="14882" spans="21:21">
      <c r="U14882" t="s">
        <v>19266</v>
      </c>
    </row>
    <row r="14883" spans="21:21">
      <c r="U14883" t="s">
        <v>19267</v>
      </c>
    </row>
    <row r="14884" spans="21:21">
      <c r="U14884" t="s">
        <v>19268</v>
      </c>
    </row>
    <row r="14885" spans="21:21">
      <c r="U14885" t="s">
        <v>19269</v>
      </c>
    </row>
    <row r="14886" spans="21:21">
      <c r="U14886" t="s">
        <v>19270</v>
      </c>
    </row>
    <row r="14887" spans="21:21">
      <c r="U14887" t="s">
        <v>19271</v>
      </c>
    </row>
    <row r="14888" spans="21:21">
      <c r="U14888" t="s">
        <v>19272</v>
      </c>
    </row>
    <row r="14889" spans="21:21">
      <c r="U14889" t="s">
        <v>19273</v>
      </c>
    </row>
    <row r="14890" spans="21:21">
      <c r="U14890" t="s">
        <v>19274</v>
      </c>
    </row>
    <row r="14891" spans="21:21">
      <c r="U14891" t="s">
        <v>19275</v>
      </c>
    </row>
    <row r="14892" spans="21:21">
      <c r="U14892" t="s">
        <v>19276</v>
      </c>
    </row>
    <row r="14893" spans="21:21">
      <c r="U14893" t="s">
        <v>19277</v>
      </c>
    </row>
    <row r="14894" spans="21:21">
      <c r="U14894" t="s">
        <v>19278</v>
      </c>
    </row>
    <row r="14895" spans="21:21">
      <c r="U14895" t="s">
        <v>19279</v>
      </c>
    </row>
    <row r="14896" spans="21:21">
      <c r="U14896" t="s">
        <v>19280</v>
      </c>
    </row>
    <row r="14897" spans="21:21">
      <c r="U14897" t="s">
        <v>19281</v>
      </c>
    </row>
    <row r="14898" spans="21:21">
      <c r="U14898" t="s">
        <v>19282</v>
      </c>
    </row>
    <row r="14899" spans="21:21">
      <c r="U14899" t="s">
        <v>19283</v>
      </c>
    </row>
    <row r="14900" spans="21:21">
      <c r="U14900" t="s">
        <v>19284</v>
      </c>
    </row>
    <row r="14901" spans="21:21">
      <c r="U14901" t="s">
        <v>19285</v>
      </c>
    </row>
    <row r="14902" spans="21:21">
      <c r="U14902" t="s">
        <v>19286</v>
      </c>
    </row>
    <row r="14903" spans="21:21">
      <c r="U14903" t="s">
        <v>19287</v>
      </c>
    </row>
    <row r="14904" spans="21:21">
      <c r="U14904" t="s">
        <v>19288</v>
      </c>
    </row>
    <row r="14905" spans="21:21">
      <c r="U14905" t="s">
        <v>19289</v>
      </c>
    </row>
    <row r="14906" spans="21:21">
      <c r="U14906" t="s">
        <v>19290</v>
      </c>
    </row>
    <row r="14907" spans="21:21">
      <c r="U14907" t="s">
        <v>19291</v>
      </c>
    </row>
    <row r="14908" spans="21:21">
      <c r="U14908" t="s">
        <v>19292</v>
      </c>
    </row>
    <row r="14909" spans="21:21">
      <c r="U14909" t="s">
        <v>19293</v>
      </c>
    </row>
    <row r="14910" spans="21:21">
      <c r="U14910" t="s">
        <v>19294</v>
      </c>
    </row>
    <row r="14911" spans="21:21">
      <c r="U14911" t="s">
        <v>19295</v>
      </c>
    </row>
    <row r="14912" spans="21:21">
      <c r="U14912" t="s">
        <v>19296</v>
      </c>
    </row>
    <row r="14913" spans="21:21">
      <c r="U14913" t="s">
        <v>19297</v>
      </c>
    </row>
    <row r="14914" spans="21:21">
      <c r="U14914" t="s">
        <v>19298</v>
      </c>
    </row>
    <row r="14915" spans="21:21">
      <c r="U14915" t="s">
        <v>19299</v>
      </c>
    </row>
    <row r="14916" spans="21:21">
      <c r="U14916" t="s">
        <v>19300</v>
      </c>
    </row>
    <row r="14917" spans="21:21">
      <c r="U14917" t="s">
        <v>19301</v>
      </c>
    </row>
    <row r="14918" spans="21:21">
      <c r="U14918" t="s">
        <v>19302</v>
      </c>
    </row>
    <row r="14919" spans="21:21">
      <c r="U14919" t="s">
        <v>19303</v>
      </c>
    </row>
    <row r="14920" spans="21:21">
      <c r="U14920" t="s">
        <v>19304</v>
      </c>
    </row>
    <row r="14921" spans="21:21">
      <c r="U14921" t="s">
        <v>19305</v>
      </c>
    </row>
    <row r="14922" spans="21:21">
      <c r="U14922" t="s">
        <v>19306</v>
      </c>
    </row>
    <row r="14923" spans="21:21">
      <c r="U14923" t="s">
        <v>19307</v>
      </c>
    </row>
    <row r="14924" spans="21:21">
      <c r="U14924" t="s">
        <v>19308</v>
      </c>
    </row>
    <row r="14925" spans="21:21">
      <c r="U14925" t="s">
        <v>19309</v>
      </c>
    </row>
    <row r="14926" spans="21:21">
      <c r="U14926" t="s">
        <v>19310</v>
      </c>
    </row>
    <row r="14927" spans="21:21">
      <c r="U14927" t="s">
        <v>19311</v>
      </c>
    </row>
    <row r="14928" spans="21:21">
      <c r="U14928" t="s">
        <v>19312</v>
      </c>
    </row>
    <row r="14929" spans="21:21">
      <c r="U14929" t="s">
        <v>19313</v>
      </c>
    </row>
    <row r="14930" spans="21:21">
      <c r="U14930" t="s">
        <v>19314</v>
      </c>
    </row>
    <row r="14931" spans="21:21">
      <c r="U14931" t="s">
        <v>19315</v>
      </c>
    </row>
    <row r="14932" spans="21:21">
      <c r="U14932" t="s">
        <v>19316</v>
      </c>
    </row>
    <row r="14933" spans="21:21">
      <c r="U14933" t="s">
        <v>19317</v>
      </c>
    </row>
    <row r="14934" spans="21:21">
      <c r="U14934" t="s">
        <v>19318</v>
      </c>
    </row>
    <row r="14935" spans="21:21">
      <c r="U14935" t="s">
        <v>19319</v>
      </c>
    </row>
    <row r="14936" spans="21:21">
      <c r="U14936" t="s">
        <v>19320</v>
      </c>
    </row>
    <row r="14937" spans="21:21">
      <c r="U14937" t="s">
        <v>19321</v>
      </c>
    </row>
    <row r="14938" spans="21:21">
      <c r="U14938" t="s">
        <v>19322</v>
      </c>
    </row>
    <row r="14939" spans="21:21">
      <c r="U14939" t="s">
        <v>19323</v>
      </c>
    </row>
    <row r="14940" spans="21:21">
      <c r="U14940" t="s">
        <v>19324</v>
      </c>
    </row>
    <row r="14941" spans="21:21">
      <c r="U14941" t="s">
        <v>19325</v>
      </c>
    </row>
    <row r="14942" spans="21:21">
      <c r="U14942" t="s">
        <v>19326</v>
      </c>
    </row>
    <row r="14943" spans="21:21">
      <c r="U14943" t="s">
        <v>19327</v>
      </c>
    </row>
    <row r="14944" spans="21:21">
      <c r="U14944" t="s">
        <v>19328</v>
      </c>
    </row>
    <row r="14945" spans="21:21">
      <c r="U14945" t="s">
        <v>19329</v>
      </c>
    </row>
    <row r="14946" spans="21:21">
      <c r="U14946" t="s">
        <v>19330</v>
      </c>
    </row>
    <row r="14947" spans="21:21">
      <c r="U14947" t="s">
        <v>19331</v>
      </c>
    </row>
    <row r="14948" spans="21:21">
      <c r="U14948" t="s">
        <v>19332</v>
      </c>
    </row>
    <row r="14949" spans="21:21">
      <c r="U14949" t="s">
        <v>19333</v>
      </c>
    </row>
    <row r="14950" spans="21:21">
      <c r="U14950" t="s">
        <v>19334</v>
      </c>
    </row>
    <row r="14951" spans="21:21">
      <c r="U14951" t="s">
        <v>19335</v>
      </c>
    </row>
    <row r="14952" spans="21:21">
      <c r="U14952" t="s">
        <v>19336</v>
      </c>
    </row>
    <row r="14953" spans="21:21">
      <c r="U14953" t="s">
        <v>19337</v>
      </c>
    </row>
    <row r="14954" spans="21:21">
      <c r="U14954" t="s">
        <v>19338</v>
      </c>
    </row>
    <row r="14955" spans="21:21">
      <c r="U14955" t="s">
        <v>19339</v>
      </c>
    </row>
    <row r="14956" spans="21:21">
      <c r="U14956" t="s">
        <v>19340</v>
      </c>
    </row>
    <row r="14957" spans="21:21">
      <c r="U14957" t="s">
        <v>19341</v>
      </c>
    </row>
    <row r="14958" spans="21:21">
      <c r="U14958" t="s">
        <v>19342</v>
      </c>
    </row>
    <row r="14959" spans="21:21">
      <c r="U14959" t="s">
        <v>19343</v>
      </c>
    </row>
    <row r="14960" spans="21:21">
      <c r="U14960" t="s">
        <v>19344</v>
      </c>
    </row>
    <row r="14961" spans="21:21">
      <c r="U14961" t="s">
        <v>19345</v>
      </c>
    </row>
    <row r="14962" spans="21:21">
      <c r="U14962" t="s">
        <v>19346</v>
      </c>
    </row>
    <row r="14963" spans="21:21">
      <c r="U14963" t="s">
        <v>19347</v>
      </c>
    </row>
    <row r="14964" spans="21:21">
      <c r="U14964" t="s">
        <v>19348</v>
      </c>
    </row>
    <row r="14965" spans="21:21">
      <c r="U14965" t="s">
        <v>19349</v>
      </c>
    </row>
    <row r="14966" spans="21:21">
      <c r="U14966" t="s">
        <v>19350</v>
      </c>
    </row>
    <row r="14967" spans="21:21">
      <c r="U14967" t="s">
        <v>19351</v>
      </c>
    </row>
    <row r="14968" spans="21:21">
      <c r="U14968" t="s">
        <v>19352</v>
      </c>
    </row>
    <row r="14969" spans="21:21">
      <c r="U14969" t="s">
        <v>19353</v>
      </c>
    </row>
    <row r="14970" spans="21:21">
      <c r="U14970" t="s">
        <v>19354</v>
      </c>
    </row>
    <row r="14971" spans="21:21">
      <c r="U14971" t="s">
        <v>19355</v>
      </c>
    </row>
    <row r="14972" spans="21:21">
      <c r="U14972" t="s">
        <v>19356</v>
      </c>
    </row>
    <row r="14973" spans="21:21">
      <c r="U14973" t="s">
        <v>19357</v>
      </c>
    </row>
    <row r="14974" spans="21:21">
      <c r="U14974" t="s">
        <v>19358</v>
      </c>
    </row>
    <row r="14975" spans="21:21">
      <c r="U14975" t="s">
        <v>19359</v>
      </c>
    </row>
    <row r="14976" spans="21:21">
      <c r="U14976" t="s">
        <v>19360</v>
      </c>
    </row>
    <row r="14977" spans="21:21">
      <c r="U14977" t="s">
        <v>19361</v>
      </c>
    </row>
    <row r="14978" spans="21:21">
      <c r="U14978" t="s">
        <v>19362</v>
      </c>
    </row>
    <row r="14979" spans="21:21">
      <c r="U14979" t="s">
        <v>19363</v>
      </c>
    </row>
    <row r="14980" spans="21:21">
      <c r="U14980" t="s">
        <v>19364</v>
      </c>
    </row>
    <row r="14981" spans="21:21">
      <c r="U14981" t="s">
        <v>19365</v>
      </c>
    </row>
    <row r="14982" spans="21:21">
      <c r="U14982" t="s">
        <v>19366</v>
      </c>
    </row>
    <row r="14983" spans="21:21">
      <c r="U14983" t="s">
        <v>19367</v>
      </c>
    </row>
    <row r="14984" spans="21:21">
      <c r="U14984" t="s">
        <v>19368</v>
      </c>
    </row>
    <row r="14985" spans="21:21">
      <c r="U14985" t="s">
        <v>19369</v>
      </c>
    </row>
    <row r="14986" spans="21:21">
      <c r="U14986" t="s">
        <v>19370</v>
      </c>
    </row>
    <row r="14987" spans="21:21">
      <c r="U14987" t="s">
        <v>19371</v>
      </c>
    </row>
    <row r="14988" spans="21:21">
      <c r="U14988" t="s">
        <v>19372</v>
      </c>
    </row>
    <row r="14989" spans="21:21">
      <c r="U14989" t="s">
        <v>19373</v>
      </c>
    </row>
    <row r="14990" spans="21:21">
      <c r="U14990" t="s">
        <v>19374</v>
      </c>
    </row>
    <row r="14991" spans="21:21">
      <c r="U14991" t="s">
        <v>19375</v>
      </c>
    </row>
    <row r="14992" spans="21:21">
      <c r="U14992" t="s">
        <v>19376</v>
      </c>
    </row>
    <row r="14993" spans="21:21">
      <c r="U14993" t="s">
        <v>19377</v>
      </c>
    </row>
    <row r="14994" spans="21:21">
      <c r="U14994" t="s">
        <v>19378</v>
      </c>
    </row>
    <row r="14995" spans="21:21">
      <c r="U14995" t="s">
        <v>19379</v>
      </c>
    </row>
    <row r="14996" spans="21:21">
      <c r="U14996" t="s">
        <v>19380</v>
      </c>
    </row>
    <row r="14997" spans="21:21">
      <c r="U14997" t="s">
        <v>19381</v>
      </c>
    </row>
    <row r="14998" spans="21:21">
      <c r="U14998" t="s">
        <v>19382</v>
      </c>
    </row>
    <row r="14999" spans="21:21">
      <c r="U14999" t="s">
        <v>19383</v>
      </c>
    </row>
    <row r="15000" spans="21:21">
      <c r="U15000" t="s">
        <v>19384</v>
      </c>
    </row>
    <row r="15001" spans="21:21">
      <c r="U15001" t="s">
        <v>19385</v>
      </c>
    </row>
    <row r="15002" spans="21:21">
      <c r="U15002" t="s">
        <v>19386</v>
      </c>
    </row>
    <row r="15003" spans="21:21">
      <c r="U15003" t="s">
        <v>19387</v>
      </c>
    </row>
    <row r="15004" spans="21:21">
      <c r="U15004" t="s">
        <v>19388</v>
      </c>
    </row>
    <row r="15005" spans="21:21">
      <c r="U15005" t="s">
        <v>19389</v>
      </c>
    </row>
    <row r="15006" spans="21:21">
      <c r="U15006" t="s">
        <v>19390</v>
      </c>
    </row>
    <row r="15007" spans="21:21">
      <c r="U15007" t="s">
        <v>19391</v>
      </c>
    </row>
    <row r="15008" spans="21:21">
      <c r="U15008" t="s">
        <v>19392</v>
      </c>
    </row>
    <row r="15009" spans="21:21">
      <c r="U15009" t="s">
        <v>19393</v>
      </c>
    </row>
    <row r="15010" spans="21:21">
      <c r="U15010" t="s">
        <v>19394</v>
      </c>
    </row>
    <row r="15011" spans="21:21">
      <c r="U15011" t="s">
        <v>19395</v>
      </c>
    </row>
    <row r="15012" spans="21:21">
      <c r="U15012" t="s">
        <v>19396</v>
      </c>
    </row>
    <row r="15013" spans="21:21">
      <c r="U15013" t="s">
        <v>19397</v>
      </c>
    </row>
    <row r="15014" spans="21:21">
      <c r="U15014" t="s">
        <v>19398</v>
      </c>
    </row>
    <row r="15015" spans="21:21">
      <c r="U15015" t="s">
        <v>19399</v>
      </c>
    </row>
    <row r="15016" spans="21:21">
      <c r="U15016" t="s">
        <v>19400</v>
      </c>
    </row>
    <row r="15017" spans="21:21">
      <c r="U15017" t="s">
        <v>19401</v>
      </c>
    </row>
    <row r="15018" spans="21:21">
      <c r="U15018" t="s">
        <v>19402</v>
      </c>
    </row>
    <row r="15019" spans="21:21">
      <c r="U15019" t="s">
        <v>19403</v>
      </c>
    </row>
    <row r="15020" spans="21:21">
      <c r="U15020" t="s">
        <v>19404</v>
      </c>
    </row>
    <row r="15021" spans="21:21">
      <c r="U15021" t="s">
        <v>19405</v>
      </c>
    </row>
    <row r="15022" spans="21:21">
      <c r="U15022" t="s">
        <v>19406</v>
      </c>
    </row>
    <row r="15023" spans="21:21">
      <c r="U15023" t="s">
        <v>19407</v>
      </c>
    </row>
    <row r="15024" spans="21:21">
      <c r="U15024" t="s">
        <v>19408</v>
      </c>
    </row>
    <row r="15025" spans="21:21">
      <c r="U15025" t="s">
        <v>19409</v>
      </c>
    </row>
    <row r="15026" spans="21:21">
      <c r="U15026" t="s">
        <v>19410</v>
      </c>
    </row>
    <row r="15027" spans="21:21">
      <c r="U15027" t="s">
        <v>19411</v>
      </c>
    </row>
    <row r="15028" spans="21:21">
      <c r="U15028" t="s">
        <v>19412</v>
      </c>
    </row>
    <row r="15029" spans="21:21">
      <c r="U15029" t="s">
        <v>19413</v>
      </c>
    </row>
    <row r="15030" spans="21:21">
      <c r="U15030" t="s">
        <v>19414</v>
      </c>
    </row>
    <row r="15031" spans="21:21">
      <c r="U15031" t="s">
        <v>19415</v>
      </c>
    </row>
    <row r="15032" spans="21:21">
      <c r="U15032" t="s">
        <v>19416</v>
      </c>
    </row>
    <row r="15033" spans="21:21">
      <c r="U15033" t="s">
        <v>19417</v>
      </c>
    </row>
    <row r="15034" spans="21:21">
      <c r="U15034" t="s">
        <v>19418</v>
      </c>
    </row>
    <row r="15035" spans="21:21">
      <c r="U15035" t="s">
        <v>19419</v>
      </c>
    </row>
    <row r="15036" spans="21:21">
      <c r="U15036" t="s">
        <v>19420</v>
      </c>
    </row>
    <row r="15037" spans="21:21">
      <c r="U15037" t="s">
        <v>19421</v>
      </c>
    </row>
    <row r="15038" spans="21:21">
      <c r="U15038" t="s">
        <v>19422</v>
      </c>
    </row>
    <row r="15039" spans="21:21">
      <c r="U15039" t="s">
        <v>19423</v>
      </c>
    </row>
    <row r="15040" spans="21:21">
      <c r="U15040" t="s">
        <v>19424</v>
      </c>
    </row>
    <row r="15041" spans="21:21">
      <c r="U15041" t="s">
        <v>19425</v>
      </c>
    </row>
    <row r="15042" spans="21:21">
      <c r="U15042" t="s">
        <v>19426</v>
      </c>
    </row>
    <row r="15043" spans="21:21">
      <c r="U15043" t="s">
        <v>19427</v>
      </c>
    </row>
    <row r="15044" spans="21:21">
      <c r="U15044" t="s">
        <v>19428</v>
      </c>
    </row>
    <row r="15045" spans="21:21">
      <c r="U15045" t="s">
        <v>19429</v>
      </c>
    </row>
    <row r="15046" spans="21:21">
      <c r="U15046" t="s">
        <v>19430</v>
      </c>
    </row>
    <row r="15047" spans="21:21">
      <c r="U15047" t="s">
        <v>19431</v>
      </c>
    </row>
    <row r="15048" spans="21:21">
      <c r="U15048" t="s">
        <v>19432</v>
      </c>
    </row>
    <row r="15049" spans="21:21">
      <c r="U15049" t="s">
        <v>19433</v>
      </c>
    </row>
    <row r="15050" spans="21:21">
      <c r="U15050" t="s">
        <v>19434</v>
      </c>
    </row>
    <row r="15051" spans="21:21">
      <c r="U15051" t="s">
        <v>19435</v>
      </c>
    </row>
    <row r="15052" spans="21:21">
      <c r="U15052" t="s">
        <v>19436</v>
      </c>
    </row>
    <row r="15053" spans="21:21">
      <c r="U15053" t="s">
        <v>19437</v>
      </c>
    </row>
    <row r="15054" spans="21:21">
      <c r="U15054" t="s">
        <v>19438</v>
      </c>
    </row>
    <row r="15055" spans="21:21">
      <c r="U15055" t="s">
        <v>19439</v>
      </c>
    </row>
    <row r="15056" spans="21:21">
      <c r="U15056" t="s">
        <v>19440</v>
      </c>
    </row>
    <row r="15057" spans="21:21">
      <c r="U15057" t="s">
        <v>19441</v>
      </c>
    </row>
    <row r="15058" spans="21:21">
      <c r="U15058" t="s">
        <v>19442</v>
      </c>
    </row>
    <row r="15059" spans="21:21">
      <c r="U15059" t="s">
        <v>19443</v>
      </c>
    </row>
    <row r="15060" spans="21:21">
      <c r="U15060" t="s">
        <v>19444</v>
      </c>
    </row>
    <row r="15061" spans="21:21">
      <c r="U15061" t="s">
        <v>19445</v>
      </c>
    </row>
    <row r="15062" spans="21:21">
      <c r="U15062" t="s">
        <v>19446</v>
      </c>
    </row>
    <row r="15063" spans="21:21">
      <c r="U15063" t="s">
        <v>19447</v>
      </c>
    </row>
    <row r="15064" spans="21:21">
      <c r="U15064" t="s">
        <v>19448</v>
      </c>
    </row>
    <row r="15065" spans="21:21">
      <c r="U15065" t="s">
        <v>19449</v>
      </c>
    </row>
    <row r="15066" spans="21:21">
      <c r="U15066" t="s">
        <v>19450</v>
      </c>
    </row>
    <row r="15067" spans="21:21">
      <c r="U15067" t="s">
        <v>19451</v>
      </c>
    </row>
    <row r="15068" spans="21:21">
      <c r="U15068" t="s">
        <v>19452</v>
      </c>
    </row>
    <row r="15069" spans="21:21">
      <c r="U15069" t="s">
        <v>19453</v>
      </c>
    </row>
    <row r="15070" spans="21:21">
      <c r="U15070" t="s">
        <v>19454</v>
      </c>
    </row>
    <row r="15071" spans="21:21">
      <c r="U15071" t="s">
        <v>19455</v>
      </c>
    </row>
    <row r="15072" spans="21:21">
      <c r="U15072" t="s">
        <v>19456</v>
      </c>
    </row>
    <row r="15073" spans="21:21">
      <c r="U15073" t="s">
        <v>19457</v>
      </c>
    </row>
    <row r="15074" spans="21:21">
      <c r="U15074" t="s">
        <v>19458</v>
      </c>
    </row>
    <row r="15075" spans="21:21">
      <c r="U15075" t="s">
        <v>19459</v>
      </c>
    </row>
    <row r="15076" spans="21:21">
      <c r="U15076" t="s">
        <v>19460</v>
      </c>
    </row>
    <row r="15077" spans="21:21">
      <c r="U15077" t="s">
        <v>19461</v>
      </c>
    </row>
    <row r="15078" spans="21:21">
      <c r="U15078" t="s">
        <v>19462</v>
      </c>
    </row>
    <row r="15079" spans="21:21">
      <c r="U15079" t="s">
        <v>19463</v>
      </c>
    </row>
    <row r="15080" spans="21:21">
      <c r="U15080" t="s">
        <v>19464</v>
      </c>
    </row>
    <row r="15081" spans="21:21">
      <c r="U15081" t="s">
        <v>19465</v>
      </c>
    </row>
    <row r="15082" spans="21:21">
      <c r="U15082" t="s">
        <v>19466</v>
      </c>
    </row>
    <row r="15083" spans="21:21">
      <c r="U15083" t="s">
        <v>19467</v>
      </c>
    </row>
    <row r="15084" spans="21:21">
      <c r="U15084" t="s">
        <v>19468</v>
      </c>
    </row>
    <row r="15085" spans="21:21">
      <c r="U15085" t="s">
        <v>19469</v>
      </c>
    </row>
    <row r="15086" spans="21:21">
      <c r="U15086" t="s">
        <v>19470</v>
      </c>
    </row>
    <row r="15087" spans="21:21">
      <c r="U15087" t="s">
        <v>19471</v>
      </c>
    </row>
    <row r="15088" spans="21:21">
      <c r="U15088" t="s">
        <v>19472</v>
      </c>
    </row>
    <row r="15089" spans="21:21">
      <c r="U15089" t="s">
        <v>19473</v>
      </c>
    </row>
    <row r="15090" spans="21:21">
      <c r="U15090" t="s">
        <v>19474</v>
      </c>
    </row>
    <row r="15091" spans="21:21">
      <c r="U15091" t="s">
        <v>19475</v>
      </c>
    </row>
    <row r="15092" spans="21:21">
      <c r="U15092" t="s">
        <v>19476</v>
      </c>
    </row>
    <row r="15093" spans="21:21">
      <c r="U15093" t="s">
        <v>19477</v>
      </c>
    </row>
    <row r="15094" spans="21:21">
      <c r="U15094" t="s">
        <v>19478</v>
      </c>
    </row>
    <row r="15095" spans="21:21">
      <c r="U15095" t="s">
        <v>19479</v>
      </c>
    </row>
    <row r="15096" spans="21:21">
      <c r="U15096" t="s">
        <v>19480</v>
      </c>
    </row>
    <row r="15097" spans="21:21">
      <c r="U15097" t="s">
        <v>19481</v>
      </c>
    </row>
    <row r="15098" spans="21:21">
      <c r="U15098" t="s">
        <v>19482</v>
      </c>
    </row>
    <row r="15099" spans="21:21">
      <c r="U15099" t="s">
        <v>19483</v>
      </c>
    </row>
    <row r="15100" spans="21:21">
      <c r="U15100" t="s">
        <v>19484</v>
      </c>
    </row>
    <row r="15101" spans="21:21">
      <c r="U15101" t="s">
        <v>19485</v>
      </c>
    </row>
    <row r="15102" spans="21:21">
      <c r="U15102" t="s">
        <v>19486</v>
      </c>
    </row>
    <row r="15103" spans="21:21">
      <c r="U15103" t="s">
        <v>19487</v>
      </c>
    </row>
    <row r="15104" spans="21:21">
      <c r="U15104" t="s">
        <v>19488</v>
      </c>
    </row>
    <row r="15105" spans="21:21">
      <c r="U15105" t="s">
        <v>19489</v>
      </c>
    </row>
    <row r="15106" spans="21:21">
      <c r="U15106" t="s">
        <v>19490</v>
      </c>
    </row>
    <row r="15107" spans="21:21">
      <c r="U15107" t="s">
        <v>19491</v>
      </c>
    </row>
    <row r="15108" spans="21:21">
      <c r="U15108" t="s">
        <v>19492</v>
      </c>
    </row>
    <row r="15109" spans="21:21">
      <c r="U15109" t="s">
        <v>19493</v>
      </c>
    </row>
    <row r="15110" spans="21:21">
      <c r="U15110" t="s">
        <v>19494</v>
      </c>
    </row>
    <row r="15111" spans="21:21">
      <c r="U15111" t="s">
        <v>19495</v>
      </c>
    </row>
    <row r="15112" spans="21:21">
      <c r="U15112" t="s">
        <v>19496</v>
      </c>
    </row>
    <row r="15113" spans="21:21">
      <c r="U15113" t="s">
        <v>19497</v>
      </c>
    </row>
    <row r="15114" spans="21:21">
      <c r="U15114" t="s">
        <v>19498</v>
      </c>
    </row>
    <row r="15115" spans="21:21">
      <c r="U15115" t="s">
        <v>19499</v>
      </c>
    </row>
    <row r="15116" spans="21:21">
      <c r="U15116" t="s">
        <v>19500</v>
      </c>
    </row>
    <row r="15117" spans="21:21">
      <c r="U15117" t="s">
        <v>19501</v>
      </c>
    </row>
    <row r="15118" spans="21:21">
      <c r="U15118" t="s">
        <v>19502</v>
      </c>
    </row>
    <row r="15119" spans="21:21">
      <c r="U15119" t="s">
        <v>19503</v>
      </c>
    </row>
    <row r="15120" spans="21:21">
      <c r="U15120" t="s">
        <v>19504</v>
      </c>
    </row>
    <row r="15121" spans="21:21">
      <c r="U15121" t="s">
        <v>19505</v>
      </c>
    </row>
    <row r="15122" spans="21:21">
      <c r="U15122" t="s">
        <v>19506</v>
      </c>
    </row>
    <row r="15123" spans="21:21">
      <c r="U15123" t="s">
        <v>19507</v>
      </c>
    </row>
    <row r="15124" spans="21:21">
      <c r="U15124" t="s">
        <v>19508</v>
      </c>
    </row>
    <row r="15125" spans="21:21">
      <c r="U15125" t="s">
        <v>19509</v>
      </c>
    </row>
    <row r="15126" spans="21:21">
      <c r="U15126" t="s">
        <v>19510</v>
      </c>
    </row>
    <row r="15127" spans="21:21">
      <c r="U15127" t="s">
        <v>19511</v>
      </c>
    </row>
    <row r="15128" spans="21:21">
      <c r="U15128" t="s">
        <v>19512</v>
      </c>
    </row>
    <row r="15129" spans="21:21">
      <c r="U15129" t="s">
        <v>19513</v>
      </c>
    </row>
    <row r="15130" spans="21:21">
      <c r="U15130" t="s">
        <v>19514</v>
      </c>
    </row>
    <row r="15131" spans="21:21">
      <c r="U15131" t="s">
        <v>19515</v>
      </c>
    </row>
    <row r="15132" spans="21:21">
      <c r="U15132" t="s">
        <v>19516</v>
      </c>
    </row>
    <row r="15133" spans="21:21">
      <c r="U15133" t="s">
        <v>19517</v>
      </c>
    </row>
    <row r="15134" spans="21:21">
      <c r="U15134" t="s">
        <v>19518</v>
      </c>
    </row>
    <row r="15135" spans="21:21">
      <c r="U15135" t="s">
        <v>19519</v>
      </c>
    </row>
    <row r="15136" spans="21:21">
      <c r="U15136" t="s">
        <v>19520</v>
      </c>
    </row>
    <row r="15137" spans="21:21">
      <c r="U15137" t="s">
        <v>19521</v>
      </c>
    </row>
    <row r="15138" spans="21:21">
      <c r="U15138" t="s">
        <v>19522</v>
      </c>
    </row>
    <row r="15139" spans="21:21">
      <c r="U15139" t="s">
        <v>19523</v>
      </c>
    </row>
    <row r="15140" spans="21:21">
      <c r="U15140" t="s">
        <v>19524</v>
      </c>
    </row>
    <row r="15141" spans="21:21">
      <c r="U15141" t="s">
        <v>19525</v>
      </c>
    </row>
    <row r="15142" spans="21:21">
      <c r="U15142" t="s">
        <v>19526</v>
      </c>
    </row>
    <row r="15143" spans="21:21">
      <c r="U15143" t="s">
        <v>19527</v>
      </c>
    </row>
    <row r="15144" spans="21:21">
      <c r="U15144" t="s">
        <v>19528</v>
      </c>
    </row>
    <row r="15145" spans="21:21">
      <c r="U15145" t="s">
        <v>19529</v>
      </c>
    </row>
    <row r="15146" spans="21:21">
      <c r="U15146" t="s">
        <v>19530</v>
      </c>
    </row>
    <row r="15147" spans="21:21">
      <c r="U15147" t="s">
        <v>19531</v>
      </c>
    </row>
    <row r="15148" spans="21:21">
      <c r="U15148" t="s">
        <v>19532</v>
      </c>
    </row>
    <row r="15149" spans="21:21">
      <c r="U15149" t="s">
        <v>19533</v>
      </c>
    </row>
    <row r="15150" spans="21:21">
      <c r="U15150" t="s">
        <v>19534</v>
      </c>
    </row>
    <row r="15151" spans="21:21">
      <c r="U15151" t="s">
        <v>19535</v>
      </c>
    </row>
    <row r="15152" spans="21:21">
      <c r="U15152" t="s">
        <v>19536</v>
      </c>
    </row>
    <row r="15153" spans="21:21">
      <c r="U15153" t="s">
        <v>19537</v>
      </c>
    </row>
    <row r="15154" spans="21:21">
      <c r="U15154" t="s">
        <v>19538</v>
      </c>
    </row>
    <row r="15155" spans="21:21">
      <c r="U15155" t="s">
        <v>19539</v>
      </c>
    </row>
    <row r="15156" spans="21:21">
      <c r="U15156" t="s">
        <v>19540</v>
      </c>
    </row>
    <row r="15157" spans="21:21">
      <c r="U15157" t="s">
        <v>19541</v>
      </c>
    </row>
    <row r="15158" spans="21:21">
      <c r="U15158" t="s">
        <v>19542</v>
      </c>
    </row>
    <row r="15159" spans="21:21">
      <c r="U15159" t="s">
        <v>19543</v>
      </c>
    </row>
    <row r="15160" spans="21:21">
      <c r="U15160" t="s">
        <v>19544</v>
      </c>
    </row>
    <row r="15161" spans="21:21">
      <c r="U15161" t="s">
        <v>19545</v>
      </c>
    </row>
    <row r="15162" spans="21:21">
      <c r="U15162" t="s">
        <v>19546</v>
      </c>
    </row>
    <row r="15163" spans="21:21">
      <c r="U15163" t="s">
        <v>19547</v>
      </c>
    </row>
    <row r="15164" spans="21:21">
      <c r="U15164" t="s">
        <v>19548</v>
      </c>
    </row>
    <row r="15165" spans="21:21">
      <c r="U15165" t="s">
        <v>19549</v>
      </c>
    </row>
    <row r="15166" spans="21:21">
      <c r="U15166" t="s">
        <v>19550</v>
      </c>
    </row>
    <row r="15167" spans="21:21">
      <c r="U15167" t="s">
        <v>19551</v>
      </c>
    </row>
    <row r="15168" spans="21:21">
      <c r="U15168" t="s">
        <v>19552</v>
      </c>
    </row>
    <row r="15169" spans="21:21">
      <c r="U15169" t="s">
        <v>19553</v>
      </c>
    </row>
    <row r="15170" spans="21:21">
      <c r="U15170" t="s">
        <v>19554</v>
      </c>
    </row>
    <row r="15171" spans="21:21">
      <c r="U15171" t="s">
        <v>19555</v>
      </c>
    </row>
    <row r="15172" spans="21:21">
      <c r="U15172" t="s">
        <v>19556</v>
      </c>
    </row>
    <row r="15173" spans="21:21">
      <c r="U15173" t="s">
        <v>19557</v>
      </c>
    </row>
    <row r="15174" spans="21:21">
      <c r="U15174" t="s">
        <v>19558</v>
      </c>
    </row>
    <row r="15175" spans="21:21">
      <c r="U15175" t="s">
        <v>19559</v>
      </c>
    </row>
    <row r="15176" spans="21:21">
      <c r="U15176" t="s">
        <v>19560</v>
      </c>
    </row>
    <row r="15177" spans="21:21">
      <c r="U15177" t="s">
        <v>19561</v>
      </c>
    </row>
    <row r="15178" spans="21:21">
      <c r="U15178" t="s">
        <v>19562</v>
      </c>
    </row>
    <row r="15179" spans="21:21">
      <c r="U15179" t="s">
        <v>19563</v>
      </c>
    </row>
    <row r="15180" spans="21:21">
      <c r="U15180" t="s">
        <v>19564</v>
      </c>
    </row>
    <row r="15181" spans="21:21">
      <c r="U15181" t="s">
        <v>19565</v>
      </c>
    </row>
    <row r="15182" spans="21:21">
      <c r="U15182" t="s">
        <v>19566</v>
      </c>
    </row>
    <row r="15183" spans="21:21">
      <c r="U15183" t="s">
        <v>19567</v>
      </c>
    </row>
    <row r="15184" spans="21:21">
      <c r="U15184" t="s">
        <v>19568</v>
      </c>
    </row>
    <row r="15185" spans="21:21">
      <c r="U15185" t="s">
        <v>19569</v>
      </c>
    </row>
    <row r="15186" spans="21:21">
      <c r="U15186" t="s">
        <v>19570</v>
      </c>
    </row>
    <row r="15187" spans="21:21">
      <c r="U15187" t="s">
        <v>19571</v>
      </c>
    </row>
    <row r="15188" spans="21:21">
      <c r="U15188" t="s">
        <v>19572</v>
      </c>
    </row>
    <row r="15189" spans="21:21">
      <c r="U15189" t="s">
        <v>19573</v>
      </c>
    </row>
    <row r="15190" spans="21:21">
      <c r="U15190" t="s">
        <v>19574</v>
      </c>
    </row>
    <row r="15191" spans="21:21">
      <c r="U15191" t="s">
        <v>19575</v>
      </c>
    </row>
    <row r="15192" spans="21:21">
      <c r="U15192" t="s">
        <v>19576</v>
      </c>
    </row>
    <row r="15193" spans="21:21">
      <c r="U15193" t="s">
        <v>19577</v>
      </c>
    </row>
    <row r="15194" spans="21:21">
      <c r="U15194" t="s">
        <v>19578</v>
      </c>
    </row>
    <row r="15195" spans="21:21">
      <c r="U15195" t="s">
        <v>19579</v>
      </c>
    </row>
    <row r="15196" spans="21:21">
      <c r="U15196" t="s">
        <v>19580</v>
      </c>
    </row>
    <row r="15197" spans="21:21">
      <c r="U15197" t="s">
        <v>19581</v>
      </c>
    </row>
    <row r="15198" spans="21:21">
      <c r="U15198" t="s">
        <v>19582</v>
      </c>
    </row>
    <row r="15199" spans="21:21">
      <c r="U15199" t="s">
        <v>19583</v>
      </c>
    </row>
    <row r="15200" spans="21:21">
      <c r="U15200" t="s">
        <v>19584</v>
      </c>
    </row>
    <row r="15201" spans="21:21">
      <c r="U15201" t="s">
        <v>19585</v>
      </c>
    </row>
    <row r="15202" spans="21:21">
      <c r="U15202" t="s">
        <v>19586</v>
      </c>
    </row>
    <row r="15203" spans="21:21">
      <c r="U15203" t="s">
        <v>19587</v>
      </c>
    </row>
    <row r="15204" spans="21:21">
      <c r="U15204" t="s">
        <v>19588</v>
      </c>
    </row>
    <row r="15205" spans="21:21">
      <c r="U15205" t="s">
        <v>19589</v>
      </c>
    </row>
    <row r="15206" spans="21:21">
      <c r="U15206" t="s">
        <v>19590</v>
      </c>
    </row>
    <row r="15207" spans="21:21">
      <c r="U15207" t="s">
        <v>19591</v>
      </c>
    </row>
    <row r="15208" spans="21:21">
      <c r="U15208" t="s">
        <v>19592</v>
      </c>
    </row>
    <row r="15209" spans="21:21">
      <c r="U15209" t="s">
        <v>19593</v>
      </c>
    </row>
    <row r="15210" spans="21:21">
      <c r="U15210" t="s">
        <v>19594</v>
      </c>
    </row>
    <row r="15211" spans="21:21">
      <c r="U15211" t="s">
        <v>19595</v>
      </c>
    </row>
    <row r="15212" spans="21:21">
      <c r="U15212" t="s">
        <v>19596</v>
      </c>
    </row>
    <row r="15213" spans="21:21">
      <c r="U15213" t="s">
        <v>19597</v>
      </c>
    </row>
    <row r="15214" spans="21:21">
      <c r="U15214" t="s">
        <v>19598</v>
      </c>
    </row>
    <row r="15215" spans="21:21">
      <c r="U15215" t="s">
        <v>19599</v>
      </c>
    </row>
    <row r="15216" spans="21:21">
      <c r="U15216" t="s">
        <v>19600</v>
      </c>
    </row>
    <row r="15217" spans="21:21">
      <c r="U15217" t="s">
        <v>19601</v>
      </c>
    </row>
    <row r="15218" spans="21:21">
      <c r="U15218" t="s">
        <v>19602</v>
      </c>
    </row>
    <row r="15219" spans="21:21">
      <c r="U15219" t="s">
        <v>19603</v>
      </c>
    </row>
    <row r="15220" spans="21:21">
      <c r="U15220" t="s">
        <v>19604</v>
      </c>
    </row>
    <row r="15221" spans="21:21">
      <c r="U15221" t="s">
        <v>19605</v>
      </c>
    </row>
    <row r="15222" spans="21:21">
      <c r="U15222" t="s">
        <v>19606</v>
      </c>
    </row>
    <row r="15223" spans="21:21">
      <c r="U15223" t="s">
        <v>19607</v>
      </c>
    </row>
    <row r="15224" spans="21:21">
      <c r="U15224" t="s">
        <v>19608</v>
      </c>
    </row>
    <row r="15225" spans="21:21">
      <c r="U15225" t="s">
        <v>19609</v>
      </c>
    </row>
    <row r="15226" spans="21:21">
      <c r="U15226" t="s">
        <v>19610</v>
      </c>
    </row>
    <row r="15227" spans="21:21">
      <c r="U15227" t="s">
        <v>19611</v>
      </c>
    </row>
    <row r="15228" spans="21:21">
      <c r="U15228" t="s">
        <v>19612</v>
      </c>
    </row>
    <row r="15229" spans="21:21">
      <c r="U15229" t="s">
        <v>19613</v>
      </c>
    </row>
    <row r="15230" spans="21:21">
      <c r="U15230" t="s">
        <v>19614</v>
      </c>
    </row>
    <row r="15231" spans="21:21">
      <c r="U15231" t="s">
        <v>19615</v>
      </c>
    </row>
    <row r="15232" spans="21:21">
      <c r="U15232" t="s">
        <v>19616</v>
      </c>
    </row>
    <row r="15233" spans="21:21">
      <c r="U15233" t="s">
        <v>19617</v>
      </c>
    </row>
    <row r="15234" spans="21:21">
      <c r="U15234" t="s">
        <v>19618</v>
      </c>
    </row>
    <row r="15235" spans="21:21">
      <c r="U15235" t="s">
        <v>19619</v>
      </c>
    </row>
    <row r="15236" spans="21:21">
      <c r="U15236" t="s">
        <v>19620</v>
      </c>
    </row>
    <row r="15237" spans="21:21">
      <c r="U15237" t="s">
        <v>19621</v>
      </c>
    </row>
    <row r="15238" spans="21:21">
      <c r="U15238" t="s">
        <v>19622</v>
      </c>
    </row>
    <row r="15239" spans="21:21">
      <c r="U15239" t="s">
        <v>19623</v>
      </c>
    </row>
    <row r="15240" spans="21:21">
      <c r="U15240" t="s">
        <v>19624</v>
      </c>
    </row>
    <row r="15241" spans="21:21">
      <c r="U15241" t="s">
        <v>19625</v>
      </c>
    </row>
    <row r="15242" spans="21:21">
      <c r="U15242" t="s">
        <v>19626</v>
      </c>
    </row>
    <row r="15243" spans="21:21">
      <c r="U15243" t="s">
        <v>19627</v>
      </c>
    </row>
    <row r="15244" spans="21:21">
      <c r="U15244" t="s">
        <v>19628</v>
      </c>
    </row>
    <row r="15245" spans="21:21">
      <c r="U15245" t="s">
        <v>19629</v>
      </c>
    </row>
    <row r="15246" spans="21:21">
      <c r="U15246" t="s">
        <v>19630</v>
      </c>
    </row>
    <row r="15247" spans="21:21">
      <c r="U15247" t="s">
        <v>19631</v>
      </c>
    </row>
    <row r="15248" spans="21:21">
      <c r="U15248" t="s">
        <v>19632</v>
      </c>
    </row>
    <row r="15249" spans="21:21">
      <c r="U15249" t="s">
        <v>19633</v>
      </c>
    </row>
    <row r="15250" spans="21:21">
      <c r="U15250" t="s">
        <v>19634</v>
      </c>
    </row>
    <row r="15251" spans="21:21">
      <c r="U15251" t="s">
        <v>19635</v>
      </c>
    </row>
    <row r="15252" spans="21:21">
      <c r="U15252" t="s">
        <v>19636</v>
      </c>
    </row>
    <row r="15253" spans="21:21">
      <c r="U15253" t="s">
        <v>19637</v>
      </c>
    </row>
    <row r="15254" spans="21:21">
      <c r="U15254" t="s">
        <v>19638</v>
      </c>
    </row>
    <row r="15255" spans="21:21">
      <c r="U15255" t="s">
        <v>19639</v>
      </c>
    </row>
    <row r="15256" spans="21:21">
      <c r="U15256" t="s">
        <v>19640</v>
      </c>
    </row>
    <row r="15257" spans="21:21">
      <c r="U15257" t="s">
        <v>19641</v>
      </c>
    </row>
    <row r="15258" spans="21:21">
      <c r="U15258" t="s">
        <v>19642</v>
      </c>
    </row>
    <row r="15259" spans="21:21">
      <c r="U15259" t="s">
        <v>19643</v>
      </c>
    </row>
    <row r="15260" spans="21:21">
      <c r="U15260" t="s">
        <v>19644</v>
      </c>
    </row>
    <row r="15261" spans="21:21">
      <c r="U15261" t="s">
        <v>19645</v>
      </c>
    </row>
    <row r="15262" spans="21:21">
      <c r="U15262" t="s">
        <v>19646</v>
      </c>
    </row>
    <row r="15263" spans="21:21">
      <c r="U15263" t="s">
        <v>19647</v>
      </c>
    </row>
    <row r="15264" spans="21:21">
      <c r="U15264" t="s">
        <v>19648</v>
      </c>
    </row>
    <row r="15265" spans="21:21">
      <c r="U15265" t="s">
        <v>19649</v>
      </c>
    </row>
    <row r="15266" spans="21:21">
      <c r="U15266" t="s">
        <v>19650</v>
      </c>
    </row>
    <row r="15267" spans="21:21">
      <c r="U15267" t="s">
        <v>19651</v>
      </c>
    </row>
    <row r="15268" spans="21:21">
      <c r="U15268" t="s">
        <v>19652</v>
      </c>
    </row>
    <row r="15269" spans="21:21">
      <c r="U15269" t="s">
        <v>19653</v>
      </c>
    </row>
    <row r="15270" spans="21:21">
      <c r="U15270" t="s">
        <v>19654</v>
      </c>
    </row>
    <row r="15271" spans="21:21">
      <c r="U15271" t="s">
        <v>19655</v>
      </c>
    </row>
    <row r="15272" spans="21:21">
      <c r="U15272" t="s">
        <v>19656</v>
      </c>
    </row>
    <row r="15273" spans="21:21">
      <c r="U15273" t="s">
        <v>19657</v>
      </c>
    </row>
    <row r="15274" spans="21:21">
      <c r="U15274" t="s">
        <v>19658</v>
      </c>
    </row>
    <row r="15275" spans="21:21">
      <c r="U15275" t="s">
        <v>19659</v>
      </c>
    </row>
    <row r="15276" spans="21:21">
      <c r="U15276" t="s">
        <v>19660</v>
      </c>
    </row>
    <row r="15277" spans="21:21">
      <c r="U15277" t="s">
        <v>19661</v>
      </c>
    </row>
    <row r="15278" spans="21:21">
      <c r="U15278" t="s">
        <v>19662</v>
      </c>
    </row>
    <row r="15279" spans="21:21">
      <c r="U15279" t="s">
        <v>19663</v>
      </c>
    </row>
    <row r="15280" spans="21:21">
      <c r="U15280" t="s">
        <v>19664</v>
      </c>
    </row>
    <row r="15281" spans="21:21">
      <c r="U15281" t="s">
        <v>19665</v>
      </c>
    </row>
    <row r="15282" spans="21:21">
      <c r="U15282" t="s">
        <v>19666</v>
      </c>
    </row>
    <row r="15283" spans="21:21">
      <c r="U15283" t="s">
        <v>19667</v>
      </c>
    </row>
    <row r="15284" spans="21:21">
      <c r="U15284" t="s">
        <v>19668</v>
      </c>
    </row>
    <row r="15285" spans="21:21">
      <c r="U15285" t="s">
        <v>19669</v>
      </c>
    </row>
    <row r="15286" spans="21:21">
      <c r="U15286" t="s">
        <v>19670</v>
      </c>
    </row>
    <row r="15287" spans="21:21">
      <c r="U15287" t="s">
        <v>19671</v>
      </c>
    </row>
    <row r="15288" spans="21:21">
      <c r="U15288" t="s">
        <v>19672</v>
      </c>
    </row>
    <row r="15289" spans="21:21">
      <c r="U15289" t="s">
        <v>19673</v>
      </c>
    </row>
    <row r="15290" spans="21:21">
      <c r="U15290" t="s">
        <v>19674</v>
      </c>
    </row>
    <row r="15291" spans="21:21">
      <c r="U15291" t="s">
        <v>19675</v>
      </c>
    </row>
    <row r="15292" spans="21:21">
      <c r="U15292" t="s">
        <v>19676</v>
      </c>
    </row>
    <row r="15293" spans="21:21">
      <c r="U15293" t="s">
        <v>19677</v>
      </c>
    </row>
    <row r="15294" spans="21:21">
      <c r="U15294" t="s">
        <v>19678</v>
      </c>
    </row>
    <row r="15295" spans="21:21">
      <c r="U15295" t="s">
        <v>19679</v>
      </c>
    </row>
    <row r="15296" spans="21:21">
      <c r="U15296" t="s">
        <v>19680</v>
      </c>
    </row>
    <row r="15297" spans="21:21">
      <c r="U15297" t="s">
        <v>19681</v>
      </c>
    </row>
    <row r="15298" spans="21:21">
      <c r="U15298" t="s">
        <v>19682</v>
      </c>
    </row>
    <row r="15299" spans="21:21">
      <c r="U15299" t="s">
        <v>19683</v>
      </c>
    </row>
    <row r="15300" spans="21:21">
      <c r="U15300" t="s">
        <v>19684</v>
      </c>
    </row>
    <row r="15301" spans="21:21">
      <c r="U15301" t="s">
        <v>19685</v>
      </c>
    </row>
    <row r="15302" spans="21:21">
      <c r="U15302" t="s">
        <v>19686</v>
      </c>
    </row>
    <row r="15303" spans="21:21">
      <c r="U15303" t="s">
        <v>19687</v>
      </c>
    </row>
    <row r="15304" spans="21:21">
      <c r="U15304" t="s">
        <v>19688</v>
      </c>
    </row>
    <row r="15305" spans="21:21">
      <c r="U15305" t="s">
        <v>19689</v>
      </c>
    </row>
    <row r="15306" spans="21:21">
      <c r="U15306" t="s">
        <v>19690</v>
      </c>
    </row>
    <row r="15307" spans="21:21">
      <c r="U15307" t="s">
        <v>19691</v>
      </c>
    </row>
    <row r="15308" spans="21:21">
      <c r="U15308" t="s">
        <v>19692</v>
      </c>
    </row>
    <row r="15309" spans="21:21">
      <c r="U15309" t="s">
        <v>19693</v>
      </c>
    </row>
    <row r="15310" spans="21:21">
      <c r="U15310" t="s">
        <v>19694</v>
      </c>
    </row>
    <row r="15311" spans="21:21">
      <c r="U15311" t="s">
        <v>19695</v>
      </c>
    </row>
    <row r="15312" spans="21:21">
      <c r="U15312" t="s">
        <v>19696</v>
      </c>
    </row>
    <row r="15313" spans="21:21">
      <c r="U15313" t="s">
        <v>19697</v>
      </c>
    </row>
    <row r="15314" spans="21:21">
      <c r="U15314" t="s">
        <v>19698</v>
      </c>
    </row>
    <row r="15315" spans="21:21">
      <c r="U15315" t="s">
        <v>19699</v>
      </c>
    </row>
    <row r="15316" spans="21:21">
      <c r="U15316" t="s">
        <v>19700</v>
      </c>
    </row>
    <row r="15317" spans="21:21">
      <c r="U15317" t="s">
        <v>19701</v>
      </c>
    </row>
    <row r="15318" spans="21:21">
      <c r="U15318" t="s">
        <v>19702</v>
      </c>
    </row>
    <row r="15319" spans="21:21">
      <c r="U15319" t="s">
        <v>19703</v>
      </c>
    </row>
    <row r="15320" spans="21:21">
      <c r="U15320" t="s">
        <v>19704</v>
      </c>
    </row>
    <row r="15321" spans="21:21">
      <c r="U15321" t="s">
        <v>19705</v>
      </c>
    </row>
    <row r="15322" spans="21:21">
      <c r="U15322" t="s">
        <v>19706</v>
      </c>
    </row>
    <row r="15323" spans="21:21">
      <c r="U15323" t="s">
        <v>19707</v>
      </c>
    </row>
    <row r="15324" spans="21:21">
      <c r="U15324" t="s">
        <v>19708</v>
      </c>
    </row>
    <row r="15325" spans="21:21">
      <c r="U15325" t="s">
        <v>19709</v>
      </c>
    </row>
    <row r="15326" spans="21:21">
      <c r="U15326" t="s">
        <v>19710</v>
      </c>
    </row>
    <row r="15327" spans="21:21">
      <c r="U15327" t="s">
        <v>19711</v>
      </c>
    </row>
    <row r="15328" spans="21:21">
      <c r="U15328" t="s">
        <v>19712</v>
      </c>
    </row>
    <row r="15329" spans="21:21">
      <c r="U15329" t="s">
        <v>19713</v>
      </c>
    </row>
    <row r="15330" spans="21:21">
      <c r="U15330" t="s">
        <v>19714</v>
      </c>
    </row>
    <row r="15331" spans="21:21">
      <c r="U15331" t="s">
        <v>19715</v>
      </c>
    </row>
    <row r="15332" spans="21:21">
      <c r="U15332" t="s">
        <v>19716</v>
      </c>
    </row>
    <row r="15333" spans="21:21">
      <c r="U15333" t="s">
        <v>19717</v>
      </c>
    </row>
    <row r="15334" spans="21:21">
      <c r="U15334" t="s">
        <v>19718</v>
      </c>
    </row>
    <row r="15335" spans="21:21">
      <c r="U15335" t="s">
        <v>19719</v>
      </c>
    </row>
    <row r="15336" spans="21:21">
      <c r="U15336" t="s">
        <v>19720</v>
      </c>
    </row>
    <row r="15337" spans="21:21">
      <c r="U15337" t="s">
        <v>19721</v>
      </c>
    </row>
    <row r="15338" spans="21:21">
      <c r="U15338" t="s">
        <v>19722</v>
      </c>
    </row>
    <row r="15339" spans="21:21">
      <c r="U15339" t="s">
        <v>19723</v>
      </c>
    </row>
    <row r="15340" spans="21:21">
      <c r="U15340" t="s">
        <v>19724</v>
      </c>
    </row>
    <row r="15341" spans="21:21">
      <c r="U15341" t="s">
        <v>19725</v>
      </c>
    </row>
    <row r="15342" spans="21:21">
      <c r="U15342" t="s">
        <v>19726</v>
      </c>
    </row>
    <row r="15343" spans="21:21">
      <c r="U15343" t="s">
        <v>19727</v>
      </c>
    </row>
    <row r="15344" spans="21:21">
      <c r="U15344" t="s">
        <v>19728</v>
      </c>
    </row>
    <row r="15345" spans="21:21">
      <c r="U15345" t="s">
        <v>19729</v>
      </c>
    </row>
    <row r="15346" spans="21:21">
      <c r="U15346" t="s">
        <v>19730</v>
      </c>
    </row>
    <row r="15347" spans="21:21">
      <c r="U15347" t="s">
        <v>19731</v>
      </c>
    </row>
    <row r="15348" spans="21:21">
      <c r="U15348" t="s">
        <v>19732</v>
      </c>
    </row>
    <row r="15349" spans="21:21">
      <c r="U15349" t="s">
        <v>19733</v>
      </c>
    </row>
    <row r="15350" spans="21:21">
      <c r="U15350" t="s">
        <v>19734</v>
      </c>
    </row>
    <row r="15351" spans="21:21">
      <c r="U15351" t="s">
        <v>19735</v>
      </c>
    </row>
    <row r="15352" spans="21:21">
      <c r="U15352" t="s">
        <v>19736</v>
      </c>
    </row>
    <row r="15353" spans="21:21">
      <c r="U15353" t="s">
        <v>19737</v>
      </c>
    </row>
    <row r="15354" spans="21:21">
      <c r="U15354" t="s">
        <v>19738</v>
      </c>
    </row>
    <row r="15355" spans="21:21">
      <c r="U15355" t="s">
        <v>19739</v>
      </c>
    </row>
    <row r="15356" spans="21:21">
      <c r="U15356" t="s">
        <v>19740</v>
      </c>
    </row>
    <row r="15357" spans="21:21">
      <c r="U15357" t="s">
        <v>19741</v>
      </c>
    </row>
    <row r="15358" spans="21:21">
      <c r="U15358" t="s">
        <v>19742</v>
      </c>
    </row>
    <row r="15359" spans="21:21">
      <c r="U15359" t="s">
        <v>19743</v>
      </c>
    </row>
    <row r="15360" spans="21:21">
      <c r="U15360" t="s">
        <v>19744</v>
      </c>
    </row>
    <row r="15361" spans="21:21">
      <c r="U15361" t="s">
        <v>19745</v>
      </c>
    </row>
    <row r="15362" spans="21:21">
      <c r="U15362" t="s">
        <v>19746</v>
      </c>
    </row>
    <row r="15363" spans="21:21">
      <c r="U15363" t="s">
        <v>19747</v>
      </c>
    </row>
    <row r="15364" spans="21:21">
      <c r="U15364" t="s">
        <v>19748</v>
      </c>
    </row>
    <row r="15365" spans="21:21">
      <c r="U15365" t="s">
        <v>19749</v>
      </c>
    </row>
    <row r="15366" spans="21:21">
      <c r="U15366" t="s">
        <v>19750</v>
      </c>
    </row>
    <row r="15367" spans="21:21">
      <c r="U15367" t="s">
        <v>19751</v>
      </c>
    </row>
    <row r="15368" spans="21:21">
      <c r="U15368" t="s">
        <v>19752</v>
      </c>
    </row>
    <row r="15369" spans="21:21">
      <c r="U15369" t="s">
        <v>19753</v>
      </c>
    </row>
    <row r="15370" spans="21:21">
      <c r="U15370" t="s">
        <v>19754</v>
      </c>
    </row>
    <row r="15371" spans="21:21">
      <c r="U15371" t="s">
        <v>19755</v>
      </c>
    </row>
    <row r="15372" spans="21:21">
      <c r="U15372" t="s">
        <v>19756</v>
      </c>
    </row>
    <row r="15373" spans="21:21">
      <c r="U15373" t="s">
        <v>19757</v>
      </c>
    </row>
    <row r="15374" spans="21:21">
      <c r="U15374" t="s">
        <v>19758</v>
      </c>
    </row>
    <row r="15375" spans="21:21">
      <c r="U15375" t="s">
        <v>19759</v>
      </c>
    </row>
    <row r="15376" spans="21:21">
      <c r="U15376" t="s">
        <v>19760</v>
      </c>
    </row>
    <row r="15377" spans="21:21">
      <c r="U15377" t="s">
        <v>19761</v>
      </c>
    </row>
    <row r="15378" spans="21:21">
      <c r="U15378" t="s">
        <v>19762</v>
      </c>
    </row>
    <row r="15379" spans="21:21">
      <c r="U15379" t="s">
        <v>19763</v>
      </c>
    </row>
    <row r="15380" spans="21:21">
      <c r="U15380" t="s">
        <v>19764</v>
      </c>
    </row>
    <row r="15381" spans="21:21">
      <c r="U15381" t="s">
        <v>19765</v>
      </c>
    </row>
    <row r="15382" spans="21:21">
      <c r="U15382" t="s">
        <v>19766</v>
      </c>
    </row>
    <row r="15383" spans="21:21">
      <c r="U15383" t="s">
        <v>19767</v>
      </c>
    </row>
    <row r="15384" spans="21:21">
      <c r="U15384" t="s">
        <v>19768</v>
      </c>
    </row>
    <row r="15385" spans="21:21">
      <c r="U15385" t="s">
        <v>19769</v>
      </c>
    </row>
    <row r="15386" spans="21:21">
      <c r="U15386" t="s">
        <v>19770</v>
      </c>
    </row>
    <row r="15387" spans="21:21">
      <c r="U15387" t="s">
        <v>19771</v>
      </c>
    </row>
    <row r="15388" spans="21:21">
      <c r="U15388" t="s">
        <v>19772</v>
      </c>
    </row>
    <row r="15389" spans="21:21">
      <c r="U15389" t="s">
        <v>19773</v>
      </c>
    </row>
    <row r="15390" spans="21:21">
      <c r="U15390" t="s">
        <v>19774</v>
      </c>
    </row>
    <row r="15391" spans="21:21">
      <c r="U15391" t="s">
        <v>19775</v>
      </c>
    </row>
    <row r="15392" spans="21:21">
      <c r="U15392" t="s">
        <v>19776</v>
      </c>
    </row>
    <row r="15393" spans="21:21">
      <c r="U15393" t="s">
        <v>19777</v>
      </c>
    </row>
    <row r="15394" spans="21:21">
      <c r="U15394" t="s">
        <v>19778</v>
      </c>
    </row>
    <row r="15395" spans="21:21">
      <c r="U15395" t="s">
        <v>19779</v>
      </c>
    </row>
    <row r="15396" spans="21:21">
      <c r="U15396" t="s">
        <v>19780</v>
      </c>
    </row>
    <row r="15397" spans="21:21">
      <c r="U15397" t="s">
        <v>19781</v>
      </c>
    </row>
    <row r="15398" spans="21:21">
      <c r="U15398" t="s">
        <v>19782</v>
      </c>
    </row>
    <row r="15399" spans="21:21">
      <c r="U15399" t="s">
        <v>19783</v>
      </c>
    </row>
    <row r="15400" spans="21:21">
      <c r="U15400" t="s">
        <v>19784</v>
      </c>
    </row>
    <row r="15401" spans="21:21">
      <c r="U15401" t="s">
        <v>19785</v>
      </c>
    </row>
    <row r="15402" spans="21:21">
      <c r="U15402" t="s">
        <v>19786</v>
      </c>
    </row>
    <row r="15403" spans="21:21">
      <c r="U15403" t="s">
        <v>19787</v>
      </c>
    </row>
    <row r="15404" spans="21:21">
      <c r="U15404" t="s">
        <v>19788</v>
      </c>
    </row>
    <row r="15405" spans="21:21">
      <c r="U15405" t="s">
        <v>19789</v>
      </c>
    </row>
    <row r="15406" spans="21:21">
      <c r="U15406" t="s">
        <v>19790</v>
      </c>
    </row>
    <row r="15407" spans="21:21">
      <c r="U15407" t="s">
        <v>19791</v>
      </c>
    </row>
    <row r="15408" spans="21:21">
      <c r="U15408" t="s">
        <v>19792</v>
      </c>
    </row>
    <row r="15409" spans="21:21">
      <c r="U15409" t="s">
        <v>19793</v>
      </c>
    </row>
    <row r="15410" spans="21:21">
      <c r="U15410" t="s">
        <v>19794</v>
      </c>
    </row>
    <row r="15411" spans="21:21">
      <c r="U15411" t="s">
        <v>19795</v>
      </c>
    </row>
    <row r="15412" spans="21:21">
      <c r="U15412" t="s">
        <v>19796</v>
      </c>
    </row>
    <row r="15413" spans="21:21">
      <c r="U15413" t="s">
        <v>19797</v>
      </c>
    </row>
    <row r="15414" spans="21:21">
      <c r="U15414" t="s">
        <v>19798</v>
      </c>
    </row>
    <row r="15415" spans="21:21">
      <c r="U15415" t="s">
        <v>19799</v>
      </c>
    </row>
    <row r="15416" spans="21:21">
      <c r="U15416" t="s">
        <v>19800</v>
      </c>
    </row>
    <row r="15417" spans="21:21">
      <c r="U15417" t="s">
        <v>19801</v>
      </c>
    </row>
    <row r="15418" spans="21:21">
      <c r="U15418" t="s">
        <v>19802</v>
      </c>
    </row>
    <row r="15419" spans="21:21">
      <c r="U15419" t="s">
        <v>19803</v>
      </c>
    </row>
    <row r="15420" spans="21:21">
      <c r="U15420" t="s">
        <v>19804</v>
      </c>
    </row>
    <row r="15421" spans="21:21">
      <c r="U15421" t="s">
        <v>19805</v>
      </c>
    </row>
    <row r="15422" spans="21:21">
      <c r="U15422" t="s">
        <v>19806</v>
      </c>
    </row>
    <row r="15423" spans="21:21">
      <c r="U15423" t="s">
        <v>19807</v>
      </c>
    </row>
    <row r="15424" spans="21:21">
      <c r="U15424" t="s">
        <v>19808</v>
      </c>
    </row>
    <row r="15425" spans="21:21">
      <c r="U15425" t="s">
        <v>19809</v>
      </c>
    </row>
    <row r="15426" spans="21:21">
      <c r="U15426" t="s">
        <v>19810</v>
      </c>
    </row>
    <row r="15427" spans="21:21">
      <c r="U15427" t="s">
        <v>19811</v>
      </c>
    </row>
    <row r="15428" spans="21:21">
      <c r="U15428" t="s">
        <v>19812</v>
      </c>
    </row>
    <row r="15429" spans="21:21">
      <c r="U15429" t="s">
        <v>19813</v>
      </c>
    </row>
    <row r="15430" spans="21:21">
      <c r="U15430" t="s">
        <v>19814</v>
      </c>
    </row>
    <row r="15431" spans="21:21">
      <c r="U15431" t="s">
        <v>19815</v>
      </c>
    </row>
    <row r="15432" spans="21:21">
      <c r="U15432" t="s">
        <v>19816</v>
      </c>
    </row>
    <row r="15433" spans="21:21">
      <c r="U15433" t="s">
        <v>19817</v>
      </c>
    </row>
    <row r="15434" spans="21:21">
      <c r="U15434" t="s">
        <v>19818</v>
      </c>
    </row>
    <row r="15435" spans="21:21">
      <c r="U15435" t="s">
        <v>19819</v>
      </c>
    </row>
    <row r="15436" spans="21:21">
      <c r="U15436" t="s">
        <v>19820</v>
      </c>
    </row>
    <row r="15437" spans="21:21">
      <c r="U15437" t="s">
        <v>19821</v>
      </c>
    </row>
    <row r="15438" spans="21:21">
      <c r="U15438" t="s">
        <v>19822</v>
      </c>
    </row>
    <row r="15439" spans="21:21">
      <c r="U15439" t="s">
        <v>19823</v>
      </c>
    </row>
    <row r="15440" spans="21:21">
      <c r="U15440" t="s">
        <v>19824</v>
      </c>
    </row>
    <row r="15441" spans="21:21">
      <c r="U15441" t="s">
        <v>19825</v>
      </c>
    </row>
    <row r="15442" spans="21:21">
      <c r="U15442" t="s">
        <v>19826</v>
      </c>
    </row>
    <row r="15443" spans="21:21">
      <c r="U15443" t="s">
        <v>19827</v>
      </c>
    </row>
    <row r="15444" spans="21:21">
      <c r="U15444" t="s">
        <v>19828</v>
      </c>
    </row>
    <row r="15445" spans="21:21">
      <c r="U15445" t="s">
        <v>19829</v>
      </c>
    </row>
    <row r="15446" spans="21:21">
      <c r="U15446" t="s">
        <v>19830</v>
      </c>
    </row>
    <row r="15447" spans="21:21">
      <c r="U15447" t="s">
        <v>19831</v>
      </c>
    </row>
    <row r="15448" spans="21:21">
      <c r="U15448" t="s">
        <v>19832</v>
      </c>
    </row>
    <row r="15449" spans="21:21">
      <c r="U15449" t="s">
        <v>19833</v>
      </c>
    </row>
    <row r="15450" spans="21:21">
      <c r="U15450" t="s">
        <v>19834</v>
      </c>
    </row>
    <row r="15451" spans="21:21">
      <c r="U15451" t="s">
        <v>19835</v>
      </c>
    </row>
    <row r="15452" spans="21:21">
      <c r="U15452" t="s">
        <v>19836</v>
      </c>
    </row>
    <row r="15453" spans="21:21">
      <c r="U15453" t="s">
        <v>19837</v>
      </c>
    </row>
    <row r="15454" spans="21:21">
      <c r="U15454" t="s">
        <v>19838</v>
      </c>
    </row>
    <row r="15455" spans="21:21">
      <c r="U15455" t="s">
        <v>19839</v>
      </c>
    </row>
    <row r="15456" spans="21:21">
      <c r="U15456" t="s">
        <v>19840</v>
      </c>
    </row>
    <row r="15457" spans="21:21">
      <c r="U15457" t="s">
        <v>19841</v>
      </c>
    </row>
    <row r="15458" spans="21:21">
      <c r="U15458" t="s">
        <v>19842</v>
      </c>
    </row>
    <row r="15459" spans="21:21">
      <c r="U15459" t="s">
        <v>19843</v>
      </c>
    </row>
    <row r="15460" spans="21:21">
      <c r="U15460" t="s">
        <v>19844</v>
      </c>
    </row>
    <row r="15461" spans="21:21">
      <c r="U15461" t="s">
        <v>19845</v>
      </c>
    </row>
    <row r="15462" spans="21:21">
      <c r="U15462" t="s">
        <v>19846</v>
      </c>
    </row>
    <row r="15463" spans="21:21">
      <c r="U15463" t="s">
        <v>19847</v>
      </c>
    </row>
    <row r="15464" spans="21:21">
      <c r="U15464" t="s">
        <v>19848</v>
      </c>
    </row>
    <row r="15465" spans="21:21">
      <c r="U15465" t="s">
        <v>19849</v>
      </c>
    </row>
    <row r="15466" spans="21:21">
      <c r="U15466" t="s">
        <v>19850</v>
      </c>
    </row>
    <row r="15467" spans="21:21">
      <c r="U15467" t="s">
        <v>19851</v>
      </c>
    </row>
    <row r="15468" spans="21:21">
      <c r="U15468" t="s">
        <v>19852</v>
      </c>
    </row>
    <row r="15469" spans="21:21">
      <c r="U15469" t="s">
        <v>19853</v>
      </c>
    </row>
    <row r="15470" spans="21:21">
      <c r="U15470" t="s">
        <v>19854</v>
      </c>
    </row>
    <row r="15471" spans="21:21">
      <c r="U15471" t="s">
        <v>19855</v>
      </c>
    </row>
    <row r="15472" spans="21:21">
      <c r="U15472" t="s">
        <v>19856</v>
      </c>
    </row>
    <row r="15473" spans="21:21">
      <c r="U15473" t="s">
        <v>19857</v>
      </c>
    </row>
    <row r="15474" spans="21:21">
      <c r="U15474" t="s">
        <v>19858</v>
      </c>
    </row>
    <row r="15475" spans="21:21">
      <c r="U15475" t="s">
        <v>19859</v>
      </c>
    </row>
    <row r="15476" spans="21:21">
      <c r="U15476" t="s">
        <v>19860</v>
      </c>
    </row>
    <row r="15477" spans="21:21">
      <c r="U15477" t="s">
        <v>19861</v>
      </c>
    </row>
    <row r="15478" spans="21:21">
      <c r="U15478" t="s">
        <v>19862</v>
      </c>
    </row>
    <row r="15479" spans="21:21">
      <c r="U15479" t="s">
        <v>19863</v>
      </c>
    </row>
    <row r="15480" spans="21:21">
      <c r="U15480" t="s">
        <v>19864</v>
      </c>
    </row>
    <row r="15481" spans="21:21">
      <c r="U15481" t="s">
        <v>19865</v>
      </c>
    </row>
    <row r="15482" spans="21:21">
      <c r="U15482" t="s">
        <v>19866</v>
      </c>
    </row>
    <row r="15483" spans="21:21">
      <c r="U15483" t="s">
        <v>19867</v>
      </c>
    </row>
    <row r="15484" spans="21:21">
      <c r="U15484" t="s">
        <v>19868</v>
      </c>
    </row>
    <row r="15485" spans="21:21">
      <c r="U15485" t="s">
        <v>19869</v>
      </c>
    </row>
    <row r="15486" spans="21:21">
      <c r="U15486" t="s">
        <v>19870</v>
      </c>
    </row>
    <row r="15487" spans="21:21">
      <c r="U15487" t="s">
        <v>19871</v>
      </c>
    </row>
    <row r="15488" spans="21:21">
      <c r="U15488" t="s">
        <v>19872</v>
      </c>
    </row>
    <row r="15489" spans="21:21">
      <c r="U15489" t="s">
        <v>19873</v>
      </c>
    </row>
    <row r="15490" spans="21:21">
      <c r="U15490" t="s">
        <v>19874</v>
      </c>
    </row>
    <row r="15491" spans="21:21">
      <c r="U15491" t="s">
        <v>19875</v>
      </c>
    </row>
    <row r="15492" spans="21:21">
      <c r="U15492" t="s">
        <v>19876</v>
      </c>
    </row>
    <row r="15493" spans="21:21">
      <c r="U15493" t="s">
        <v>19877</v>
      </c>
    </row>
    <row r="15494" spans="21:21">
      <c r="U15494" t="s">
        <v>19878</v>
      </c>
    </row>
    <row r="15495" spans="21:21">
      <c r="U15495" t="s">
        <v>19879</v>
      </c>
    </row>
    <row r="15496" spans="21:21">
      <c r="U15496" t="s">
        <v>19880</v>
      </c>
    </row>
    <row r="15497" spans="21:21">
      <c r="U15497" t="s">
        <v>19881</v>
      </c>
    </row>
    <row r="15498" spans="21:21">
      <c r="U15498" t="s">
        <v>19882</v>
      </c>
    </row>
    <row r="15499" spans="21:21">
      <c r="U15499" t="s">
        <v>19883</v>
      </c>
    </row>
    <row r="15500" spans="21:21">
      <c r="U15500" t="s">
        <v>19884</v>
      </c>
    </row>
    <row r="15501" spans="21:21">
      <c r="U15501" t="s">
        <v>19885</v>
      </c>
    </row>
    <row r="15502" spans="21:21">
      <c r="U15502" t="s">
        <v>19886</v>
      </c>
    </row>
    <row r="15503" spans="21:21">
      <c r="U15503" t="s">
        <v>19887</v>
      </c>
    </row>
    <row r="15504" spans="21:21">
      <c r="U15504" t="s">
        <v>19888</v>
      </c>
    </row>
    <row r="15505" spans="21:21">
      <c r="U15505" t="s">
        <v>19889</v>
      </c>
    </row>
    <row r="15506" spans="21:21">
      <c r="U15506" t="s">
        <v>19890</v>
      </c>
    </row>
    <row r="15507" spans="21:21">
      <c r="U15507" t="s">
        <v>19891</v>
      </c>
    </row>
    <row r="15508" spans="21:21">
      <c r="U15508" t="s">
        <v>19892</v>
      </c>
    </row>
    <row r="15509" spans="21:21">
      <c r="U15509" t="s">
        <v>19893</v>
      </c>
    </row>
    <row r="15510" spans="21:21">
      <c r="U15510" t="s">
        <v>19894</v>
      </c>
    </row>
    <row r="15511" spans="21:21">
      <c r="U15511" t="s">
        <v>19895</v>
      </c>
    </row>
    <row r="15512" spans="21:21">
      <c r="U15512" t="s">
        <v>19896</v>
      </c>
    </row>
    <row r="15513" spans="21:21">
      <c r="U15513" t="s">
        <v>19897</v>
      </c>
    </row>
    <row r="15514" spans="21:21">
      <c r="U15514" t="s">
        <v>19898</v>
      </c>
    </row>
    <row r="15515" spans="21:21">
      <c r="U15515" t="s">
        <v>19899</v>
      </c>
    </row>
    <row r="15516" spans="21:21">
      <c r="U15516" t="s">
        <v>19900</v>
      </c>
    </row>
    <row r="15517" spans="21:21">
      <c r="U15517" t="s">
        <v>19901</v>
      </c>
    </row>
    <row r="15518" spans="21:21">
      <c r="U15518" t="s">
        <v>19902</v>
      </c>
    </row>
    <row r="15519" spans="21:21">
      <c r="U15519" t="s">
        <v>19903</v>
      </c>
    </row>
    <row r="15520" spans="21:21">
      <c r="U15520" t="s">
        <v>19904</v>
      </c>
    </row>
    <row r="15521" spans="21:21">
      <c r="U15521" t="s">
        <v>19905</v>
      </c>
    </row>
    <row r="15522" spans="21:21">
      <c r="U15522" t="s">
        <v>19906</v>
      </c>
    </row>
    <row r="15523" spans="21:21">
      <c r="U15523" t="s">
        <v>19907</v>
      </c>
    </row>
    <row r="15524" spans="21:21">
      <c r="U15524" t="s">
        <v>19908</v>
      </c>
    </row>
    <row r="15525" spans="21:21">
      <c r="U15525" t="s">
        <v>19909</v>
      </c>
    </row>
    <row r="15526" spans="21:21">
      <c r="U15526" t="s">
        <v>19910</v>
      </c>
    </row>
    <row r="15527" spans="21:21">
      <c r="U15527" t="s">
        <v>19911</v>
      </c>
    </row>
    <row r="15528" spans="21:21">
      <c r="U15528" t="s">
        <v>19912</v>
      </c>
    </row>
    <row r="15529" spans="21:21">
      <c r="U15529" t="s">
        <v>19913</v>
      </c>
    </row>
    <row r="15530" spans="21:21">
      <c r="U15530" t="s">
        <v>19914</v>
      </c>
    </row>
    <row r="15531" spans="21:21">
      <c r="U15531" t="s">
        <v>19915</v>
      </c>
    </row>
    <row r="15532" spans="21:21">
      <c r="U15532" t="s">
        <v>19916</v>
      </c>
    </row>
    <row r="15533" spans="21:21">
      <c r="U15533" t="s">
        <v>19917</v>
      </c>
    </row>
    <row r="15534" spans="21:21">
      <c r="U15534" t="s">
        <v>19918</v>
      </c>
    </row>
    <row r="15535" spans="21:21">
      <c r="U15535" t="s">
        <v>19919</v>
      </c>
    </row>
    <row r="15536" spans="21:21">
      <c r="U15536" t="s">
        <v>19920</v>
      </c>
    </row>
    <row r="15537" spans="21:21">
      <c r="U15537" t="s">
        <v>19921</v>
      </c>
    </row>
    <row r="15538" spans="21:21">
      <c r="U15538" t="s">
        <v>19922</v>
      </c>
    </row>
    <row r="15539" spans="21:21">
      <c r="U15539" t="s">
        <v>19923</v>
      </c>
    </row>
    <row r="15540" spans="21:21">
      <c r="U15540" t="s">
        <v>19924</v>
      </c>
    </row>
    <row r="15541" spans="21:21">
      <c r="U15541" t="s">
        <v>19925</v>
      </c>
    </row>
    <row r="15542" spans="21:21">
      <c r="U15542" t="s">
        <v>19926</v>
      </c>
    </row>
    <row r="15543" spans="21:21">
      <c r="U15543" t="s">
        <v>19927</v>
      </c>
    </row>
    <row r="15544" spans="21:21">
      <c r="U15544" t="s">
        <v>19928</v>
      </c>
    </row>
    <row r="15545" spans="21:21">
      <c r="U15545" t="s">
        <v>19929</v>
      </c>
    </row>
    <row r="15546" spans="21:21">
      <c r="U15546" t="s">
        <v>19930</v>
      </c>
    </row>
    <row r="15547" spans="21:21">
      <c r="U15547" t="s">
        <v>19931</v>
      </c>
    </row>
    <row r="15548" spans="21:21">
      <c r="U15548" t="s">
        <v>19932</v>
      </c>
    </row>
    <row r="15549" spans="21:21">
      <c r="U15549" t="s">
        <v>19933</v>
      </c>
    </row>
    <row r="15550" spans="21:21">
      <c r="U15550" t="s">
        <v>19934</v>
      </c>
    </row>
    <row r="15551" spans="21:21">
      <c r="U15551" t="s">
        <v>19935</v>
      </c>
    </row>
    <row r="15552" spans="21:21">
      <c r="U15552" t="s">
        <v>19936</v>
      </c>
    </row>
    <row r="15553" spans="21:21">
      <c r="U15553" t="s">
        <v>19937</v>
      </c>
    </row>
    <row r="15554" spans="21:21">
      <c r="U15554" t="s">
        <v>19938</v>
      </c>
    </row>
    <row r="15555" spans="21:21">
      <c r="U15555" t="s">
        <v>19939</v>
      </c>
    </row>
    <row r="15556" spans="21:21">
      <c r="U15556" t="s">
        <v>19940</v>
      </c>
    </row>
    <row r="15557" spans="21:21">
      <c r="U15557" t="s">
        <v>19941</v>
      </c>
    </row>
    <row r="15558" spans="21:21">
      <c r="U15558" t="s">
        <v>19942</v>
      </c>
    </row>
    <row r="15559" spans="21:21">
      <c r="U15559" t="s">
        <v>19943</v>
      </c>
    </row>
    <row r="15560" spans="21:21">
      <c r="U15560" t="s">
        <v>19944</v>
      </c>
    </row>
    <row r="15561" spans="21:21">
      <c r="U15561" t="s">
        <v>19945</v>
      </c>
    </row>
    <row r="15562" spans="21:21">
      <c r="U15562" t="s">
        <v>19946</v>
      </c>
    </row>
    <row r="15563" spans="21:21">
      <c r="U15563" t="s">
        <v>19947</v>
      </c>
    </row>
    <row r="15564" spans="21:21">
      <c r="U15564" t="s">
        <v>19948</v>
      </c>
    </row>
    <row r="15565" spans="21:21">
      <c r="U15565" t="s">
        <v>19949</v>
      </c>
    </row>
    <row r="15566" spans="21:21">
      <c r="U15566" t="s">
        <v>19950</v>
      </c>
    </row>
    <row r="15567" spans="21:21">
      <c r="U15567" t="s">
        <v>19951</v>
      </c>
    </row>
    <row r="15568" spans="21:21">
      <c r="U15568" t="s">
        <v>19952</v>
      </c>
    </row>
    <row r="15569" spans="21:21">
      <c r="U15569" t="s">
        <v>19953</v>
      </c>
    </row>
    <row r="15570" spans="21:21">
      <c r="U15570" t="s">
        <v>19954</v>
      </c>
    </row>
    <row r="15571" spans="21:21">
      <c r="U15571" t="s">
        <v>19955</v>
      </c>
    </row>
    <row r="15572" spans="21:21">
      <c r="U15572" t="s">
        <v>19956</v>
      </c>
    </row>
    <row r="15573" spans="21:21">
      <c r="U15573" t="s">
        <v>19957</v>
      </c>
    </row>
    <row r="15574" spans="21:21">
      <c r="U15574" t="s">
        <v>19958</v>
      </c>
    </row>
    <row r="15575" spans="21:21">
      <c r="U15575" t="s">
        <v>19959</v>
      </c>
    </row>
    <row r="15576" spans="21:21">
      <c r="U15576" t="s">
        <v>19960</v>
      </c>
    </row>
    <row r="15577" spans="21:21">
      <c r="U15577" t="s">
        <v>19961</v>
      </c>
    </row>
    <row r="15578" spans="21:21">
      <c r="U15578" t="s">
        <v>19962</v>
      </c>
    </row>
    <row r="15579" spans="21:21">
      <c r="U15579" t="s">
        <v>19963</v>
      </c>
    </row>
    <row r="15580" spans="21:21">
      <c r="U15580" t="s">
        <v>19964</v>
      </c>
    </row>
    <row r="15581" spans="21:21">
      <c r="U15581" t="s">
        <v>19965</v>
      </c>
    </row>
    <row r="15582" spans="21:21">
      <c r="U15582" t="s">
        <v>19966</v>
      </c>
    </row>
    <row r="15583" spans="21:21">
      <c r="U15583" t="s">
        <v>19967</v>
      </c>
    </row>
    <row r="15584" spans="21:21">
      <c r="U15584" t="s">
        <v>19968</v>
      </c>
    </row>
    <row r="15585" spans="21:21">
      <c r="U15585" t="s">
        <v>19969</v>
      </c>
    </row>
    <row r="15586" spans="21:21">
      <c r="U15586" t="s">
        <v>19970</v>
      </c>
    </row>
    <row r="15587" spans="21:21">
      <c r="U15587" t="s">
        <v>19971</v>
      </c>
    </row>
    <row r="15588" spans="21:21">
      <c r="U15588" t="s">
        <v>19972</v>
      </c>
    </row>
    <row r="15589" spans="21:21">
      <c r="U15589" t="s">
        <v>19973</v>
      </c>
    </row>
    <row r="15590" spans="21:21">
      <c r="U15590" t="s">
        <v>19974</v>
      </c>
    </row>
    <row r="15591" spans="21:21">
      <c r="U15591" t="s">
        <v>19975</v>
      </c>
    </row>
    <row r="15592" spans="21:21">
      <c r="U15592" t="s">
        <v>19976</v>
      </c>
    </row>
    <row r="15593" spans="21:21">
      <c r="U15593" t="s">
        <v>19977</v>
      </c>
    </row>
    <row r="15594" spans="21:21">
      <c r="U15594" t="s">
        <v>19978</v>
      </c>
    </row>
    <row r="15595" spans="21:21">
      <c r="U15595" t="s">
        <v>19979</v>
      </c>
    </row>
    <row r="15596" spans="21:21">
      <c r="U15596" t="s">
        <v>19980</v>
      </c>
    </row>
    <row r="15597" spans="21:21">
      <c r="U15597" t="s">
        <v>19981</v>
      </c>
    </row>
    <row r="15598" spans="21:21">
      <c r="U15598" t="s">
        <v>19982</v>
      </c>
    </row>
    <row r="15599" spans="21:21">
      <c r="U15599" t="s">
        <v>19983</v>
      </c>
    </row>
    <row r="15600" spans="21:21">
      <c r="U15600" t="s">
        <v>19984</v>
      </c>
    </row>
    <row r="15601" spans="21:21">
      <c r="U15601" t="s">
        <v>19985</v>
      </c>
    </row>
    <row r="15602" spans="21:21">
      <c r="U15602" t="s">
        <v>19986</v>
      </c>
    </row>
    <row r="15603" spans="21:21">
      <c r="U15603" t="s">
        <v>19987</v>
      </c>
    </row>
    <row r="15604" spans="21:21">
      <c r="U15604" t="s">
        <v>19988</v>
      </c>
    </row>
    <row r="15605" spans="21:21">
      <c r="U15605" t="s">
        <v>19989</v>
      </c>
    </row>
    <row r="15606" spans="21:21">
      <c r="U15606" t="s">
        <v>19990</v>
      </c>
    </row>
    <row r="15607" spans="21:21">
      <c r="U15607" t="s">
        <v>19991</v>
      </c>
    </row>
    <row r="15608" spans="21:21">
      <c r="U15608" t="s">
        <v>19992</v>
      </c>
    </row>
    <row r="15609" spans="21:21">
      <c r="U15609" t="s">
        <v>19993</v>
      </c>
    </row>
    <row r="15610" spans="21:21">
      <c r="U15610" t="s">
        <v>19994</v>
      </c>
    </row>
    <row r="15611" spans="21:21">
      <c r="U15611" t="s">
        <v>19995</v>
      </c>
    </row>
    <row r="15612" spans="21:21">
      <c r="U15612" t="s">
        <v>19996</v>
      </c>
    </row>
    <row r="15613" spans="21:21">
      <c r="U15613" t="s">
        <v>19997</v>
      </c>
    </row>
    <row r="15614" spans="21:21">
      <c r="U15614" t="s">
        <v>19998</v>
      </c>
    </row>
    <row r="15615" spans="21:21">
      <c r="U15615" t="s">
        <v>19999</v>
      </c>
    </row>
    <row r="15616" spans="21:21">
      <c r="U15616" t="s">
        <v>20000</v>
      </c>
    </row>
    <row r="15617" spans="21:21">
      <c r="U15617" t="s">
        <v>20001</v>
      </c>
    </row>
    <row r="15618" spans="21:21">
      <c r="U15618" t="s">
        <v>20002</v>
      </c>
    </row>
    <row r="15619" spans="21:21">
      <c r="U15619" t="s">
        <v>20003</v>
      </c>
    </row>
    <row r="15620" spans="21:21">
      <c r="U15620" t="s">
        <v>20004</v>
      </c>
    </row>
    <row r="15621" spans="21:21">
      <c r="U15621" t="s">
        <v>20005</v>
      </c>
    </row>
    <row r="15622" spans="21:21">
      <c r="U15622" t="s">
        <v>20006</v>
      </c>
    </row>
    <row r="15623" spans="21:21">
      <c r="U15623" t="s">
        <v>20007</v>
      </c>
    </row>
    <row r="15624" spans="21:21">
      <c r="U15624" t="s">
        <v>20008</v>
      </c>
    </row>
    <row r="15625" spans="21:21">
      <c r="U15625" t="s">
        <v>20009</v>
      </c>
    </row>
    <row r="15626" spans="21:21">
      <c r="U15626" t="s">
        <v>20010</v>
      </c>
    </row>
    <row r="15627" spans="21:21">
      <c r="U15627" t="s">
        <v>20011</v>
      </c>
    </row>
    <row r="15628" spans="21:21">
      <c r="U15628" t="s">
        <v>20012</v>
      </c>
    </row>
    <row r="15629" spans="21:21">
      <c r="U15629" t="s">
        <v>20013</v>
      </c>
    </row>
    <row r="15630" spans="21:21">
      <c r="U15630" t="s">
        <v>20014</v>
      </c>
    </row>
    <row r="15631" spans="21:21">
      <c r="U15631" t="s">
        <v>20015</v>
      </c>
    </row>
    <row r="15632" spans="21:21">
      <c r="U15632" t="s">
        <v>20016</v>
      </c>
    </row>
    <row r="15633" spans="21:21">
      <c r="U15633" t="s">
        <v>20017</v>
      </c>
    </row>
    <row r="15634" spans="21:21">
      <c r="U15634" t="s">
        <v>20018</v>
      </c>
    </row>
    <row r="15635" spans="21:21">
      <c r="U15635" t="s">
        <v>20019</v>
      </c>
    </row>
    <row r="15636" spans="21:21">
      <c r="U15636" t="s">
        <v>20020</v>
      </c>
    </row>
    <row r="15637" spans="21:21">
      <c r="U15637" t="s">
        <v>20021</v>
      </c>
    </row>
    <row r="15638" spans="21:21">
      <c r="U15638" t="s">
        <v>20022</v>
      </c>
    </row>
    <row r="15639" spans="21:21">
      <c r="U15639" t="s">
        <v>20023</v>
      </c>
    </row>
    <row r="15640" spans="21:21">
      <c r="U15640" t="s">
        <v>20024</v>
      </c>
    </row>
    <row r="15641" spans="21:21">
      <c r="U15641" t="s">
        <v>20025</v>
      </c>
    </row>
    <row r="15642" spans="21:21">
      <c r="U15642" t="s">
        <v>20026</v>
      </c>
    </row>
    <row r="15643" spans="21:21">
      <c r="U15643" t="s">
        <v>20027</v>
      </c>
    </row>
    <row r="15644" spans="21:21">
      <c r="U15644" t="s">
        <v>20028</v>
      </c>
    </row>
    <row r="15645" spans="21:21">
      <c r="U15645" t="s">
        <v>20029</v>
      </c>
    </row>
    <row r="15646" spans="21:21">
      <c r="U15646" t="s">
        <v>20030</v>
      </c>
    </row>
    <row r="15647" spans="21:21">
      <c r="U15647" t="s">
        <v>20031</v>
      </c>
    </row>
    <row r="15648" spans="21:21">
      <c r="U15648" t="s">
        <v>20032</v>
      </c>
    </row>
    <row r="15649" spans="21:21">
      <c r="U15649" t="s">
        <v>20033</v>
      </c>
    </row>
    <row r="15650" spans="21:21">
      <c r="U15650" t="s">
        <v>20034</v>
      </c>
    </row>
    <row r="15651" spans="21:21">
      <c r="U15651" t="s">
        <v>20035</v>
      </c>
    </row>
    <row r="15652" spans="21:21">
      <c r="U15652" t="s">
        <v>20036</v>
      </c>
    </row>
    <row r="15653" spans="21:21">
      <c r="U15653" t="s">
        <v>20037</v>
      </c>
    </row>
    <row r="15654" spans="21:21">
      <c r="U15654" t="s">
        <v>20038</v>
      </c>
    </row>
    <row r="15655" spans="21:21">
      <c r="U15655" t="s">
        <v>20039</v>
      </c>
    </row>
    <row r="15656" spans="21:21">
      <c r="U15656" t="s">
        <v>20040</v>
      </c>
    </row>
    <row r="15657" spans="21:21">
      <c r="U15657" t="s">
        <v>20041</v>
      </c>
    </row>
    <row r="15658" spans="21:21">
      <c r="U15658" t="s">
        <v>20042</v>
      </c>
    </row>
    <row r="15659" spans="21:21">
      <c r="U15659" t="s">
        <v>20043</v>
      </c>
    </row>
    <row r="15660" spans="21:21">
      <c r="U15660" t="s">
        <v>20044</v>
      </c>
    </row>
    <row r="15661" spans="21:21">
      <c r="U15661" t="s">
        <v>20045</v>
      </c>
    </row>
    <row r="15662" spans="21:21">
      <c r="U15662" t="s">
        <v>20046</v>
      </c>
    </row>
    <row r="15663" spans="21:21">
      <c r="U15663" t="s">
        <v>20047</v>
      </c>
    </row>
    <row r="15664" spans="21:21">
      <c r="U15664" t="s">
        <v>20048</v>
      </c>
    </row>
    <row r="15665" spans="21:21">
      <c r="U15665" t="s">
        <v>20049</v>
      </c>
    </row>
    <row r="15666" spans="21:21">
      <c r="U15666" t="s">
        <v>20050</v>
      </c>
    </row>
    <row r="15667" spans="21:21">
      <c r="U15667" t="s">
        <v>20051</v>
      </c>
    </row>
    <row r="15668" spans="21:21">
      <c r="U15668" t="s">
        <v>20052</v>
      </c>
    </row>
    <row r="15669" spans="21:21">
      <c r="U15669" t="s">
        <v>20053</v>
      </c>
    </row>
    <row r="15670" spans="21:21">
      <c r="U15670" t="s">
        <v>20054</v>
      </c>
    </row>
    <row r="15671" spans="21:21">
      <c r="U15671" t="s">
        <v>20055</v>
      </c>
    </row>
    <row r="15672" spans="21:21">
      <c r="U15672" t="s">
        <v>20056</v>
      </c>
    </row>
    <row r="15673" spans="21:21">
      <c r="U15673" t="s">
        <v>20057</v>
      </c>
    </row>
    <row r="15674" spans="21:21">
      <c r="U15674" t="s">
        <v>20058</v>
      </c>
    </row>
    <row r="15675" spans="21:21">
      <c r="U15675" t="s">
        <v>20059</v>
      </c>
    </row>
    <row r="15676" spans="21:21">
      <c r="U15676" t="s">
        <v>20060</v>
      </c>
    </row>
    <row r="15677" spans="21:21">
      <c r="U15677" t="s">
        <v>20061</v>
      </c>
    </row>
    <row r="15678" spans="21:21">
      <c r="U15678" t="s">
        <v>20062</v>
      </c>
    </row>
    <row r="15679" spans="21:21">
      <c r="U15679" t="s">
        <v>20063</v>
      </c>
    </row>
    <row r="15680" spans="21:21">
      <c r="U15680" t="s">
        <v>20064</v>
      </c>
    </row>
    <row r="15681" spans="21:21">
      <c r="U15681" t="s">
        <v>20065</v>
      </c>
    </row>
    <row r="15682" spans="21:21">
      <c r="U15682" t="s">
        <v>20066</v>
      </c>
    </row>
    <row r="15683" spans="21:21">
      <c r="U15683" t="s">
        <v>20067</v>
      </c>
    </row>
    <row r="15684" spans="21:21">
      <c r="U15684" t="s">
        <v>20068</v>
      </c>
    </row>
    <row r="15685" spans="21:21">
      <c r="U15685" t="s">
        <v>20069</v>
      </c>
    </row>
    <row r="15686" spans="21:21">
      <c r="U15686" t="s">
        <v>20070</v>
      </c>
    </row>
    <row r="15687" spans="21:21">
      <c r="U15687" t="s">
        <v>20071</v>
      </c>
    </row>
    <row r="15688" spans="21:21">
      <c r="U15688" t="s">
        <v>20072</v>
      </c>
    </row>
    <row r="15689" spans="21:21">
      <c r="U15689" t="s">
        <v>20073</v>
      </c>
    </row>
    <row r="15690" spans="21:21">
      <c r="U15690" t="s">
        <v>20074</v>
      </c>
    </row>
    <row r="15691" spans="21:21">
      <c r="U15691" t="s">
        <v>20075</v>
      </c>
    </row>
    <row r="15692" spans="21:21">
      <c r="U15692" t="s">
        <v>20076</v>
      </c>
    </row>
    <row r="15693" spans="21:21">
      <c r="U15693" t="s">
        <v>20077</v>
      </c>
    </row>
    <row r="15694" spans="21:21">
      <c r="U15694" t="s">
        <v>20078</v>
      </c>
    </row>
    <row r="15695" spans="21:21">
      <c r="U15695" t="s">
        <v>20079</v>
      </c>
    </row>
    <row r="15696" spans="21:21">
      <c r="U15696" t="s">
        <v>20080</v>
      </c>
    </row>
    <row r="15697" spans="21:21">
      <c r="U15697" t="s">
        <v>20081</v>
      </c>
    </row>
    <row r="15698" spans="21:21">
      <c r="U15698" t="s">
        <v>20082</v>
      </c>
    </row>
    <row r="15699" spans="21:21">
      <c r="U15699" t="s">
        <v>20083</v>
      </c>
    </row>
    <row r="15700" spans="21:21">
      <c r="U15700" t="s">
        <v>20084</v>
      </c>
    </row>
    <row r="15701" spans="21:21">
      <c r="U15701" t="s">
        <v>20085</v>
      </c>
    </row>
    <row r="15702" spans="21:21">
      <c r="U15702" t="s">
        <v>20086</v>
      </c>
    </row>
    <row r="15703" spans="21:21">
      <c r="U15703" t="s">
        <v>20087</v>
      </c>
    </row>
    <row r="15704" spans="21:21">
      <c r="U15704" t="s">
        <v>20088</v>
      </c>
    </row>
    <row r="15705" spans="21:21">
      <c r="U15705" t="s">
        <v>20089</v>
      </c>
    </row>
    <row r="15706" spans="21:21">
      <c r="U15706" t="s">
        <v>20090</v>
      </c>
    </row>
    <row r="15707" spans="21:21">
      <c r="U15707" t="s">
        <v>20091</v>
      </c>
    </row>
    <row r="15708" spans="21:21">
      <c r="U15708" t="s">
        <v>20092</v>
      </c>
    </row>
    <row r="15709" spans="21:21">
      <c r="U15709" t="s">
        <v>20093</v>
      </c>
    </row>
    <row r="15710" spans="21:21">
      <c r="U15710" t="s">
        <v>20094</v>
      </c>
    </row>
    <row r="15711" spans="21:21">
      <c r="U15711" t="s">
        <v>20095</v>
      </c>
    </row>
    <row r="15712" spans="21:21">
      <c r="U15712" t="s">
        <v>20096</v>
      </c>
    </row>
    <row r="15713" spans="21:21">
      <c r="U15713" t="s">
        <v>20097</v>
      </c>
    </row>
    <row r="15714" spans="21:21">
      <c r="U15714" t="s">
        <v>20098</v>
      </c>
    </row>
    <row r="15715" spans="21:21">
      <c r="U15715" t="s">
        <v>20099</v>
      </c>
    </row>
    <row r="15716" spans="21:21">
      <c r="U15716" t="s">
        <v>20100</v>
      </c>
    </row>
    <row r="15717" spans="21:21">
      <c r="U15717" t="s">
        <v>20101</v>
      </c>
    </row>
    <row r="15718" spans="21:21">
      <c r="U15718" t="s">
        <v>20102</v>
      </c>
    </row>
    <row r="15719" spans="21:21">
      <c r="U15719" t="s">
        <v>20103</v>
      </c>
    </row>
    <row r="15720" spans="21:21">
      <c r="U15720" t="s">
        <v>20104</v>
      </c>
    </row>
    <row r="15721" spans="21:21">
      <c r="U15721" t="s">
        <v>20105</v>
      </c>
    </row>
    <row r="15722" spans="21:21">
      <c r="U15722" t="s">
        <v>20106</v>
      </c>
    </row>
    <row r="15723" spans="21:21">
      <c r="U15723" t="s">
        <v>20107</v>
      </c>
    </row>
    <row r="15724" spans="21:21">
      <c r="U15724" t="s">
        <v>20108</v>
      </c>
    </row>
    <row r="15725" spans="21:21">
      <c r="U15725" t="s">
        <v>20109</v>
      </c>
    </row>
    <row r="15726" spans="21:21">
      <c r="U15726" t="s">
        <v>20110</v>
      </c>
    </row>
    <row r="15727" spans="21:21">
      <c r="U15727" t="s">
        <v>20111</v>
      </c>
    </row>
    <row r="15728" spans="21:21">
      <c r="U15728" t="s">
        <v>20112</v>
      </c>
    </row>
    <row r="15729" spans="21:21">
      <c r="U15729" t="s">
        <v>20113</v>
      </c>
    </row>
    <row r="15730" spans="21:21">
      <c r="U15730" t="s">
        <v>20114</v>
      </c>
    </row>
    <row r="15731" spans="21:21">
      <c r="U15731" t="s">
        <v>20115</v>
      </c>
    </row>
    <row r="15732" spans="21:21">
      <c r="U15732" t="s">
        <v>20116</v>
      </c>
    </row>
    <row r="15733" spans="21:21">
      <c r="U15733" t="s">
        <v>20117</v>
      </c>
    </row>
    <row r="15734" spans="21:21">
      <c r="U15734" t="s">
        <v>20118</v>
      </c>
    </row>
    <row r="15735" spans="21:21">
      <c r="U15735" t="s">
        <v>20119</v>
      </c>
    </row>
    <row r="15736" spans="21:21">
      <c r="U15736" t="s">
        <v>20120</v>
      </c>
    </row>
    <row r="15737" spans="21:21">
      <c r="U15737" t="s">
        <v>20121</v>
      </c>
    </row>
    <row r="15738" spans="21:21">
      <c r="U15738" t="s">
        <v>20122</v>
      </c>
    </row>
    <row r="15739" spans="21:21">
      <c r="U15739" t="s">
        <v>20123</v>
      </c>
    </row>
    <row r="15740" spans="21:21">
      <c r="U15740" t="s">
        <v>20124</v>
      </c>
    </row>
    <row r="15741" spans="21:21">
      <c r="U15741" t="s">
        <v>20125</v>
      </c>
    </row>
    <row r="15742" spans="21:21">
      <c r="U15742" t="s">
        <v>20126</v>
      </c>
    </row>
    <row r="15743" spans="21:21">
      <c r="U15743" t="s">
        <v>20127</v>
      </c>
    </row>
    <row r="15744" spans="21:21">
      <c r="U15744" t="s">
        <v>20128</v>
      </c>
    </row>
    <row r="15745" spans="21:21">
      <c r="U15745" t="s">
        <v>20129</v>
      </c>
    </row>
    <row r="15746" spans="21:21">
      <c r="U15746" t="s">
        <v>20130</v>
      </c>
    </row>
    <row r="15747" spans="21:21">
      <c r="U15747" t="s">
        <v>20131</v>
      </c>
    </row>
    <row r="15748" spans="21:21">
      <c r="U15748" t="s">
        <v>20132</v>
      </c>
    </row>
    <row r="15749" spans="21:21">
      <c r="U15749" t="s">
        <v>20133</v>
      </c>
    </row>
    <row r="15750" spans="21:21">
      <c r="U15750" t="s">
        <v>20134</v>
      </c>
    </row>
    <row r="15751" spans="21:21">
      <c r="U15751" t="s">
        <v>20135</v>
      </c>
    </row>
    <row r="15752" spans="21:21">
      <c r="U15752" t="s">
        <v>20136</v>
      </c>
    </row>
    <row r="15753" spans="21:21">
      <c r="U15753" t="s">
        <v>20137</v>
      </c>
    </row>
    <row r="15754" spans="21:21">
      <c r="U15754" t="s">
        <v>20138</v>
      </c>
    </row>
    <row r="15755" spans="21:21">
      <c r="U15755" t="s">
        <v>20139</v>
      </c>
    </row>
    <row r="15756" spans="21:21">
      <c r="U15756" t="s">
        <v>20140</v>
      </c>
    </row>
    <row r="15757" spans="21:21">
      <c r="U15757" t="s">
        <v>20141</v>
      </c>
    </row>
    <row r="15758" spans="21:21">
      <c r="U15758" t="s">
        <v>20142</v>
      </c>
    </row>
    <row r="15759" spans="21:21">
      <c r="U15759" t="s">
        <v>20143</v>
      </c>
    </row>
    <row r="15760" spans="21:21">
      <c r="U15760" t="s">
        <v>20144</v>
      </c>
    </row>
    <row r="15761" spans="21:21">
      <c r="U15761" t="s">
        <v>20145</v>
      </c>
    </row>
    <row r="15762" spans="21:21">
      <c r="U15762" t="s">
        <v>20146</v>
      </c>
    </row>
    <row r="15763" spans="21:21">
      <c r="U15763" t="s">
        <v>20147</v>
      </c>
    </row>
    <row r="15764" spans="21:21">
      <c r="U15764" t="s">
        <v>20148</v>
      </c>
    </row>
    <row r="15765" spans="21:21">
      <c r="U15765" t="s">
        <v>20149</v>
      </c>
    </row>
    <row r="15766" spans="21:21">
      <c r="U15766" t="s">
        <v>20150</v>
      </c>
    </row>
    <row r="15767" spans="21:21">
      <c r="U15767" t="s">
        <v>20151</v>
      </c>
    </row>
    <row r="15768" spans="21:21">
      <c r="U15768" t="s">
        <v>20152</v>
      </c>
    </row>
    <row r="15769" spans="21:21">
      <c r="U15769" t="s">
        <v>20153</v>
      </c>
    </row>
    <row r="15770" spans="21:21">
      <c r="U15770" t="s">
        <v>20154</v>
      </c>
    </row>
    <row r="15771" spans="21:21">
      <c r="U15771" t="s">
        <v>20155</v>
      </c>
    </row>
    <row r="15772" spans="21:21">
      <c r="U15772" t="s">
        <v>20156</v>
      </c>
    </row>
    <row r="15773" spans="21:21">
      <c r="U15773" t="s">
        <v>20157</v>
      </c>
    </row>
    <row r="15774" spans="21:21">
      <c r="U15774" t="s">
        <v>20158</v>
      </c>
    </row>
    <row r="15775" spans="21:21">
      <c r="U15775" t="s">
        <v>20159</v>
      </c>
    </row>
    <row r="15776" spans="21:21">
      <c r="U15776" t="s">
        <v>20160</v>
      </c>
    </row>
    <row r="15777" spans="21:21">
      <c r="U15777" t="s">
        <v>20161</v>
      </c>
    </row>
    <row r="15778" spans="21:21">
      <c r="U15778" t="s">
        <v>20162</v>
      </c>
    </row>
    <row r="15779" spans="21:21">
      <c r="U15779" t="s">
        <v>20163</v>
      </c>
    </row>
    <row r="15780" spans="21:21">
      <c r="U15780" t="s">
        <v>20164</v>
      </c>
    </row>
    <row r="15781" spans="21:21">
      <c r="U15781" t="s">
        <v>20165</v>
      </c>
    </row>
    <row r="15782" spans="21:21">
      <c r="U15782" t="s">
        <v>20166</v>
      </c>
    </row>
    <row r="15783" spans="21:21">
      <c r="U15783" t="s">
        <v>20167</v>
      </c>
    </row>
    <row r="15784" spans="21:21">
      <c r="U15784" t="s">
        <v>20168</v>
      </c>
    </row>
    <row r="15785" spans="21:21">
      <c r="U15785" t="s">
        <v>20169</v>
      </c>
    </row>
    <row r="15786" spans="21:21">
      <c r="U15786" t="s">
        <v>20170</v>
      </c>
    </row>
    <row r="15787" spans="21:21">
      <c r="U15787" t="s">
        <v>20171</v>
      </c>
    </row>
    <row r="15788" spans="21:21">
      <c r="U15788" t="s">
        <v>20172</v>
      </c>
    </row>
    <row r="15789" spans="21:21">
      <c r="U15789" t="s">
        <v>20173</v>
      </c>
    </row>
    <row r="15790" spans="21:21">
      <c r="U15790" t="s">
        <v>20174</v>
      </c>
    </row>
    <row r="15791" spans="21:21">
      <c r="U15791" t="s">
        <v>20175</v>
      </c>
    </row>
    <row r="15792" spans="21:21">
      <c r="U15792" t="s">
        <v>20176</v>
      </c>
    </row>
    <row r="15793" spans="21:21">
      <c r="U15793" t="s">
        <v>20177</v>
      </c>
    </row>
    <row r="15794" spans="21:21">
      <c r="U15794" t="s">
        <v>20178</v>
      </c>
    </row>
    <row r="15795" spans="21:21">
      <c r="U15795" t="s">
        <v>20179</v>
      </c>
    </row>
    <row r="15796" spans="21:21">
      <c r="U15796" t="s">
        <v>20180</v>
      </c>
    </row>
    <row r="15797" spans="21:21">
      <c r="U15797" t="s">
        <v>20181</v>
      </c>
    </row>
    <row r="15798" spans="21:21">
      <c r="U15798" t="s">
        <v>20182</v>
      </c>
    </row>
    <row r="15799" spans="21:21">
      <c r="U15799" t="s">
        <v>20183</v>
      </c>
    </row>
    <row r="15800" spans="21:21">
      <c r="U15800" t="s">
        <v>20184</v>
      </c>
    </row>
    <row r="15801" spans="21:21">
      <c r="U15801" t="s">
        <v>20185</v>
      </c>
    </row>
    <row r="15802" spans="21:21">
      <c r="U15802" t="s">
        <v>20186</v>
      </c>
    </row>
    <row r="15803" spans="21:21">
      <c r="U15803" t="s">
        <v>20187</v>
      </c>
    </row>
    <row r="15804" spans="21:21">
      <c r="U15804" t="s">
        <v>20188</v>
      </c>
    </row>
    <row r="15805" spans="21:21">
      <c r="U15805" t="s">
        <v>20189</v>
      </c>
    </row>
    <row r="15806" spans="21:21">
      <c r="U15806" t="s">
        <v>20190</v>
      </c>
    </row>
    <row r="15807" spans="21:21">
      <c r="U15807" t="s">
        <v>20191</v>
      </c>
    </row>
    <row r="15808" spans="21:21">
      <c r="U15808" t="s">
        <v>20192</v>
      </c>
    </row>
    <row r="15809" spans="21:21">
      <c r="U15809" t="s">
        <v>20193</v>
      </c>
    </row>
    <row r="15810" spans="21:21">
      <c r="U15810" t="s">
        <v>20194</v>
      </c>
    </row>
    <row r="15811" spans="21:21">
      <c r="U15811" t="s">
        <v>20195</v>
      </c>
    </row>
    <row r="15812" spans="21:21">
      <c r="U15812" t="s">
        <v>20196</v>
      </c>
    </row>
    <row r="15813" spans="21:21">
      <c r="U15813" t="s">
        <v>20197</v>
      </c>
    </row>
    <row r="15814" spans="21:21">
      <c r="U15814" t="s">
        <v>20198</v>
      </c>
    </row>
    <row r="15815" spans="21:21">
      <c r="U15815" t="s">
        <v>20199</v>
      </c>
    </row>
    <row r="15816" spans="21:21">
      <c r="U15816" t="s">
        <v>20200</v>
      </c>
    </row>
    <row r="15817" spans="21:21">
      <c r="U15817" t="s">
        <v>20201</v>
      </c>
    </row>
    <row r="15818" spans="21:21">
      <c r="U15818" t="s">
        <v>20202</v>
      </c>
    </row>
    <row r="15819" spans="21:21">
      <c r="U15819" t="s">
        <v>20203</v>
      </c>
    </row>
    <row r="15820" spans="21:21">
      <c r="U15820" t="s">
        <v>20204</v>
      </c>
    </row>
    <row r="15821" spans="21:21">
      <c r="U15821" t="s">
        <v>20205</v>
      </c>
    </row>
    <row r="15822" spans="21:21">
      <c r="U15822" t="s">
        <v>20206</v>
      </c>
    </row>
    <row r="15823" spans="21:21">
      <c r="U15823" t="s">
        <v>20207</v>
      </c>
    </row>
    <row r="15824" spans="21:21">
      <c r="U15824" t="s">
        <v>20208</v>
      </c>
    </row>
    <row r="15825" spans="21:21">
      <c r="U15825" t="s">
        <v>20209</v>
      </c>
    </row>
    <row r="15826" spans="21:21">
      <c r="U15826" t="s">
        <v>20210</v>
      </c>
    </row>
    <row r="15827" spans="21:21">
      <c r="U15827" t="s">
        <v>20211</v>
      </c>
    </row>
    <row r="15828" spans="21:21">
      <c r="U15828" t="s">
        <v>20212</v>
      </c>
    </row>
    <row r="15829" spans="21:21">
      <c r="U15829" t="s">
        <v>20213</v>
      </c>
    </row>
    <row r="15830" spans="21:21">
      <c r="U15830" t="s">
        <v>20214</v>
      </c>
    </row>
    <row r="15831" spans="21:21">
      <c r="U15831" t="s">
        <v>20215</v>
      </c>
    </row>
    <row r="15832" spans="21:21">
      <c r="U15832" t="s">
        <v>20216</v>
      </c>
    </row>
    <row r="15833" spans="21:21">
      <c r="U15833" t="s">
        <v>20217</v>
      </c>
    </row>
    <row r="15834" spans="21:21">
      <c r="U15834" t="s">
        <v>20218</v>
      </c>
    </row>
    <row r="15835" spans="21:21">
      <c r="U15835" t="s">
        <v>20219</v>
      </c>
    </row>
    <row r="15836" spans="21:21">
      <c r="U15836" t="s">
        <v>20220</v>
      </c>
    </row>
    <row r="15837" spans="21:21">
      <c r="U15837" t="s">
        <v>20221</v>
      </c>
    </row>
    <row r="15838" spans="21:21">
      <c r="U15838" t="s">
        <v>20222</v>
      </c>
    </row>
    <row r="15839" spans="21:21">
      <c r="U15839" t="s">
        <v>20223</v>
      </c>
    </row>
    <row r="15840" spans="21:21">
      <c r="U15840" t="s">
        <v>20224</v>
      </c>
    </row>
    <row r="15841" spans="21:21">
      <c r="U15841" t="s">
        <v>20225</v>
      </c>
    </row>
    <row r="15842" spans="21:21">
      <c r="U15842" t="s">
        <v>20226</v>
      </c>
    </row>
    <row r="15843" spans="21:21">
      <c r="U15843" t="s">
        <v>20227</v>
      </c>
    </row>
    <row r="15844" spans="21:21">
      <c r="U15844" t="s">
        <v>20228</v>
      </c>
    </row>
    <row r="15845" spans="21:21">
      <c r="U15845" t="s">
        <v>20229</v>
      </c>
    </row>
    <row r="15846" spans="21:21">
      <c r="U15846" t="s">
        <v>20230</v>
      </c>
    </row>
    <row r="15847" spans="21:21">
      <c r="U15847" t="s">
        <v>20231</v>
      </c>
    </row>
    <row r="15848" spans="21:21">
      <c r="U15848" t="s">
        <v>20232</v>
      </c>
    </row>
    <row r="15849" spans="21:21">
      <c r="U15849" t="s">
        <v>20233</v>
      </c>
    </row>
    <row r="15850" spans="21:21">
      <c r="U15850" t="s">
        <v>20234</v>
      </c>
    </row>
    <row r="15851" spans="21:21">
      <c r="U15851" t="s">
        <v>20235</v>
      </c>
    </row>
    <row r="15852" spans="21:21">
      <c r="U15852" t="s">
        <v>20236</v>
      </c>
    </row>
    <row r="15853" spans="21:21">
      <c r="U15853" t="s">
        <v>20237</v>
      </c>
    </row>
    <row r="15854" spans="21:21">
      <c r="U15854" t="s">
        <v>20238</v>
      </c>
    </row>
    <row r="15855" spans="21:21">
      <c r="U15855" t="s">
        <v>20239</v>
      </c>
    </row>
    <row r="15856" spans="21:21">
      <c r="U15856" t="s">
        <v>20240</v>
      </c>
    </row>
    <row r="15857" spans="21:21">
      <c r="U15857" t="s">
        <v>20241</v>
      </c>
    </row>
    <row r="15858" spans="21:21">
      <c r="U15858" t="s">
        <v>20242</v>
      </c>
    </row>
    <row r="15859" spans="21:21">
      <c r="U15859" t="s">
        <v>20243</v>
      </c>
    </row>
    <row r="15860" spans="21:21">
      <c r="U15860" t="s">
        <v>20244</v>
      </c>
    </row>
    <row r="15861" spans="21:21">
      <c r="U15861" t="s">
        <v>20245</v>
      </c>
    </row>
    <row r="15862" spans="21:21">
      <c r="U15862" t="s">
        <v>20246</v>
      </c>
    </row>
    <row r="15863" spans="21:21">
      <c r="U15863" t="s">
        <v>20247</v>
      </c>
    </row>
    <row r="15864" spans="21:21">
      <c r="U15864" t="s">
        <v>20248</v>
      </c>
    </row>
    <row r="15865" spans="21:21">
      <c r="U15865" t="s">
        <v>20249</v>
      </c>
    </row>
    <row r="15866" spans="21:21">
      <c r="U15866" t="s">
        <v>20250</v>
      </c>
    </row>
    <row r="15867" spans="21:21">
      <c r="U15867" t="s">
        <v>20251</v>
      </c>
    </row>
    <row r="15868" spans="21:21">
      <c r="U15868" t="s">
        <v>20252</v>
      </c>
    </row>
    <row r="15869" spans="21:21">
      <c r="U15869" t="s">
        <v>20253</v>
      </c>
    </row>
    <row r="15870" spans="21:21">
      <c r="U15870" t="s">
        <v>20254</v>
      </c>
    </row>
    <row r="15871" spans="21:21">
      <c r="U15871" t="s">
        <v>20255</v>
      </c>
    </row>
    <row r="15872" spans="21:21">
      <c r="U15872" t="s">
        <v>20256</v>
      </c>
    </row>
    <row r="15873" spans="21:21">
      <c r="U15873" t="s">
        <v>20257</v>
      </c>
    </row>
    <row r="15874" spans="21:21">
      <c r="U15874" t="s">
        <v>20258</v>
      </c>
    </row>
    <row r="15875" spans="21:21">
      <c r="U15875" t="s">
        <v>20259</v>
      </c>
    </row>
    <row r="15876" spans="21:21">
      <c r="U15876" t="s">
        <v>20260</v>
      </c>
    </row>
    <row r="15877" spans="21:21">
      <c r="U15877" t="s">
        <v>20261</v>
      </c>
    </row>
    <row r="15878" spans="21:21">
      <c r="U15878" t="s">
        <v>20262</v>
      </c>
    </row>
    <row r="15879" spans="21:21">
      <c r="U15879" t="s">
        <v>20263</v>
      </c>
    </row>
    <row r="15880" spans="21:21">
      <c r="U15880" t="s">
        <v>20264</v>
      </c>
    </row>
    <row r="15881" spans="21:21">
      <c r="U15881" t="s">
        <v>20265</v>
      </c>
    </row>
    <row r="15882" spans="21:21">
      <c r="U15882" t="s">
        <v>20266</v>
      </c>
    </row>
    <row r="15883" spans="21:21">
      <c r="U15883" t="s">
        <v>20267</v>
      </c>
    </row>
    <row r="15884" spans="21:21">
      <c r="U15884" t="s">
        <v>20268</v>
      </c>
    </row>
    <row r="15885" spans="21:21">
      <c r="U15885" t="s">
        <v>20269</v>
      </c>
    </row>
    <row r="15886" spans="21:21">
      <c r="U15886" t="s">
        <v>20270</v>
      </c>
    </row>
    <row r="15887" spans="21:21">
      <c r="U15887" t="s">
        <v>20271</v>
      </c>
    </row>
    <row r="15888" spans="21:21">
      <c r="U15888" t="s">
        <v>20272</v>
      </c>
    </row>
    <row r="15889" spans="21:21">
      <c r="U15889" t="s">
        <v>20273</v>
      </c>
    </row>
    <row r="15890" spans="21:21">
      <c r="U15890" t="s">
        <v>20274</v>
      </c>
    </row>
    <row r="15891" spans="21:21">
      <c r="U15891" t="s">
        <v>20275</v>
      </c>
    </row>
    <row r="15892" spans="21:21">
      <c r="U15892" t="s">
        <v>20276</v>
      </c>
    </row>
    <row r="15893" spans="21:21">
      <c r="U15893" t="s">
        <v>20277</v>
      </c>
    </row>
    <row r="15894" spans="21:21">
      <c r="U15894" t="s">
        <v>20278</v>
      </c>
    </row>
    <row r="15895" spans="21:21">
      <c r="U15895" t="s">
        <v>20279</v>
      </c>
    </row>
    <row r="15896" spans="21:21">
      <c r="U15896" t="s">
        <v>20280</v>
      </c>
    </row>
    <row r="15897" spans="21:21">
      <c r="U15897" t="s">
        <v>20281</v>
      </c>
    </row>
    <row r="15898" spans="21:21">
      <c r="U15898" t="s">
        <v>20282</v>
      </c>
    </row>
    <row r="15899" spans="21:21">
      <c r="U15899" t="s">
        <v>20283</v>
      </c>
    </row>
    <row r="15900" spans="21:21">
      <c r="U15900" t="s">
        <v>20284</v>
      </c>
    </row>
    <row r="15901" spans="21:21">
      <c r="U15901" t="s">
        <v>20285</v>
      </c>
    </row>
    <row r="15902" spans="21:21">
      <c r="U15902" t="s">
        <v>20286</v>
      </c>
    </row>
    <row r="15903" spans="21:21">
      <c r="U15903" t="s">
        <v>20287</v>
      </c>
    </row>
    <row r="15904" spans="21:21">
      <c r="U15904" t="s">
        <v>20288</v>
      </c>
    </row>
    <row r="15905" spans="21:21">
      <c r="U15905" t="s">
        <v>20289</v>
      </c>
    </row>
    <row r="15906" spans="21:21">
      <c r="U15906" t="s">
        <v>20290</v>
      </c>
    </row>
    <row r="15907" spans="21:21">
      <c r="U15907" t="s">
        <v>20291</v>
      </c>
    </row>
    <row r="15908" spans="21:21">
      <c r="U15908" t="s">
        <v>20292</v>
      </c>
    </row>
    <row r="15909" spans="21:21">
      <c r="U15909" t="s">
        <v>20293</v>
      </c>
    </row>
    <row r="15910" spans="21:21">
      <c r="U15910" t="s">
        <v>20294</v>
      </c>
    </row>
    <row r="15911" spans="21:21">
      <c r="U15911" t="s">
        <v>20295</v>
      </c>
    </row>
    <row r="15912" spans="21:21">
      <c r="U15912" t="s">
        <v>20296</v>
      </c>
    </row>
    <row r="15913" spans="21:21">
      <c r="U15913" t="s">
        <v>20297</v>
      </c>
    </row>
    <row r="15914" spans="21:21">
      <c r="U15914" t="s">
        <v>20298</v>
      </c>
    </row>
    <row r="15915" spans="21:21">
      <c r="U15915" t="s">
        <v>20299</v>
      </c>
    </row>
    <row r="15916" spans="21:21">
      <c r="U15916" t="s">
        <v>20300</v>
      </c>
    </row>
    <row r="15917" spans="21:21">
      <c r="U15917" t="s">
        <v>20301</v>
      </c>
    </row>
    <row r="15918" spans="21:21">
      <c r="U15918" t="s">
        <v>20302</v>
      </c>
    </row>
    <row r="15919" spans="21:21">
      <c r="U15919" t="s">
        <v>20303</v>
      </c>
    </row>
    <row r="15920" spans="21:21">
      <c r="U15920" t="s">
        <v>20304</v>
      </c>
    </row>
    <row r="15921" spans="21:21">
      <c r="U15921" t="s">
        <v>20305</v>
      </c>
    </row>
    <row r="15922" spans="21:21">
      <c r="U15922" t="s">
        <v>20306</v>
      </c>
    </row>
    <row r="15923" spans="21:21">
      <c r="U15923" t="s">
        <v>20307</v>
      </c>
    </row>
    <row r="15924" spans="21:21">
      <c r="U15924" t="s">
        <v>20308</v>
      </c>
    </row>
    <row r="15925" spans="21:21">
      <c r="U15925" t="s">
        <v>20309</v>
      </c>
    </row>
    <row r="15926" spans="21:21">
      <c r="U15926" t="s">
        <v>20310</v>
      </c>
    </row>
    <row r="15927" spans="21:21">
      <c r="U15927" t="s">
        <v>20311</v>
      </c>
    </row>
    <row r="15928" spans="21:21">
      <c r="U15928" t="s">
        <v>20312</v>
      </c>
    </row>
    <row r="15929" spans="21:21">
      <c r="U15929" t="s">
        <v>20313</v>
      </c>
    </row>
    <row r="15930" spans="21:21">
      <c r="U15930" t="s">
        <v>20314</v>
      </c>
    </row>
    <row r="15931" spans="21:21">
      <c r="U15931" t="s">
        <v>20315</v>
      </c>
    </row>
    <row r="15932" spans="21:21">
      <c r="U15932" t="s">
        <v>20316</v>
      </c>
    </row>
    <row r="15933" spans="21:21">
      <c r="U15933" t="s">
        <v>20317</v>
      </c>
    </row>
    <row r="15934" spans="21:21">
      <c r="U15934" t="s">
        <v>20318</v>
      </c>
    </row>
    <row r="15935" spans="21:21">
      <c r="U15935" t="s">
        <v>20319</v>
      </c>
    </row>
    <row r="15936" spans="21:21">
      <c r="U15936" t="s">
        <v>20320</v>
      </c>
    </row>
    <row r="15937" spans="21:21">
      <c r="U15937" t="s">
        <v>20321</v>
      </c>
    </row>
    <row r="15938" spans="21:21">
      <c r="U15938" t="s">
        <v>20322</v>
      </c>
    </row>
    <row r="15939" spans="21:21">
      <c r="U15939" t="s">
        <v>20323</v>
      </c>
    </row>
    <row r="15940" spans="21:21">
      <c r="U15940" t="s">
        <v>20324</v>
      </c>
    </row>
    <row r="15941" spans="21:21">
      <c r="U15941" t="s">
        <v>20325</v>
      </c>
    </row>
    <row r="15942" spans="21:21">
      <c r="U15942" t="s">
        <v>20326</v>
      </c>
    </row>
    <row r="15943" spans="21:21">
      <c r="U15943" t="s">
        <v>20327</v>
      </c>
    </row>
    <row r="15944" spans="21:21">
      <c r="U15944" t="s">
        <v>20328</v>
      </c>
    </row>
    <row r="15945" spans="21:21">
      <c r="U15945" t="s">
        <v>20329</v>
      </c>
    </row>
    <row r="15946" spans="21:21">
      <c r="U15946" t="s">
        <v>20330</v>
      </c>
    </row>
    <row r="15947" spans="21:21">
      <c r="U15947" t="s">
        <v>20331</v>
      </c>
    </row>
    <row r="15948" spans="21:21">
      <c r="U15948" t="s">
        <v>20332</v>
      </c>
    </row>
    <row r="15949" spans="21:21">
      <c r="U15949" t="s">
        <v>20333</v>
      </c>
    </row>
    <row r="15950" spans="21:21">
      <c r="U15950" t="s">
        <v>20334</v>
      </c>
    </row>
    <row r="15951" spans="21:21">
      <c r="U15951" t="s">
        <v>20335</v>
      </c>
    </row>
    <row r="15952" spans="21:21">
      <c r="U15952" t="s">
        <v>20336</v>
      </c>
    </row>
    <row r="15953" spans="21:21">
      <c r="U15953" t="s">
        <v>20337</v>
      </c>
    </row>
    <row r="15954" spans="21:21">
      <c r="U15954" t="s">
        <v>20338</v>
      </c>
    </row>
    <row r="15955" spans="21:21">
      <c r="U15955" t="s">
        <v>20339</v>
      </c>
    </row>
    <row r="15956" spans="21:21">
      <c r="U15956" t="s">
        <v>20340</v>
      </c>
    </row>
    <row r="15957" spans="21:21">
      <c r="U15957" t="s">
        <v>20341</v>
      </c>
    </row>
    <row r="15958" spans="21:21">
      <c r="U15958" t="s">
        <v>20342</v>
      </c>
    </row>
    <row r="15959" spans="21:21">
      <c r="U15959" t="s">
        <v>20343</v>
      </c>
    </row>
    <row r="15960" spans="21:21">
      <c r="U15960" t="s">
        <v>20344</v>
      </c>
    </row>
    <row r="15961" spans="21:21">
      <c r="U15961" t="s">
        <v>20345</v>
      </c>
    </row>
    <row r="15962" spans="21:21">
      <c r="U15962" t="s">
        <v>20346</v>
      </c>
    </row>
    <row r="15963" spans="21:21">
      <c r="U15963" t="s">
        <v>20347</v>
      </c>
    </row>
    <row r="15964" spans="21:21">
      <c r="U15964" t="s">
        <v>20348</v>
      </c>
    </row>
    <row r="15965" spans="21:21">
      <c r="U15965" t="s">
        <v>20349</v>
      </c>
    </row>
    <row r="15966" spans="21:21">
      <c r="U15966" t="s">
        <v>20350</v>
      </c>
    </row>
    <row r="15967" spans="21:21">
      <c r="U15967" t="s">
        <v>20351</v>
      </c>
    </row>
    <row r="15968" spans="21:21">
      <c r="U15968" t="s">
        <v>20352</v>
      </c>
    </row>
    <row r="15969" spans="21:21">
      <c r="U15969" t="s">
        <v>20353</v>
      </c>
    </row>
    <row r="15970" spans="21:21">
      <c r="U15970" t="s">
        <v>20354</v>
      </c>
    </row>
    <row r="15971" spans="21:21">
      <c r="U15971" t="s">
        <v>20355</v>
      </c>
    </row>
    <row r="15972" spans="21:21">
      <c r="U15972" t="s">
        <v>20356</v>
      </c>
    </row>
    <row r="15973" spans="21:21">
      <c r="U15973" t="s">
        <v>20357</v>
      </c>
    </row>
    <row r="15974" spans="21:21">
      <c r="U15974" t="s">
        <v>20358</v>
      </c>
    </row>
    <row r="15975" spans="21:21">
      <c r="U15975" t="s">
        <v>20359</v>
      </c>
    </row>
    <row r="15976" spans="21:21">
      <c r="U15976" t="s">
        <v>20360</v>
      </c>
    </row>
    <row r="15977" spans="21:21">
      <c r="U15977" t="s">
        <v>20361</v>
      </c>
    </row>
    <row r="15978" spans="21:21">
      <c r="U15978" t="s">
        <v>20362</v>
      </c>
    </row>
    <row r="15979" spans="21:21">
      <c r="U15979" t="s">
        <v>20363</v>
      </c>
    </row>
    <row r="15980" spans="21:21">
      <c r="U15980" t="s">
        <v>20364</v>
      </c>
    </row>
    <row r="15981" spans="21:21">
      <c r="U15981" t="s">
        <v>20365</v>
      </c>
    </row>
    <row r="15982" spans="21:21">
      <c r="U15982" t="s">
        <v>20366</v>
      </c>
    </row>
    <row r="15983" spans="21:21">
      <c r="U15983" t="s">
        <v>20367</v>
      </c>
    </row>
    <row r="15984" spans="21:21">
      <c r="U15984" t="s">
        <v>20368</v>
      </c>
    </row>
    <row r="15985" spans="21:21">
      <c r="U15985" t="s">
        <v>20369</v>
      </c>
    </row>
    <row r="15986" spans="21:21">
      <c r="U15986" t="s">
        <v>20370</v>
      </c>
    </row>
    <row r="15987" spans="21:21">
      <c r="U15987" t="s">
        <v>20371</v>
      </c>
    </row>
    <row r="15988" spans="21:21">
      <c r="U15988" t="s">
        <v>20372</v>
      </c>
    </row>
    <row r="15989" spans="21:21">
      <c r="U15989" t="s">
        <v>20373</v>
      </c>
    </row>
    <row r="15990" spans="21:21">
      <c r="U15990" t="s">
        <v>20374</v>
      </c>
    </row>
    <row r="15991" spans="21:21">
      <c r="U15991" t="s">
        <v>20375</v>
      </c>
    </row>
    <row r="15992" spans="21:21">
      <c r="U15992" t="s">
        <v>20376</v>
      </c>
    </row>
    <row r="15993" spans="21:21">
      <c r="U15993" t="s">
        <v>20377</v>
      </c>
    </row>
    <row r="15994" spans="21:21">
      <c r="U15994" t="s">
        <v>20378</v>
      </c>
    </row>
    <row r="15995" spans="21:21">
      <c r="U15995" t="s">
        <v>20379</v>
      </c>
    </row>
    <row r="15996" spans="21:21">
      <c r="U15996" t="s">
        <v>20380</v>
      </c>
    </row>
    <row r="15997" spans="21:21">
      <c r="U15997" t="s">
        <v>20381</v>
      </c>
    </row>
    <row r="15998" spans="21:21">
      <c r="U15998" t="s">
        <v>20382</v>
      </c>
    </row>
    <row r="15999" spans="21:21">
      <c r="U15999" t="s">
        <v>20383</v>
      </c>
    </row>
    <row r="16000" spans="21:21">
      <c r="U16000" t="s">
        <v>20384</v>
      </c>
    </row>
    <row r="16001" spans="21:21">
      <c r="U16001" t="s">
        <v>20385</v>
      </c>
    </row>
    <row r="16002" spans="21:21">
      <c r="U16002" t="s">
        <v>20386</v>
      </c>
    </row>
    <row r="16003" spans="21:21">
      <c r="U16003" t="s">
        <v>20387</v>
      </c>
    </row>
    <row r="16004" spans="21:21">
      <c r="U16004" t="s">
        <v>20388</v>
      </c>
    </row>
    <row r="16005" spans="21:21">
      <c r="U16005" t="s">
        <v>20389</v>
      </c>
    </row>
    <row r="16006" spans="21:21">
      <c r="U16006" t="s">
        <v>20390</v>
      </c>
    </row>
    <row r="16007" spans="21:21">
      <c r="U16007" t="s">
        <v>20391</v>
      </c>
    </row>
    <row r="16008" spans="21:21">
      <c r="U16008" t="s">
        <v>20392</v>
      </c>
    </row>
    <row r="16009" spans="21:21">
      <c r="U16009" t="s">
        <v>20393</v>
      </c>
    </row>
    <row r="16010" spans="21:21">
      <c r="U16010" t="s">
        <v>20394</v>
      </c>
    </row>
    <row r="16011" spans="21:21">
      <c r="U16011" t="s">
        <v>20395</v>
      </c>
    </row>
    <row r="16012" spans="21:21">
      <c r="U16012" t="s">
        <v>20396</v>
      </c>
    </row>
    <row r="16013" spans="21:21">
      <c r="U16013" t="s">
        <v>20397</v>
      </c>
    </row>
    <row r="16014" spans="21:21">
      <c r="U16014" t="s">
        <v>20398</v>
      </c>
    </row>
    <row r="16015" spans="21:21">
      <c r="U16015" t="s">
        <v>20399</v>
      </c>
    </row>
    <row r="16016" spans="21:21">
      <c r="U16016" t="s">
        <v>20400</v>
      </c>
    </row>
    <row r="16017" spans="21:21">
      <c r="U16017" t="s">
        <v>20401</v>
      </c>
    </row>
    <row r="16018" spans="21:21">
      <c r="U16018" t="s">
        <v>20402</v>
      </c>
    </row>
    <row r="16019" spans="21:21">
      <c r="U16019" t="s">
        <v>20403</v>
      </c>
    </row>
    <row r="16020" spans="21:21">
      <c r="U16020" t="s">
        <v>20404</v>
      </c>
    </row>
    <row r="16021" spans="21:21">
      <c r="U16021" t="s">
        <v>20405</v>
      </c>
    </row>
    <row r="16022" spans="21:21">
      <c r="U16022" t="s">
        <v>20406</v>
      </c>
    </row>
    <row r="16023" spans="21:21">
      <c r="U16023" t="s">
        <v>20407</v>
      </c>
    </row>
    <row r="16024" spans="21:21">
      <c r="U16024" t="s">
        <v>20408</v>
      </c>
    </row>
    <row r="16025" spans="21:21">
      <c r="U16025" t="s">
        <v>20409</v>
      </c>
    </row>
    <row r="16026" spans="21:21">
      <c r="U16026" t="s">
        <v>20410</v>
      </c>
    </row>
    <row r="16027" spans="21:21">
      <c r="U16027" t="s">
        <v>20411</v>
      </c>
    </row>
    <row r="16028" spans="21:21">
      <c r="U16028" t="s">
        <v>20412</v>
      </c>
    </row>
    <row r="16029" spans="21:21">
      <c r="U16029" t="s">
        <v>20413</v>
      </c>
    </row>
    <row r="16030" spans="21:21">
      <c r="U16030" t="s">
        <v>20414</v>
      </c>
    </row>
    <row r="16031" spans="21:21">
      <c r="U16031" t="s">
        <v>20415</v>
      </c>
    </row>
    <row r="16032" spans="21:21">
      <c r="U16032" t="s">
        <v>20416</v>
      </c>
    </row>
    <row r="16033" spans="21:21">
      <c r="U16033" t="s">
        <v>20417</v>
      </c>
    </row>
    <row r="16034" spans="21:21">
      <c r="U16034" t="s">
        <v>20418</v>
      </c>
    </row>
    <row r="16035" spans="21:21">
      <c r="U16035" t="s">
        <v>20419</v>
      </c>
    </row>
    <row r="16036" spans="21:21">
      <c r="U16036" t="s">
        <v>20420</v>
      </c>
    </row>
    <row r="16037" spans="21:21">
      <c r="U16037" t="s">
        <v>20421</v>
      </c>
    </row>
    <row r="16038" spans="21:21">
      <c r="U16038" t="s">
        <v>20422</v>
      </c>
    </row>
    <row r="16039" spans="21:21">
      <c r="U16039" t="s">
        <v>20423</v>
      </c>
    </row>
    <row r="16040" spans="21:21">
      <c r="U16040" t="s">
        <v>20424</v>
      </c>
    </row>
    <row r="16041" spans="21:21">
      <c r="U16041" t="s">
        <v>20425</v>
      </c>
    </row>
    <row r="16042" spans="21:21">
      <c r="U16042" t="s">
        <v>20426</v>
      </c>
    </row>
    <row r="16043" spans="21:21">
      <c r="U16043" t="s">
        <v>20427</v>
      </c>
    </row>
    <row r="16044" spans="21:21">
      <c r="U16044" t="s">
        <v>20428</v>
      </c>
    </row>
    <row r="16045" spans="21:21">
      <c r="U16045" t="s">
        <v>20429</v>
      </c>
    </row>
    <row r="16046" spans="21:21">
      <c r="U16046" t="s">
        <v>20430</v>
      </c>
    </row>
    <row r="16047" spans="21:21">
      <c r="U16047" t="s">
        <v>20431</v>
      </c>
    </row>
    <row r="16048" spans="21:21">
      <c r="U16048" t="s">
        <v>20432</v>
      </c>
    </row>
    <row r="16049" spans="21:21">
      <c r="U16049" t="s">
        <v>20433</v>
      </c>
    </row>
    <row r="16050" spans="21:21">
      <c r="U16050" t="s">
        <v>20434</v>
      </c>
    </row>
    <row r="16051" spans="21:21">
      <c r="U16051" t="s">
        <v>20435</v>
      </c>
    </row>
    <row r="16052" spans="21:21">
      <c r="U16052" t="s">
        <v>20436</v>
      </c>
    </row>
    <row r="16053" spans="21:21">
      <c r="U16053" t="s">
        <v>20437</v>
      </c>
    </row>
    <row r="16054" spans="21:21">
      <c r="U16054" t="s">
        <v>20438</v>
      </c>
    </row>
    <row r="16055" spans="21:21">
      <c r="U16055" t="s">
        <v>20439</v>
      </c>
    </row>
    <row r="16056" spans="21:21">
      <c r="U16056" t="s">
        <v>20440</v>
      </c>
    </row>
    <row r="16057" spans="21:21">
      <c r="U16057" t="s">
        <v>20441</v>
      </c>
    </row>
    <row r="16058" spans="21:21">
      <c r="U16058" t="s">
        <v>20442</v>
      </c>
    </row>
    <row r="16059" spans="21:21">
      <c r="U16059" t="s">
        <v>20443</v>
      </c>
    </row>
    <row r="16060" spans="21:21">
      <c r="U16060" t="s">
        <v>20444</v>
      </c>
    </row>
    <row r="16061" spans="21:21">
      <c r="U16061" t="s">
        <v>20445</v>
      </c>
    </row>
    <row r="16062" spans="21:21">
      <c r="U16062" t="s">
        <v>20446</v>
      </c>
    </row>
    <row r="16063" spans="21:21">
      <c r="U16063" t="s">
        <v>20447</v>
      </c>
    </row>
    <row r="16064" spans="21:21">
      <c r="U16064" t="s">
        <v>20448</v>
      </c>
    </row>
    <row r="16065" spans="21:21">
      <c r="U16065" t="s">
        <v>20449</v>
      </c>
    </row>
    <row r="16066" spans="21:21">
      <c r="U16066" t="s">
        <v>20450</v>
      </c>
    </row>
    <row r="16067" spans="21:21">
      <c r="U16067" t="s">
        <v>20451</v>
      </c>
    </row>
    <row r="16068" spans="21:21">
      <c r="U16068" t="s">
        <v>20452</v>
      </c>
    </row>
    <row r="16069" spans="21:21">
      <c r="U16069" t="s">
        <v>20453</v>
      </c>
    </row>
    <row r="16070" spans="21:21">
      <c r="U16070" t="s">
        <v>20454</v>
      </c>
    </row>
    <row r="16071" spans="21:21">
      <c r="U16071" t="s">
        <v>20455</v>
      </c>
    </row>
    <row r="16072" spans="21:21">
      <c r="U16072" t="s">
        <v>20456</v>
      </c>
    </row>
    <row r="16073" spans="21:21">
      <c r="U16073" t="s">
        <v>20457</v>
      </c>
    </row>
    <row r="16074" spans="21:21">
      <c r="U16074" t="s">
        <v>20458</v>
      </c>
    </row>
    <row r="16075" spans="21:21">
      <c r="U16075" t="s">
        <v>20459</v>
      </c>
    </row>
    <row r="16076" spans="21:21">
      <c r="U16076" t="s">
        <v>20460</v>
      </c>
    </row>
    <row r="16077" spans="21:21">
      <c r="U16077" t="s">
        <v>20461</v>
      </c>
    </row>
    <row r="16078" spans="21:21">
      <c r="U16078" t="s">
        <v>20462</v>
      </c>
    </row>
    <row r="16079" spans="21:21">
      <c r="U16079" t="s">
        <v>20463</v>
      </c>
    </row>
    <row r="16080" spans="21:21">
      <c r="U16080" t="s">
        <v>20464</v>
      </c>
    </row>
    <row r="16081" spans="21:21">
      <c r="U16081" t="s">
        <v>20465</v>
      </c>
    </row>
    <row r="16082" spans="21:21">
      <c r="U16082" t="s">
        <v>20466</v>
      </c>
    </row>
    <row r="16083" spans="21:21">
      <c r="U16083" t="s">
        <v>20467</v>
      </c>
    </row>
    <row r="16084" spans="21:21">
      <c r="U16084" t="s">
        <v>20468</v>
      </c>
    </row>
    <row r="16085" spans="21:21">
      <c r="U16085" t="s">
        <v>20469</v>
      </c>
    </row>
    <row r="16086" spans="21:21">
      <c r="U16086" t="s">
        <v>20470</v>
      </c>
    </row>
    <row r="16087" spans="21:21">
      <c r="U16087" t="s">
        <v>20471</v>
      </c>
    </row>
    <row r="16088" spans="21:21">
      <c r="U16088" t="s">
        <v>20472</v>
      </c>
    </row>
    <row r="16089" spans="21:21">
      <c r="U16089" t="s">
        <v>20473</v>
      </c>
    </row>
    <row r="16090" spans="21:21">
      <c r="U16090" t="s">
        <v>20474</v>
      </c>
    </row>
    <row r="16091" spans="21:21">
      <c r="U16091" t="s">
        <v>20475</v>
      </c>
    </row>
    <row r="16092" spans="21:21">
      <c r="U16092" t="s">
        <v>20476</v>
      </c>
    </row>
    <row r="16093" spans="21:21">
      <c r="U16093" t="s">
        <v>20477</v>
      </c>
    </row>
    <row r="16094" spans="21:21">
      <c r="U16094" t="s">
        <v>20478</v>
      </c>
    </row>
    <row r="16095" spans="21:21">
      <c r="U16095" t="s">
        <v>20479</v>
      </c>
    </row>
    <row r="16096" spans="21:21">
      <c r="U16096" t="s">
        <v>20480</v>
      </c>
    </row>
    <row r="16097" spans="21:21">
      <c r="U16097" t="s">
        <v>20481</v>
      </c>
    </row>
    <row r="16098" spans="21:21">
      <c r="U16098" t="s">
        <v>20482</v>
      </c>
    </row>
    <row r="16099" spans="21:21">
      <c r="U16099" t="s">
        <v>20483</v>
      </c>
    </row>
    <row r="16100" spans="21:21">
      <c r="U16100" t="s">
        <v>20484</v>
      </c>
    </row>
    <row r="16101" spans="21:21">
      <c r="U16101" t="s">
        <v>20485</v>
      </c>
    </row>
    <row r="16102" spans="21:21">
      <c r="U16102" t="s">
        <v>20486</v>
      </c>
    </row>
    <row r="16103" spans="21:21">
      <c r="U16103" t="s">
        <v>20487</v>
      </c>
    </row>
    <row r="16104" spans="21:21">
      <c r="U16104" t="s">
        <v>20488</v>
      </c>
    </row>
    <row r="16105" spans="21:21">
      <c r="U16105" t="s">
        <v>20489</v>
      </c>
    </row>
    <row r="16106" spans="21:21">
      <c r="U16106" t="s">
        <v>20490</v>
      </c>
    </row>
    <row r="16107" spans="21:21">
      <c r="U16107" t="s">
        <v>20491</v>
      </c>
    </row>
    <row r="16108" spans="21:21">
      <c r="U16108" t="s">
        <v>20492</v>
      </c>
    </row>
    <row r="16109" spans="21:21">
      <c r="U16109" t="s">
        <v>20493</v>
      </c>
    </row>
    <row r="16110" spans="21:21">
      <c r="U16110" t="s">
        <v>20494</v>
      </c>
    </row>
    <row r="16111" spans="21:21">
      <c r="U16111" t="s">
        <v>20495</v>
      </c>
    </row>
    <row r="16112" spans="21:21">
      <c r="U16112" t="s">
        <v>20496</v>
      </c>
    </row>
    <row r="16113" spans="21:21">
      <c r="U16113" t="s">
        <v>20497</v>
      </c>
    </row>
    <row r="16114" spans="21:21">
      <c r="U16114" t="s">
        <v>20498</v>
      </c>
    </row>
    <row r="16115" spans="21:21">
      <c r="U16115" t="s">
        <v>20499</v>
      </c>
    </row>
    <row r="16116" spans="21:21">
      <c r="U16116" t="s">
        <v>20500</v>
      </c>
    </row>
    <row r="16117" spans="21:21">
      <c r="U16117" t="s">
        <v>20501</v>
      </c>
    </row>
    <row r="16118" spans="21:21">
      <c r="U16118" t="s">
        <v>20502</v>
      </c>
    </row>
    <row r="16119" spans="21:21">
      <c r="U16119" t="s">
        <v>20503</v>
      </c>
    </row>
    <row r="16120" spans="21:21">
      <c r="U16120" t="s">
        <v>20504</v>
      </c>
    </row>
    <row r="16121" spans="21:21">
      <c r="U16121" t="s">
        <v>20505</v>
      </c>
    </row>
    <row r="16122" spans="21:21">
      <c r="U16122" t="s">
        <v>20506</v>
      </c>
    </row>
    <row r="16123" spans="21:21">
      <c r="U16123" t="s">
        <v>20507</v>
      </c>
    </row>
    <row r="16124" spans="21:21">
      <c r="U16124" t="s">
        <v>20508</v>
      </c>
    </row>
    <row r="16125" spans="21:21">
      <c r="U16125" t="s">
        <v>20509</v>
      </c>
    </row>
    <row r="16126" spans="21:21">
      <c r="U16126" t="s">
        <v>20510</v>
      </c>
    </row>
    <row r="16127" spans="21:21">
      <c r="U16127" t="s">
        <v>20511</v>
      </c>
    </row>
    <row r="16128" spans="21:21">
      <c r="U16128" t="s">
        <v>20512</v>
      </c>
    </row>
    <row r="16129" spans="21:21">
      <c r="U16129" t="s">
        <v>20513</v>
      </c>
    </row>
    <row r="16130" spans="21:21">
      <c r="U16130" t="s">
        <v>20514</v>
      </c>
    </row>
    <row r="16131" spans="21:21">
      <c r="U16131" t="s">
        <v>20515</v>
      </c>
    </row>
    <row r="16132" spans="21:21">
      <c r="U16132" t="s">
        <v>20516</v>
      </c>
    </row>
    <row r="16133" spans="21:21">
      <c r="U16133" t="s">
        <v>20517</v>
      </c>
    </row>
    <row r="16134" spans="21:21">
      <c r="U16134" t="s">
        <v>20518</v>
      </c>
    </row>
    <row r="16135" spans="21:21">
      <c r="U16135" t="s">
        <v>20519</v>
      </c>
    </row>
    <row r="16136" spans="21:21">
      <c r="U16136" t="s">
        <v>20520</v>
      </c>
    </row>
    <row r="16137" spans="21:21">
      <c r="U16137" t="s">
        <v>20521</v>
      </c>
    </row>
    <row r="16138" spans="21:21">
      <c r="U16138" t="s">
        <v>20522</v>
      </c>
    </row>
    <row r="16139" spans="21:21">
      <c r="U16139" t="s">
        <v>20523</v>
      </c>
    </row>
    <row r="16140" spans="21:21">
      <c r="U16140" t="s">
        <v>20524</v>
      </c>
    </row>
    <row r="16141" spans="21:21">
      <c r="U16141" t="s">
        <v>20525</v>
      </c>
    </row>
    <row r="16142" spans="21:21">
      <c r="U16142" t="s">
        <v>20526</v>
      </c>
    </row>
    <row r="16143" spans="21:21">
      <c r="U16143" t="s">
        <v>20527</v>
      </c>
    </row>
    <row r="16144" spans="21:21">
      <c r="U16144" t="s">
        <v>20528</v>
      </c>
    </row>
    <row r="16145" spans="21:21">
      <c r="U16145" t="s">
        <v>20529</v>
      </c>
    </row>
    <row r="16146" spans="21:21">
      <c r="U16146" t="s">
        <v>20530</v>
      </c>
    </row>
    <row r="16147" spans="21:21">
      <c r="U16147" t="s">
        <v>20531</v>
      </c>
    </row>
    <row r="16148" spans="21:21">
      <c r="U16148" t="s">
        <v>20532</v>
      </c>
    </row>
    <row r="16149" spans="21:21">
      <c r="U16149" t="s">
        <v>20533</v>
      </c>
    </row>
    <row r="16150" spans="21:21">
      <c r="U16150" t="s">
        <v>20534</v>
      </c>
    </row>
    <row r="16151" spans="21:21">
      <c r="U16151" t="s">
        <v>20535</v>
      </c>
    </row>
    <row r="16152" spans="21:21">
      <c r="U16152" t="s">
        <v>20536</v>
      </c>
    </row>
    <row r="16153" spans="21:21">
      <c r="U16153" t="s">
        <v>20537</v>
      </c>
    </row>
    <row r="16154" spans="21:21">
      <c r="U16154" t="s">
        <v>20538</v>
      </c>
    </row>
    <row r="16155" spans="21:21">
      <c r="U16155" t="s">
        <v>20539</v>
      </c>
    </row>
    <row r="16156" spans="21:21">
      <c r="U16156" t="s">
        <v>20540</v>
      </c>
    </row>
    <row r="16157" spans="21:21">
      <c r="U16157" t="s">
        <v>20541</v>
      </c>
    </row>
    <row r="16158" spans="21:21">
      <c r="U16158" t="s">
        <v>20542</v>
      </c>
    </row>
    <row r="16159" spans="21:21">
      <c r="U16159" t="s">
        <v>20543</v>
      </c>
    </row>
    <row r="16160" spans="21:21">
      <c r="U16160" t="s">
        <v>20544</v>
      </c>
    </row>
    <row r="16161" spans="21:21">
      <c r="U16161" t="s">
        <v>20545</v>
      </c>
    </row>
    <row r="16162" spans="21:21">
      <c r="U16162" t="s">
        <v>20546</v>
      </c>
    </row>
    <row r="16163" spans="21:21">
      <c r="U16163" t="s">
        <v>20547</v>
      </c>
    </row>
    <row r="16164" spans="21:21">
      <c r="U16164" t="s">
        <v>20548</v>
      </c>
    </row>
    <row r="16165" spans="21:21">
      <c r="U16165" t="s">
        <v>20549</v>
      </c>
    </row>
    <row r="16166" spans="21:21">
      <c r="U16166" t="s">
        <v>20550</v>
      </c>
    </row>
    <row r="16167" spans="21:21">
      <c r="U16167" t="s">
        <v>20551</v>
      </c>
    </row>
    <row r="16168" spans="21:21">
      <c r="U16168" t="s">
        <v>20552</v>
      </c>
    </row>
    <row r="16169" spans="21:21">
      <c r="U16169" t="s">
        <v>20553</v>
      </c>
    </row>
    <row r="16170" spans="21:21">
      <c r="U16170" t="s">
        <v>20554</v>
      </c>
    </row>
    <row r="16171" spans="21:21">
      <c r="U16171" t="s">
        <v>20555</v>
      </c>
    </row>
    <row r="16172" spans="21:21">
      <c r="U16172" t="s">
        <v>20556</v>
      </c>
    </row>
    <row r="16173" spans="21:21">
      <c r="U16173" t="s">
        <v>20557</v>
      </c>
    </row>
    <row r="16174" spans="21:21">
      <c r="U16174" t="s">
        <v>20558</v>
      </c>
    </row>
    <row r="16175" spans="21:21">
      <c r="U16175" t="s">
        <v>20559</v>
      </c>
    </row>
    <row r="16176" spans="21:21">
      <c r="U16176" t="s">
        <v>20560</v>
      </c>
    </row>
    <row r="16177" spans="21:21">
      <c r="U16177" t="s">
        <v>20561</v>
      </c>
    </row>
    <row r="16178" spans="21:21">
      <c r="U16178" t="s">
        <v>20562</v>
      </c>
    </row>
    <row r="16179" spans="21:21">
      <c r="U16179" t="s">
        <v>20563</v>
      </c>
    </row>
    <row r="16180" spans="21:21">
      <c r="U16180" t="s">
        <v>20564</v>
      </c>
    </row>
    <row r="16181" spans="21:21">
      <c r="U16181" t="s">
        <v>20565</v>
      </c>
    </row>
    <row r="16182" spans="21:21">
      <c r="U16182" t="s">
        <v>20566</v>
      </c>
    </row>
    <row r="16183" spans="21:21">
      <c r="U16183" t="s">
        <v>20567</v>
      </c>
    </row>
    <row r="16184" spans="21:21">
      <c r="U16184" t="s">
        <v>20568</v>
      </c>
    </row>
    <row r="16185" spans="21:21">
      <c r="U16185" t="s">
        <v>20569</v>
      </c>
    </row>
    <row r="16186" spans="21:21">
      <c r="U16186" t="s">
        <v>20570</v>
      </c>
    </row>
    <row r="16187" spans="21:21">
      <c r="U16187" t="s">
        <v>20571</v>
      </c>
    </row>
    <row r="16188" spans="21:21">
      <c r="U16188" t="s">
        <v>20572</v>
      </c>
    </row>
    <row r="16189" spans="21:21">
      <c r="U16189" t="s">
        <v>20573</v>
      </c>
    </row>
    <row r="16190" spans="21:21">
      <c r="U16190" t="s">
        <v>20574</v>
      </c>
    </row>
    <row r="16191" spans="21:21">
      <c r="U16191" t="s">
        <v>20575</v>
      </c>
    </row>
    <row r="16192" spans="21:21">
      <c r="U16192" t="s">
        <v>20576</v>
      </c>
    </row>
    <row r="16193" spans="21:21">
      <c r="U16193" t="s">
        <v>20577</v>
      </c>
    </row>
    <row r="16194" spans="21:21">
      <c r="U16194" t="s">
        <v>20578</v>
      </c>
    </row>
    <row r="16195" spans="21:21">
      <c r="U16195" t="s">
        <v>20579</v>
      </c>
    </row>
    <row r="16196" spans="21:21">
      <c r="U16196" t="s">
        <v>20580</v>
      </c>
    </row>
    <row r="16197" spans="21:21">
      <c r="U16197" t="s">
        <v>20581</v>
      </c>
    </row>
    <row r="16198" spans="21:21">
      <c r="U16198" t="s">
        <v>20582</v>
      </c>
    </row>
    <row r="16199" spans="21:21">
      <c r="U16199" t="s">
        <v>20583</v>
      </c>
    </row>
    <row r="16200" spans="21:21">
      <c r="U16200" t="s">
        <v>20584</v>
      </c>
    </row>
    <row r="16201" spans="21:21">
      <c r="U16201" t="s">
        <v>20585</v>
      </c>
    </row>
    <row r="16202" spans="21:21">
      <c r="U16202" t="s">
        <v>20586</v>
      </c>
    </row>
    <row r="16203" spans="21:21">
      <c r="U16203" t="s">
        <v>20587</v>
      </c>
    </row>
    <row r="16204" spans="21:21">
      <c r="U16204" t="s">
        <v>20588</v>
      </c>
    </row>
    <row r="16205" spans="21:21">
      <c r="U16205" t="s">
        <v>20589</v>
      </c>
    </row>
    <row r="16206" spans="21:21">
      <c r="U16206" t="s">
        <v>20590</v>
      </c>
    </row>
    <row r="16207" spans="21:21">
      <c r="U16207" t="s">
        <v>20591</v>
      </c>
    </row>
    <row r="16208" spans="21:21">
      <c r="U16208" t="s">
        <v>20592</v>
      </c>
    </row>
    <row r="16209" spans="21:21">
      <c r="U16209" t="s">
        <v>20593</v>
      </c>
    </row>
    <row r="16210" spans="21:21">
      <c r="U16210" t="s">
        <v>20594</v>
      </c>
    </row>
    <row r="16211" spans="21:21">
      <c r="U16211" t="s">
        <v>20595</v>
      </c>
    </row>
    <row r="16212" spans="21:21">
      <c r="U16212" t="s">
        <v>20596</v>
      </c>
    </row>
    <row r="16213" spans="21:21">
      <c r="U16213" t="s">
        <v>20597</v>
      </c>
    </row>
    <row r="16214" spans="21:21">
      <c r="U16214" t="s">
        <v>20598</v>
      </c>
    </row>
    <row r="16215" spans="21:21">
      <c r="U16215" t="s">
        <v>20599</v>
      </c>
    </row>
    <row r="16216" spans="21:21">
      <c r="U16216" t="s">
        <v>20600</v>
      </c>
    </row>
    <row r="16217" spans="21:21">
      <c r="U16217" t="s">
        <v>20601</v>
      </c>
    </row>
    <row r="16218" spans="21:21">
      <c r="U16218" t="s">
        <v>20602</v>
      </c>
    </row>
    <row r="16219" spans="21:21">
      <c r="U16219" t="s">
        <v>20603</v>
      </c>
    </row>
    <row r="16220" spans="21:21">
      <c r="U16220" t="s">
        <v>20604</v>
      </c>
    </row>
    <row r="16221" spans="21:21">
      <c r="U16221" t="s">
        <v>20605</v>
      </c>
    </row>
    <row r="16222" spans="21:21">
      <c r="U16222" t="s">
        <v>20606</v>
      </c>
    </row>
    <row r="16223" spans="21:21">
      <c r="U16223" t="s">
        <v>20607</v>
      </c>
    </row>
    <row r="16224" spans="21:21">
      <c r="U16224" t="s">
        <v>20608</v>
      </c>
    </row>
    <row r="16225" spans="21:21">
      <c r="U16225" t="s">
        <v>20609</v>
      </c>
    </row>
    <row r="16226" spans="21:21">
      <c r="U16226" t="s">
        <v>20610</v>
      </c>
    </row>
    <row r="16227" spans="21:21">
      <c r="U16227" t="s">
        <v>20611</v>
      </c>
    </row>
    <row r="16228" spans="21:21">
      <c r="U16228" t="s">
        <v>20612</v>
      </c>
    </row>
    <row r="16229" spans="21:21">
      <c r="U16229" t="s">
        <v>20613</v>
      </c>
    </row>
    <row r="16230" spans="21:21">
      <c r="U16230" t="s">
        <v>20614</v>
      </c>
    </row>
    <row r="16231" spans="21:21">
      <c r="U16231" t="s">
        <v>20615</v>
      </c>
    </row>
    <row r="16232" spans="21:21">
      <c r="U16232" t="s">
        <v>20616</v>
      </c>
    </row>
    <row r="16233" spans="21:21">
      <c r="U16233" t="s">
        <v>20617</v>
      </c>
    </row>
    <row r="16234" spans="21:21">
      <c r="U16234" t="s">
        <v>20618</v>
      </c>
    </row>
    <row r="16235" spans="21:21">
      <c r="U16235" t="s">
        <v>20619</v>
      </c>
    </row>
    <row r="16236" spans="21:21">
      <c r="U16236" t="s">
        <v>20620</v>
      </c>
    </row>
    <row r="16237" spans="21:21">
      <c r="U16237" t="s">
        <v>20621</v>
      </c>
    </row>
    <row r="16238" spans="21:21">
      <c r="U16238" t="s">
        <v>20622</v>
      </c>
    </row>
    <row r="16239" spans="21:21">
      <c r="U16239" t="s">
        <v>20623</v>
      </c>
    </row>
    <row r="16240" spans="21:21">
      <c r="U16240" t="s">
        <v>20624</v>
      </c>
    </row>
    <row r="16241" spans="21:21">
      <c r="U16241" t="s">
        <v>20625</v>
      </c>
    </row>
    <row r="16242" spans="21:21">
      <c r="U16242" t="s">
        <v>20626</v>
      </c>
    </row>
    <row r="16243" spans="21:21">
      <c r="U16243" t="s">
        <v>20627</v>
      </c>
    </row>
    <row r="16244" spans="21:21">
      <c r="U16244" t="s">
        <v>20628</v>
      </c>
    </row>
    <row r="16245" spans="21:21">
      <c r="U16245" t="s">
        <v>20629</v>
      </c>
    </row>
    <row r="16246" spans="21:21">
      <c r="U16246" t="s">
        <v>20630</v>
      </c>
    </row>
    <row r="16247" spans="21:21">
      <c r="U16247" t="s">
        <v>20631</v>
      </c>
    </row>
    <row r="16248" spans="21:21">
      <c r="U16248" t="s">
        <v>20632</v>
      </c>
    </row>
    <row r="16249" spans="21:21">
      <c r="U16249" t="s">
        <v>20633</v>
      </c>
    </row>
    <row r="16250" spans="21:21">
      <c r="U16250" t="s">
        <v>20634</v>
      </c>
    </row>
    <row r="16251" spans="21:21">
      <c r="U16251" t="s">
        <v>20635</v>
      </c>
    </row>
    <row r="16252" spans="21:21">
      <c r="U16252" t="s">
        <v>20636</v>
      </c>
    </row>
    <row r="16253" spans="21:21">
      <c r="U16253" t="s">
        <v>20637</v>
      </c>
    </row>
    <row r="16254" spans="21:21">
      <c r="U16254" t="s">
        <v>20638</v>
      </c>
    </row>
    <row r="16255" spans="21:21">
      <c r="U16255" t="s">
        <v>20639</v>
      </c>
    </row>
    <row r="16256" spans="21:21">
      <c r="U16256" t="s">
        <v>20640</v>
      </c>
    </row>
    <row r="16257" spans="21:21">
      <c r="U16257" t="s">
        <v>20641</v>
      </c>
    </row>
    <row r="16258" spans="21:21">
      <c r="U16258" t="s">
        <v>20642</v>
      </c>
    </row>
    <row r="16259" spans="21:21">
      <c r="U16259" t="s">
        <v>20643</v>
      </c>
    </row>
    <row r="16260" spans="21:21">
      <c r="U16260" t="s">
        <v>20644</v>
      </c>
    </row>
    <row r="16261" spans="21:21">
      <c r="U16261" t="s">
        <v>20645</v>
      </c>
    </row>
    <row r="16262" spans="21:21">
      <c r="U16262" t="s">
        <v>20646</v>
      </c>
    </row>
    <row r="16263" spans="21:21">
      <c r="U16263" t="s">
        <v>20647</v>
      </c>
    </row>
    <row r="16264" spans="21:21">
      <c r="U16264" t="s">
        <v>20648</v>
      </c>
    </row>
    <row r="16265" spans="21:21">
      <c r="U16265" t="s">
        <v>20649</v>
      </c>
    </row>
    <row r="16266" spans="21:21">
      <c r="U16266" t="s">
        <v>20650</v>
      </c>
    </row>
    <row r="16267" spans="21:21">
      <c r="U16267" t="s">
        <v>20651</v>
      </c>
    </row>
    <row r="16268" spans="21:21">
      <c r="U16268" t="s">
        <v>20652</v>
      </c>
    </row>
    <row r="16269" spans="21:21">
      <c r="U16269" t="s">
        <v>20653</v>
      </c>
    </row>
    <row r="16270" spans="21:21">
      <c r="U16270" t="s">
        <v>20654</v>
      </c>
    </row>
    <row r="16271" spans="21:21">
      <c r="U16271" t="s">
        <v>20655</v>
      </c>
    </row>
    <row r="16272" spans="21:21">
      <c r="U16272" t="s">
        <v>20656</v>
      </c>
    </row>
    <row r="16273" spans="21:21">
      <c r="U16273" t="s">
        <v>20657</v>
      </c>
    </row>
    <row r="16274" spans="21:21">
      <c r="U16274" t="s">
        <v>20658</v>
      </c>
    </row>
    <row r="16275" spans="21:21">
      <c r="U16275" t="s">
        <v>20659</v>
      </c>
    </row>
    <row r="16276" spans="21:21">
      <c r="U16276" t="s">
        <v>20660</v>
      </c>
    </row>
    <row r="16277" spans="21:21">
      <c r="U16277" t="s">
        <v>20661</v>
      </c>
    </row>
    <row r="16278" spans="21:21">
      <c r="U16278" t="s">
        <v>20662</v>
      </c>
    </row>
    <row r="16279" spans="21:21">
      <c r="U16279" t="s">
        <v>20663</v>
      </c>
    </row>
    <row r="16280" spans="21:21">
      <c r="U16280" t="s">
        <v>20664</v>
      </c>
    </row>
    <row r="16281" spans="21:21">
      <c r="U16281" t="s">
        <v>20665</v>
      </c>
    </row>
    <row r="16282" spans="21:21">
      <c r="U16282" t="s">
        <v>20666</v>
      </c>
    </row>
    <row r="16283" spans="21:21">
      <c r="U16283" t="s">
        <v>20667</v>
      </c>
    </row>
    <row r="16284" spans="21:21">
      <c r="U16284" t="s">
        <v>20668</v>
      </c>
    </row>
    <row r="16285" spans="21:21">
      <c r="U16285" t="s">
        <v>20669</v>
      </c>
    </row>
    <row r="16286" spans="21:21">
      <c r="U16286" t="s">
        <v>20670</v>
      </c>
    </row>
    <row r="16287" spans="21:21">
      <c r="U16287" t="s">
        <v>20671</v>
      </c>
    </row>
    <row r="16288" spans="21:21">
      <c r="U16288" t="s">
        <v>20672</v>
      </c>
    </row>
    <row r="16289" spans="21:21">
      <c r="U16289" t="s">
        <v>20673</v>
      </c>
    </row>
    <row r="16290" spans="21:21">
      <c r="U16290" t="s">
        <v>20674</v>
      </c>
    </row>
    <row r="16291" spans="21:21">
      <c r="U16291" t="s">
        <v>20675</v>
      </c>
    </row>
    <row r="16292" spans="21:21">
      <c r="U16292" t="s">
        <v>20676</v>
      </c>
    </row>
    <row r="16293" spans="21:21">
      <c r="U16293" t="s">
        <v>20677</v>
      </c>
    </row>
    <row r="16294" spans="21:21">
      <c r="U16294" t="s">
        <v>20678</v>
      </c>
    </row>
    <row r="16295" spans="21:21">
      <c r="U16295" t="s">
        <v>20679</v>
      </c>
    </row>
    <row r="16296" spans="21:21">
      <c r="U16296" t="s">
        <v>20680</v>
      </c>
    </row>
    <row r="16297" spans="21:21">
      <c r="U16297" t="s">
        <v>20681</v>
      </c>
    </row>
    <row r="16298" spans="21:21">
      <c r="U16298" t="s">
        <v>20682</v>
      </c>
    </row>
    <row r="16299" spans="21:21">
      <c r="U16299" t="s">
        <v>20683</v>
      </c>
    </row>
    <row r="16300" spans="21:21">
      <c r="U16300" t="s">
        <v>20684</v>
      </c>
    </row>
    <row r="16301" spans="21:21">
      <c r="U16301" t="s">
        <v>20685</v>
      </c>
    </row>
    <row r="16302" spans="21:21">
      <c r="U16302" t="s">
        <v>20686</v>
      </c>
    </row>
    <row r="16303" spans="21:21">
      <c r="U16303" t="s">
        <v>20687</v>
      </c>
    </row>
    <row r="16304" spans="21:21">
      <c r="U16304" t="s">
        <v>20688</v>
      </c>
    </row>
    <row r="16305" spans="21:21">
      <c r="U16305" t="s">
        <v>20689</v>
      </c>
    </row>
    <row r="16306" spans="21:21">
      <c r="U16306" t="s">
        <v>20690</v>
      </c>
    </row>
    <row r="16307" spans="21:21">
      <c r="U16307" t="s">
        <v>20691</v>
      </c>
    </row>
    <row r="16308" spans="21:21">
      <c r="U16308" t="s">
        <v>20692</v>
      </c>
    </row>
    <row r="16309" spans="21:21">
      <c r="U16309" t="s">
        <v>20693</v>
      </c>
    </row>
    <row r="16310" spans="21:21">
      <c r="U16310" t="s">
        <v>20694</v>
      </c>
    </row>
    <row r="16311" spans="21:21">
      <c r="U16311" t="s">
        <v>20695</v>
      </c>
    </row>
    <row r="16312" spans="21:21">
      <c r="U16312" t="s">
        <v>20696</v>
      </c>
    </row>
    <row r="16313" spans="21:21">
      <c r="U16313" t="s">
        <v>20697</v>
      </c>
    </row>
    <row r="16314" spans="21:21">
      <c r="U16314" t="s">
        <v>20698</v>
      </c>
    </row>
    <row r="16315" spans="21:21">
      <c r="U16315" t="s">
        <v>20699</v>
      </c>
    </row>
    <row r="16316" spans="21:21">
      <c r="U16316" t="s">
        <v>20700</v>
      </c>
    </row>
    <row r="16317" spans="21:21">
      <c r="U16317" t="s">
        <v>20701</v>
      </c>
    </row>
    <row r="16318" spans="21:21">
      <c r="U16318" t="s">
        <v>20702</v>
      </c>
    </row>
    <row r="16319" spans="21:21">
      <c r="U16319" t="s">
        <v>20703</v>
      </c>
    </row>
    <row r="16320" spans="21:21">
      <c r="U16320" t="s">
        <v>20704</v>
      </c>
    </row>
    <row r="16321" spans="21:21">
      <c r="U16321" t="s">
        <v>20705</v>
      </c>
    </row>
    <row r="16322" spans="21:21">
      <c r="U16322" t="s">
        <v>20706</v>
      </c>
    </row>
    <row r="16323" spans="21:21">
      <c r="U16323" t="s">
        <v>20707</v>
      </c>
    </row>
    <row r="16324" spans="21:21">
      <c r="U16324" t="s">
        <v>20708</v>
      </c>
    </row>
    <row r="16325" spans="21:21">
      <c r="U16325" t="s">
        <v>20709</v>
      </c>
    </row>
    <row r="16326" spans="21:21">
      <c r="U16326" t="s">
        <v>20710</v>
      </c>
    </row>
    <row r="16327" spans="21:21">
      <c r="U16327" t="s">
        <v>20711</v>
      </c>
    </row>
    <row r="16328" spans="21:21">
      <c r="U16328" t="s">
        <v>20712</v>
      </c>
    </row>
    <row r="16329" spans="21:21">
      <c r="U16329" t="s">
        <v>20713</v>
      </c>
    </row>
    <row r="16330" spans="21:21">
      <c r="U16330" t="s">
        <v>20714</v>
      </c>
    </row>
    <row r="16331" spans="21:21">
      <c r="U16331" t="s">
        <v>20715</v>
      </c>
    </row>
    <row r="16332" spans="21:21">
      <c r="U16332" t="s">
        <v>20716</v>
      </c>
    </row>
    <row r="16333" spans="21:21">
      <c r="U16333" t="s">
        <v>20717</v>
      </c>
    </row>
    <row r="16334" spans="21:21">
      <c r="U16334" t="s">
        <v>20718</v>
      </c>
    </row>
    <row r="16335" spans="21:21">
      <c r="U16335" t="s">
        <v>20719</v>
      </c>
    </row>
    <row r="16336" spans="21:21">
      <c r="U16336" t="s">
        <v>20720</v>
      </c>
    </row>
    <row r="16337" spans="21:21">
      <c r="U16337" t="s">
        <v>20721</v>
      </c>
    </row>
    <row r="16338" spans="21:21">
      <c r="U16338" t="s">
        <v>20722</v>
      </c>
    </row>
    <row r="16339" spans="21:21">
      <c r="U16339" t="s">
        <v>20723</v>
      </c>
    </row>
    <row r="16340" spans="21:21">
      <c r="U16340" t="s">
        <v>20724</v>
      </c>
    </row>
    <row r="16341" spans="21:21">
      <c r="U16341" t="s">
        <v>20725</v>
      </c>
    </row>
    <row r="16342" spans="21:21">
      <c r="U16342" t="s">
        <v>20726</v>
      </c>
    </row>
    <row r="16343" spans="21:21">
      <c r="U16343" t="s">
        <v>20727</v>
      </c>
    </row>
    <row r="16344" spans="21:21">
      <c r="U16344" t="s">
        <v>20728</v>
      </c>
    </row>
    <row r="16345" spans="21:21">
      <c r="U16345" t="s">
        <v>20729</v>
      </c>
    </row>
    <row r="16346" spans="21:21">
      <c r="U16346" t="s">
        <v>20730</v>
      </c>
    </row>
    <row r="16347" spans="21:21">
      <c r="U16347" t="s">
        <v>20731</v>
      </c>
    </row>
    <row r="16348" spans="21:21">
      <c r="U16348" t="s">
        <v>20732</v>
      </c>
    </row>
    <row r="16349" spans="21:21">
      <c r="U16349" t="s">
        <v>20733</v>
      </c>
    </row>
    <row r="16350" spans="21:21">
      <c r="U16350" t="s">
        <v>20734</v>
      </c>
    </row>
    <row r="16351" spans="21:21">
      <c r="U16351" t="s">
        <v>20735</v>
      </c>
    </row>
    <row r="16352" spans="21:21">
      <c r="U16352" t="s">
        <v>20736</v>
      </c>
    </row>
    <row r="16353" spans="21:21">
      <c r="U16353" t="s">
        <v>20737</v>
      </c>
    </row>
    <row r="16354" spans="21:21">
      <c r="U16354" t="s">
        <v>20738</v>
      </c>
    </row>
    <row r="16355" spans="21:21">
      <c r="U16355" t="s">
        <v>20739</v>
      </c>
    </row>
    <row r="16356" spans="21:21">
      <c r="U16356" t="s">
        <v>20740</v>
      </c>
    </row>
    <row r="16357" spans="21:21">
      <c r="U16357" t="s">
        <v>20741</v>
      </c>
    </row>
    <row r="16358" spans="21:21">
      <c r="U16358" t="s">
        <v>20742</v>
      </c>
    </row>
    <row r="16359" spans="21:21">
      <c r="U16359" t="s">
        <v>20743</v>
      </c>
    </row>
    <row r="16360" spans="21:21">
      <c r="U16360" t="s">
        <v>20744</v>
      </c>
    </row>
    <row r="16361" spans="21:21">
      <c r="U16361" t="s">
        <v>20745</v>
      </c>
    </row>
    <row r="16362" spans="21:21">
      <c r="U16362" t="s">
        <v>20746</v>
      </c>
    </row>
    <row r="16363" spans="21:21">
      <c r="U16363" t="s">
        <v>20747</v>
      </c>
    </row>
    <row r="16364" spans="21:21">
      <c r="U16364" t="s">
        <v>20748</v>
      </c>
    </row>
    <row r="16365" spans="21:21">
      <c r="U16365" t="s">
        <v>20749</v>
      </c>
    </row>
    <row r="16366" spans="21:21">
      <c r="U16366" t="s">
        <v>20750</v>
      </c>
    </row>
    <row r="16367" spans="21:21">
      <c r="U16367" t="s">
        <v>20751</v>
      </c>
    </row>
    <row r="16368" spans="21:21">
      <c r="U16368" t="s">
        <v>20752</v>
      </c>
    </row>
    <row r="16369" spans="21:21">
      <c r="U16369" t="s">
        <v>20753</v>
      </c>
    </row>
    <row r="16370" spans="21:21">
      <c r="U16370" t="s">
        <v>20754</v>
      </c>
    </row>
    <row r="16371" spans="21:21">
      <c r="U16371" t="s">
        <v>20755</v>
      </c>
    </row>
    <row r="16372" spans="21:21">
      <c r="U16372" t="s">
        <v>20756</v>
      </c>
    </row>
    <row r="16373" spans="21:21">
      <c r="U16373" t="s">
        <v>20757</v>
      </c>
    </row>
    <row r="16374" spans="21:21">
      <c r="U16374" t="s">
        <v>20758</v>
      </c>
    </row>
    <row r="16375" spans="21:21">
      <c r="U16375" t="s">
        <v>20759</v>
      </c>
    </row>
    <row r="16376" spans="21:21">
      <c r="U16376" t="s">
        <v>20760</v>
      </c>
    </row>
    <row r="16377" spans="21:21">
      <c r="U16377" t="s">
        <v>20761</v>
      </c>
    </row>
    <row r="16378" spans="21:21">
      <c r="U16378" t="s">
        <v>20762</v>
      </c>
    </row>
    <row r="16379" spans="21:21">
      <c r="U16379" t="s">
        <v>20763</v>
      </c>
    </row>
    <row r="16380" spans="21:21">
      <c r="U16380" t="s">
        <v>20764</v>
      </c>
    </row>
    <row r="16381" spans="21:21">
      <c r="U16381" t="s">
        <v>20765</v>
      </c>
    </row>
    <row r="16382" spans="21:21">
      <c r="U16382" t="s">
        <v>20766</v>
      </c>
    </row>
    <row r="16383" spans="21:21">
      <c r="U16383" t="s">
        <v>20767</v>
      </c>
    </row>
    <row r="16384" spans="21:21">
      <c r="U16384" t="s">
        <v>20768</v>
      </c>
    </row>
    <row r="16385" spans="21:21">
      <c r="U16385" t="s">
        <v>20769</v>
      </c>
    </row>
    <row r="16386" spans="21:21">
      <c r="U16386" t="s">
        <v>20770</v>
      </c>
    </row>
    <row r="16387" spans="21:21">
      <c r="U16387" t="s">
        <v>20771</v>
      </c>
    </row>
    <row r="16388" spans="21:21">
      <c r="U16388" t="s">
        <v>20772</v>
      </c>
    </row>
    <row r="16389" spans="21:21">
      <c r="U16389" t="s">
        <v>20773</v>
      </c>
    </row>
    <row r="16390" spans="21:21">
      <c r="U16390" t="s">
        <v>20774</v>
      </c>
    </row>
    <row r="16391" spans="21:21">
      <c r="U16391" t="s">
        <v>20775</v>
      </c>
    </row>
    <row r="16392" spans="21:21">
      <c r="U16392" t="s">
        <v>20776</v>
      </c>
    </row>
    <row r="16393" spans="21:21">
      <c r="U16393" t="s">
        <v>20777</v>
      </c>
    </row>
    <row r="16394" spans="21:21">
      <c r="U16394" t="s">
        <v>20778</v>
      </c>
    </row>
    <row r="16395" spans="21:21">
      <c r="U16395" t="s">
        <v>20779</v>
      </c>
    </row>
    <row r="16396" spans="21:21">
      <c r="U16396" t="s">
        <v>20780</v>
      </c>
    </row>
    <row r="16397" spans="21:21">
      <c r="U16397" t="s">
        <v>20781</v>
      </c>
    </row>
    <row r="16398" spans="21:21">
      <c r="U16398" t="s">
        <v>20782</v>
      </c>
    </row>
    <row r="16399" spans="21:21">
      <c r="U16399" t="s">
        <v>20783</v>
      </c>
    </row>
    <row r="16400" spans="21:21">
      <c r="U16400" t="s">
        <v>20784</v>
      </c>
    </row>
    <row r="16401" spans="21:21">
      <c r="U16401" t="s">
        <v>20785</v>
      </c>
    </row>
    <row r="16402" spans="21:21">
      <c r="U16402" t="s">
        <v>20786</v>
      </c>
    </row>
    <row r="16403" spans="21:21">
      <c r="U16403" t="s">
        <v>20787</v>
      </c>
    </row>
    <row r="16404" spans="21:21">
      <c r="U16404" t="s">
        <v>20788</v>
      </c>
    </row>
    <row r="16405" spans="21:21">
      <c r="U16405" t="s">
        <v>20789</v>
      </c>
    </row>
    <row r="16406" spans="21:21">
      <c r="U16406" t="s">
        <v>20790</v>
      </c>
    </row>
    <row r="16407" spans="21:21">
      <c r="U16407" t="s">
        <v>20791</v>
      </c>
    </row>
    <row r="16408" spans="21:21">
      <c r="U16408" t="s">
        <v>20792</v>
      </c>
    </row>
    <row r="16409" spans="21:21">
      <c r="U16409" t="s">
        <v>20793</v>
      </c>
    </row>
    <row r="16410" spans="21:21">
      <c r="U16410" t="s">
        <v>20794</v>
      </c>
    </row>
    <row r="16411" spans="21:21">
      <c r="U16411" t="s">
        <v>20795</v>
      </c>
    </row>
    <row r="16412" spans="21:21">
      <c r="U16412" t="s">
        <v>20796</v>
      </c>
    </row>
    <row r="16413" spans="21:21">
      <c r="U16413" t="s">
        <v>20797</v>
      </c>
    </row>
    <row r="16414" spans="21:21">
      <c r="U16414" t="s">
        <v>20798</v>
      </c>
    </row>
    <row r="16415" spans="21:21">
      <c r="U16415" t="s">
        <v>20799</v>
      </c>
    </row>
    <row r="16416" spans="21:21">
      <c r="U16416" t="s">
        <v>20800</v>
      </c>
    </row>
    <row r="16417" spans="21:21">
      <c r="U16417" t="s">
        <v>20801</v>
      </c>
    </row>
    <row r="16418" spans="21:21">
      <c r="U16418" t="s">
        <v>20802</v>
      </c>
    </row>
    <row r="16419" spans="21:21">
      <c r="U16419" t="s">
        <v>20803</v>
      </c>
    </row>
    <row r="16420" spans="21:21">
      <c r="U16420" t="s">
        <v>20804</v>
      </c>
    </row>
    <row r="16421" spans="21:21">
      <c r="U16421" t="s">
        <v>20805</v>
      </c>
    </row>
    <row r="16422" spans="21:21">
      <c r="U16422" t="s">
        <v>20806</v>
      </c>
    </row>
    <row r="16423" spans="21:21">
      <c r="U16423" t="s">
        <v>20807</v>
      </c>
    </row>
    <row r="16424" spans="21:21">
      <c r="U16424" t="s">
        <v>20808</v>
      </c>
    </row>
    <row r="16425" spans="21:21">
      <c r="U16425" t="s">
        <v>20809</v>
      </c>
    </row>
    <row r="16426" spans="21:21">
      <c r="U16426" t="s">
        <v>20810</v>
      </c>
    </row>
    <row r="16427" spans="21:21">
      <c r="U16427" t="s">
        <v>20811</v>
      </c>
    </row>
    <row r="16428" spans="21:21">
      <c r="U16428" t="s">
        <v>20812</v>
      </c>
    </row>
    <row r="16429" spans="21:21">
      <c r="U16429" t="s">
        <v>20813</v>
      </c>
    </row>
    <row r="16430" spans="21:21">
      <c r="U16430" t="s">
        <v>20814</v>
      </c>
    </row>
    <row r="16431" spans="21:21">
      <c r="U16431" t="s">
        <v>20815</v>
      </c>
    </row>
    <row r="16432" spans="21:21">
      <c r="U16432" t="s">
        <v>20816</v>
      </c>
    </row>
    <row r="16433" spans="21:21">
      <c r="U16433" t="s">
        <v>20817</v>
      </c>
    </row>
    <row r="16434" spans="21:21">
      <c r="U16434" t="s">
        <v>20818</v>
      </c>
    </row>
    <row r="16435" spans="21:21">
      <c r="U16435" t="s">
        <v>20819</v>
      </c>
    </row>
    <row r="16436" spans="21:21">
      <c r="U16436" t="s">
        <v>20820</v>
      </c>
    </row>
    <row r="16437" spans="21:21">
      <c r="U16437" t="s">
        <v>20821</v>
      </c>
    </row>
    <row r="16438" spans="21:21">
      <c r="U16438" t="s">
        <v>20822</v>
      </c>
    </row>
    <row r="16439" spans="21:21">
      <c r="U16439" t="s">
        <v>20823</v>
      </c>
    </row>
    <row r="16440" spans="21:21">
      <c r="U16440" t="s">
        <v>20824</v>
      </c>
    </row>
    <row r="16441" spans="21:21">
      <c r="U16441" t="s">
        <v>20825</v>
      </c>
    </row>
    <row r="16442" spans="21:21">
      <c r="U16442" t="s">
        <v>20826</v>
      </c>
    </row>
    <row r="16443" spans="21:21">
      <c r="U16443" t="s">
        <v>20827</v>
      </c>
    </row>
    <row r="16444" spans="21:21">
      <c r="U16444" t="s">
        <v>20828</v>
      </c>
    </row>
    <row r="16445" spans="21:21">
      <c r="U16445" t="s">
        <v>20829</v>
      </c>
    </row>
    <row r="16446" spans="21:21">
      <c r="U16446" t="s">
        <v>20830</v>
      </c>
    </row>
    <row r="16447" spans="21:21">
      <c r="U16447" t="s">
        <v>20831</v>
      </c>
    </row>
    <row r="16448" spans="21:21">
      <c r="U16448" t="s">
        <v>20832</v>
      </c>
    </row>
    <row r="16449" spans="21:21">
      <c r="U16449" t="s">
        <v>20833</v>
      </c>
    </row>
    <row r="16450" spans="21:21">
      <c r="U16450" t="s">
        <v>20834</v>
      </c>
    </row>
    <row r="16451" spans="21:21">
      <c r="U16451" t="s">
        <v>20835</v>
      </c>
    </row>
    <row r="16452" spans="21:21">
      <c r="U16452" t="s">
        <v>20836</v>
      </c>
    </row>
    <row r="16453" spans="21:21">
      <c r="U16453" t="s">
        <v>20837</v>
      </c>
    </row>
    <row r="16454" spans="21:21">
      <c r="U16454" t="s">
        <v>20838</v>
      </c>
    </row>
    <row r="16455" spans="21:21">
      <c r="U16455" t="s">
        <v>20839</v>
      </c>
    </row>
    <row r="16456" spans="21:21">
      <c r="U16456" t="s">
        <v>20840</v>
      </c>
    </row>
    <row r="16457" spans="21:21">
      <c r="U16457" t="s">
        <v>20841</v>
      </c>
    </row>
    <row r="16458" spans="21:21">
      <c r="U16458" t="s">
        <v>20842</v>
      </c>
    </row>
    <row r="16459" spans="21:21">
      <c r="U16459" t="s">
        <v>20843</v>
      </c>
    </row>
    <row r="16460" spans="21:21">
      <c r="U16460" t="s">
        <v>20844</v>
      </c>
    </row>
    <row r="16461" spans="21:21">
      <c r="U16461" t="s">
        <v>20845</v>
      </c>
    </row>
    <row r="16462" spans="21:21">
      <c r="U16462" t="s">
        <v>20846</v>
      </c>
    </row>
    <row r="16463" spans="21:21">
      <c r="U16463" t="s">
        <v>20847</v>
      </c>
    </row>
    <row r="16464" spans="21:21">
      <c r="U16464" t="s">
        <v>20848</v>
      </c>
    </row>
    <row r="16465" spans="21:21">
      <c r="U16465" t="s">
        <v>20849</v>
      </c>
    </row>
    <row r="16466" spans="21:21">
      <c r="U16466" t="s">
        <v>20850</v>
      </c>
    </row>
    <row r="16467" spans="21:21">
      <c r="U16467" t="s">
        <v>20851</v>
      </c>
    </row>
    <row r="16468" spans="21:21">
      <c r="U16468" t="s">
        <v>20852</v>
      </c>
    </row>
    <row r="16469" spans="21:21">
      <c r="U16469" t="s">
        <v>20853</v>
      </c>
    </row>
    <row r="16470" spans="21:21">
      <c r="U16470" t="s">
        <v>20854</v>
      </c>
    </row>
    <row r="16471" spans="21:21">
      <c r="U16471" t="s">
        <v>20855</v>
      </c>
    </row>
    <row r="16472" spans="21:21">
      <c r="U16472" t="s">
        <v>20856</v>
      </c>
    </row>
    <row r="16473" spans="21:21">
      <c r="U16473" t="s">
        <v>20857</v>
      </c>
    </row>
    <row r="16474" spans="21:21">
      <c r="U16474" t="s">
        <v>20858</v>
      </c>
    </row>
    <row r="16475" spans="21:21">
      <c r="U16475" t="s">
        <v>20859</v>
      </c>
    </row>
    <row r="16476" spans="21:21">
      <c r="U16476" t="s">
        <v>20860</v>
      </c>
    </row>
    <row r="16477" spans="21:21">
      <c r="U16477" t="s">
        <v>20861</v>
      </c>
    </row>
    <row r="16478" spans="21:21">
      <c r="U16478" t="s">
        <v>20862</v>
      </c>
    </row>
    <row r="16479" spans="21:21">
      <c r="U16479" t="s">
        <v>20863</v>
      </c>
    </row>
    <row r="16480" spans="21:21">
      <c r="U16480" t="s">
        <v>20864</v>
      </c>
    </row>
    <row r="16481" spans="21:21">
      <c r="U16481" t="s">
        <v>20865</v>
      </c>
    </row>
    <row r="16482" spans="21:21">
      <c r="U16482" t="s">
        <v>20866</v>
      </c>
    </row>
    <row r="16483" spans="21:21">
      <c r="U16483" t="s">
        <v>20867</v>
      </c>
    </row>
    <row r="16484" spans="21:21">
      <c r="U16484" t="s">
        <v>20868</v>
      </c>
    </row>
    <row r="16485" spans="21:21">
      <c r="U16485" t="s">
        <v>20869</v>
      </c>
    </row>
    <row r="16486" spans="21:21">
      <c r="U16486" t="s">
        <v>20870</v>
      </c>
    </row>
    <row r="16487" spans="21:21">
      <c r="U16487" t="s">
        <v>20871</v>
      </c>
    </row>
    <row r="16488" spans="21:21">
      <c r="U16488" t="s">
        <v>20872</v>
      </c>
    </row>
    <row r="16489" spans="21:21">
      <c r="U16489" t="s">
        <v>20873</v>
      </c>
    </row>
    <row r="16490" spans="21:21">
      <c r="U16490" t="s">
        <v>20874</v>
      </c>
    </row>
    <row r="16491" spans="21:21">
      <c r="U16491" t="s">
        <v>20875</v>
      </c>
    </row>
    <row r="16492" spans="21:21">
      <c r="U16492" t="s">
        <v>20876</v>
      </c>
    </row>
    <row r="16493" spans="21:21">
      <c r="U16493" t="s">
        <v>20877</v>
      </c>
    </row>
    <row r="16494" spans="21:21">
      <c r="U16494" t="s">
        <v>20878</v>
      </c>
    </row>
    <row r="16495" spans="21:21">
      <c r="U16495" t="s">
        <v>20879</v>
      </c>
    </row>
    <row r="16496" spans="21:21">
      <c r="U16496" t="s">
        <v>20880</v>
      </c>
    </row>
    <row r="16497" spans="21:21">
      <c r="U16497" t="s">
        <v>20881</v>
      </c>
    </row>
    <row r="16498" spans="21:21">
      <c r="U16498" t="s">
        <v>20882</v>
      </c>
    </row>
    <row r="16499" spans="21:21">
      <c r="U16499" t="s">
        <v>20883</v>
      </c>
    </row>
    <row r="16500" spans="21:21">
      <c r="U16500" t="s">
        <v>20884</v>
      </c>
    </row>
    <row r="16501" spans="21:21">
      <c r="U16501" t="s">
        <v>20885</v>
      </c>
    </row>
    <row r="16502" spans="21:21">
      <c r="U16502" t="s">
        <v>20886</v>
      </c>
    </row>
    <row r="16503" spans="21:21">
      <c r="U16503" t="s">
        <v>20887</v>
      </c>
    </row>
    <row r="16504" spans="21:21">
      <c r="U16504" t="s">
        <v>20888</v>
      </c>
    </row>
    <row r="16505" spans="21:21">
      <c r="U16505" t="s">
        <v>20889</v>
      </c>
    </row>
    <row r="16506" spans="21:21">
      <c r="U16506" t="s">
        <v>20890</v>
      </c>
    </row>
    <row r="16507" spans="21:21">
      <c r="U16507" t="s">
        <v>20891</v>
      </c>
    </row>
    <row r="16508" spans="21:21">
      <c r="U16508" t="s">
        <v>20892</v>
      </c>
    </row>
    <row r="16509" spans="21:21">
      <c r="U16509" t="s">
        <v>20893</v>
      </c>
    </row>
    <row r="16510" spans="21:21">
      <c r="U16510" t="s">
        <v>20894</v>
      </c>
    </row>
    <row r="16511" spans="21:21">
      <c r="U16511" t="s">
        <v>20895</v>
      </c>
    </row>
    <row r="16512" spans="21:21">
      <c r="U16512" t="s">
        <v>20896</v>
      </c>
    </row>
    <row r="16513" spans="21:21">
      <c r="U16513" t="s">
        <v>20897</v>
      </c>
    </row>
    <row r="16514" spans="21:21">
      <c r="U16514" t="s">
        <v>20898</v>
      </c>
    </row>
    <row r="16515" spans="21:21">
      <c r="U16515" t="s">
        <v>20899</v>
      </c>
    </row>
    <row r="16516" spans="21:21">
      <c r="U16516" t="s">
        <v>20900</v>
      </c>
    </row>
    <row r="16517" spans="21:21">
      <c r="U16517" t="s">
        <v>20901</v>
      </c>
    </row>
    <row r="16518" spans="21:21">
      <c r="U16518" t="s">
        <v>20902</v>
      </c>
    </row>
    <row r="16519" spans="21:21">
      <c r="U16519" t="s">
        <v>20903</v>
      </c>
    </row>
    <row r="16520" spans="21:21">
      <c r="U16520" t="s">
        <v>20904</v>
      </c>
    </row>
    <row r="16521" spans="21:21">
      <c r="U16521" t="s">
        <v>20905</v>
      </c>
    </row>
    <row r="16522" spans="21:21">
      <c r="U16522" t="s">
        <v>20906</v>
      </c>
    </row>
    <row r="16523" spans="21:21">
      <c r="U16523" t="s">
        <v>20907</v>
      </c>
    </row>
    <row r="16524" spans="21:21">
      <c r="U16524" t="s">
        <v>20908</v>
      </c>
    </row>
    <row r="16525" spans="21:21">
      <c r="U16525" t="s">
        <v>20909</v>
      </c>
    </row>
    <row r="16526" spans="21:21">
      <c r="U16526" t="s">
        <v>20910</v>
      </c>
    </row>
    <row r="16527" spans="21:21">
      <c r="U16527" t="s">
        <v>20911</v>
      </c>
    </row>
    <row r="16528" spans="21:21">
      <c r="U16528" t="s">
        <v>20912</v>
      </c>
    </row>
    <row r="16529" spans="21:21">
      <c r="U16529" t="s">
        <v>20913</v>
      </c>
    </row>
    <row r="16530" spans="21:21">
      <c r="U16530" t="s">
        <v>20914</v>
      </c>
    </row>
    <row r="16531" spans="21:21">
      <c r="U16531" t="s">
        <v>20915</v>
      </c>
    </row>
    <row r="16532" spans="21:21">
      <c r="U16532" t="s">
        <v>20916</v>
      </c>
    </row>
    <row r="16533" spans="21:21">
      <c r="U16533" t="s">
        <v>20917</v>
      </c>
    </row>
    <row r="16534" spans="21:21">
      <c r="U16534" t="s">
        <v>20918</v>
      </c>
    </row>
    <row r="16535" spans="21:21">
      <c r="U16535" t="s">
        <v>20919</v>
      </c>
    </row>
    <row r="16536" spans="21:21">
      <c r="U16536" t="s">
        <v>20920</v>
      </c>
    </row>
    <row r="16537" spans="21:21">
      <c r="U16537" t="s">
        <v>20921</v>
      </c>
    </row>
    <row r="16538" spans="21:21">
      <c r="U16538" t="s">
        <v>20922</v>
      </c>
    </row>
    <row r="16539" spans="21:21">
      <c r="U16539" t="s">
        <v>20923</v>
      </c>
    </row>
    <row r="16540" spans="21:21">
      <c r="U16540" t="s">
        <v>20924</v>
      </c>
    </row>
    <row r="16541" spans="21:21">
      <c r="U16541" t="s">
        <v>20925</v>
      </c>
    </row>
    <row r="16542" spans="21:21">
      <c r="U16542" t="s">
        <v>20926</v>
      </c>
    </row>
    <row r="16543" spans="21:21">
      <c r="U16543" t="s">
        <v>20927</v>
      </c>
    </row>
    <row r="16544" spans="21:21">
      <c r="U16544" t="s">
        <v>20928</v>
      </c>
    </row>
    <row r="16545" spans="21:21">
      <c r="U16545" t="s">
        <v>20929</v>
      </c>
    </row>
    <row r="16546" spans="21:21">
      <c r="U16546" t="s">
        <v>20930</v>
      </c>
    </row>
    <row r="16547" spans="21:21">
      <c r="U16547" t="s">
        <v>20931</v>
      </c>
    </row>
    <row r="16548" spans="21:21">
      <c r="U16548" t="s">
        <v>20932</v>
      </c>
    </row>
    <row r="16549" spans="21:21">
      <c r="U16549" t="s">
        <v>20933</v>
      </c>
    </row>
    <row r="16550" spans="21:21">
      <c r="U16550" t="s">
        <v>20934</v>
      </c>
    </row>
    <row r="16551" spans="21:21">
      <c r="U16551" t="s">
        <v>20935</v>
      </c>
    </row>
    <row r="16552" spans="21:21">
      <c r="U16552" t="s">
        <v>20936</v>
      </c>
    </row>
    <row r="16553" spans="21:21">
      <c r="U16553" t="s">
        <v>20937</v>
      </c>
    </row>
    <row r="16554" spans="21:21">
      <c r="U16554" t="s">
        <v>20938</v>
      </c>
    </row>
    <row r="16555" spans="21:21">
      <c r="U16555" t="s">
        <v>20939</v>
      </c>
    </row>
    <row r="16556" spans="21:21">
      <c r="U16556" t="s">
        <v>20940</v>
      </c>
    </row>
    <row r="16557" spans="21:21">
      <c r="U16557" t="s">
        <v>20941</v>
      </c>
    </row>
    <row r="16558" spans="21:21">
      <c r="U16558" t="s">
        <v>20942</v>
      </c>
    </row>
    <row r="16559" spans="21:21">
      <c r="U16559" t="s">
        <v>20943</v>
      </c>
    </row>
    <row r="16560" spans="21:21">
      <c r="U16560" t="s">
        <v>20944</v>
      </c>
    </row>
    <row r="16561" spans="21:21">
      <c r="U16561" t="s">
        <v>20945</v>
      </c>
    </row>
    <row r="16562" spans="21:21">
      <c r="U16562" t="s">
        <v>20946</v>
      </c>
    </row>
    <row r="16563" spans="21:21">
      <c r="U16563" t="s">
        <v>20947</v>
      </c>
    </row>
    <row r="16564" spans="21:21">
      <c r="U16564" t="s">
        <v>20948</v>
      </c>
    </row>
    <row r="16565" spans="21:21">
      <c r="U16565" t="s">
        <v>20949</v>
      </c>
    </row>
    <row r="16566" spans="21:21">
      <c r="U16566" t="s">
        <v>20950</v>
      </c>
    </row>
    <row r="16567" spans="21:21">
      <c r="U16567" t="s">
        <v>20951</v>
      </c>
    </row>
    <row r="16568" spans="21:21">
      <c r="U16568" t="s">
        <v>20952</v>
      </c>
    </row>
    <row r="16569" spans="21:21">
      <c r="U16569" t="s">
        <v>20953</v>
      </c>
    </row>
    <row r="16570" spans="21:21">
      <c r="U16570" t="s">
        <v>20954</v>
      </c>
    </row>
    <row r="16571" spans="21:21">
      <c r="U16571" t="s">
        <v>20955</v>
      </c>
    </row>
    <row r="16572" spans="21:21">
      <c r="U16572" t="s">
        <v>20956</v>
      </c>
    </row>
    <row r="16573" spans="21:21">
      <c r="U16573" t="s">
        <v>20957</v>
      </c>
    </row>
    <row r="16574" spans="21:21">
      <c r="U16574" t="s">
        <v>20958</v>
      </c>
    </row>
    <row r="16575" spans="21:21">
      <c r="U16575" t="s">
        <v>20959</v>
      </c>
    </row>
    <row r="16576" spans="21:21">
      <c r="U16576" t="s">
        <v>20960</v>
      </c>
    </row>
    <row r="16577" spans="21:21">
      <c r="U16577" t="s">
        <v>20961</v>
      </c>
    </row>
    <row r="16578" spans="21:21">
      <c r="U16578" t="s">
        <v>20962</v>
      </c>
    </row>
    <row r="16579" spans="21:21">
      <c r="U16579" t="s">
        <v>20963</v>
      </c>
    </row>
    <row r="16580" spans="21:21">
      <c r="U16580" t="s">
        <v>20964</v>
      </c>
    </row>
    <row r="16581" spans="21:21">
      <c r="U16581" t="s">
        <v>20965</v>
      </c>
    </row>
    <row r="16582" spans="21:21">
      <c r="U16582" t="s">
        <v>20966</v>
      </c>
    </row>
    <row r="16583" spans="21:21">
      <c r="U16583" t="s">
        <v>20967</v>
      </c>
    </row>
    <row r="16584" spans="21:21">
      <c r="U16584" t="s">
        <v>20968</v>
      </c>
    </row>
    <row r="16585" spans="21:21">
      <c r="U16585" t="s">
        <v>20969</v>
      </c>
    </row>
    <row r="16586" spans="21:21">
      <c r="U16586" t="s">
        <v>20970</v>
      </c>
    </row>
    <row r="16587" spans="21:21">
      <c r="U16587" t="s">
        <v>20971</v>
      </c>
    </row>
    <row r="16588" spans="21:21">
      <c r="U16588" t="s">
        <v>20972</v>
      </c>
    </row>
    <row r="16589" spans="21:21">
      <c r="U16589" t="s">
        <v>20973</v>
      </c>
    </row>
    <row r="16590" spans="21:21">
      <c r="U16590" t="s">
        <v>20974</v>
      </c>
    </row>
    <row r="16591" spans="21:21">
      <c r="U16591" t="s">
        <v>20975</v>
      </c>
    </row>
    <row r="16592" spans="21:21">
      <c r="U16592" t="s">
        <v>20976</v>
      </c>
    </row>
    <row r="16593" spans="21:21">
      <c r="U16593" t="s">
        <v>20977</v>
      </c>
    </row>
    <row r="16594" spans="21:21">
      <c r="U16594" t="s">
        <v>20978</v>
      </c>
    </row>
    <row r="16595" spans="21:21">
      <c r="U16595" t="s">
        <v>20979</v>
      </c>
    </row>
    <row r="16596" spans="21:21">
      <c r="U16596" t="s">
        <v>20980</v>
      </c>
    </row>
    <row r="16597" spans="21:21">
      <c r="U16597" t="s">
        <v>20981</v>
      </c>
    </row>
    <row r="16598" spans="21:21">
      <c r="U16598" t="s">
        <v>20982</v>
      </c>
    </row>
    <row r="16599" spans="21:21">
      <c r="U16599" t="s">
        <v>20983</v>
      </c>
    </row>
    <row r="16600" spans="21:21">
      <c r="U16600" t="s">
        <v>20984</v>
      </c>
    </row>
    <row r="16601" spans="21:21">
      <c r="U16601" t="s">
        <v>20985</v>
      </c>
    </row>
    <row r="16602" spans="21:21">
      <c r="U16602" t="s">
        <v>20986</v>
      </c>
    </row>
    <row r="16603" spans="21:21">
      <c r="U16603" t="s">
        <v>20987</v>
      </c>
    </row>
    <row r="16604" spans="21:21">
      <c r="U16604" t="s">
        <v>20988</v>
      </c>
    </row>
    <row r="16605" spans="21:21">
      <c r="U16605" t="s">
        <v>20989</v>
      </c>
    </row>
    <row r="16606" spans="21:21">
      <c r="U16606" t="s">
        <v>20990</v>
      </c>
    </row>
    <row r="16607" spans="21:21">
      <c r="U16607" t="s">
        <v>20991</v>
      </c>
    </row>
    <row r="16608" spans="21:21">
      <c r="U16608" t="s">
        <v>20992</v>
      </c>
    </row>
    <row r="16609" spans="21:21">
      <c r="U16609" t="s">
        <v>20993</v>
      </c>
    </row>
    <row r="16610" spans="21:21">
      <c r="U16610" t="s">
        <v>20994</v>
      </c>
    </row>
    <row r="16611" spans="21:21">
      <c r="U16611" t="s">
        <v>20995</v>
      </c>
    </row>
    <row r="16612" spans="21:21">
      <c r="U16612" t="s">
        <v>20996</v>
      </c>
    </row>
    <row r="16613" spans="21:21">
      <c r="U16613" t="s">
        <v>20997</v>
      </c>
    </row>
    <row r="16614" spans="21:21">
      <c r="U16614" t="s">
        <v>20998</v>
      </c>
    </row>
    <row r="16615" spans="21:21">
      <c r="U16615" t="s">
        <v>20999</v>
      </c>
    </row>
    <row r="16616" spans="21:21">
      <c r="U16616" t="s">
        <v>21000</v>
      </c>
    </row>
    <row r="16617" spans="21:21">
      <c r="U16617" t="s">
        <v>21001</v>
      </c>
    </row>
    <row r="16618" spans="21:21">
      <c r="U16618" t="s">
        <v>21002</v>
      </c>
    </row>
    <row r="16619" spans="21:21">
      <c r="U16619" t="s">
        <v>21003</v>
      </c>
    </row>
    <row r="16620" spans="21:21">
      <c r="U16620" t="s">
        <v>21004</v>
      </c>
    </row>
    <row r="16621" spans="21:21">
      <c r="U16621" t="s">
        <v>21005</v>
      </c>
    </row>
    <row r="16622" spans="21:21">
      <c r="U16622" t="s">
        <v>21006</v>
      </c>
    </row>
    <row r="16623" spans="21:21">
      <c r="U16623" t="s">
        <v>21007</v>
      </c>
    </row>
    <row r="16624" spans="21:21">
      <c r="U16624" t="s">
        <v>21008</v>
      </c>
    </row>
    <row r="16625" spans="21:21">
      <c r="U16625" t="s">
        <v>21009</v>
      </c>
    </row>
    <row r="16626" spans="21:21">
      <c r="U16626" t="s">
        <v>21010</v>
      </c>
    </row>
    <row r="16627" spans="21:21">
      <c r="U16627" t="s">
        <v>21011</v>
      </c>
    </row>
    <row r="16628" spans="21:21">
      <c r="U16628" t="s">
        <v>21012</v>
      </c>
    </row>
    <row r="16629" spans="21:21">
      <c r="U16629" t="s">
        <v>21013</v>
      </c>
    </row>
    <row r="16630" spans="21:21">
      <c r="U16630" t="s">
        <v>21014</v>
      </c>
    </row>
    <row r="16631" spans="21:21">
      <c r="U16631" t="s">
        <v>21015</v>
      </c>
    </row>
    <row r="16632" spans="21:21">
      <c r="U16632" t="s">
        <v>21016</v>
      </c>
    </row>
    <row r="16633" spans="21:21">
      <c r="U16633" t="s">
        <v>21017</v>
      </c>
    </row>
    <row r="16634" spans="21:21">
      <c r="U16634" t="s">
        <v>21018</v>
      </c>
    </row>
    <row r="16635" spans="21:21">
      <c r="U16635" t="s">
        <v>21019</v>
      </c>
    </row>
    <row r="16636" spans="21:21">
      <c r="U16636" t="s">
        <v>21020</v>
      </c>
    </row>
    <row r="16637" spans="21:21">
      <c r="U16637" t="s">
        <v>21021</v>
      </c>
    </row>
    <row r="16638" spans="21:21">
      <c r="U16638" t="s">
        <v>21022</v>
      </c>
    </row>
    <row r="16639" spans="21:21">
      <c r="U16639" t="s">
        <v>21023</v>
      </c>
    </row>
    <row r="16640" spans="21:21">
      <c r="U16640" t="s">
        <v>21024</v>
      </c>
    </row>
    <row r="16641" spans="21:21">
      <c r="U16641" t="s">
        <v>21025</v>
      </c>
    </row>
    <row r="16642" spans="21:21">
      <c r="U16642" t="s">
        <v>21026</v>
      </c>
    </row>
    <row r="16643" spans="21:21">
      <c r="U16643" t="s">
        <v>21027</v>
      </c>
    </row>
    <row r="16644" spans="21:21">
      <c r="U16644" t="s">
        <v>21028</v>
      </c>
    </row>
    <row r="16645" spans="21:21">
      <c r="U16645" t="s">
        <v>21029</v>
      </c>
    </row>
    <row r="16646" spans="21:21">
      <c r="U16646" t="s">
        <v>21030</v>
      </c>
    </row>
    <row r="16647" spans="21:21">
      <c r="U16647" t="s">
        <v>21031</v>
      </c>
    </row>
    <row r="16648" spans="21:21">
      <c r="U16648" t="s">
        <v>21032</v>
      </c>
    </row>
    <row r="16649" spans="21:21">
      <c r="U16649" t="s">
        <v>21033</v>
      </c>
    </row>
    <row r="16650" spans="21:21">
      <c r="U16650" t="s">
        <v>21034</v>
      </c>
    </row>
    <row r="16651" spans="21:21">
      <c r="U16651" t="s">
        <v>21035</v>
      </c>
    </row>
    <row r="16652" spans="21:21">
      <c r="U16652" t="s">
        <v>21036</v>
      </c>
    </row>
    <row r="16653" spans="21:21">
      <c r="U16653" t="s">
        <v>21037</v>
      </c>
    </row>
    <row r="16654" spans="21:21">
      <c r="U16654" t="s">
        <v>21038</v>
      </c>
    </row>
    <row r="16655" spans="21:21">
      <c r="U16655" t="s">
        <v>21039</v>
      </c>
    </row>
    <row r="16656" spans="21:21">
      <c r="U16656" t="s">
        <v>21040</v>
      </c>
    </row>
    <row r="16657" spans="21:21">
      <c r="U16657" t="s">
        <v>21041</v>
      </c>
    </row>
    <row r="16658" spans="21:21">
      <c r="U16658" t="s">
        <v>21042</v>
      </c>
    </row>
    <row r="16659" spans="21:21">
      <c r="U16659" t="s">
        <v>21043</v>
      </c>
    </row>
    <row r="16660" spans="21:21">
      <c r="U16660" t="s">
        <v>21044</v>
      </c>
    </row>
    <row r="16661" spans="21:21">
      <c r="U16661" t="s">
        <v>21045</v>
      </c>
    </row>
    <row r="16662" spans="21:21">
      <c r="U16662" t="s">
        <v>21046</v>
      </c>
    </row>
    <row r="16663" spans="21:21">
      <c r="U16663" t="s">
        <v>21047</v>
      </c>
    </row>
    <row r="16664" spans="21:21">
      <c r="U16664" t="s">
        <v>21048</v>
      </c>
    </row>
    <row r="16665" spans="21:21">
      <c r="U16665" t="s">
        <v>21049</v>
      </c>
    </row>
    <row r="16666" spans="21:21">
      <c r="U16666" t="s">
        <v>21050</v>
      </c>
    </row>
    <row r="16667" spans="21:21">
      <c r="U16667" t="s">
        <v>21051</v>
      </c>
    </row>
    <row r="16668" spans="21:21">
      <c r="U16668" t="s">
        <v>21052</v>
      </c>
    </row>
    <row r="16669" spans="21:21">
      <c r="U16669" t="s">
        <v>21053</v>
      </c>
    </row>
    <row r="16670" spans="21:21">
      <c r="U16670" t="s">
        <v>21054</v>
      </c>
    </row>
    <row r="16671" spans="21:21">
      <c r="U16671" t="s">
        <v>21055</v>
      </c>
    </row>
    <row r="16672" spans="21:21">
      <c r="U16672" t="s">
        <v>21056</v>
      </c>
    </row>
    <row r="16673" spans="21:21">
      <c r="U16673" t="s">
        <v>21057</v>
      </c>
    </row>
    <row r="16674" spans="21:21">
      <c r="U16674" t="s">
        <v>21058</v>
      </c>
    </row>
    <row r="16675" spans="21:21">
      <c r="U16675" t="s">
        <v>21059</v>
      </c>
    </row>
    <row r="16676" spans="21:21">
      <c r="U16676" t="s">
        <v>21060</v>
      </c>
    </row>
    <row r="16677" spans="21:21">
      <c r="U16677" t="s">
        <v>21061</v>
      </c>
    </row>
    <row r="16678" spans="21:21">
      <c r="U16678" t="s">
        <v>21062</v>
      </c>
    </row>
    <row r="16679" spans="21:21">
      <c r="U16679" t="s">
        <v>21063</v>
      </c>
    </row>
    <row r="16680" spans="21:21">
      <c r="U16680" t="s">
        <v>21064</v>
      </c>
    </row>
    <row r="16681" spans="21:21">
      <c r="U16681" t="s">
        <v>21065</v>
      </c>
    </row>
    <row r="16682" spans="21:21">
      <c r="U16682" t="s">
        <v>21066</v>
      </c>
    </row>
    <row r="16683" spans="21:21">
      <c r="U16683" t="s">
        <v>21067</v>
      </c>
    </row>
    <row r="16684" spans="21:21">
      <c r="U16684" t="s">
        <v>21068</v>
      </c>
    </row>
    <row r="16685" spans="21:21">
      <c r="U16685" t="s">
        <v>21069</v>
      </c>
    </row>
    <row r="16686" spans="21:21">
      <c r="U16686" t="s">
        <v>21070</v>
      </c>
    </row>
    <row r="16687" spans="21:21">
      <c r="U16687" t="s">
        <v>21071</v>
      </c>
    </row>
    <row r="16688" spans="21:21">
      <c r="U16688" t="s">
        <v>21072</v>
      </c>
    </row>
    <row r="16689" spans="21:21">
      <c r="U16689" t="s">
        <v>21073</v>
      </c>
    </row>
    <row r="16690" spans="21:21">
      <c r="U16690" t="s">
        <v>21074</v>
      </c>
    </row>
    <row r="16691" spans="21:21">
      <c r="U16691" t="s">
        <v>21075</v>
      </c>
    </row>
    <row r="16692" spans="21:21">
      <c r="U16692" t="s">
        <v>21076</v>
      </c>
    </row>
    <row r="16693" spans="21:21">
      <c r="U16693" t="s">
        <v>21077</v>
      </c>
    </row>
    <row r="16694" spans="21:21">
      <c r="U16694" t="s">
        <v>21078</v>
      </c>
    </row>
    <row r="16695" spans="21:21">
      <c r="U16695" t="s">
        <v>21079</v>
      </c>
    </row>
    <row r="16696" spans="21:21">
      <c r="U16696" t="s">
        <v>21080</v>
      </c>
    </row>
    <row r="16697" spans="21:21">
      <c r="U16697" t="s">
        <v>21081</v>
      </c>
    </row>
    <row r="16698" spans="21:21">
      <c r="U16698" t="s">
        <v>21082</v>
      </c>
    </row>
    <row r="16699" spans="21:21">
      <c r="U16699" t="s">
        <v>21083</v>
      </c>
    </row>
    <row r="16700" spans="21:21">
      <c r="U16700" t="s">
        <v>21084</v>
      </c>
    </row>
    <row r="16701" spans="21:21">
      <c r="U16701" t="s">
        <v>21085</v>
      </c>
    </row>
    <row r="16702" spans="21:21">
      <c r="U16702" t="s">
        <v>21086</v>
      </c>
    </row>
    <row r="16703" spans="21:21">
      <c r="U16703" t="s">
        <v>21087</v>
      </c>
    </row>
    <row r="16704" spans="21:21">
      <c r="U16704" t="s">
        <v>21088</v>
      </c>
    </row>
    <row r="16705" spans="21:21">
      <c r="U16705" t="s">
        <v>21089</v>
      </c>
    </row>
    <row r="16706" spans="21:21">
      <c r="U16706" t="s">
        <v>21090</v>
      </c>
    </row>
    <row r="16707" spans="21:21">
      <c r="U16707" t="s">
        <v>21091</v>
      </c>
    </row>
    <row r="16708" spans="21:21">
      <c r="U16708" t="s">
        <v>21092</v>
      </c>
    </row>
    <row r="16709" spans="21:21">
      <c r="U16709" t="s">
        <v>21093</v>
      </c>
    </row>
    <row r="16710" spans="21:21">
      <c r="U16710" t="s">
        <v>21094</v>
      </c>
    </row>
    <row r="16711" spans="21:21">
      <c r="U16711" t="s">
        <v>21095</v>
      </c>
    </row>
    <row r="16712" spans="21:21">
      <c r="U16712" t="s">
        <v>21096</v>
      </c>
    </row>
    <row r="16713" spans="21:21">
      <c r="U16713" t="s">
        <v>21097</v>
      </c>
    </row>
    <row r="16714" spans="21:21">
      <c r="U16714" t="s">
        <v>21098</v>
      </c>
    </row>
    <row r="16715" spans="21:21">
      <c r="U16715" t="s">
        <v>21099</v>
      </c>
    </row>
    <row r="16716" spans="21:21">
      <c r="U16716" t="s">
        <v>21100</v>
      </c>
    </row>
    <row r="16717" spans="21:21">
      <c r="U16717" t="s">
        <v>21101</v>
      </c>
    </row>
    <row r="16718" spans="21:21">
      <c r="U16718" t="s">
        <v>21102</v>
      </c>
    </row>
    <row r="16719" spans="21:21">
      <c r="U16719" t="s">
        <v>21103</v>
      </c>
    </row>
    <row r="16720" spans="21:21">
      <c r="U16720" t="s">
        <v>21104</v>
      </c>
    </row>
    <row r="16721" spans="21:21">
      <c r="U16721" t="s">
        <v>21105</v>
      </c>
    </row>
    <row r="16722" spans="21:21">
      <c r="U16722" t="s">
        <v>21106</v>
      </c>
    </row>
    <row r="16723" spans="21:21">
      <c r="U16723" t="s">
        <v>21107</v>
      </c>
    </row>
    <row r="16724" spans="21:21">
      <c r="U16724" t="s">
        <v>21108</v>
      </c>
    </row>
    <row r="16725" spans="21:21">
      <c r="U16725" t="s">
        <v>21109</v>
      </c>
    </row>
    <row r="16726" spans="21:21">
      <c r="U16726" t="s">
        <v>21110</v>
      </c>
    </row>
    <row r="16727" spans="21:21">
      <c r="U16727" t="s">
        <v>21111</v>
      </c>
    </row>
    <row r="16728" spans="21:21">
      <c r="U16728" t="s">
        <v>21112</v>
      </c>
    </row>
    <row r="16729" spans="21:21">
      <c r="U16729" t="s">
        <v>21113</v>
      </c>
    </row>
    <row r="16730" spans="21:21">
      <c r="U16730" t="s">
        <v>21114</v>
      </c>
    </row>
    <row r="16731" spans="21:21">
      <c r="U16731" t="s">
        <v>21115</v>
      </c>
    </row>
    <row r="16732" spans="21:21">
      <c r="U16732" t="s">
        <v>21116</v>
      </c>
    </row>
    <row r="16733" spans="21:21">
      <c r="U16733" t="s">
        <v>21117</v>
      </c>
    </row>
    <row r="16734" spans="21:21">
      <c r="U16734" t="s">
        <v>21118</v>
      </c>
    </row>
    <row r="16735" spans="21:21">
      <c r="U16735" t="s">
        <v>21119</v>
      </c>
    </row>
    <row r="16736" spans="21:21">
      <c r="U16736" t="s">
        <v>21120</v>
      </c>
    </row>
    <row r="16737" spans="21:21">
      <c r="U16737" t="s">
        <v>21121</v>
      </c>
    </row>
    <row r="16738" spans="21:21">
      <c r="U16738" t="s">
        <v>21122</v>
      </c>
    </row>
    <row r="16739" spans="21:21">
      <c r="U16739" t="s">
        <v>21123</v>
      </c>
    </row>
    <row r="16740" spans="21:21">
      <c r="U16740" t="s">
        <v>21124</v>
      </c>
    </row>
    <row r="16741" spans="21:21">
      <c r="U16741" t="s">
        <v>21125</v>
      </c>
    </row>
    <row r="16742" spans="21:21">
      <c r="U16742" t="s">
        <v>21126</v>
      </c>
    </row>
    <row r="16743" spans="21:21">
      <c r="U16743" t="s">
        <v>21127</v>
      </c>
    </row>
    <row r="16744" spans="21:21">
      <c r="U16744" t="s">
        <v>21128</v>
      </c>
    </row>
    <row r="16745" spans="21:21">
      <c r="U16745" t="s">
        <v>21129</v>
      </c>
    </row>
    <row r="16746" spans="21:21">
      <c r="U16746" t="s">
        <v>21130</v>
      </c>
    </row>
    <row r="16747" spans="21:21">
      <c r="U16747" t="s">
        <v>21131</v>
      </c>
    </row>
    <row r="16748" spans="21:21">
      <c r="U16748" t="s">
        <v>21132</v>
      </c>
    </row>
    <row r="16749" spans="21:21">
      <c r="U16749" t="s">
        <v>21133</v>
      </c>
    </row>
    <row r="16750" spans="21:21">
      <c r="U16750" t="s">
        <v>21134</v>
      </c>
    </row>
    <row r="16751" spans="21:21">
      <c r="U16751" t="s">
        <v>21135</v>
      </c>
    </row>
    <row r="16752" spans="21:21">
      <c r="U16752" t="s">
        <v>21136</v>
      </c>
    </row>
    <row r="16753" spans="21:21">
      <c r="U16753" t="s">
        <v>21137</v>
      </c>
    </row>
    <row r="16754" spans="21:21">
      <c r="U16754" t="s">
        <v>21138</v>
      </c>
    </row>
    <row r="16755" spans="21:21">
      <c r="U16755" t="s">
        <v>21139</v>
      </c>
    </row>
    <row r="16756" spans="21:21">
      <c r="U16756" t="s">
        <v>21140</v>
      </c>
    </row>
    <row r="16757" spans="21:21">
      <c r="U16757" t="s">
        <v>21141</v>
      </c>
    </row>
    <row r="16758" spans="21:21">
      <c r="U16758" t="s">
        <v>21142</v>
      </c>
    </row>
    <row r="16759" spans="21:21">
      <c r="U16759" t="s">
        <v>21143</v>
      </c>
    </row>
    <row r="16760" spans="21:21">
      <c r="U16760" t="s">
        <v>21144</v>
      </c>
    </row>
    <row r="16761" spans="21:21">
      <c r="U16761" t="s">
        <v>21145</v>
      </c>
    </row>
    <row r="16762" spans="21:21">
      <c r="U16762" t="s">
        <v>21146</v>
      </c>
    </row>
    <row r="16763" spans="21:21">
      <c r="U16763" t="s">
        <v>21147</v>
      </c>
    </row>
    <row r="16764" spans="21:21">
      <c r="U16764" t="s">
        <v>21148</v>
      </c>
    </row>
    <row r="16765" spans="21:21">
      <c r="U16765" t="s">
        <v>21149</v>
      </c>
    </row>
    <row r="16766" spans="21:21">
      <c r="U16766" t="s">
        <v>21150</v>
      </c>
    </row>
    <row r="16767" spans="21:21">
      <c r="U16767" t="s">
        <v>21151</v>
      </c>
    </row>
    <row r="16768" spans="21:21">
      <c r="U16768" t="s">
        <v>21152</v>
      </c>
    </row>
    <row r="16769" spans="21:21">
      <c r="U16769" t="s">
        <v>21153</v>
      </c>
    </row>
    <row r="16770" spans="21:21">
      <c r="U16770" t="s">
        <v>21154</v>
      </c>
    </row>
    <row r="16771" spans="21:21">
      <c r="U16771" t="s">
        <v>21155</v>
      </c>
    </row>
    <row r="16772" spans="21:21">
      <c r="U16772" t="s">
        <v>21156</v>
      </c>
    </row>
    <row r="16773" spans="21:21">
      <c r="U16773" t="s">
        <v>21157</v>
      </c>
    </row>
    <row r="16774" spans="21:21">
      <c r="U16774" t="s">
        <v>21158</v>
      </c>
    </row>
    <row r="16775" spans="21:21">
      <c r="U16775" t="s">
        <v>21159</v>
      </c>
    </row>
    <row r="16776" spans="21:21">
      <c r="U16776" t="s">
        <v>21160</v>
      </c>
    </row>
    <row r="16777" spans="21:21">
      <c r="U16777" t="s">
        <v>21161</v>
      </c>
    </row>
    <row r="16778" spans="21:21">
      <c r="U16778" t="s">
        <v>21162</v>
      </c>
    </row>
    <row r="16779" spans="21:21">
      <c r="U16779" t="s">
        <v>21163</v>
      </c>
    </row>
    <row r="16780" spans="21:21">
      <c r="U16780" t="s">
        <v>21164</v>
      </c>
    </row>
    <row r="16781" spans="21:21">
      <c r="U16781" t="s">
        <v>21165</v>
      </c>
    </row>
    <row r="16782" spans="21:21">
      <c r="U16782" t="s">
        <v>21166</v>
      </c>
    </row>
    <row r="16783" spans="21:21">
      <c r="U16783" t="s">
        <v>21167</v>
      </c>
    </row>
    <row r="16784" spans="21:21">
      <c r="U16784" t="s">
        <v>21168</v>
      </c>
    </row>
    <row r="16785" spans="21:21">
      <c r="U16785" t="s">
        <v>21169</v>
      </c>
    </row>
    <row r="16786" spans="21:21">
      <c r="U16786" t="s">
        <v>21170</v>
      </c>
    </row>
    <row r="16787" spans="21:21">
      <c r="U16787" t="s">
        <v>21171</v>
      </c>
    </row>
    <row r="16788" spans="21:21">
      <c r="U16788" t="s">
        <v>21172</v>
      </c>
    </row>
    <row r="16789" spans="21:21">
      <c r="U16789" t="s">
        <v>21173</v>
      </c>
    </row>
    <row r="16790" spans="21:21">
      <c r="U16790" t="s">
        <v>21174</v>
      </c>
    </row>
    <row r="16791" spans="21:21">
      <c r="U16791" t="s">
        <v>21175</v>
      </c>
    </row>
    <row r="16792" spans="21:21">
      <c r="U16792" t="s">
        <v>21176</v>
      </c>
    </row>
    <row r="16793" spans="21:21">
      <c r="U16793" t="s">
        <v>21177</v>
      </c>
    </row>
    <row r="16794" spans="21:21">
      <c r="U16794" t="s">
        <v>21178</v>
      </c>
    </row>
    <row r="16795" spans="21:21">
      <c r="U16795" t="s">
        <v>21179</v>
      </c>
    </row>
    <row r="16796" spans="21:21">
      <c r="U16796" t="s">
        <v>21180</v>
      </c>
    </row>
    <row r="16797" spans="21:21">
      <c r="U16797" t="s">
        <v>21181</v>
      </c>
    </row>
    <row r="16798" spans="21:21">
      <c r="U16798" t="s">
        <v>21182</v>
      </c>
    </row>
    <row r="16799" spans="21:21">
      <c r="U16799" t="s">
        <v>21183</v>
      </c>
    </row>
    <row r="16800" spans="21:21">
      <c r="U16800" t="s">
        <v>21184</v>
      </c>
    </row>
    <row r="16801" spans="21:21">
      <c r="U16801" t="s">
        <v>21185</v>
      </c>
    </row>
    <row r="16802" spans="21:21">
      <c r="U16802" t="s">
        <v>21186</v>
      </c>
    </row>
    <row r="16803" spans="21:21">
      <c r="U16803" t="s">
        <v>21187</v>
      </c>
    </row>
    <row r="16804" spans="21:21">
      <c r="U16804" t="s">
        <v>21188</v>
      </c>
    </row>
    <row r="16805" spans="21:21">
      <c r="U16805" t="s">
        <v>21189</v>
      </c>
    </row>
    <row r="16806" spans="21:21">
      <c r="U16806" t="s">
        <v>21190</v>
      </c>
    </row>
    <row r="16807" spans="21:21">
      <c r="U16807" t="s">
        <v>21191</v>
      </c>
    </row>
    <row r="16808" spans="21:21">
      <c r="U16808" t="s">
        <v>21192</v>
      </c>
    </row>
    <row r="16809" spans="21:21">
      <c r="U16809" t="s">
        <v>21193</v>
      </c>
    </row>
    <row r="16810" spans="21:21">
      <c r="U16810" t="s">
        <v>21194</v>
      </c>
    </row>
    <row r="16811" spans="21:21">
      <c r="U16811" t="s">
        <v>21195</v>
      </c>
    </row>
    <row r="16812" spans="21:21">
      <c r="U16812" t="s">
        <v>21196</v>
      </c>
    </row>
    <row r="16813" spans="21:21">
      <c r="U16813" t="s">
        <v>21197</v>
      </c>
    </row>
    <row r="16814" spans="21:21">
      <c r="U16814" t="s">
        <v>21198</v>
      </c>
    </row>
    <row r="16815" spans="21:21">
      <c r="U16815" t="s">
        <v>21199</v>
      </c>
    </row>
    <row r="16816" spans="21:21">
      <c r="U16816" t="s">
        <v>21200</v>
      </c>
    </row>
    <row r="16817" spans="21:21">
      <c r="U16817" t="s">
        <v>21201</v>
      </c>
    </row>
    <row r="16818" spans="21:21">
      <c r="U16818" t="s">
        <v>21202</v>
      </c>
    </row>
    <row r="16819" spans="21:21">
      <c r="U16819" t="s">
        <v>21203</v>
      </c>
    </row>
    <row r="16820" spans="21:21">
      <c r="U16820" t="s">
        <v>21204</v>
      </c>
    </row>
    <row r="16821" spans="21:21">
      <c r="U16821" t="s">
        <v>21205</v>
      </c>
    </row>
    <row r="16822" spans="21:21">
      <c r="U16822" t="s">
        <v>21206</v>
      </c>
    </row>
    <row r="16823" spans="21:21">
      <c r="U16823" t="s">
        <v>21207</v>
      </c>
    </row>
    <row r="16824" spans="21:21">
      <c r="U16824" t="s">
        <v>21208</v>
      </c>
    </row>
    <row r="16825" spans="21:21">
      <c r="U16825" t="s">
        <v>21209</v>
      </c>
    </row>
    <row r="16826" spans="21:21">
      <c r="U16826" t="s">
        <v>21210</v>
      </c>
    </row>
    <row r="16827" spans="21:21">
      <c r="U16827" t="s">
        <v>21211</v>
      </c>
    </row>
    <row r="16828" spans="21:21">
      <c r="U16828" t="s">
        <v>21212</v>
      </c>
    </row>
    <row r="16829" spans="21:21">
      <c r="U16829" t="s">
        <v>21213</v>
      </c>
    </row>
    <row r="16830" spans="21:21">
      <c r="U16830" t="s">
        <v>21214</v>
      </c>
    </row>
    <row r="16831" spans="21:21">
      <c r="U16831" t="s">
        <v>21215</v>
      </c>
    </row>
    <row r="16832" spans="21:21">
      <c r="U16832" t="s">
        <v>21216</v>
      </c>
    </row>
    <row r="16833" spans="21:21">
      <c r="U16833" t="s">
        <v>21217</v>
      </c>
    </row>
    <row r="16834" spans="21:21">
      <c r="U16834" t="s">
        <v>21218</v>
      </c>
    </row>
    <row r="16835" spans="21:21">
      <c r="U16835" t="s">
        <v>21219</v>
      </c>
    </row>
    <row r="16836" spans="21:21">
      <c r="U16836" t="s">
        <v>21220</v>
      </c>
    </row>
    <row r="16837" spans="21:21">
      <c r="U16837" t="s">
        <v>21221</v>
      </c>
    </row>
    <row r="16838" spans="21:21">
      <c r="U16838" t="s">
        <v>21222</v>
      </c>
    </row>
    <row r="16839" spans="21:21">
      <c r="U16839" t="s">
        <v>21223</v>
      </c>
    </row>
    <row r="16840" spans="21:21">
      <c r="U16840" t="s">
        <v>21224</v>
      </c>
    </row>
    <row r="16841" spans="21:21">
      <c r="U16841" t="s">
        <v>21225</v>
      </c>
    </row>
    <row r="16842" spans="21:21">
      <c r="U16842" t="s">
        <v>21226</v>
      </c>
    </row>
    <row r="16843" spans="21:21">
      <c r="U16843" t="s">
        <v>21227</v>
      </c>
    </row>
    <row r="16844" spans="21:21">
      <c r="U16844" t="s">
        <v>21228</v>
      </c>
    </row>
    <row r="16845" spans="21:21">
      <c r="U16845" t="s">
        <v>21229</v>
      </c>
    </row>
    <row r="16846" spans="21:21">
      <c r="U16846" t="s">
        <v>21230</v>
      </c>
    </row>
    <row r="16847" spans="21:21">
      <c r="U16847" t="s">
        <v>21231</v>
      </c>
    </row>
    <row r="16848" spans="21:21">
      <c r="U16848" t="s">
        <v>21232</v>
      </c>
    </row>
    <row r="16849" spans="21:21">
      <c r="U16849" t="s">
        <v>21233</v>
      </c>
    </row>
    <row r="16850" spans="21:21">
      <c r="U16850" t="s">
        <v>21234</v>
      </c>
    </row>
    <row r="16851" spans="21:21">
      <c r="U16851" t="s">
        <v>21235</v>
      </c>
    </row>
    <row r="16852" spans="21:21">
      <c r="U16852" t="s">
        <v>21236</v>
      </c>
    </row>
    <row r="16853" spans="21:21">
      <c r="U16853" t="s">
        <v>21237</v>
      </c>
    </row>
    <row r="16854" spans="21:21">
      <c r="U16854" t="s">
        <v>21238</v>
      </c>
    </row>
    <row r="16855" spans="21:21">
      <c r="U16855" t="s">
        <v>21239</v>
      </c>
    </row>
    <row r="16856" spans="21:21">
      <c r="U16856" t="s">
        <v>21240</v>
      </c>
    </row>
    <row r="16857" spans="21:21">
      <c r="U16857" t="s">
        <v>21241</v>
      </c>
    </row>
    <row r="16858" spans="21:21">
      <c r="U16858" t="s">
        <v>21242</v>
      </c>
    </row>
    <row r="16859" spans="21:21">
      <c r="U16859" t="s">
        <v>21243</v>
      </c>
    </row>
    <row r="16860" spans="21:21">
      <c r="U16860" t="s">
        <v>21244</v>
      </c>
    </row>
    <row r="16861" spans="21:21">
      <c r="U16861" t="s">
        <v>21245</v>
      </c>
    </row>
    <row r="16862" spans="21:21">
      <c r="U16862" t="s">
        <v>21246</v>
      </c>
    </row>
    <row r="16863" spans="21:21">
      <c r="U16863" t="s">
        <v>21247</v>
      </c>
    </row>
    <row r="16864" spans="21:21">
      <c r="U16864" t="s">
        <v>21248</v>
      </c>
    </row>
    <row r="16865" spans="21:21">
      <c r="U16865" t="s">
        <v>21249</v>
      </c>
    </row>
    <row r="16866" spans="21:21">
      <c r="U16866" t="s">
        <v>21250</v>
      </c>
    </row>
    <row r="16867" spans="21:21">
      <c r="U16867" t="s">
        <v>21251</v>
      </c>
    </row>
    <row r="16868" spans="21:21">
      <c r="U16868" t="s">
        <v>21252</v>
      </c>
    </row>
    <row r="16869" spans="21:21">
      <c r="U16869" t="s">
        <v>21253</v>
      </c>
    </row>
    <row r="16870" spans="21:21">
      <c r="U16870" t="s">
        <v>21254</v>
      </c>
    </row>
    <row r="16871" spans="21:21">
      <c r="U16871" t="s">
        <v>21255</v>
      </c>
    </row>
    <row r="16872" spans="21:21">
      <c r="U16872" t="s">
        <v>21256</v>
      </c>
    </row>
    <row r="16873" spans="21:21">
      <c r="U16873" t="s">
        <v>21257</v>
      </c>
    </row>
    <row r="16874" spans="21:21">
      <c r="U16874" t="s">
        <v>21258</v>
      </c>
    </row>
    <row r="16875" spans="21:21">
      <c r="U16875" t="s">
        <v>21259</v>
      </c>
    </row>
    <row r="16876" spans="21:21">
      <c r="U16876" t="s">
        <v>21260</v>
      </c>
    </row>
    <row r="16877" spans="21:21">
      <c r="U16877" t="s">
        <v>21261</v>
      </c>
    </row>
    <row r="16878" spans="21:21">
      <c r="U16878" t="s">
        <v>21262</v>
      </c>
    </row>
    <row r="16879" spans="21:21">
      <c r="U16879" t="s">
        <v>21263</v>
      </c>
    </row>
    <row r="16880" spans="21:21">
      <c r="U16880" t="s">
        <v>21264</v>
      </c>
    </row>
    <row r="16881" spans="21:21">
      <c r="U16881" t="s">
        <v>21265</v>
      </c>
    </row>
    <row r="16882" spans="21:21">
      <c r="U16882" t="s">
        <v>21266</v>
      </c>
    </row>
    <row r="16883" spans="21:21">
      <c r="U16883" t="s">
        <v>21267</v>
      </c>
    </row>
    <row r="16884" spans="21:21">
      <c r="U16884" t="s">
        <v>21268</v>
      </c>
    </row>
    <row r="16885" spans="21:21">
      <c r="U16885" t="s">
        <v>21269</v>
      </c>
    </row>
    <row r="16886" spans="21:21">
      <c r="U16886" t="s">
        <v>21270</v>
      </c>
    </row>
    <row r="16887" spans="21:21">
      <c r="U16887" t="s">
        <v>21271</v>
      </c>
    </row>
    <row r="16888" spans="21:21">
      <c r="U16888" t="s">
        <v>21272</v>
      </c>
    </row>
    <row r="16889" spans="21:21">
      <c r="U16889" t="s">
        <v>21273</v>
      </c>
    </row>
    <row r="16890" spans="21:21">
      <c r="U16890" t="s">
        <v>21274</v>
      </c>
    </row>
    <row r="16891" spans="21:21">
      <c r="U16891" t="s">
        <v>21275</v>
      </c>
    </row>
    <row r="16892" spans="21:21">
      <c r="U16892" t="s">
        <v>21276</v>
      </c>
    </row>
    <row r="16893" spans="21:21">
      <c r="U16893" t="s">
        <v>21277</v>
      </c>
    </row>
    <row r="16894" spans="21:21">
      <c r="U16894" t="s">
        <v>21278</v>
      </c>
    </row>
    <row r="16895" spans="21:21">
      <c r="U16895" t="s">
        <v>21279</v>
      </c>
    </row>
    <row r="16896" spans="21:21">
      <c r="U16896" t="s">
        <v>21280</v>
      </c>
    </row>
    <row r="16897" spans="21:21">
      <c r="U16897" t="s">
        <v>21281</v>
      </c>
    </row>
    <row r="16898" spans="21:21">
      <c r="U16898" t="s">
        <v>21282</v>
      </c>
    </row>
    <row r="16899" spans="21:21">
      <c r="U16899" t="s">
        <v>21283</v>
      </c>
    </row>
    <row r="16900" spans="21:21">
      <c r="U16900" t="s">
        <v>21284</v>
      </c>
    </row>
    <row r="16901" spans="21:21">
      <c r="U16901" t="s">
        <v>21285</v>
      </c>
    </row>
    <row r="16902" spans="21:21">
      <c r="U16902" t="s">
        <v>21286</v>
      </c>
    </row>
    <row r="16903" spans="21:21">
      <c r="U16903" t="s">
        <v>21287</v>
      </c>
    </row>
    <row r="16904" spans="21:21">
      <c r="U16904" t="s">
        <v>21288</v>
      </c>
    </row>
    <row r="16905" spans="21:21">
      <c r="U16905" t="s">
        <v>21289</v>
      </c>
    </row>
    <row r="16906" spans="21:21">
      <c r="U16906" t="s">
        <v>21290</v>
      </c>
    </row>
    <row r="16907" spans="21:21">
      <c r="U16907" t="s">
        <v>21291</v>
      </c>
    </row>
    <row r="16908" spans="21:21">
      <c r="U16908" t="s">
        <v>21292</v>
      </c>
    </row>
    <row r="16909" spans="21:21">
      <c r="U16909" t="s">
        <v>21293</v>
      </c>
    </row>
    <row r="16910" spans="21:21">
      <c r="U16910" t="s">
        <v>21294</v>
      </c>
    </row>
    <row r="16911" spans="21:21">
      <c r="U16911" t="s">
        <v>21295</v>
      </c>
    </row>
    <row r="16912" spans="21:21">
      <c r="U16912" t="s">
        <v>21296</v>
      </c>
    </row>
    <row r="16913" spans="21:21">
      <c r="U16913" t="s">
        <v>21297</v>
      </c>
    </row>
    <row r="16914" spans="21:21">
      <c r="U16914" t="s">
        <v>21298</v>
      </c>
    </row>
    <row r="16915" spans="21:21">
      <c r="U16915" t="s">
        <v>21299</v>
      </c>
    </row>
    <row r="16916" spans="21:21">
      <c r="U16916" t="s">
        <v>21300</v>
      </c>
    </row>
    <row r="16917" spans="21:21">
      <c r="U16917" t="s">
        <v>21301</v>
      </c>
    </row>
    <row r="16918" spans="21:21">
      <c r="U16918" t="s">
        <v>21302</v>
      </c>
    </row>
    <row r="16919" spans="21:21">
      <c r="U16919" t="s">
        <v>21303</v>
      </c>
    </row>
    <row r="16920" spans="21:21">
      <c r="U16920" t="s">
        <v>21304</v>
      </c>
    </row>
    <row r="16921" spans="21:21">
      <c r="U16921" t="s">
        <v>21305</v>
      </c>
    </row>
    <row r="16922" spans="21:21">
      <c r="U16922" t="s">
        <v>21306</v>
      </c>
    </row>
    <row r="16923" spans="21:21">
      <c r="U16923" t="s">
        <v>21307</v>
      </c>
    </row>
    <row r="16924" spans="21:21">
      <c r="U16924" t="s">
        <v>21308</v>
      </c>
    </row>
    <row r="16925" spans="21:21">
      <c r="U16925" t="s">
        <v>21309</v>
      </c>
    </row>
    <row r="16926" spans="21:21">
      <c r="U16926" t="s">
        <v>21310</v>
      </c>
    </row>
    <row r="16927" spans="21:21">
      <c r="U16927" t="s">
        <v>21311</v>
      </c>
    </row>
    <row r="16928" spans="21:21">
      <c r="U16928" t="s">
        <v>21312</v>
      </c>
    </row>
    <row r="16929" spans="21:21">
      <c r="U16929" t="s">
        <v>21313</v>
      </c>
    </row>
    <row r="16930" spans="21:21">
      <c r="U16930" t="s">
        <v>21314</v>
      </c>
    </row>
    <row r="16931" spans="21:21">
      <c r="U16931" t="s">
        <v>21315</v>
      </c>
    </row>
    <row r="16932" spans="21:21">
      <c r="U16932" t="s">
        <v>21316</v>
      </c>
    </row>
    <row r="16933" spans="21:21">
      <c r="U16933" t="s">
        <v>21317</v>
      </c>
    </row>
    <row r="16934" spans="21:21">
      <c r="U16934" t="s">
        <v>21318</v>
      </c>
    </row>
    <row r="16935" spans="21:21">
      <c r="U16935" t="s">
        <v>21319</v>
      </c>
    </row>
    <row r="16936" spans="21:21">
      <c r="U16936" t="s">
        <v>21320</v>
      </c>
    </row>
    <row r="16937" spans="21:21">
      <c r="U16937" t="s">
        <v>21321</v>
      </c>
    </row>
    <row r="16938" spans="21:21">
      <c r="U16938" t="s">
        <v>21322</v>
      </c>
    </row>
    <row r="16939" spans="21:21">
      <c r="U16939" t="s">
        <v>21323</v>
      </c>
    </row>
    <row r="16940" spans="21:21">
      <c r="U16940" t="s">
        <v>21324</v>
      </c>
    </row>
    <row r="16941" spans="21:21">
      <c r="U16941" t="s">
        <v>21325</v>
      </c>
    </row>
    <row r="16942" spans="21:21">
      <c r="U16942" t="s">
        <v>21326</v>
      </c>
    </row>
    <row r="16943" spans="21:21">
      <c r="U16943" t="s">
        <v>21327</v>
      </c>
    </row>
    <row r="16944" spans="21:21">
      <c r="U16944" t="s">
        <v>21328</v>
      </c>
    </row>
    <row r="16945" spans="21:21">
      <c r="U16945" t="s">
        <v>21329</v>
      </c>
    </row>
    <row r="16946" spans="21:21">
      <c r="U16946" t="s">
        <v>21330</v>
      </c>
    </row>
    <row r="16947" spans="21:21">
      <c r="U16947" t="s">
        <v>21331</v>
      </c>
    </row>
    <row r="16948" spans="21:21">
      <c r="U16948" t="s">
        <v>21332</v>
      </c>
    </row>
    <row r="16949" spans="21:21">
      <c r="U16949" t="s">
        <v>21333</v>
      </c>
    </row>
    <row r="16950" spans="21:21">
      <c r="U16950" t="s">
        <v>21334</v>
      </c>
    </row>
    <row r="16951" spans="21:21">
      <c r="U16951" t="s">
        <v>21335</v>
      </c>
    </row>
    <row r="16952" spans="21:21">
      <c r="U16952" t="s">
        <v>21336</v>
      </c>
    </row>
    <row r="16953" spans="21:21">
      <c r="U16953" t="s">
        <v>21337</v>
      </c>
    </row>
    <row r="16954" spans="21:21">
      <c r="U16954" t="s">
        <v>21338</v>
      </c>
    </row>
    <row r="16955" spans="21:21">
      <c r="U16955" t="s">
        <v>21339</v>
      </c>
    </row>
    <row r="16956" spans="21:21">
      <c r="U16956" t="s">
        <v>21340</v>
      </c>
    </row>
    <row r="16957" spans="21:21">
      <c r="U16957" t="s">
        <v>21341</v>
      </c>
    </row>
    <row r="16958" spans="21:21">
      <c r="U16958" t="s">
        <v>21342</v>
      </c>
    </row>
    <row r="16959" spans="21:21">
      <c r="U16959" t="s">
        <v>21343</v>
      </c>
    </row>
    <row r="16960" spans="21:21">
      <c r="U16960" t="s">
        <v>21344</v>
      </c>
    </row>
    <row r="16961" spans="21:21">
      <c r="U16961" t="s">
        <v>21345</v>
      </c>
    </row>
    <row r="16962" spans="21:21">
      <c r="U16962" t="s">
        <v>21346</v>
      </c>
    </row>
    <row r="16963" spans="21:21">
      <c r="U16963" t="s">
        <v>21347</v>
      </c>
    </row>
    <row r="16964" spans="21:21">
      <c r="U16964" t="s">
        <v>21348</v>
      </c>
    </row>
    <row r="16965" spans="21:21">
      <c r="U16965" t="s">
        <v>21349</v>
      </c>
    </row>
    <row r="16966" spans="21:21">
      <c r="U16966" t="s">
        <v>21350</v>
      </c>
    </row>
    <row r="16967" spans="21:21">
      <c r="U16967" t="s">
        <v>21351</v>
      </c>
    </row>
    <row r="16968" spans="21:21">
      <c r="U16968" t="s">
        <v>21352</v>
      </c>
    </row>
    <row r="16969" spans="21:21">
      <c r="U16969" t="s">
        <v>21353</v>
      </c>
    </row>
    <row r="16970" spans="21:21">
      <c r="U16970" t="s">
        <v>21354</v>
      </c>
    </row>
    <row r="16971" spans="21:21">
      <c r="U16971" t="s">
        <v>21355</v>
      </c>
    </row>
    <row r="16972" spans="21:21">
      <c r="U16972" t="s">
        <v>21356</v>
      </c>
    </row>
    <row r="16973" spans="21:21">
      <c r="U16973" t="s">
        <v>21357</v>
      </c>
    </row>
    <row r="16974" spans="21:21">
      <c r="U16974" t="s">
        <v>21358</v>
      </c>
    </row>
    <row r="16975" spans="21:21">
      <c r="U16975" t="s">
        <v>21359</v>
      </c>
    </row>
    <row r="16976" spans="21:21">
      <c r="U16976" t="s">
        <v>21360</v>
      </c>
    </row>
    <row r="16977" spans="21:21">
      <c r="U16977" t="s">
        <v>21361</v>
      </c>
    </row>
    <row r="16978" spans="21:21">
      <c r="U16978" t="s">
        <v>21362</v>
      </c>
    </row>
    <row r="16979" spans="21:21">
      <c r="U16979" t="s">
        <v>21363</v>
      </c>
    </row>
    <row r="16980" spans="21:21">
      <c r="U16980" t="s">
        <v>21364</v>
      </c>
    </row>
    <row r="16981" spans="21:21">
      <c r="U16981" t="s">
        <v>21365</v>
      </c>
    </row>
    <row r="16982" spans="21:21">
      <c r="U16982" t="s">
        <v>21366</v>
      </c>
    </row>
    <row r="16983" spans="21:21">
      <c r="U16983" t="s">
        <v>21367</v>
      </c>
    </row>
    <row r="16984" spans="21:21">
      <c r="U16984" t="s">
        <v>21368</v>
      </c>
    </row>
    <row r="16985" spans="21:21">
      <c r="U16985" t="s">
        <v>21369</v>
      </c>
    </row>
    <row r="16986" spans="21:21">
      <c r="U16986" t="s">
        <v>21370</v>
      </c>
    </row>
    <row r="16987" spans="21:21">
      <c r="U16987" t="s">
        <v>21371</v>
      </c>
    </row>
    <row r="16988" spans="21:21">
      <c r="U16988" t="s">
        <v>21372</v>
      </c>
    </row>
    <row r="16989" spans="21:21">
      <c r="U16989" t="s">
        <v>21373</v>
      </c>
    </row>
    <row r="16990" spans="21:21">
      <c r="U16990" t="s">
        <v>21374</v>
      </c>
    </row>
    <row r="16991" spans="21:21">
      <c r="U16991" t="s">
        <v>21375</v>
      </c>
    </row>
    <row r="16992" spans="21:21">
      <c r="U16992" t="s">
        <v>21376</v>
      </c>
    </row>
    <row r="16993" spans="21:21">
      <c r="U16993" t="s">
        <v>21377</v>
      </c>
    </row>
    <row r="16994" spans="21:21">
      <c r="U16994" t="s">
        <v>21378</v>
      </c>
    </row>
    <row r="16995" spans="21:21">
      <c r="U16995" t="s">
        <v>21379</v>
      </c>
    </row>
    <row r="16996" spans="21:21">
      <c r="U16996" t="s">
        <v>21380</v>
      </c>
    </row>
    <row r="16997" spans="21:21">
      <c r="U16997" t="s">
        <v>21381</v>
      </c>
    </row>
    <row r="16998" spans="21:21">
      <c r="U16998" t="s">
        <v>21382</v>
      </c>
    </row>
    <row r="16999" spans="21:21">
      <c r="U16999" t="s">
        <v>21383</v>
      </c>
    </row>
    <row r="17000" spans="21:21">
      <c r="U17000" t="s">
        <v>21384</v>
      </c>
    </row>
    <row r="17001" spans="21:21">
      <c r="U17001" t="s">
        <v>21385</v>
      </c>
    </row>
    <row r="17002" spans="21:21">
      <c r="U17002" t="s">
        <v>21386</v>
      </c>
    </row>
    <row r="17003" spans="21:21">
      <c r="U17003" t="s">
        <v>21387</v>
      </c>
    </row>
    <row r="17004" spans="21:21">
      <c r="U17004" t="s">
        <v>21388</v>
      </c>
    </row>
    <row r="17005" spans="21:21">
      <c r="U17005" t="s">
        <v>21389</v>
      </c>
    </row>
    <row r="17006" spans="21:21">
      <c r="U17006" t="s">
        <v>21390</v>
      </c>
    </row>
    <row r="17007" spans="21:21">
      <c r="U17007" t="s">
        <v>21391</v>
      </c>
    </row>
    <row r="17008" spans="21:21">
      <c r="U17008" t="s">
        <v>21392</v>
      </c>
    </row>
    <row r="17009" spans="21:21">
      <c r="U17009" t="s">
        <v>21393</v>
      </c>
    </row>
    <row r="17010" spans="21:21">
      <c r="U17010" t="s">
        <v>21394</v>
      </c>
    </row>
    <row r="17011" spans="21:21">
      <c r="U17011" t="s">
        <v>21395</v>
      </c>
    </row>
    <row r="17012" spans="21:21">
      <c r="U17012" t="s">
        <v>21396</v>
      </c>
    </row>
    <row r="17013" spans="21:21">
      <c r="U17013" t="s">
        <v>21397</v>
      </c>
    </row>
    <row r="17014" spans="21:21">
      <c r="U17014" t="s">
        <v>21398</v>
      </c>
    </row>
    <row r="17015" spans="21:21">
      <c r="U17015" t="s">
        <v>21399</v>
      </c>
    </row>
    <row r="17016" spans="21:21">
      <c r="U17016" t="s">
        <v>21400</v>
      </c>
    </row>
    <row r="17017" spans="21:21">
      <c r="U17017" t="s">
        <v>21401</v>
      </c>
    </row>
    <row r="17018" spans="21:21">
      <c r="U17018" t="s">
        <v>21402</v>
      </c>
    </row>
    <row r="17019" spans="21:21">
      <c r="U17019" t="s">
        <v>21403</v>
      </c>
    </row>
    <row r="17020" spans="21:21">
      <c r="U17020" t="s">
        <v>21404</v>
      </c>
    </row>
    <row r="17021" spans="21:21">
      <c r="U17021" t="s">
        <v>21405</v>
      </c>
    </row>
    <row r="17022" spans="21:21">
      <c r="U17022" t="s">
        <v>21406</v>
      </c>
    </row>
    <row r="17023" spans="21:21">
      <c r="U17023" t="s">
        <v>21407</v>
      </c>
    </row>
    <row r="17024" spans="21:21">
      <c r="U17024" t="s">
        <v>21408</v>
      </c>
    </row>
    <row r="17025" spans="21:21">
      <c r="U17025" t="s">
        <v>21409</v>
      </c>
    </row>
    <row r="17026" spans="21:21">
      <c r="U17026" t="s">
        <v>21410</v>
      </c>
    </row>
    <row r="17027" spans="21:21">
      <c r="U17027" t="s">
        <v>21411</v>
      </c>
    </row>
    <row r="17028" spans="21:21">
      <c r="U17028" t="s">
        <v>21412</v>
      </c>
    </row>
    <row r="17029" spans="21:21">
      <c r="U17029" t="s">
        <v>21413</v>
      </c>
    </row>
    <row r="17030" spans="21:21">
      <c r="U17030" t="s">
        <v>21414</v>
      </c>
    </row>
    <row r="17031" spans="21:21">
      <c r="U17031" t="s">
        <v>21415</v>
      </c>
    </row>
    <row r="17032" spans="21:21">
      <c r="U17032" t="s">
        <v>21416</v>
      </c>
    </row>
    <row r="17033" spans="21:21">
      <c r="U17033" t="s">
        <v>21417</v>
      </c>
    </row>
    <row r="17034" spans="21:21">
      <c r="U17034" t="s">
        <v>21418</v>
      </c>
    </row>
    <row r="17035" spans="21:21">
      <c r="U17035" t="s">
        <v>21419</v>
      </c>
    </row>
    <row r="17036" spans="21:21">
      <c r="U17036" t="s">
        <v>21420</v>
      </c>
    </row>
    <row r="17037" spans="21:21">
      <c r="U17037" t="s">
        <v>21421</v>
      </c>
    </row>
    <row r="17038" spans="21:21">
      <c r="U17038" t="s">
        <v>21422</v>
      </c>
    </row>
    <row r="17039" spans="21:21">
      <c r="U17039" t="s">
        <v>21423</v>
      </c>
    </row>
    <row r="17040" spans="21:21">
      <c r="U17040" t="s">
        <v>21424</v>
      </c>
    </row>
    <row r="17041" spans="21:21">
      <c r="U17041" t="s">
        <v>21425</v>
      </c>
    </row>
    <row r="17042" spans="21:21">
      <c r="U17042" t="s">
        <v>21426</v>
      </c>
    </row>
    <row r="17043" spans="21:21">
      <c r="U17043" t="s">
        <v>21427</v>
      </c>
    </row>
    <row r="17044" spans="21:21">
      <c r="U17044" t="s">
        <v>21428</v>
      </c>
    </row>
    <row r="17045" spans="21:21">
      <c r="U17045" t="s">
        <v>21429</v>
      </c>
    </row>
    <row r="17046" spans="21:21">
      <c r="U17046" t="s">
        <v>21430</v>
      </c>
    </row>
    <row r="17047" spans="21:21">
      <c r="U17047" t="s">
        <v>21431</v>
      </c>
    </row>
    <row r="17048" spans="21:21">
      <c r="U17048" t="s">
        <v>21432</v>
      </c>
    </row>
    <row r="17049" spans="21:21">
      <c r="U17049" t="s">
        <v>21433</v>
      </c>
    </row>
    <row r="17050" spans="21:21">
      <c r="U17050" t="s">
        <v>21434</v>
      </c>
    </row>
    <row r="17051" spans="21:21">
      <c r="U17051" t="s">
        <v>21435</v>
      </c>
    </row>
    <row r="17052" spans="21:21">
      <c r="U17052" t="s">
        <v>21436</v>
      </c>
    </row>
    <row r="17053" spans="21:21">
      <c r="U17053" t="s">
        <v>21437</v>
      </c>
    </row>
    <row r="17054" spans="21:21">
      <c r="U17054" t="s">
        <v>21438</v>
      </c>
    </row>
    <row r="17055" spans="21:21">
      <c r="U17055" t="s">
        <v>21439</v>
      </c>
    </row>
    <row r="17056" spans="21:21">
      <c r="U17056" t="s">
        <v>21440</v>
      </c>
    </row>
    <row r="17057" spans="21:21">
      <c r="U17057" t="s">
        <v>21441</v>
      </c>
    </row>
    <row r="17058" spans="21:21">
      <c r="U17058" t="s">
        <v>21442</v>
      </c>
    </row>
    <row r="17059" spans="21:21">
      <c r="U17059" t="s">
        <v>21443</v>
      </c>
    </row>
    <row r="17060" spans="21:21">
      <c r="U17060" t="s">
        <v>21444</v>
      </c>
    </row>
    <row r="17061" spans="21:21">
      <c r="U17061" t="s">
        <v>21445</v>
      </c>
    </row>
    <row r="17062" spans="21:21">
      <c r="U17062" t="s">
        <v>21446</v>
      </c>
    </row>
    <row r="17063" spans="21:21">
      <c r="U17063" t="s">
        <v>21447</v>
      </c>
    </row>
    <row r="17064" spans="21:21">
      <c r="U17064" t="s">
        <v>21448</v>
      </c>
    </row>
    <row r="17065" spans="21:21">
      <c r="U17065" t="s">
        <v>21449</v>
      </c>
    </row>
    <row r="17066" spans="21:21">
      <c r="U17066" t="s">
        <v>21450</v>
      </c>
    </row>
    <row r="17067" spans="21:21">
      <c r="U17067" t="s">
        <v>21451</v>
      </c>
    </row>
    <row r="17068" spans="21:21">
      <c r="U17068" t="s">
        <v>21452</v>
      </c>
    </row>
    <row r="17069" spans="21:21">
      <c r="U17069" t="s">
        <v>21453</v>
      </c>
    </row>
    <row r="17070" spans="21:21">
      <c r="U17070" t="s">
        <v>21454</v>
      </c>
    </row>
    <row r="17071" spans="21:21">
      <c r="U17071" t="s">
        <v>21455</v>
      </c>
    </row>
    <row r="17072" spans="21:21">
      <c r="U17072" t="s">
        <v>21456</v>
      </c>
    </row>
    <row r="17073" spans="21:21">
      <c r="U17073" t="s">
        <v>21457</v>
      </c>
    </row>
    <row r="17074" spans="21:21">
      <c r="U17074" t="s">
        <v>21458</v>
      </c>
    </row>
    <row r="17075" spans="21:21">
      <c r="U17075" t="s">
        <v>21459</v>
      </c>
    </row>
    <row r="17076" spans="21:21">
      <c r="U17076" t="s">
        <v>21460</v>
      </c>
    </row>
    <row r="17077" spans="21:21">
      <c r="U17077" t="s">
        <v>21461</v>
      </c>
    </row>
    <row r="17078" spans="21:21">
      <c r="U17078" t="s">
        <v>21462</v>
      </c>
    </row>
    <row r="17079" spans="21:21">
      <c r="U17079" t="s">
        <v>21463</v>
      </c>
    </row>
    <row r="17080" spans="21:21">
      <c r="U17080" t="s">
        <v>21464</v>
      </c>
    </row>
    <row r="17081" spans="21:21">
      <c r="U17081" t="s">
        <v>21465</v>
      </c>
    </row>
    <row r="17082" spans="21:21">
      <c r="U17082" t="s">
        <v>21466</v>
      </c>
    </row>
    <row r="17083" spans="21:21">
      <c r="U17083" t="s">
        <v>21467</v>
      </c>
    </row>
    <row r="17084" spans="21:21">
      <c r="U17084" t="s">
        <v>21468</v>
      </c>
    </row>
    <row r="17085" spans="21:21">
      <c r="U17085" t="s">
        <v>21469</v>
      </c>
    </row>
    <row r="17086" spans="21:21">
      <c r="U17086" t="s">
        <v>21470</v>
      </c>
    </row>
    <row r="17087" spans="21:21">
      <c r="U17087" t="s">
        <v>21471</v>
      </c>
    </row>
    <row r="17088" spans="21:21">
      <c r="U17088" t="s">
        <v>21472</v>
      </c>
    </row>
    <row r="17089" spans="21:21">
      <c r="U17089" t="s">
        <v>21473</v>
      </c>
    </row>
    <row r="17090" spans="21:21">
      <c r="U17090" t="s">
        <v>21474</v>
      </c>
    </row>
    <row r="17091" spans="21:21">
      <c r="U17091" t="s">
        <v>21475</v>
      </c>
    </row>
    <row r="17092" spans="21:21">
      <c r="U17092" t="s">
        <v>21476</v>
      </c>
    </row>
    <row r="17093" spans="21:21">
      <c r="U17093" t="s">
        <v>21477</v>
      </c>
    </row>
    <row r="17094" spans="21:21">
      <c r="U17094" t="s">
        <v>21478</v>
      </c>
    </row>
    <row r="17095" spans="21:21">
      <c r="U17095" t="s">
        <v>21479</v>
      </c>
    </row>
    <row r="17096" spans="21:21">
      <c r="U17096" t="s">
        <v>21480</v>
      </c>
    </row>
    <row r="17097" spans="21:21">
      <c r="U17097" t="s">
        <v>21481</v>
      </c>
    </row>
    <row r="17098" spans="21:21">
      <c r="U17098" t="s">
        <v>21482</v>
      </c>
    </row>
    <row r="17099" spans="21:21">
      <c r="U17099" t="s">
        <v>21483</v>
      </c>
    </row>
    <row r="17100" spans="21:21">
      <c r="U17100" t="s">
        <v>21484</v>
      </c>
    </row>
    <row r="17101" spans="21:21">
      <c r="U17101" t="s">
        <v>21485</v>
      </c>
    </row>
    <row r="17102" spans="21:21">
      <c r="U17102" t="s">
        <v>21486</v>
      </c>
    </row>
    <row r="17103" spans="21:21">
      <c r="U17103" t="s">
        <v>21487</v>
      </c>
    </row>
    <row r="17104" spans="21:21">
      <c r="U17104" t="s">
        <v>21488</v>
      </c>
    </row>
    <row r="17105" spans="21:21">
      <c r="U17105" t="s">
        <v>21489</v>
      </c>
    </row>
    <row r="17106" spans="21:21">
      <c r="U17106" t="s">
        <v>21490</v>
      </c>
    </row>
    <row r="17107" spans="21:21">
      <c r="U17107" t="s">
        <v>21491</v>
      </c>
    </row>
    <row r="17108" spans="21:21">
      <c r="U17108" t="s">
        <v>21492</v>
      </c>
    </row>
    <row r="17109" spans="21:21">
      <c r="U17109" t="s">
        <v>21493</v>
      </c>
    </row>
    <row r="17110" spans="21:21">
      <c r="U17110" t="s">
        <v>21494</v>
      </c>
    </row>
    <row r="17111" spans="21:21">
      <c r="U17111" t="s">
        <v>21495</v>
      </c>
    </row>
    <row r="17112" spans="21:21">
      <c r="U17112" t="s">
        <v>21496</v>
      </c>
    </row>
    <row r="17113" spans="21:21">
      <c r="U17113" t="s">
        <v>21497</v>
      </c>
    </row>
    <row r="17114" spans="21:21">
      <c r="U17114" t="s">
        <v>21498</v>
      </c>
    </row>
    <row r="17115" spans="21:21">
      <c r="U17115" t="s">
        <v>21499</v>
      </c>
    </row>
    <row r="17116" spans="21:21">
      <c r="U17116" t="s">
        <v>21500</v>
      </c>
    </row>
    <row r="17117" spans="21:21">
      <c r="U17117" t="s">
        <v>21501</v>
      </c>
    </row>
    <row r="17118" spans="21:21">
      <c r="U17118" t="s">
        <v>21502</v>
      </c>
    </row>
    <row r="17119" spans="21:21">
      <c r="U17119" t="s">
        <v>21503</v>
      </c>
    </row>
    <row r="17120" spans="21:21">
      <c r="U17120" t="s">
        <v>21504</v>
      </c>
    </row>
    <row r="17121" spans="21:21">
      <c r="U17121" t="s">
        <v>21505</v>
      </c>
    </row>
    <row r="17122" spans="21:21">
      <c r="U17122" t="s">
        <v>21506</v>
      </c>
    </row>
    <row r="17123" spans="21:21">
      <c r="U17123" t="s">
        <v>21507</v>
      </c>
    </row>
    <row r="17124" spans="21:21">
      <c r="U17124" t="s">
        <v>21508</v>
      </c>
    </row>
    <row r="17125" spans="21:21">
      <c r="U17125" t="s">
        <v>21509</v>
      </c>
    </row>
    <row r="17126" spans="21:21">
      <c r="U17126" t="s">
        <v>21510</v>
      </c>
    </row>
    <row r="17127" spans="21:21">
      <c r="U17127" t="s">
        <v>21511</v>
      </c>
    </row>
    <row r="17128" spans="21:21">
      <c r="U17128" t="s">
        <v>21512</v>
      </c>
    </row>
    <row r="17129" spans="21:21">
      <c r="U17129" t="s">
        <v>21513</v>
      </c>
    </row>
    <row r="17130" spans="21:21">
      <c r="U17130" t="s">
        <v>21514</v>
      </c>
    </row>
    <row r="17131" spans="21:21">
      <c r="U17131" t="s">
        <v>21515</v>
      </c>
    </row>
    <row r="17132" spans="21:21">
      <c r="U17132" t="s">
        <v>21516</v>
      </c>
    </row>
    <row r="17133" spans="21:21">
      <c r="U17133" t="s">
        <v>21517</v>
      </c>
    </row>
    <row r="17134" spans="21:21">
      <c r="U17134" t="s">
        <v>21518</v>
      </c>
    </row>
    <row r="17135" spans="21:21">
      <c r="U17135" t="s">
        <v>21519</v>
      </c>
    </row>
    <row r="17136" spans="21:21">
      <c r="U17136" t="s">
        <v>21520</v>
      </c>
    </row>
    <row r="17137" spans="21:21">
      <c r="U17137" t="s">
        <v>21521</v>
      </c>
    </row>
    <row r="17138" spans="21:21">
      <c r="U17138" t="s">
        <v>21522</v>
      </c>
    </row>
    <row r="17139" spans="21:21">
      <c r="U17139" t="s">
        <v>21523</v>
      </c>
    </row>
    <row r="17140" spans="21:21">
      <c r="U17140" t="s">
        <v>21524</v>
      </c>
    </row>
    <row r="17141" spans="21:21">
      <c r="U17141" t="s">
        <v>21525</v>
      </c>
    </row>
    <row r="17142" spans="21:21">
      <c r="U17142" t="s">
        <v>21526</v>
      </c>
    </row>
    <row r="17143" spans="21:21">
      <c r="U17143" t="s">
        <v>21527</v>
      </c>
    </row>
    <row r="17144" spans="21:21">
      <c r="U17144" t="s">
        <v>21528</v>
      </c>
    </row>
    <row r="17145" spans="21:21">
      <c r="U17145" t="s">
        <v>21529</v>
      </c>
    </row>
    <row r="17146" spans="21:21">
      <c r="U17146" t="s">
        <v>21530</v>
      </c>
    </row>
    <row r="17147" spans="21:21">
      <c r="U17147" t="s">
        <v>21531</v>
      </c>
    </row>
    <row r="17148" spans="21:21">
      <c r="U17148" t="s">
        <v>21532</v>
      </c>
    </row>
    <row r="17149" spans="21:21">
      <c r="U17149" t="s">
        <v>21533</v>
      </c>
    </row>
    <row r="17150" spans="21:21">
      <c r="U17150" t="s">
        <v>21534</v>
      </c>
    </row>
    <row r="17151" spans="21:21">
      <c r="U17151" t="s">
        <v>21535</v>
      </c>
    </row>
    <row r="17152" spans="21:21">
      <c r="U17152" t="s">
        <v>21536</v>
      </c>
    </row>
    <row r="17153" spans="21:21">
      <c r="U17153" t="s">
        <v>21537</v>
      </c>
    </row>
    <row r="17154" spans="21:21">
      <c r="U17154" t="s">
        <v>21538</v>
      </c>
    </row>
    <row r="17155" spans="21:21">
      <c r="U17155" t="s">
        <v>21539</v>
      </c>
    </row>
    <row r="17156" spans="21:21">
      <c r="U17156" t="s">
        <v>21540</v>
      </c>
    </row>
    <row r="17157" spans="21:21">
      <c r="U17157" t="s">
        <v>21541</v>
      </c>
    </row>
    <row r="17158" spans="21:21">
      <c r="U17158" t="s">
        <v>21542</v>
      </c>
    </row>
    <row r="17159" spans="21:21">
      <c r="U17159" t="s">
        <v>21543</v>
      </c>
    </row>
    <row r="17160" spans="21:21">
      <c r="U17160" t="s">
        <v>21544</v>
      </c>
    </row>
    <row r="17161" spans="21:21">
      <c r="U17161" t="s">
        <v>21545</v>
      </c>
    </row>
    <row r="17162" spans="21:21">
      <c r="U17162" t="s">
        <v>21546</v>
      </c>
    </row>
    <row r="17163" spans="21:21">
      <c r="U17163" t="s">
        <v>21547</v>
      </c>
    </row>
    <row r="17164" spans="21:21">
      <c r="U17164" t="s">
        <v>21548</v>
      </c>
    </row>
    <row r="17165" spans="21:21">
      <c r="U17165" t="s">
        <v>21549</v>
      </c>
    </row>
    <row r="17166" spans="21:21">
      <c r="U17166" t="s">
        <v>21550</v>
      </c>
    </row>
    <row r="17167" spans="21:21">
      <c r="U17167" t="s">
        <v>21551</v>
      </c>
    </row>
    <row r="17168" spans="21:21">
      <c r="U17168" t="s">
        <v>21552</v>
      </c>
    </row>
    <row r="17169" spans="21:21">
      <c r="U17169" t="s">
        <v>21553</v>
      </c>
    </row>
    <row r="17170" spans="21:21">
      <c r="U17170" t="s">
        <v>21554</v>
      </c>
    </row>
    <row r="17171" spans="21:21">
      <c r="U17171" t="s">
        <v>21555</v>
      </c>
    </row>
    <row r="17172" spans="21:21">
      <c r="U17172" t="s">
        <v>21556</v>
      </c>
    </row>
    <row r="17173" spans="21:21">
      <c r="U17173" t="s">
        <v>21557</v>
      </c>
    </row>
    <row r="17174" spans="21:21">
      <c r="U17174" t="s">
        <v>21558</v>
      </c>
    </row>
    <row r="17175" spans="21:21">
      <c r="U17175" t="s">
        <v>21559</v>
      </c>
    </row>
    <row r="17176" spans="21:21">
      <c r="U17176" t="s">
        <v>21560</v>
      </c>
    </row>
    <row r="17177" spans="21:21">
      <c r="U17177" t="s">
        <v>21561</v>
      </c>
    </row>
    <row r="17178" spans="21:21">
      <c r="U17178" t="s">
        <v>21562</v>
      </c>
    </row>
    <row r="17179" spans="21:21">
      <c r="U17179" t="s">
        <v>21563</v>
      </c>
    </row>
    <row r="17180" spans="21:21">
      <c r="U17180" t="s">
        <v>21564</v>
      </c>
    </row>
    <row r="17181" spans="21:21">
      <c r="U17181" t="s">
        <v>21565</v>
      </c>
    </row>
    <row r="17182" spans="21:21">
      <c r="U17182" t="s">
        <v>21566</v>
      </c>
    </row>
    <row r="17183" spans="21:21">
      <c r="U17183" t="s">
        <v>21567</v>
      </c>
    </row>
    <row r="17184" spans="21:21">
      <c r="U17184" t="s">
        <v>21568</v>
      </c>
    </row>
    <row r="17185" spans="21:21">
      <c r="U17185" t="s">
        <v>21569</v>
      </c>
    </row>
    <row r="17186" spans="21:21">
      <c r="U17186" t="s">
        <v>21570</v>
      </c>
    </row>
    <row r="17187" spans="21:21">
      <c r="U17187" t="s">
        <v>21571</v>
      </c>
    </row>
    <row r="17188" spans="21:21">
      <c r="U17188" t="s">
        <v>21572</v>
      </c>
    </row>
    <row r="17189" spans="21:21">
      <c r="U17189" t="s">
        <v>21573</v>
      </c>
    </row>
    <row r="17190" spans="21:21">
      <c r="U17190" t="s">
        <v>21574</v>
      </c>
    </row>
    <row r="17191" spans="21:21">
      <c r="U17191" t="s">
        <v>21575</v>
      </c>
    </row>
    <row r="17192" spans="21:21">
      <c r="U17192" t="s">
        <v>21576</v>
      </c>
    </row>
    <row r="17193" spans="21:21">
      <c r="U17193" t="s">
        <v>21577</v>
      </c>
    </row>
    <row r="17194" spans="21:21">
      <c r="U17194" t="s">
        <v>21578</v>
      </c>
    </row>
    <row r="17195" spans="21:21">
      <c r="U17195" t="s">
        <v>21579</v>
      </c>
    </row>
    <row r="17196" spans="21:21">
      <c r="U17196" t="s">
        <v>21580</v>
      </c>
    </row>
    <row r="17197" spans="21:21">
      <c r="U17197" t="s">
        <v>21581</v>
      </c>
    </row>
    <row r="17198" spans="21:21">
      <c r="U17198" t="s">
        <v>21582</v>
      </c>
    </row>
    <row r="17199" spans="21:21">
      <c r="U17199" t="s">
        <v>21583</v>
      </c>
    </row>
    <row r="17200" spans="21:21">
      <c r="U17200" t="s">
        <v>21584</v>
      </c>
    </row>
    <row r="17201" spans="21:21">
      <c r="U17201" t="s">
        <v>21585</v>
      </c>
    </row>
    <row r="17202" spans="21:21">
      <c r="U17202" t="s">
        <v>21586</v>
      </c>
    </row>
    <row r="17203" spans="21:21">
      <c r="U17203" t="s">
        <v>21587</v>
      </c>
    </row>
    <row r="17204" spans="21:21">
      <c r="U17204" t="s">
        <v>21588</v>
      </c>
    </row>
    <row r="17205" spans="21:21">
      <c r="U17205" t="s">
        <v>21589</v>
      </c>
    </row>
    <row r="17206" spans="21:21">
      <c r="U17206" t="s">
        <v>21590</v>
      </c>
    </row>
    <row r="17207" spans="21:21">
      <c r="U17207" t="s">
        <v>21591</v>
      </c>
    </row>
    <row r="17208" spans="21:21">
      <c r="U17208" t="s">
        <v>21592</v>
      </c>
    </row>
    <row r="17209" spans="21:21">
      <c r="U17209" t="s">
        <v>21593</v>
      </c>
    </row>
    <row r="17210" spans="21:21">
      <c r="U17210" t="s">
        <v>21594</v>
      </c>
    </row>
    <row r="17211" spans="21:21">
      <c r="U17211" t="s">
        <v>21595</v>
      </c>
    </row>
    <row r="17212" spans="21:21">
      <c r="U17212" t="s">
        <v>21596</v>
      </c>
    </row>
    <row r="17213" spans="21:21">
      <c r="U17213" t="s">
        <v>21597</v>
      </c>
    </row>
    <row r="17214" spans="21:21">
      <c r="U17214" t="s">
        <v>21598</v>
      </c>
    </row>
    <row r="17215" spans="21:21">
      <c r="U17215" t="s">
        <v>21599</v>
      </c>
    </row>
    <row r="17216" spans="21:21">
      <c r="U17216" t="s">
        <v>21600</v>
      </c>
    </row>
    <row r="17217" spans="21:21">
      <c r="U17217" t="s">
        <v>21601</v>
      </c>
    </row>
    <row r="17218" spans="21:21">
      <c r="U17218" t="s">
        <v>21602</v>
      </c>
    </row>
    <row r="17219" spans="21:21">
      <c r="U17219" t="s">
        <v>21603</v>
      </c>
    </row>
    <row r="17220" spans="21:21">
      <c r="U17220" t="s">
        <v>21604</v>
      </c>
    </row>
    <row r="17221" spans="21:21">
      <c r="U17221" t="s">
        <v>21605</v>
      </c>
    </row>
    <row r="17222" spans="21:21">
      <c r="U17222" t="s">
        <v>21606</v>
      </c>
    </row>
    <row r="17223" spans="21:21">
      <c r="U17223" t="s">
        <v>21607</v>
      </c>
    </row>
    <row r="17224" spans="21:21">
      <c r="U17224" t="s">
        <v>21608</v>
      </c>
    </row>
    <row r="17225" spans="21:21">
      <c r="U17225" t="s">
        <v>21609</v>
      </c>
    </row>
    <row r="17226" spans="21:21">
      <c r="U17226" t="s">
        <v>21610</v>
      </c>
    </row>
    <row r="17227" spans="21:21">
      <c r="U17227" t="s">
        <v>21611</v>
      </c>
    </row>
    <row r="17228" spans="21:21">
      <c r="U17228" t="s">
        <v>21612</v>
      </c>
    </row>
    <row r="17229" spans="21:21">
      <c r="U17229" t="s">
        <v>21613</v>
      </c>
    </row>
    <row r="17230" spans="21:21">
      <c r="U17230" t="s">
        <v>21614</v>
      </c>
    </row>
    <row r="17231" spans="21:21">
      <c r="U17231" t="s">
        <v>21615</v>
      </c>
    </row>
    <row r="17232" spans="21:21">
      <c r="U17232" t="s">
        <v>21616</v>
      </c>
    </row>
    <row r="17233" spans="21:21">
      <c r="U17233" t="s">
        <v>21617</v>
      </c>
    </row>
    <row r="17234" spans="21:21">
      <c r="U17234" t="s">
        <v>21618</v>
      </c>
    </row>
    <row r="17235" spans="21:21">
      <c r="U17235" t="s">
        <v>21619</v>
      </c>
    </row>
    <row r="17236" spans="21:21">
      <c r="U17236" t="s">
        <v>21620</v>
      </c>
    </row>
    <row r="17237" spans="21:21">
      <c r="U17237" t="s">
        <v>21621</v>
      </c>
    </row>
    <row r="17238" spans="21:21">
      <c r="U17238" t="s">
        <v>21622</v>
      </c>
    </row>
    <row r="17239" spans="21:21">
      <c r="U17239" t="s">
        <v>21623</v>
      </c>
    </row>
    <row r="17240" spans="21:21">
      <c r="U17240" t="s">
        <v>21624</v>
      </c>
    </row>
    <row r="17241" spans="21:21">
      <c r="U17241" t="s">
        <v>21625</v>
      </c>
    </row>
    <row r="17242" spans="21:21">
      <c r="U17242" t="s">
        <v>21626</v>
      </c>
    </row>
    <row r="17243" spans="21:21">
      <c r="U17243" t="s">
        <v>21627</v>
      </c>
    </row>
    <row r="17244" spans="21:21">
      <c r="U17244" t="s">
        <v>21628</v>
      </c>
    </row>
    <row r="17245" spans="21:21">
      <c r="U17245" t="s">
        <v>21629</v>
      </c>
    </row>
    <row r="17246" spans="21:21">
      <c r="U17246" t="s">
        <v>21630</v>
      </c>
    </row>
    <row r="17247" spans="21:21">
      <c r="U17247" t="s">
        <v>21631</v>
      </c>
    </row>
    <row r="17248" spans="21:21">
      <c r="U17248" t="s">
        <v>21632</v>
      </c>
    </row>
    <row r="17249" spans="21:21">
      <c r="U17249" t="s">
        <v>21633</v>
      </c>
    </row>
    <row r="17250" spans="21:21">
      <c r="U17250" t="s">
        <v>21634</v>
      </c>
    </row>
    <row r="17251" spans="21:21">
      <c r="U17251" t="s">
        <v>21635</v>
      </c>
    </row>
    <row r="17252" spans="21:21">
      <c r="U17252" t="s">
        <v>21636</v>
      </c>
    </row>
    <row r="17253" spans="21:21">
      <c r="U17253" t="s">
        <v>21637</v>
      </c>
    </row>
    <row r="17254" spans="21:21">
      <c r="U17254" t="s">
        <v>21638</v>
      </c>
    </row>
    <row r="17255" spans="21:21">
      <c r="U17255" t="s">
        <v>21639</v>
      </c>
    </row>
    <row r="17256" spans="21:21">
      <c r="U17256" t="s">
        <v>21640</v>
      </c>
    </row>
    <row r="17257" spans="21:21">
      <c r="U17257" t="s">
        <v>21641</v>
      </c>
    </row>
    <row r="17258" spans="21:21">
      <c r="U17258" t="s">
        <v>21642</v>
      </c>
    </row>
    <row r="17259" spans="21:21">
      <c r="U17259" t="s">
        <v>21643</v>
      </c>
    </row>
    <row r="17260" spans="21:21">
      <c r="U17260" t="s">
        <v>21644</v>
      </c>
    </row>
    <row r="17261" spans="21:21">
      <c r="U17261" t="s">
        <v>21645</v>
      </c>
    </row>
    <row r="17262" spans="21:21">
      <c r="U17262" t="s">
        <v>21646</v>
      </c>
    </row>
    <row r="17263" spans="21:21">
      <c r="U17263" t="s">
        <v>21647</v>
      </c>
    </row>
    <row r="17264" spans="21:21">
      <c r="U17264" t="s">
        <v>21648</v>
      </c>
    </row>
    <row r="17265" spans="21:21">
      <c r="U17265" t="s">
        <v>21649</v>
      </c>
    </row>
    <row r="17266" spans="21:21">
      <c r="U17266" t="s">
        <v>21650</v>
      </c>
    </row>
    <row r="17267" spans="21:21">
      <c r="U17267" t="s">
        <v>21651</v>
      </c>
    </row>
    <row r="17268" spans="21:21">
      <c r="U17268" t="s">
        <v>21652</v>
      </c>
    </row>
    <row r="17269" spans="21:21">
      <c r="U17269" t="s">
        <v>21653</v>
      </c>
    </row>
    <row r="17270" spans="21:21">
      <c r="U17270" t="s">
        <v>21654</v>
      </c>
    </row>
    <row r="17271" spans="21:21">
      <c r="U17271" t="s">
        <v>21655</v>
      </c>
    </row>
    <row r="17272" spans="21:21">
      <c r="U17272" t="s">
        <v>21656</v>
      </c>
    </row>
    <row r="17273" spans="21:21">
      <c r="U17273" t="s">
        <v>21657</v>
      </c>
    </row>
    <row r="17274" spans="21:21">
      <c r="U17274" t="s">
        <v>21658</v>
      </c>
    </row>
    <row r="17275" spans="21:21">
      <c r="U17275" t="s">
        <v>21659</v>
      </c>
    </row>
    <row r="17276" spans="21:21">
      <c r="U17276" t="s">
        <v>21660</v>
      </c>
    </row>
    <row r="17277" spans="21:21">
      <c r="U17277" t="s">
        <v>21661</v>
      </c>
    </row>
    <row r="17278" spans="21:21">
      <c r="U17278" t="s">
        <v>21662</v>
      </c>
    </row>
    <row r="17279" spans="21:21">
      <c r="U17279" t="s">
        <v>21663</v>
      </c>
    </row>
    <row r="17280" spans="21:21">
      <c r="U17280" t="s">
        <v>21664</v>
      </c>
    </row>
    <row r="17281" spans="21:21">
      <c r="U17281" t="s">
        <v>21665</v>
      </c>
    </row>
    <row r="17282" spans="21:21">
      <c r="U17282" t="s">
        <v>21666</v>
      </c>
    </row>
    <row r="17283" spans="21:21">
      <c r="U17283" t="s">
        <v>21667</v>
      </c>
    </row>
    <row r="17284" spans="21:21">
      <c r="U17284" t="s">
        <v>21668</v>
      </c>
    </row>
    <row r="17285" spans="21:21">
      <c r="U17285" t="s">
        <v>21669</v>
      </c>
    </row>
    <row r="17286" spans="21:21">
      <c r="U17286" t="s">
        <v>21670</v>
      </c>
    </row>
    <row r="17287" spans="21:21">
      <c r="U17287" t="s">
        <v>21671</v>
      </c>
    </row>
    <row r="17288" spans="21:21">
      <c r="U17288" t="s">
        <v>21672</v>
      </c>
    </row>
    <row r="17289" spans="21:21">
      <c r="U17289" t="s">
        <v>21673</v>
      </c>
    </row>
    <row r="17290" spans="21:21">
      <c r="U17290" t="s">
        <v>21674</v>
      </c>
    </row>
    <row r="17291" spans="21:21">
      <c r="U17291" t="s">
        <v>21675</v>
      </c>
    </row>
    <row r="17292" spans="21:21">
      <c r="U17292" t="s">
        <v>21676</v>
      </c>
    </row>
    <row r="17293" spans="21:21">
      <c r="U17293" t="s">
        <v>21677</v>
      </c>
    </row>
    <row r="17294" spans="21:21">
      <c r="U17294" t="s">
        <v>21678</v>
      </c>
    </row>
    <row r="17295" spans="21:21">
      <c r="U17295" t="s">
        <v>21679</v>
      </c>
    </row>
    <row r="17296" spans="21:21">
      <c r="U17296" t="s">
        <v>21680</v>
      </c>
    </row>
    <row r="17297" spans="21:21">
      <c r="U17297" t="s">
        <v>21681</v>
      </c>
    </row>
    <row r="17298" spans="21:21">
      <c r="U17298" t="s">
        <v>21682</v>
      </c>
    </row>
    <row r="17299" spans="21:21">
      <c r="U17299" t="s">
        <v>21683</v>
      </c>
    </row>
    <row r="17300" spans="21:21">
      <c r="U17300" t="s">
        <v>21684</v>
      </c>
    </row>
    <row r="17301" spans="21:21">
      <c r="U17301" t="s">
        <v>21685</v>
      </c>
    </row>
    <row r="17302" spans="21:21">
      <c r="U17302" t="s">
        <v>21686</v>
      </c>
    </row>
    <row r="17303" spans="21:21">
      <c r="U17303" t="s">
        <v>21687</v>
      </c>
    </row>
    <row r="17304" spans="21:21">
      <c r="U17304" t="s">
        <v>21688</v>
      </c>
    </row>
    <row r="17305" spans="21:21">
      <c r="U17305" t="s">
        <v>21689</v>
      </c>
    </row>
    <row r="17306" spans="21:21">
      <c r="U17306" t="s">
        <v>21690</v>
      </c>
    </row>
    <row r="17307" spans="21:21">
      <c r="U17307" t="s">
        <v>21691</v>
      </c>
    </row>
    <row r="17308" spans="21:21">
      <c r="U17308" t="s">
        <v>21692</v>
      </c>
    </row>
    <row r="17309" spans="21:21">
      <c r="U17309" t="s">
        <v>21693</v>
      </c>
    </row>
    <row r="17310" spans="21:21">
      <c r="U17310" t="s">
        <v>21693</v>
      </c>
    </row>
    <row r="17311" spans="21:21">
      <c r="U17311" t="s">
        <v>21694</v>
      </c>
    </row>
    <row r="17312" spans="21:21">
      <c r="U17312" t="s">
        <v>21695</v>
      </c>
    </row>
    <row r="17313" spans="21:21">
      <c r="U17313" t="s">
        <v>21696</v>
      </c>
    </row>
    <row r="17314" spans="21:21">
      <c r="U17314" t="s">
        <v>21697</v>
      </c>
    </row>
    <row r="17315" spans="21:21">
      <c r="U17315" t="s">
        <v>21698</v>
      </c>
    </row>
    <row r="17316" spans="21:21">
      <c r="U17316" t="s">
        <v>21699</v>
      </c>
    </row>
    <row r="17317" spans="21:21">
      <c r="U17317" t="s">
        <v>21700</v>
      </c>
    </row>
    <row r="17318" spans="21:21">
      <c r="U17318" t="s">
        <v>21701</v>
      </c>
    </row>
    <row r="17319" spans="21:21">
      <c r="U17319" t="s">
        <v>21702</v>
      </c>
    </row>
    <row r="17320" spans="21:21">
      <c r="U17320" t="s">
        <v>21703</v>
      </c>
    </row>
    <row r="17321" spans="21:21">
      <c r="U17321" t="s">
        <v>21704</v>
      </c>
    </row>
    <row r="17322" spans="21:21">
      <c r="U17322" t="s">
        <v>21705</v>
      </c>
    </row>
    <row r="17323" spans="21:21">
      <c r="U17323" t="s">
        <v>21706</v>
      </c>
    </row>
    <row r="17324" spans="21:21">
      <c r="U17324" t="s">
        <v>21707</v>
      </c>
    </row>
    <row r="17325" spans="21:21">
      <c r="U17325" t="s">
        <v>21708</v>
      </c>
    </row>
    <row r="17326" spans="21:21">
      <c r="U17326" t="s">
        <v>21709</v>
      </c>
    </row>
    <row r="17327" spans="21:21">
      <c r="U17327" t="s">
        <v>21710</v>
      </c>
    </row>
    <row r="17328" spans="21:21">
      <c r="U17328" t="s">
        <v>21711</v>
      </c>
    </row>
    <row r="17329" spans="21:21">
      <c r="U17329" t="s">
        <v>21712</v>
      </c>
    </row>
    <row r="17330" spans="21:21">
      <c r="U17330" t="s">
        <v>21713</v>
      </c>
    </row>
    <row r="17331" spans="21:21">
      <c r="U17331" t="s">
        <v>21714</v>
      </c>
    </row>
    <row r="17332" spans="21:21">
      <c r="U17332" t="s">
        <v>21715</v>
      </c>
    </row>
    <row r="17333" spans="21:21">
      <c r="U17333" t="s">
        <v>21716</v>
      </c>
    </row>
    <row r="17334" spans="21:21">
      <c r="U17334" t="s">
        <v>21717</v>
      </c>
    </row>
    <row r="17335" spans="21:21">
      <c r="U17335" t="s">
        <v>21718</v>
      </c>
    </row>
    <row r="17336" spans="21:21">
      <c r="U17336" t="s">
        <v>21719</v>
      </c>
    </row>
    <row r="17337" spans="21:21">
      <c r="U17337" t="s">
        <v>21720</v>
      </c>
    </row>
    <row r="17338" spans="21:21">
      <c r="U17338" t="s">
        <v>21721</v>
      </c>
    </row>
    <row r="17339" spans="21:21">
      <c r="U17339" t="s">
        <v>21722</v>
      </c>
    </row>
    <row r="17340" spans="21:21">
      <c r="U17340" t="s">
        <v>21723</v>
      </c>
    </row>
    <row r="17341" spans="21:21">
      <c r="U17341" t="s">
        <v>21724</v>
      </c>
    </row>
    <row r="17342" spans="21:21">
      <c r="U17342" t="s">
        <v>21725</v>
      </c>
    </row>
    <row r="17343" spans="21:21">
      <c r="U17343" t="s">
        <v>21726</v>
      </c>
    </row>
    <row r="17344" spans="21:21">
      <c r="U17344" t="s">
        <v>21727</v>
      </c>
    </row>
    <row r="17345" spans="21:21">
      <c r="U17345" t="s">
        <v>21728</v>
      </c>
    </row>
    <row r="17346" spans="21:21">
      <c r="U17346" t="s">
        <v>21729</v>
      </c>
    </row>
    <row r="17347" spans="21:21">
      <c r="U17347" t="s">
        <v>21730</v>
      </c>
    </row>
    <row r="17348" spans="21:21">
      <c r="U17348" t="s">
        <v>21731</v>
      </c>
    </row>
    <row r="17349" spans="21:21">
      <c r="U17349" t="s">
        <v>21732</v>
      </c>
    </row>
    <row r="17350" spans="21:21">
      <c r="U17350" t="s">
        <v>21733</v>
      </c>
    </row>
    <row r="17351" spans="21:21">
      <c r="U17351" t="s">
        <v>21734</v>
      </c>
    </row>
    <row r="17352" spans="21:21">
      <c r="U17352" t="s">
        <v>21735</v>
      </c>
    </row>
    <row r="17353" spans="21:21">
      <c r="U17353" t="s">
        <v>21736</v>
      </c>
    </row>
    <row r="17354" spans="21:21">
      <c r="U17354" t="s">
        <v>21737</v>
      </c>
    </row>
    <row r="17355" spans="21:21">
      <c r="U17355" t="s">
        <v>21738</v>
      </c>
    </row>
    <row r="17356" spans="21:21">
      <c r="U17356" t="s">
        <v>21739</v>
      </c>
    </row>
    <row r="17357" spans="21:21">
      <c r="U17357" t="s">
        <v>21740</v>
      </c>
    </row>
    <row r="17358" spans="21:21">
      <c r="U17358" t="s">
        <v>21741</v>
      </c>
    </row>
    <row r="17359" spans="21:21">
      <c r="U17359" t="s">
        <v>21742</v>
      </c>
    </row>
    <row r="17360" spans="21:21">
      <c r="U17360" t="s">
        <v>21743</v>
      </c>
    </row>
    <row r="17361" spans="21:21">
      <c r="U17361" t="s">
        <v>21744</v>
      </c>
    </row>
    <row r="17362" spans="21:21">
      <c r="U17362" t="s">
        <v>21745</v>
      </c>
    </row>
    <row r="17363" spans="21:21">
      <c r="U17363" t="s">
        <v>21746</v>
      </c>
    </row>
    <row r="17364" spans="21:21">
      <c r="U17364" t="s">
        <v>21747</v>
      </c>
    </row>
    <row r="17365" spans="21:21">
      <c r="U17365" t="s">
        <v>21748</v>
      </c>
    </row>
    <row r="17366" spans="21:21">
      <c r="U17366" t="s">
        <v>21749</v>
      </c>
    </row>
    <row r="17367" spans="21:21">
      <c r="U17367" t="s">
        <v>21750</v>
      </c>
    </row>
    <row r="17368" spans="21:21">
      <c r="U17368" t="s">
        <v>21751</v>
      </c>
    </row>
    <row r="17369" spans="21:21">
      <c r="U17369" t="s">
        <v>21752</v>
      </c>
    </row>
    <row r="17370" spans="21:21">
      <c r="U17370" t="s">
        <v>21753</v>
      </c>
    </row>
    <row r="17371" spans="21:21">
      <c r="U17371" t="s">
        <v>21754</v>
      </c>
    </row>
    <row r="17372" spans="21:21">
      <c r="U17372" t="s">
        <v>21755</v>
      </c>
    </row>
    <row r="17373" spans="21:21">
      <c r="U17373" t="s">
        <v>21756</v>
      </c>
    </row>
    <row r="17374" spans="21:21">
      <c r="U17374" t="s">
        <v>21757</v>
      </c>
    </row>
    <row r="17375" spans="21:21">
      <c r="U17375" t="s">
        <v>21758</v>
      </c>
    </row>
    <row r="17376" spans="21:21">
      <c r="U17376" t="s">
        <v>21759</v>
      </c>
    </row>
    <row r="17377" spans="21:21">
      <c r="U17377" t="s">
        <v>21760</v>
      </c>
    </row>
    <row r="17378" spans="21:21">
      <c r="U17378" t="s">
        <v>21761</v>
      </c>
    </row>
    <row r="17379" spans="21:21">
      <c r="U17379" t="s">
        <v>21762</v>
      </c>
    </row>
    <row r="17380" spans="21:21">
      <c r="U17380" t="s">
        <v>21763</v>
      </c>
    </row>
    <row r="17381" spans="21:21">
      <c r="U17381" t="s">
        <v>21764</v>
      </c>
    </row>
    <row r="17382" spans="21:21">
      <c r="U17382" t="s">
        <v>21765</v>
      </c>
    </row>
    <row r="17383" spans="21:21">
      <c r="U17383" t="s">
        <v>21766</v>
      </c>
    </row>
    <row r="17384" spans="21:21">
      <c r="U17384" t="s">
        <v>21767</v>
      </c>
    </row>
    <row r="17385" spans="21:21">
      <c r="U17385" t="s">
        <v>21768</v>
      </c>
    </row>
    <row r="17386" spans="21:21">
      <c r="U17386" t="s">
        <v>21769</v>
      </c>
    </row>
    <row r="17387" spans="21:21">
      <c r="U17387" t="s">
        <v>21770</v>
      </c>
    </row>
    <row r="17388" spans="21:21">
      <c r="U17388" t="s">
        <v>21771</v>
      </c>
    </row>
    <row r="17389" spans="21:21">
      <c r="U17389" t="s">
        <v>21772</v>
      </c>
    </row>
    <row r="17390" spans="21:21">
      <c r="U17390" t="s">
        <v>21773</v>
      </c>
    </row>
    <row r="17391" spans="21:21">
      <c r="U17391" t="s">
        <v>21774</v>
      </c>
    </row>
    <row r="17392" spans="21:21">
      <c r="U17392" t="s">
        <v>21775</v>
      </c>
    </row>
    <row r="17393" spans="21:21">
      <c r="U17393" t="s">
        <v>21776</v>
      </c>
    </row>
    <row r="17394" spans="21:21">
      <c r="U17394" t="s">
        <v>21777</v>
      </c>
    </row>
    <row r="17395" spans="21:21">
      <c r="U17395" t="s">
        <v>21778</v>
      </c>
    </row>
    <row r="17396" spans="21:21">
      <c r="U17396" t="s">
        <v>21779</v>
      </c>
    </row>
    <row r="17397" spans="21:21">
      <c r="U17397" t="s">
        <v>21780</v>
      </c>
    </row>
    <row r="17398" spans="21:21">
      <c r="U17398" t="s">
        <v>21781</v>
      </c>
    </row>
    <row r="17399" spans="21:21">
      <c r="U17399" t="s">
        <v>21782</v>
      </c>
    </row>
    <row r="17400" spans="21:21">
      <c r="U17400" t="s">
        <v>21783</v>
      </c>
    </row>
    <row r="17401" spans="21:21">
      <c r="U17401" t="s">
        <v>21784</v>
      </c>
    </row>
    <row r="17402" spans="21:21">
      <c r="U17402" t="s">
        <v>21785</v>
      </c>
    </row>
    <row r="17403" spans="21:21">
      <c r="U17403" t="s">
        <v>21786</v>
      </c>
    </row>
    <row r="17404" spans="21:21">
      <c r="U17404" t="s">
        <v>21787</v>
      </c>
    </row>
    <row r="17405" spans="21:21">
      <c r="U17405" t="s">
        <v>21788</v>
      </c>
    </row>
    <row r="17406" spans="21:21">
      <c r="U17406" t="s">
        <v>21789</v>
      </c>
    </row>
    <row r="17407" spans="21:21">
      <c r="U17407" t="s">
        <v>21790</v>
      </c>
    </row>
    <row r="17408" spans="21:21">
      <c r="U17408" t="s">
        <v>21791</v>
      </c>
    </row>
    <row r="17409" spans="21:21">
      <c r="U17409" t="s">
        <v>21792</v>
      </c>
    </row>
    <row r="17410" spans="21:21">
      <c r="U17410" t="s">
        <v>21793</v>
      </c>
    </row>
    <row r="17411" spans="21:21">
      <c r="U17411" t="s">
        <v>21794</v>
      </c>
    </row>
    <row r="17412" spans="21:21">
      <c r="U17412" t="s">
        <v>21795</v>
      </c>
    </row>
    <row r="17413" spans="21:21">
      <c r="U17413" t="s">
        <v>21796</v>
      </c>
    </row>
    <row r="17414" spans="21:21">
      <c r="U17414" t="s">
        <v>21797</v>
      </c>
    </row>
    <row r="17415" spans="21:21">
      <c r="U17415" t="s">
        <v>21798</v>
      </c>
    </row>
    <row r="17416" spans="21:21">
      <c r="U17416" t="s">
        <v>21799</v>
      </c>
    </row>
    <row r="17417" spans="21:21">
      <c r="U17417" t="s">
        <v>21800</v>
      </c>
    </row>
    <row r="17418" spans="21:21">
      <c r="U17418" t="s">
        <v>21801</v>
      </c>
    </row>
    <row r="17419" spans="21:21">
      <c r="U17419" t="s">
        <v>21802</v>
      </c>
    </row>
    <row r="17420" spans="21:21">
      <c r="U17420" t="s">
        <v>21803</v>
      </c>
    </row>
    <row r="17421" spans="21:21">
      <c r="U17421" t="s">
        <v>21804</v>
      </c>
    </row>
    <row r="17422" spans="21:21">
      <c r="U17422" t="s">
        <v>21805</v>
      </c>
    </row>
    <row r="17423" spans="21:21">
      <c r="U17423" t="s">
        <v>21806</v>
      </c>
    </row>
    <row r="17424" spans="21:21">
      <c r="U17424" t="s">
        <v>21807</v>
      </c>
    </row>
    <row r="17425" spans="21:21">
      <c r="U17425" t="s">
        <v>21808</v>
      </c>
    </row>
    <row r="17426" spans="21:21">
      <c r="U17426" t="s">
        <v>21809</v>
      </c>
    </row>
    <row r="17427" spans="21:21">
      <c r="U17427" t="s">
        <v>21810</v>
      </c>
    </row>
    <row r="17428" spans="21:21">
      <c r="U17428" t="s">
        <v>21811</v>
      </c>
    </row>
    <row r="17429" spans="21:21">
      <c r="U17429" t="s">
        <v>21812</v>
      </c>
    </row>
    <row r="17430" spans="21:21">
      <c r="U17430" t="s">
        <v>21813</v>
      </c>
    </row>
    <row r="17431" spans="21:21">
      <c r="U17431" t="s">
        <v>21814</v>
      </c>
    </row>
    <row r="17432" spans="21:21">
      <c r="U17432" t="s">
        <v>21815</v>
      </c>
    </row>
    <row r="17433" spans="21:21">
      <c r="U17433" t="s">
        <v>21816</v>
      </c>
    </row>
    <row r="17434" spans="21:21">
      <c r="U17434" t="s">
        <v>21817</v>
      </c>
    </row>
    <row r="17435" spans="21:21">
      <c r="U17435" t="s">
        <v>21818</v>
      </c>
    </row>
    <row r="17436" spans="21:21">
      <c r="U17436" t="s">
        <v>21819</v>
      </c>
    </row>
    <row r="17437" spans="21:21">
      <c r="U17437" t="s">
        <v>21820</v>
      </c>
    </row>
    <row r="17438" spans="21:21">
      <c r="U17438" t="s">
        <v>21821</v>
      </c>
    </row>
    <row r="17439" spans="21:21">
      <c r="U17439" t="s">
        <v>21822</v>
      </c>
    </row>
    <row r="17440" spans="21:21">
      <c r="U17440" t="s">
        <v>21823</v>
      </c>
    </row>
    <row r="17441" spans="21:21">
      <c r="U17441" t="s">
        <v>21824</v>
      </c>
    </row>
    <row r="17442" spans="21:21">
      <c r="U17442" t="s">
        <v>21825</v>
      </c>
    </row>
    <row r="17443" spans="21:21">
      <c r="U17443" t="s">
        <v>21826</v>
      </c>
    </row>
    <row r="17444" spans="21:21">
      <c r="U17444" t="s">
        <v>21827</v>
      </c>
    </row>
    <row r="17445" spans="21:21">
      <c r="U17445" t="s">
        <v>21828</v>
      </c>
    </row>
    <row r="17446" spans="21:21">
      <c r="U17446" t="s">
        <v>21829</v>
      </c>
    </row>
    <row r="17447" spans="21:21">
      <c r="U17447" t="s">
        <v>21830</v>
      </c>
    </row>
    <row r="17448" spans="21:21">
      <c r="U17448" t="s">
        <v>21831</v>
      </c>
    </row>
    <row r="17449" spans="21:21">
      <c r="U17449" t="s">
        <v>21832</v>
      </c>
    </row>
    <row r="17450" spans="21:21">
      <c r="U17450" t="s">
        <v>21833</v>
      </c>
    </row>
    <row r="17451" spans="21:21">
      <c r="U17451" t="s">
        <v>21834</v>
      </c>
    </row>
    <row r="17452" spans="21:21">
      <c r="U17452" t="s">
        <v>21835</v>
      </c>
    </row>
    <row r="17453" spans="21:21">
      <c r="U17453" t="s">
        <v>21836</v>
      </c>
    </row>
    <row r="17454" spans="21:21">
      <c r="U17454" t="s">
        <v>21837</v>
      </c>
    </row>
    <row r="17455" spans="21:21">
      <c r="U17455" t="s">
        <v>21838</v>
      </c>
    </row>
    <row r="17456" spans="21:21">
      <c r="U17456" t="s">
        <v>21839</v>
      </c>
    </row>
    <row r="17457" spans="21:21">
      <c r="U17457" t="s">
        <v>21840</v>
      </c>
    </row>
    <row r="17458" spans="21:21">
      <c r="U17458" t="s">
        <v>21841</v>
      </c>
    </row>
    <row r="17459" spans="21:21">
      <c r="U17459" t="s">
        <v>21842</v>
      </c>
    </row>
    <row r="17460" spans="21:21">
      <c r="U17460" t="s">
        <v>21843</v>
      </c>
    </row>
    <row r="17461" spans="21:21">
      <c r="U17461" t="s">
        <v>21844</v>
      </c>
    </row>
    <row r="17462" spans="21:21">
      <c r="U17462" t="s">
        <v>21845</v>
      </c>
    </row>
    <row r="17463" spans="21:21">
      <c r="U17463" t="s">
        <v>21846</v>
      </c>
    </row>
    <row r="17464" spans="21:21">
      <c r="U17464" t="s">
        <v>21847</v>
      </c>
    </row>
    <row r="17465" spans="21:21">
      <c r="U17465" t="s">
        <v>21848</v>
      </c>
    </row>
    <row r="17466" spans="21:21">
      <c r="U17466" t="s">
        <v>21849</v>
      </c>
    </row>
    <row r="17467" spans="21:21">
      <c r="U17467" t="s">
        <v>21850</v>
      </c>
    </row>
    <row r="17468" spans="21:21">
      <c r="U17468" t="s">
        <v>21851</v>
      </c>
    </row>
    <row r="17469" spans="21:21">
      <c r="U17469" t="s">
        <v>21852</v>
      </c>
    </row>
    <row r="17470" spans="21:21">
      <c r="U17470" t="s">
        <v>21853</v>
      </c>
    </row>
    <row r="17471" spans="21:21">
      <c r="U17471" t="s">
        <v>21854</v>
      </c>
    </row>
    <row r="17472" spans="21:21">
      <c r="U17472" t="s">
        <v>21855</v>
      </c>
    </row>
    <row r="17473" spans="21:21">
      <c r="U17473" t="s">
        <v>21856</v>
      </c>
    </row>
    <row r="17474" spans="21:21">
      <c r="U17474" t="s">
        <v>21857</v>
      </c>
    </row>
    <row r="17475" spans="21:21">
      <c r="U17475" t="s">
        <v>21858</v>
      </c>
    </row>
    <row r="17476" spans="21:21">
      <c r="U17476" t="s">
        <v>21859</v>
      </c>
    </row>
    <row r="17477" spans="21:21">
      <c r="U17477" t="s">
        <v>21860</v>
      </c>
    </row>
    <row r="17478" spans="21:21">
      <c r="U17478" t="s">
        <v>21861</v>
      </c>
    </row>
    <row r="17479" spans="21:21">
      <c r="U17479" t="s">
        <v>21862</v>
      </c>
    </row>
    <row r="17480" spans="21:21">
      <c r="U17480" t="s">
        <v>21863</v>
      </c>
    </row>
    <row r="17481" spans="21:21">
      <c r="U17481" t="s">
        <v>21864</v>
      </c>
    </row>
    <row r="17482" spans="21:21">
      <c r="U17482" t="s">
        <v>21865</v>
      </c>
    </row>
    <row r="17483" spans="21:21">
      <c r="U17483" t="s">
        <v>21866</v>
      </c>
    </row>
    <row r="17484" spans="21:21">
      <c r="U17484" t="s">
        <v>21867</v>
      </c>
    </row>
    <row r="17485" spans="21:21">
      <c r="U17485" t="s">
        <v>21868</v>
      </c>
    </row>
    <row r="17486" spans="21:21">
      <c r="U17486" t="s">
        <v>21869</v>
      </c>
    </row>
    <row r="17487" spans="21:21">
      <c r="U17487" t="s">
        <v>21870</v>
      </c>
    </row>
    <row r="17488" spans="21:21">
      <c r="U17488" t="s">
        <v>21871</v>
      </c>
    </row>
    <row r="17489" spans="21:21">
      <c r="U17489" t="s">
        <v>21872</v>
      </c>
    </row>
    <row r="17490" spans="21:21">
      <c r="U17490" t="s">
        <v>21873</v>
      </c>
    </row>
    <row r="17491" spans="21:21">
      <c r="U17491" t="s">
        <v>21874</v>
      </c>
    </row>
    <row r="17492" spans="21:21">
      <c r="U17492" t="s">
        <v>21875</v>
      </c>
    </row>
    <row r="17493" spans="21:21">
      <c r="U17493" t="s">
        <v>21876</v>
      </c>
    </row>
    <row r="17494" spans="21:21">
      <c r="U17494" t="s">
        <v>21877</v>
      </c>
    </row>
    <row r="17495" spans="21:21">
      <c r="U17495" t="s">
        <v>21878</v>
      </c>
    </row>
    <row r="17496" spans="21:21">
      <c r="U17496" t="s">
        <v>21879</v>
      </c>
    </row>
    <row r="17497" spans="21:21">
      <c r="U17497" t="s">
        <v>21880</v>
      </c>
    </row>
    <row r="17498" spans="21:21">
      <c r="U17498" t="s">
        <v>21881</v>
      </c>
    </row>
    <row r="17499" spans="21:21">
      <c r="U17499" t="s">
        <v>21882</v>
      </c>
    </row>
    <row r="17500" spans="21:21">
      <c r="U17500" t="s">
        <v>21883</v>
      </c>
    </row>
    <row r="17501" spans="21:21">
      <c r="U17501" t="s">
        <v>21884</v>
      </c>
    </row>
    <row r="17502" spans="21:21">
      <c r="U17502" t="s">
        <v>21885</v>
      </c>
    </row>
    <row r="17503" spans="21:21">
      <c r="U17503" t="s">
        <v>21886</v>
      </c>
    </row>
    <row r="17504" spans="21:21">
      <c r="U17504" t="s">
        <v>21887</v>
      </c>
    </row>
    <row r="17505" spans="21:21">
      <c r="U17505" t="s">
        <v>21888</v>
      </c>
    </row>
    <row r="17506" spans="21:21">
      <c r="U17506" t="s">
        <v>21889</v>
      </c>
    </row>
    <row r="17507" spans="21:21">
      <c r="U17507" t="s">
        <v>21890</v>
      </c>
    </row>
    <row r="17508" spans="21:21">
      <c r="U17508" t="s">
        <v>21891</v>
      </c>
    </row>
    <row r="17509" spans="21:21">
      <c r="U17509" t="s">
        <v>21892</v>
      </c>
    </row>
    <row r="17510" spans="21:21">
      <c r="U17510" t="s">
        <v>21893</v>
      </c>
    </row>
    <row r="17511" spans="21:21">
      <c r="U17511" t="s">
        <v>21894</v>
      </c>
    </row>
    <row r="17512" spans="21:21">
      <c r="U17512" t="s">
        <v>21895</v>
      </c>
    </row>
    <row r="17513" spans="21:21">
      <c r="U17513" t="s">
        <v>21896</v>
      </c>
    </row>
    <row r="17514" spans="21:21">
      <c r="U17514" t="s">
        <v>21897</v>
      </c>
    </row>
    <row r="17515" spans="21:21">
      <c r="U17515" t="s">
        <v>21898</v>
      </c>
    </row>
    <row r="17516" spans="21:21">
      <c r="U17516" t="s">
        <v>21899</v>
      </c>
    </row>
    <row r="17517" spans="21:21">
      <c r="U17517" t="s">
        <v>21900</v>
      </c>
    </row>
    <row r="17518" spans="21:21">
      <c r="U17518" t="s">
        <v>21901</v>
      </c>
    </row>
    <row r="17519" spans="21:21">
      <c r="U17519" t="s">
        <v>21902</v>
      </c>
    </row>
    <row r="17520" spans="21:21">
      <c r="U17520" t="s">
        <v>21903</v>
      </c>
    </row>
    <row r="17521" spans="21:21">
      <c r="U17521" t="s">
        <v>21904</v>
      </c>
    </row>
    <row r="17522" spans="21:21">
      <c r="U17522" t="s">
        <v>21905</v>
      </c>
    </row>
    <row r="17523" spans="21:21">
      <c r="U17523" t="s">
        <v>21906</v>
      </c>
    </row>
    <row r="17524" spans="21:21">
      <c r="U17524" t="s">
        <v>21907</v>
      </c>
    </row>
    <row r="17525" spans="21:21">
      <c r="U17525" t="s">
        <v>21908</v>
      </c>
    </row>
    <row r="17526" spans="21:21">
      <c r="U17526" t="s">
        <v>21909</v>
      </c>
    </row>
    <row r="17527" spans="21:21">
      <c r="U17527" t="s">
        <v>21910</v>
      </c>
    </row>
    <row r="17528" spans="21:21">
      <c r="U17528" t="s">
        <v>21911</v>
      </c>
    </row>
    <row r="17529" spans="21:21">
      <c r="U17529" t="s">
        <v>21912</v>
      </c>
    </row>
    <row r="17530" spans="21:21">
      <c r="U17530" t="s">
        <v>21913</v>
      </c>
    </row>
    <row r="17531" spans="21:21">
      <c r="U17531" t="s">
        <v>21914</v>
      </c>
    </row>
    <row r="17532" spans="21:21">
      <c r="U17532" t="s">
        <v>21915</v>
      </c>
    </row>
    <row r="17533" spans="21:21">
      <c r="U17533" t="s">
        <v>21916</v>
      </c>
    </row>
    <row r="17534" spans="21:21">
      <c r="U17534" t="s">
        <v>21917</v>
      </c>
    </row>
    <row r="17535" spans="21:21">
      <c r="U17535" t="s">
        <v>21918</v>
      </c>
    </row>
    <row r="17536" spans="21:21">
      <c r="U17536" t="s">
        <v>21919</v>
      </c>
    </row>
    <row r="17537" spans="21:21">
      <c r="U17537" t="s">
        <v>21920</v>
      </c>
    </row>
    <row r="17538" spans="21:21">
      <c r="U17538" t="s">
        <v>21921</v>
      </c>
    </row>
    <row r="17539" spans="21:21">
      <c r="U17539" t="s">
        <v>21922</v>
      </c>
    </row>
    <row r="17540" spans="21:21">
      <c r="U17540" t="s">
        <v>21923</v>
      </c>
    </row>
    <row r="17541" spans="21:21">
      <c r="U17541" t="s">
        <v>21924</v>
      </c>
    </row>
    <row r="17542" spans="21:21">
      <c r="U17542" t="s">
        <v>21925</v>
      </c>
    </row>
    <row r="17543" spans="21:21">
      <c r="U17543" t="s">
        <v>21926</v>
      </c>
    </row>
    <row r="17544" spans="21:21">
      <c r="U17544" t="s">
        <v>21927</v>
      </c>
    </row>
    <row r="17545" spans="21:21">
      <c r="U17545" t="s">
        <v>21928</v>
      </c>
    </row>
    <row r="17546" spans="21:21">
      <c r="U17546" t="s">
        <v>21929</v>
      </c>
    </row>
    <row r="17547" spans="21:21">
      <c r="U17547" t="s">
        <v>21930</v>
      </c>
    </row>
    <row r="17548" spans="21:21">
      <c r="U17548" t="s">
        <v>21931</v>
      </c>
    </row>
    <row r="17549" spans="21:21">
      <c r="U17549" t="s">
        <v>21932</v>
      </c>
    </row>
    <row r="17550" spans="21:21">
      <c r="U17550" t="s">
        <v>21933</v>
      </c>
    </row>
    <row r="17551" spans="21:21">
      <c r="U17551" t="s">
        <v>21934</v>
      </c>
    </row>
    <row r="17552" spans="21:21">
      <c r="U17552" t="s">
        <v>21935</v>
      </c>
    </row>
    <row r="17553" spans="21:21">
      <c r="U17553" t="s">
        <v>21936</v>
      </c>
    </row>
    <row r="17554" spans="21:21">
      <c r="U17554" t="s">
        <v>21937</v>
      </c>
    </row>
    <row r="17555" spans="21:21">
      <c r="U17555" t="s">
        <v>21938</v>
      </c>
    </row>
    <row r="17556" spans="21:21">
      <c r="U17556" t="s">
        <v>21939</v>
      </c>
    </row>
    <row r="17557" spans="21:21">
      <c r="U17557" t="s">
        <v>21940</v>
      </c>
    </row>
    <row r="17558" spans="21:21">
      <c r="U17558" t="s">
        <v>21941</v>
      </c>
    </row>
    <row r="17559" spans="21:21">
      <c r="U17559" t="s">
        <v>21942</v>
      </c>
    </row>
    <row r="17560" spans="21:21">
      <c r="U17560" t="s">
        <v>21943</v>
      </c>
    </row>
    <row r="17561" spans="21:21">
      <c r="U17561" t="s">
        <v>21944</v>
      </c>
    </row>
    <row r="17562" spans="21:21">
      <c r="U17562" t="s">
        <v>21945</v>
      </c>
    </row>
    <row r="17563" spans="21:21">
      <c r="U17563" t="s">
        <v>21946</v>
      </c>
    </row>
    <row r="17564" spans="21:21">
      <c r="U17564" t="s">
        <v>21947</v>
      </c>
    </row>
    <row r="17565" spans="21:21">
      <c r="U17565" t="s">
        <v>21948</v>
      </c>
    </row>
    <row r="17566" spans="21:21">
      <c r="U17566" t="s">
        <v>21949</v>
      </c>
    </row>
    <row r="17567" spans="21:21">
      <c r="U17567" t="s">
        <v>21950</v>
      </c>
    </row>
    <row r="17568" spans="21:21">
      <c r="U17568" t="s">
        <v>21951</v>
      </c>
    </row>
    <row r="17569" spans="21:21">
      <c r="U17569" t="s">
        <v>21952</v>
      </c>
    </row>
    <row r="17570" spans="21:21">
      <c r="U17570" t="s">
        <v>21953</v>
      </c>
    </row>
    <row r="17571" spans="21:21">
      <c r="U17571" t="s">
        <v>21954</v>
      </c>
    </row>
    <row r="17572" spans="21:21">
      <c r="U17572" t="s">
        <v>21955</v>
      </c>
    </row>
    <row r="17573" spans="21:21">
      <c r="U17573" t="s">
        <v>21956</v>
      </c>
    </row>
    <row r="17574" spans="21:21">
      <c r="U17574" t="s">
        <v>21957</v>
      </c>
    </row>
    <row r="17575" spans="21:21">
      <c r="U17575" t="s">
        <v>21958</v>
      </c>
    </row>
    <row r="17576" spans="21:21">
      <c r="U17576" t="s">
        <v>21959</v>
      </c>
    </row>
    <row r="17577" spans="21:21">
      <c r="U17577" t="s">
        <v>21960</v>
      </c>
    </row>
    <row r="17578" spans="21:21">
      <c r="U17578" t="s">
        <v>21961</v>
      </c>
    </row>
    <row r="17579" spans="21:21">
      <c r="U17579" t="s">
        <v>21962</v>
      </c>
    </row>
    <row r="17580" spans="21:21">
      <c r="U17580" t="s">
        <v>21963</v>
      </c>
    </row>
    <row r="17581" spans="21:21">
      <c r="U17581" t="s">
        <v>21964</v>
      </c>
    </row>
    <row r="17582" spans="21:21">
      <c r="U17582" t="s">
        <v>21965</v>
      </c>
    </row>
    <row r="17583" spans="21:21">
      <c r="U17583" t="s">
        <v>21966</v>
      </c>
    </row>
    <row r="17584" spans="21:21">
      <c r="U17584" t="s">
        <v>21967</v>
      </c>
    </row>
    <row r="17585" spans="21:21">
      <c r="U17585" t="s">
        <v>21968</v>
      </c>
    </row>
    <row r="17586" spans="21:21">
      <c r="U17586" t="s">
        <v>21969</v>
      </c>
    </row>
    <row r="17587" spans="21:21">
      <c r="U17587" t="s">
        <v>21970</v>
      </c>
    </row>
    <row r="17588" spans="21:21">
      <c r="U17588" t="s">
        <v>21971</v>
      </c>
    </row>
    <row r="17589" spans="21:21">
      <c r="U17589" t="s">
        <v>21972</v>
      </c>
    </row>
    <row r="17590" spans="21:21">
      <c r="U17590" t="s">
        <v>21973</v>
      </c>
    </row>
    <row r="17591" spans="21:21">
      <c r="U17591" t="s">
        <v>21974</v>
      </c>
    </row>
    <row r="17592" spans="21:21">
      <c r="U17592" t="s">
        <v>21975</v>
      </c>
    </row>
    <row r="17593" spans="21:21">
      <c r="U17593" t="s">
        <v>21976</v>
      </c>
    </row>
    <row r="17594" spans="21:21">
      <c r="U17594" t="s">
        <v>21977</v>
      </c>
    </row>
    <row r="17595" spans="21:21">
      <c r="U17595" t="s">
        <v>21978</v>
      </c>
    </row>
    <row r="17596" spans="21:21">
      <c r="U17596" t="s">
        <v>21979</v>
      </c>
    </row>
    <row r="17597" spans="21:21">
      <c r="U17597" t="s">
        <v>21980</v>
      </c>
    </row>
    <row r="17598" spans="21:21">
      <c r="U17598" t="s">
        <v>21981</v>
      </c>
    </row>
    <row r="17599" spans="21:21">
      <c r="U17599" t="s">
        <v>21982</v>
      </c>
    </row>
    <row r="17600" spans="21:21">
      <c r="U17600" t="s">
        <v>21983</v>
      </c>
    </row>
    <row r="17601" spans="21:21">
      <c r="U17601" t="s">
        <v>21984</v>
      </c>
    </row>
    <row r="17602" spans="21:21">
      <c r="U17602" t="s">
        <v>21985</v>
      </c>
    </row>
    <row r="17603" spans="21:21">
      <c r="U17603" t="s">
        <v>21986</v>
      </c>
    </row>
    <row r="17604" spans="21:21">
      <c r="U17604" t="s">
        <v>21987</v>
      </c>
    </row>
    <row r="17605" spans="21:21">
      <c r="U17605" t="s">
        <v>21988</v>
      </c>
    </row>
    <row r="17606" spans="21:21">
      <c r="U17606" t="s">
        <v>21989</v>
      </c>
    </row>
    <row r="17607" spans="21:21">
      <c r="U17607" t="s">
        <v>21990</v>
      </c>
    </row>
    <row r="17608" spans="21:21">
      <c r="U17608" t="s">
        <v>21991</v>
      </c>
    </row>
    <row r="17609" spans="21:21">
      <c r="U17609" t="s">
        <v>21992</v>
      </c>
    </row>
    <row r="17610" spans="21:21">
      <c r="U17610" t="s">
        <v>21993</v>
      </c>
    </row>
    <row r="17611" spans="21:21">
      <c r="U17611" t="s">
        <v>21994</v>
      </c>
    </row>
    <row r="17612" spans="21:21">
      <c r="U17612" t="s">
        <v>21995</v>
      </c>
    </row>
    <row r="17613" spans="21:21">
      <c r="U17613" t="s">
        <v>21996</v>
      </c>
    </row>
    <row r="17614" spans="21:21">
      <c r="U17614" t="s">
        <v>21997</v>
      </c>
    </row>
    <row r="17615" spans="21:21">
      <c r="U17615" t="s">
        <v>21998</v>
      </c>
    </row>
    <row r="17616" spans="21:21">
      <c r="U17616" t="s">
        <v>21999</v>
      </c>
    </row>
    <row r="17617" spans="21:21">
      <c r="U17617" t="s">
        <v>22000</v>
      </c>
    </row>
    <row r="17618" spans="21:21">
      <c r="U17618" t="s">
        <v>22001</v>
      </c>
    </row>
    <row r="17619" spans="21:21">
      <c r="U17619" t="s">
        <v>22002</v>
      </c>
    </row>
    <row r="17620" spans="21:21">
      <c r="U17620" t="s">
        <v>22003</v>
      </c>
    </row>
    <row r="17621" spans="21:21">
      <c r="U17621" t="s">
        <v>22004</v>
      </c>
    </row>
    <row r="17622" spans="21:21">
      <c r="U17622" t="s">
        <v>22005</v>
      </c>
    </row>
    <row r="17623" spans="21:21">
      <c r="U17623" t="s">
        <v>22006</v>
      </c>
    </row>
    <row r="17624" spans="21:21">
      <c r="U17624" t="s">
        <v>22007</v>
      </c>
    </row>
    <row r="17625" spans="21:21">
      <c r="U17625" t="s">
        <v>22008</v>
      </c>
    </row>
    <row r="17626" spans="21:21">
      <c r="U17626" t="s">
        <v>22009</v>
      </c>
    </row>
    <row r="17627" spans="21:21">
      <c r="U17627" t="s">
        <v>22010</v>
      </c>
    </row>
    <row r="17628" spans="21:21">
      <c r="U17628" t="s">
        <v>22011</v>
      </c>
    </row>
    <row r="17629" spans="21:21">
      <c r="U17629" t="s">
        <v>22012</v>
      </c>
    </row>
    <row r="17630" spans="21:21">
      <c r="U17630" t="s">
        <v>22013</v>
      </c>
    </row>
    <row r="17631" spans="21:21">
      <c r="U17631" t="s">
        <v>22014</v>
      </c>
    </row>
    <row r="17632" spans="21:21">
      <c r="U17632" t="s">
        <v>22015</v>
      </c>
    </row>
    <row r="17633" spans="21:21">
      <c r="U17633" t="s">
        <v>22016</v>
      </c>
    </row>
    <row r="17634" spans="21:21">
      <c r="U17634" t="s">
        <v>22017</v>
      </c>
    </row>
    <row r="17635" spans="21:21">
      <c r="U17635" t="s">
        <v>22018</v>
      </c>
    </row>
  </sheetData>
  <sheetProtection formatCells="0" formatColumns="0" formatRows="0" insertColumns="0" insertRows="0" insertHyperlinks="0" deleteColumns="0" deleteRows="0" sort="0" autoFilter="0" pivotTables="0"/>
  <conditionalFormatting sqref="U1:U1211">
    <cfRule type="duplicateValues" dxfId="0" priority="1"/>
  </conditionalFormatting>
  <hyperlinks>
    <hyperlink ref="A1" location="'A (Index)'!A1" display="'A (Index)'!A1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Mashup xmlns="http://schemas.microsoft.com/DataMashup">AAAAABYDAABQSwMEFAACAAgApnVRVtaijJCmAAAA+AAAABIAHABDb25maWcvUGFja2FnZS54bWwgohgAKKAUAAAAAAAAAAAAAAAAAAAAAAAAAAAAhY8xDoIwGEavQrrT1iqGkJ8yuEpiQjSuTanQCMXQYrmbg0fyCpIo6ub4vbzhfY/bHbKxbYKr6q3uTIoWmKJAGdmV2lQpGtwpjFHGYSfkWVQqmGRjk9GWKaqduySEeO+xX+KurwijdEGO+baQtWoF+sj6vxxqY50wUiEOh1cMZ3i9whGLIxzFDMiMIdfmq7CpGFMgPxA2Q+OGXnFlwn0BZJ5A3i/4E1BLAwQUAAIACACmdVF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nVRViiKR7gOAAAAEQAAABMAHABGb3JtdWxhcy9TZWN0aW9uMS5tIKIYACigFAAAAAAAAAAAAAAAAAAAAAAAAAAAACtOTS7JzM9TCIbQhtYAUEsBAi0AFAACAAgApnVRVtaijJCmAAAA+AAAABIAAAAAAAAAAAAAAAAAAAAAAENvbmZpZy9QYWNrYWdlLnhtbFBLAQItABQAAgAIAKZ1UVYPyumrpAAAAOkAAAATAAAAAAAAAAAAAAAAAPIAAABbQ29udGVudF9UeXBlc10ueG1sUEsBAi0AFAACAAgApnVRViiKR7gOAAAAEQAAABMAAAAAAAAAAAAAAAAA4wEAAEZvcm11bGFzL1NlY3Rpb24xLm1QSwUGAAAAAAMAAwDCAAAAPg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C5573yd6DZClxpjKJrWevoAAAAAAgAAAAAAA2YAAMAAAAAQAAAAAZBLKvyLEClx2OTFCaLZ7AAAAAAEgAAAoAAAABAAAAAnYmr1EMICJeDG/qBRkArwUAAAAKbcM/VKnvRnki9RxQ+TxHkfmCgLBo3DbRU+/V0bhl3tOCfDl8JgIy+k0jR+V0IVuLsLa9OXeJJ79h001SYvYHBy56b5H9qjh5X6JQyMvLqjFAAAAIiVwN8GWOPQgkcnBcvbVt82+kaZ</DataMashup>
</file>

<file path=customXml/itemProps1.xml><?xml version="1.0" encoding="utf-8"?>
<ds:datastoreItem xmlns:ds="http://schemas.openxmlformats.org/officeDocument/2006/customXml" ds:itemID="{A3A212A3-5566-4B8A-8861-6F12635CBE88}">
  <ds:schemaRefs>
    <ds:schemaRef ds:uri="http://schemas.microsoft.com/vsto/samples"/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Detail</vt:lpstr>
      <vt:lpstr>Sheet3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hr-room</dc:creator>
  <cp:lastModifiedBy>pc</cp:lastModifiedBy>
  <cp:lastPrinted>2015-03-05T10:22:33Z</cp:lastPrinted>
  <dcterms:created xsi:type="dcterms:W3CDTF">2014-01-30T06:56:24Z</dcterms:created>
  <dcterms:modified xsi:type="dcterms:W3CDTF">2023-09-21T06:33:21Z</dcterms:modified>
</cp:coreProperties>
</file>